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https://kuleuven-my.sharepoint.com/personal/sanya_anand_student_kuleuven_be/Documents/MSc/Master Thesis/2. Data/2. Company Information Data/3. Mapping/"/>
    </mc:Choice>
  </mc:AlternateContent>
  <xr:revisionPtr revIDLastSave="354" documentId="13_ncr:1_{CD00AEAD-64A5-8B48-B01C-AD9D33CB4A19}" xr6:coauthVersionLast="47" xr6:coauthVersionMax="47" xr10:uidLastSave="{529D382E-528C-5F4B-A166-DD5DBF5A61D0}"/>
  <bookViews>
    <workbookView xWindow="2020" yWindow="500" windowWidth="26780" windowHeight="16340" firstSheet="1" activeTab="2" xr2:uid="{00000000-000D-0000-FFFF-FFFF00000000}"/>
  </bookViews>
  <sheets>
    <sheet name="Bonds_Revenue_Mapping_2" sheetId="8" state="hidden" r:id="rId1"/>
    <sheet name="Bonds_Revenue_Mapping" sheetId="13" r:id="rId2"/>
    <sheet name="Bonds_SIC_Mapping" sheetId="10" r:id="rId3"/>
    <sheet name="Country_Mapping" sheetId="14" r:id="rId4"/>
    <sheet name="Industry_Mapping" sheetId="6" r:id="rId5"/>
    <sheet name="Correct Issuer Name" sheetId="16" r:id="rId6"/>
    <sheet name="Correct NACE Code" sheetId="17" r:id="rId7"/>
    <sheet name="Correct Revenue " sheetId="18" r:id="rId8"/>
    <sheet name="Sector_mapping" sheetId="19" r:id="rId9"/>
    <sheet name="&gt;&gt; Source" sheetId="9" r:id="rId10"/>
    <sheet name="SIC_NAICS_2002" sheetId="4" r:id="rId11"/>
    <sheet name="2002 NAICS to NACE Rev. 1.1" sheetId="1" r:id="rId12"/>
    <sheet name="Qy NACE 1_1 - NACE 2007" sheetId="3" r:id="rId13"/>
    <sheet name="NACE_IndustryCode" sheetId="5" r:id="rId14"/>
    <sheet name="Correct SIC Code" sheetId="12" r:id="rId15"/>
    <sheet name="Sheet1" sheetId="15" state="hidden" r:id="rId16"/>
  </sheets>
  <definedNames>
    <definedName name="_xlnm._FilterDatabase" localSheetId="1" hidden="1">Bonds_Revenue_Mapping!$A$5:$C$63</definedName>
    <definedName name="_xlnm._FilterDatabase" localSheetId="0" hidden="1">Bonds_Revenue_Mapping_2!$A$5:$C$130</definedName>
    <definedName name="_xlnm._FilterDatabase" localSheetId="2" hidden="1">Bonds_SIC_Mapping!$A$5:$J$2335</definedName>
    <definedName name="_xlnm._FilterDatabase" localSheetId="14" hidden="1">'Correct SIC Code'!$A$5:$C$75</definedName>
    <definedName name="_xlnm._FilterDatabase" localSheetId="4" hidden="1">Industry_Mapping!$A$2:$G$2166</definedName>
    <definedName name="_xlnm._FilterDatabase" localSheetId="13" hidden="1">NACE_IndustryCode!$A$3:$I$999</definedName>
    <definedName name="_xlnm._FilterDatabase" localSheetId="12" hidden="1">'Qy NACE 1_1 - NACE 2007'!$A$3:$H$1017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967" i="10" l="1"/>
  <c r="J971" i="10"/>
  <c r="I967" i="10"/>
  <c r="I971" i="10"/>
  <c r="H967" i="10"/>
  <c r="H971" i="10"/>
  <c r="C1771" i="6" l="1"/>
  <c r="C4" i="6"/>
  <c r="E4" i="6" s="1"/>
  <c r="F4" i="6" s="1"/>
  <c r="C5" i="6"/>
  <c r="C6" i="6"/>
  <c r="C7" i="6"/>
  <c r="C8" i="6"/>
  <c r="C9" i="6"/>
  <c r="C10" i="6"/>
  <c r="C11" i="6"/>
  <c r="C12" i="6"/>
  <c r="C13" i="6"/>
  <c r="C14" i="6"/>
  <c r="C15" i="6"/>
  <c r="C16" i="6"/>
  <c r="C17" i="6"/>
  <c r="C18" i="6"/>
  <c r="C19" i="6"/>
  <c r="C20" i="6"/>
  <c r="C21" i="6"/>
  <c r="C22" i="6"/>
  <c r="E22" i="6" s="1"/>
  <c r="F22" i="6" s="1"/>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E50" i="6" s="1"/>
  <c r="F50" i="6" s="1"/>
  <c r="C51" i="6"/>
  <c r="C52" i="6"/>
  <c r="C53" i="6"/>
  <c r="C54" i="6"/>
  <c r="C55" i="6"/>
  <c r="C56" i="6"/>
  <c r="C57" i="6"/>
  <c r="C58" i="6"/>
  <c r="C59" i="6"/>
  <c r="C60" i="6"/>
  <c r="C61" i="6"/>
  <c r="C62" i="6"/>
  <c r="C63" i="6"/>
  <c r="C64" i="6"/>
  <c r="C65" i="6"/>
  <c r="C66" i="6"/>
  <c r="C67" i="6"/>
  <c r="C68" i="6"/>
  <c r="C69" i="6"/>
  <c r="E69" i="6" s="1"/>
  <c r="F69" i="6" s="1"/>
  <c r="C70" i="6"/>
  <c r="C71" i="6"/>
  <c r="C72" i="6"/>
  <c r="C73" i="6"/>
  <c r="C74" i="6"/>
  <c r="C75" i="6"/>
  <c r="C76" i="6"/>
  <c r="E76" i="6" s="1"/>
  <c r="F76" i="6" s="1"/>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E122" i="6" s="1"/>
  <c r="F122" i="6" s="1"/>
  <c r="C123" i="6"/>
  <c r="E123" i="6" s="1"/>
  <c r="F123" i="6" s="1"/>
  <c r="C124" i="6"/>
  <c r="C125" i="6"/>
  <c r="C126" i="6"/>
  <c r="C127" i="6"/>
  <c r="C128" i="6"/>
  <c r="C129" i="6"/>
  <c r="C130" i="6"/>
  <c r="C131" i="6"/>
  <c r="C132" i="6"/>
  <c r="C133" i="6"/>
  <c r="C134" i="6"/>
  <c r="C135" i="6"/>
  <c r="C136" i="6"/>
  <c r="C137" i="6"/>
  <c r="C138" i="6"/>
  <c r="C139" i="6"/>
  <c r="C140" i="6"/>
  <c r="C141" i="6"/>
  <c r="C142" i="6"/>
  <c r="E142" i="6" s="1"/>
  <c r="C143" i="6"/>
  <c r="C144" i="6"/>
  <c r="C145" i="6"/>
  <c r="C146" i="6"/>
  <c r="C147" i="6"/>
  <c r="C148" i="6"/>
  <c r="C149" i="6"/>
  <c r="E149" i="6" s="1"/>
  <c r="F149" i="6" s="1"/>
  <c r="C150" i="6"/>
  <c r="C151" i="6"/>
  <c r="C152" i="6"/>
  <c r="C153" i="6"/>
  <c r="C154" i="6"/>
  <c r="C155" i="6"/>
  <c r="C156" i="6"/>
  <c r="C157" i="6"/>
  <c r="C158" i="6"/>
  <c r="C159" i="6"/>
  <c r="C160" i="6"/>
  <c r="C161" i="6"/>
  <c r="C162" i="6"/>
  <c r="C163" i="6"/>
  <c r="C164" i="6"/>
  <c r="C165" i="6"/>
  <c r="C166" i="6"/>
  <c r="C167" i="6"/>
  <c r="C168" i="6"/>
  <c r="C169" i="6"/>
  <c r="C170" i="6"/>
  <c r="E170" i="6" s="1"/>
  <c r="F170" i="6" s="1"/>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E214" i="6" s="1"/>
  <c r="F214" i="6" s="1"/>
  <c r="C215" i="6"/>
  <c r="C216" i="6"/>
  <c r="C217" i="6"/>
  <c r="C218" i="6"/>
  <c r="C219" i="6"/>
  <c r="C220" i="6"/>
  <c r="C221" i="6"/>
  <c r="C222" i="6"/>
  <c r="C223" i="6"/>
  <c r="C224" i="6"/>
  <c r="C225" i="6"/>
  <c r="C226" i="6"/>
  <c r="C227" i="6"/>
  <c r="C228" i="6"/>
  <c r="E228" i="6" s="1"/>
  <c r="F228" i="6" s="1"/>
  <c r="C229" i="6"/>
  <c r="E229" i="6" s="1"/>
  <c r="F229" i="6" s="1"/>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E270" i="6" s="1"/>
  <c r="F270" i="6" s="1"/>
  <c r="C271" i="6"/>
  <c r="C272" i="6"/>
  <c r="C273" i="6"/>
  <c r="C274" i="6"/>
  <c r="E274" i="6" s="1"/>
  <c r="F274" i="6" s="1"/>
  <c r="C275" i="6"/>
  <c r="C276" i="6"/>
  <c r="C277" i="6"/>
  <c r="C278" i="6"/>
  <c r="C279" i="6"/>
  <c r="C280" i="6"/>
  <c r="C281" i="6"/>
  <c r="C282" i="6"/>
  <c r="C283" i="6"/>
  <c r="C284" i="6"/>
  <c r="C285" i="6"/>
  <c r="C286" i="6"/>
  <c r="E286" i="6" s="1"/>
  <c r="F286" i="6" s="1"/>
  <c r="C287" i="6"/>
  <c r="E287" i="6" s="1"/>
  <c r="F287" i="6" s="1"/>
  <c r="C288" i="6"/>
  <c r="C289" i="6"/>
  <c r="C290" i="6"/>
  <c r="C291" i="6"/>
  <c r="C292" i="6"/>
  <c r="C293" i="6"/>
  <c r="C294" i="6"/>
  <c r="C295" i="6"/>
  <c r="C296" i="6"/>
  <c r="C297" i="6"/>
  <c r="C298" i="6"/>
  <c r="C299" i="6"/>
  <c r="C300" i="6"/>
  <c r="C301" i="6"/>
  <c r="C302" i="6"/>
  <c r="E302" i="6" s="1"/>
  <c r="F302" i="6" s="1"/>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E332" i="6" s="1"/>
  <c r="F332" i="6" s="1"/>
  <c r="C333" i="6"/>
  <c r="C334" i="6"/>
  <c r="C335" i="6"/>
  <c r="C336" i="6"/>
  <c r="C337" i="6"/>
  <c r="C338" i="6"/>
  <c r="C339" i="6"/>
  <c r="C340" i="6"/>
  <c r="C341" i="6"/>
  <c r="C342" i="6"/>
  <c r="C343" i="6"/>
  <c r="E343" i="6" s="1"/>
  <c r="F343" i="6" s="1"/>
  <c r="C344" i="6"/>
  <c r="C345" i="6"/>
  <c r="C346" i="6"/>
  <c r="C347" i="6"/>
  <c r="E347" i="6" s="1"/>
  <c r="F347" i="6" s="1"/>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E388" i="6" s="1"/>
  <c r="F388" i="6" s="1"/>
  <c r="C389" i="6"/>
  <c r="C390" i="6"/>
  <c r="C391" i="6"/>
  <c r="C392" i="6"/>
  <c r="C393" i="6"/>
  <c r="C394" i="6"/>
  <c r="C395" i="6"/>
  <c r="C396" i="6"/>
  <c r="C397" i="6"/>
  <c r="C398" i="6"/>
  <c r="E398" i="6" s="1"/>
  <c r="F398" i="6" s="1"/>
  <c r="C399" i="6"/>
  <c r="C400" i="6"/>
  <c r="C401" i="6"/>
  <c r="C402" i="6"/>
  <c r="E402" i="6" s="1"/>
  <c r="F402" i="6" s="1"/>
  <c r="C403" i="6"/>
  <c r="C404" i="6"/>
  <c r="C405" i="6"/>
  <c r="C406" i="6"/>
  <c r="C407" i="6"/>
  <c r="C408" i="6"/>
  <c r="C409" i="6"/>
  <c r="C410" i="6"/>
  <c r="C411" i="6"/>
  <c r="C412" i="6"/>
  <c r="C413" i="6"/>
  <c r="C414" i="6"/>
  <c r="C415" i="6"/>
  <c r="C416" i="6"/>
  <c r="C417" i="6"/>
  <c r="C418" i="6"/>
  <c r="D418" i="6" s="1"/>
  <c r="G418" i="6" s="1"/>
  <c r="C419" i="6"/>
  <c r="C420" i="6"/>
  <c r="C421" i="6"/>
  <c r="C422" i="6"/>
  <c r="C423" i="6"/>
  <c r="C424" i="6"/>
  <c r="C425" i="6"/>
  <c r="C426" i="6"/>
  <c r="C427" i="6"/>
  <c r="C428" i="6"/>
  <c r="C429" i="6"/>
  <c r="C430" i="6"/>
  <c r="C431" i="6"/>
  <c r="C432" i="6"/>
  <c r="C433" i="6"/>
  <c r="C434" i="6"/>
  <c r="C435" i="6"/>
  <c r="C436" i="6"/>
  <c r="C437" i="6"/>
  <c r="C438" i="6"/>
  <c r="E438" i="6" s="1"/>
  <c r="F438" i="6" s="1"/>
  <c r="C439" i="6"/>
  <c r="C440" i="6"/>
  <c r="C441" i="6"/>
  <c r="C442" i="6"/>
  <c r="C443" i="6"/>
  <c r="C444" i="6"/>
  <c r="C445" i="6"/>
  <c r="C446" i="6"/>
  <c r="C447" i="6"/>
  <c r="C448" i="6"/>
  <c r="C449" i="6"/>
  <c r="C450" i="6"/>
  <c r="E450" i="6" s="1"/>
  <c r="F450" i="6" s="1"/>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E478" i="6" s="1"/>
  <c r="F478" i="6" s="1"/>
  <c r="C479" i="6"/>
  <c r="C480" i="6"/>
  <c r="C481" i="6"/>
  <c r="C482" i="6"/>
  <c r="C483" i="6"/>
  <c r="C484" i="6"/>
  <c r="C485" i="6"/>
  <c r="E485" i="6" s="1"/>
  <c r="F485" i="6" s="1"/>
  <c r="C486" i="6"/>
  <c r="C487" i="6"/>
  <c r="C488" i="6"/>
  <c r="C489" i="6"/>
  <c r="C490" i="6"/>
  <c r="C491" i="6"/>
  <c r="C492" i="6"/>
  <c r="C493" i="6"/>
  <c r="C494" i="6"/>
  <c r="C495" i="6"/>
  <c r="C496" i="6"/>
  <c r="C497" i="6"/>
  <c r="C498" i="6"/>
  <c r="C499" i="6"/>
  <c r="C500" i="6"/>
  <c r="C501" i="6"/>
  <c r="C502" i="6"/>
  <c r="C503" i="6"/>
  <c r="E503" i="6" s="1"/>
  <c r="F503" i="6" s="1"/>
  <c r="C504" i="6"/>
  <c r="C505" i="6"/>
  <c r="C506" i="6"/>
  <c r="E506" i="6" s="1"/>
  <c r="F506" i="6" s="1"/>
  <c r="C507" i="6"/>
  <c r="C508" i="6"/>
  <c r="E508" i="6" s="1"/>
  <c r="C509" i="6"/>
  <c r="C510" i="6"/>
  <c r="C511" i="6"/>
  <c r="C512" i="6"/>
  <c r="C513" i="6"/>
  <c r="C514" i="6"/>
  <c r="C515" i="6"/>
  <c r="C516" i="6"/>
  <c r="C517" i="6"/>
  <c r="C518" i="6"/>
  <c r="C519" i="6"/>
  <c r="C520" i="6"/>
  <c r="C521" i="6"/>
  <c r="C522" i="6"/>
  <c r="C523" i="6"/>
  <c r="C524" i="6"/>
  <c r="C525" i="6"/>
  <c r="C526" i="6"/>
  <c r="E526" i="6" s="1"/>
  <c r="F526" i="6" s="1"/>
  <c r="C527" i="6"/>
  <c r="C528" i="6"/>
  <c r="C529" i="6"/>
  <c r="C530" i="6"/>
  <c r="C531" i="6"/>
  <c r="E531" i="6" s="1"/>
  <c r="F531" i="6" s="1"/>
  <c r="C532" i="6"/>
  <c r="D532" i="6" s="1"/>
  <c r="G532" i="6" s="1"/>
  <c r="C533" i="6"/>
  <c r="E533" i="6" s="1"/>
  <c r="C534" i="6"/>
  <c r="D534" i="6" s="1"/>
  <c r="G534" i="6" s="1"/>
  <c r="C535" i="6"/>
  <c r="C536" i="6"/>
  <c r="C537" i="6"/>
  <c r="C538" i="6"/>
  <c r="C539" i="6"/>
  <c r="C540" i="6"/>
  <c r="C541" i="6"/>
  <c r="C542" i="6"/>
  <c r="C543" i="6"/>
  <c r="C544" i="6"/>
  <c r="C545" i="6"/>
  <c r="C546" i="6"/>
  <c r="C547" i="6"/>
  <c r="C548" i="6"/>
  <c r="C549" i="6"/>
  <c r="E549" i="6" s="1"/>
  <c r="F549" i="6" s="1"/>
  <c r="C550" i="6"/>
  <c r="C551" i="6"/>
  <c r="E551" i="6" s="1"/>
  <c r="F551" i="6" s="1"/>
  <c r="C552" i="6"/>
  <c r="C553" i="6"/>
  <c r="C554" i="6"/>
  <c r="E554" i="6" s="1"/>
  <c r="F554" i="6" s="1"/>
  <c r="C555" i="6"/>
  <c r="C556" i="6"/>
  <c r="C557" i="6"/>
  <c r="C558" i="6"/>
  <c r="C559" i="6"/>
  <c r="C560" i="6"/>
  <c r="C561" i="6"/>
  <c r="C562" i="6"/>
  <c r="C563" i="6"/>
  <c r="C564" i="6"/>
  <c r="C565" i="6"/>
  <c r="C566" i="6"/>
  <c r="C567" i="6"/>
  <c r="C568" i="6"/>
  <c r="C569" i="6"/>
  <c r="C570" i="6"/>
  <c r="E570" i="6" s="1"/>
  <c r="C571" i="6"/>
  <c r="C572" i="6"/>
  <c r="E572" i="6" s="1"/>
  <c r="F572" i="6" s="1"/>
  <c r="C573" i="6"/>
  <c r="C574" i="6"/>
  <c r="C575" i="6"/>
  <c r="E575" i="6" s="1"/>
  <c r="F575" i="6" s="1"/>
  <c r="C576" i="6"/>
  <c r="C577" i="6"/>
  <c r="C578" i="6"/>
  <c r="C579" i="6"/>
  <c r="C580" i="6"/>
  <c r="C581" i="6"/>
  <c r="C582" i="6"/>
  <c r="C583" i="6"/>
  <c r="C584" i="6"/>
  <c r="C585" i="6"/>
  <c r="C586" i="6"/>
  <c r="C587" i="6"/>
  <c r="C588" i="6"/>
  <c r="C589" i="6"/>
  <c r="C590" i="6"/>
  <c r="E590" i="6" s="1"/>
  <c r="F590" i="6" s="1"/>
  <c r="C591" i="6"/>
  <c r="C592" i="6"/>
  <c r="C593" i="6"/>
  <c r="C594" i="6"/>
  <c r="E594" i="6" s="1"/>
  <c r="F594" i="6" s="1"/>
  <c r="C595" i="6"/>
  <c r="C596" i="6"/>
  <c r="E596" i="6" s="1"/>
  <c r="C597" i="6"/>
  <c r="C598" i="6"/>
  <c r="C599" i="6"/>
  <c r="C600" i="6"/>
  <c r="C601" i="6"/>
  <c r="C602" i="6"/>
  <c r="C603" i="6"/>
  <c r="C604" i="6"/>
  <c r="C605" i="6"/>
  <c r="C606" i="6"/>
  <c r="C607" i="6"/>
  <c r="C608" i="6"/>
  <c r="C609" i="6"/>
  <c r="C610" i="6"/>
  <c r="C611" i="6"/>
  <c r="C612" i="6"/>
  <c r="E612" i="6" s="1"/>
  <c r="C613" i="6"/>
  <c r="C614" i="6"/>
  <c r="E614" i="6" s="1"/>
  <c r="F614" i="6" s="1"/>
  <c r="C615" i="6"/>
  <c r="C616" i="6"/>
  <c r="C617" i="6"/>
  <c r="E617" i="6" s="1"/>
  <c r="F617" i="6" s="1"/>
  <c r="C618" i="6"/>
  <c r="C619" i="6"/>
  <c r="C620" i="6"/>
  <c r="C621" i="6"/>
  <c r="C622" i="6"/>
  <c r="C623" i="6"/>
  <c r="C624" i="6"/>
  <c r="C625" i="6"/>
  <c r="C626" i="6"/>
  <c r="C627" i="6"/>
  <c r="C628" i="6"/>
  <c r="C629" i="6"/>
  <c r="C630" i="6"/>
  <c r="C631" i="6"/>
  <c r="C632" i="6"/>
  <c r="C633" i="6"/>
  <c r="C634" i="6"/>
  <c r="C635" i="6"/>
  <c r="E635" i="6" s="1"/>
  <c r="F635" i="6" s="1"/>
  <c r="C636" i="6"/>
  <c r="C637" i="6"/>
  <c r="C638" i="6"/>
  <c r="E638" i="6" s="1"/>
  <c r="F638" i="6" s="1"/>
  <c r="C639" i="6"/>
  <c r="C640" i="6"/>
  <c r="C641" i="6"/>
  <c r="C642" i="6"/>
  <c r="C643" i="6"/>
  <c r="C644" i="6"/>
  <c r="C645" i="6"/>
  <c r="C646" i="6"/>
  <c r="C647" i="6"/>
  <c r="C648" i="6"/>
  <c r="C649" i="6"/>
  <c r="C650" i="6"/>
  <c r="E650" i="6" s="1"/>
  <c r="F650" i="6" s="1"/>
  <c r="C651" i="6"/>
  <c r="C652" i="6"/>
  <c r="C653" i="6"/>
  <c r="E653" i="6" s="1"/>
  <c r="F653" i="6" s="1"/>
  <c r="C654" i="6"/>
  <c r="E654" i="6" s="1"/>
  <c r="F654" i="6" s="1"/>
  <c r="C655" i="6"/>
  <c r="C656" i="6"/>
  <c r="C657" i="6"/>
  <c r="C658" i="6"/>
  <c r="C659" i="6"/>
  <c r="C660" i="6"/>
  <c r="C661" i="6"/>
  <c r="C662" i="6"/>
  <c r="C663" i="6"/>
  <c r="C664" i="6"/>
  <c r="C665" i="6"/>
  <c r="C666" i="6"/>
  <c r="E666" i="6" s="1"/>
  <c r="F666" i="6" s="1"/>
  <c r="C667" i="6"/>
  <c r="E667" i="6" s="1"/>
  <c r="F667" i="6" s="1"/>
  <c r="C668" i="6"/>
  <c r="E668" i="6" s="1"/>
  <c r="F668" i="6" s="1"/>
  <c r="C669" i="6"/>
  <c r="C670" i="6"/>
  <c r="C671" i="6"/>
  <c r="C672" i="6"/>
  <c r="C673" i="6"/>
  <c r="C674" i="6"/>
  <c r="C675" i="6"/>
  <c r="C676" i="6"/>
  <c r="C677" i="6"/>
  <c r="C678" i="6"/>
  <c r="E678" i="6" s="1"/>
  <c r="F678" i="6" s="1"/>
  <c r="C679" i="6"/>
  <c r="E679" i="6" s="1"/>
  <c r="F679" i="6" s="1"/>
  <c r="C680" i="6"/>
  <c r="C681" i="6"/>
  <c r="C682" i="6"/>
  <c r="C683" i="6"/>
  <c r="C684" i="6"/>
  <c r="C685" i="6"/>
  <c r="C686" i="6"/>
  <c r="C687" i="6"/>
  <c r="C688" i="6"/>
  <c r="C689" i="6"/>
  <c r="C690" i="6"/>
  <c r="C691" i="6"/>
  <c r="E691" i="6" s="1"/>
  <c r="F691" i="6" s="1"/>
  <c r="C692" i="6"/>
  <c r="C693" i="6"/>
  <c r="C694" i="6"/>
  <c r="C695" i="6"/>
  <c r="E695" i="6" s="1"/>
  <c r="F695" i="6" s="1"/>
  <c r="C696" i="6"/>
  <c r="C697" i="6"/>
  <c r="E697" i="6" s="1"/>
  <c r="F697" i="6" s="1"/>
  <c r="C698" i="6"/>
  <c r="C699" i="6"/>
  <c r="C700" i="6"/>
  <c r="C701" i="6"/>
  <c r="C702" i="6"/>
  <c r="C703" i="6"/>
  <c r="C704" i="6"/>
  <c r="C705" i="6"/>
  <c r="C706" i="6"/>
  <c r="C707" i="6"/>
  <c r="E707" i="6" s="1"/>
  <c r="F707" i="6" s="1"/>
  <c r="C708" i="6"/>
  <c r="E708" i="6" s="1"/>
  <c r="F708" i="6" s="1"/>
  <c r="C709" i="6"/>
  <c r="E709" i="6" s="1"/>
  <c r="F709" i="6" s="1"/>
  <c r="C710" i="6"/>
  <c r="C711" i="6"/>
  <c r="C712" i="6"/>
  <c r="C713" i="6"/>
  <c r="C714" i="6"/>
  <c r="C715" i="6"/>
  <c r="C716" i="6"/>
  <c r="C717" i="6"/>
  <c r="C718" i="6"/>
  <c r="C719" i="6"/>
  <c r="C720" i="6"/>
  <c r="C721" i="6"/>
  <c r="C722" i="6"/>
  <c r="E722" i="6" s="1"/>
  <c r="F722" i="6" s="1"/>
  <c r="C723" i="6"/>
  <c r="E723" i="6" s="1"/>
  <c r="F723" i="6" s="1"/>
  <c r="C724" i="6"/>
  <c r="C725" i="6"/>
  <c r="C726" i="6"/>
  <c r="C727" i="6"/>
  <c r="C728" i="6"/>
  <c r="C729" i="6"/>
  <c r="C730" i="6"/>
  <c r="C731" i="6"/>
  <c r="C732" i="6"/>
  <c r="C733" i="6"/>
  <c r="E733" i="6" s="1"/>
  <c r="F733" i="6" s="1"/>
  <c r="C734" i="6"/>
  <c r="D734" i="6" s="1"/>
  <c r="G734" i="6" s="1"/>
  <c r="C735" i="6"/>
  <c r="C736" i="6"/>
  <c r="C737" i="6"/>
  <c r="E737" i="6" s="1"/>
  <c r="F737" i="6" s="1"/>
  <c r="C738" i="6"/>
  <c r="C739" i="6"/>
  <c r="E739" i="6" s="1"/>
  <c r="F739" i="6" s="1"/>
  <c r="C740" i="6"/>
  <c r="C741" i="6"/>
  <c r="C742" i="6"/>
  <c r="C743" i="6"/>
  <c r="C744" i="6"/>
  <c r="C745" i="6"/>
  <c r="C746" i="6"/>
  <c r="C747" i="6"/>
  <c r="C748" i="6"/>
  <c r="C749" i="6"/>
  <c r="E749" i="6" s="1"/>
  <c r="F749" i="6" s="1"/>
  <c r="C750" i="6"/>
  <c r="E750" i="6" s="1"/>
  <c r="F750" i="6" s="1"/>
  <c r="C751" i="6"/>
  <c r="E751" i="6" s="1"/>
  <c r="F751" i="6" s="1"/>
  <c r="C752" i="6"/>
  <c r="C753" i="6"/>
  <c r="C754" i="6"/>
  <c r="C755" i="6"/>
  <c r="C756" i="6"/>
  <c r="C757" i="6"/>
  <c r="C758" i="6"/>
  <c r="C759" i="6"/>
  <c r="C760" i="6"/>
  <c r="C761" i="6"/>
  <c r="C762" i="6"/>
  <c r="E762" i="6" s="1"/>
  <c r="F762" i="6" s="1"/>
  <c r="C763" i="6"/>
  <c r="E763" i="6" s="1"/>
  <c r="F763" i="6" s="1"/>
  <c r="C764" i="6"/>
  <c r="E764" i="6" s="1"/>
  <c r="F764" i="6" s="1"/>
  <c r="C765" i="6"/>
  <c r="C766" i="6"/>
  <c r="C767" i="6"/>
  <c r="C768" i="6"/>
  <c r="C769" i="6"/>
  <c r="C770" i="6"/>
  <c r="C771" i="6"/>
  <c r="C772" i="6"/>
  <c r="C773" i="6"/>
  <c r="C774" i="6"/>
  <c r="C775" i="6"/>
  <c r="E775" i="6" s="1"/>
  <c r="F775" i="6" s="1"/>
  <c r="C776" i="6"/>
  <c r="C777" i="6"/>
  <c r="C778" i="6"/>
  <c r="C779" i="6"/>
  <c r="E779" i="6" s="1"/>
  <c r="F779" i="6" s="1"/>
  <c r="C780" i="6"/>
  <c r="E780" i="6" s="1"/>
  <c r="F780" i="6" s="1"/>
  <c r="C781" i="6"/>
  <c r="C782" i="6"/>
  <c r="C783" i="6"/>
  <c r="C784" i="6"/>
  <c r="C785" i="6"/>
  <c r="C786" i="6"/>
  <c r="D786" i="6" s="1"/>
  <c r="G786" i="6" s="1"/>
  <c r="C787" i="6"/>
  <c r="C788" i="6"/>
  <c r="C789" i="6"/>
  <c r="C790" i="6"/>
  <c r="E790" i="6" s="1"/>
  <c r="F790" i="6" s="1"/>
  <c r="C791" i="6"/>
  <c r="E791" i="6" s="1"/>
  <c r="F791" i="6" s="1"/>
  <c r="C792" i="6"/>
  <c r="C793" i="6"/>
  <c r="C794" i="6"/>
  <c r="E794" i="6" s="1"/>
  <c r="F794" i="6" s="1"/>
  <c r="C795" i="6"/>
  <c r="C796" i="6"/>
  <c r="C797" i="6"/>
  <c r="C798" i="6"/>
  <c r="C799" i="6"/>
  <c r="C800" i="6"/>
  <c r="C801" i="6"/>
  <c r="C802" i="6"/>
  <c r="C803" i="6"/>
  <c r="C804" i="6"/>
  <c r="E804" i="6" s="1"/>
  <c r="F804" i="6" s="1"/>
  <c r="C805" i="6"/>
  <c r="E805" i="6" s="1"/>
  <c r="F805" i="6" s="1"/>
  <c r="C806" i="6"/>
  <c r="E806" i="6" s="1"/>
  <c r="F806" i="6" s="1"/>
  <c r="C807" i="6"/>
  <c r="C808" i="6"/>
  <c r="C809" i="6"/>
  <c r="C810" i="6"/>
  <c r="C811" i="6"/>
  <c r="C812" i="6"/>
  <c r="C813" i="6"/>
  <c r="C814" i="6"/>
  <c r="C815" i="6"/>
  <c r="C816" i="6"/>
  <c r="C817" i="6"/>
  <c r="E817" i="6" s="1"/>
  <c r="F817" i="6" s="1"/>
  <c r="C818" i="6"/>
  <c r="C819" i="6"/>
  <c r="C820" i="6"/>
  <c r="C821" i="6"/>
  <c r="E821" i="6" s="1"/>
  <c r="F821" i="6" s="1"/>
  <c r="C822" i="6"/>
  <c r="E822" i="6" s="1"/>
  <c r="F822" i="6" s="1"/>
  <c r="C823" i="6"/>
  <c r="C824" i="6"/>
  <c r="C825" i="6"/>
  <c r="C826" i="6"/>
  <c r="C827" i="6"/>
  <c r="C828" i="6"/>
  <c r="C829" i="6"/>
  <c r="C830" i="6"/>
  <c r="C831" i="6"/>
  <c r="C832" i="6"/>
  <c r="C833" i="6"/>
  <c r="C834" i="6"/>
  <c r="E834" i="6" s="1"/>
  <c r="F834" i="6" s="1"/>
  <c r="C835" i="6"/>
  <c r="E835" i="6" s="1"/>
  <c r="F835" i="6" s="1"/>
  <c r="C836" i="6"/>
  <c r="C837" i="6"/>
  <c r="C838" i="6"/>
  <c r="C839" i="6"/>
  <c r="C840" i="6"/>
  <c r="C841" i="6"/>
  <c r="C842" i="6"/>
  <c r="C843" i="6"/>
  <c r="C844" i="6"/>
  <c r="C845" i="6"/>
  <c r="E845" i="6" s="1"/>
  <c r="C846" i="6"/>
  <c r="E846" i="6" s="1"/>
  <c r="F846" i="6" s="1"/>
  <c r="C847" i="6"/>
  <c r="C848" i="6"/>
  <c r="C849" i="6"/>
  <c r="E849" i="6" s="1"/>
  <c r="F849" i="6" s="1"/>
  <c r="C850" i="6"/>
  <c r="C851" i="6"/>
  <c r="C852" i="6"/>
  <c r="C853" i="6"/>
  <c r="C854" i="6"/>
  <c r="C855" i="6"/>
  <c r="C856" i="6"/>
  <c r="C857" i="6"/>
  <c r="C858" i="6"/>
  <c r="C859" i="6"/>
  <c r="E859" i="6" s="1"/>
  <c r="F859" i="6" s="1"/>
  <c r="C860" i="6"/>
  <c r="C861" i="6"/>
  <c r="C862" i="6"/>
  <c r="E862" i="6" s="1"/>
  <c r="F862" i="6" s="1"/>
  <c r="C863" i="6"/>
  <c r="E863" i="6" s="1"/>
  <c r="F863" i="6" s="1"/>
  <c r="C864" i="6"/>
  <c r="C865" i="6"/>
  <c r="C866" i="6"/>
  <c r="C867" i="6"/>
  <c r="C868" i="6"/>
  <c r="C869" i="6"/>
  <c r="C870" i="6"/>
  <c r="C871" i="6"/>
  <c r="C872" i="6"/>
  <c r="C873" i="6"/>
  <c r="C874" i="6"/>
  <c r="E874" i="6" s="1"/>
  <c r="F874" i="6" s="1"/>
  <c r="C875" i="6"/>
  <c r="C876" i="6"/>
  <c r="E876" i="6" s="1"/>
  <c r="F876" i="6" s="1"/>
  <c r="C877" i="6"/>
  <c r="E877" i="6" s="1"/>
  <c r="F877" i="6" s="1"/>
  <c r="C878" i="6"/>
  <c r="C879" i="6"/>
  <c r="C880" i="6"/>
  <c r="C881" i="6"/>
  <c r="C882" i="6"/>
  <c r="C883" i="6"/>
  <c r="C884" i="6"/>
  <c r="C885" i="6"/>
  <c r="C886" i="6"/>
  <c r="C887" i="6"/>
  <c r="E887" i="6" s="1"/>
  <c r="F887" i="6" s="1"/>
  <c r="C888" i="6"/>
  <c r="C889" i="6"/>
  <c r="E889" i="6" s="1"/>
  <c r="F889" i="6" s="1"/>
  <c r="C890" i="6"/>
  <c r="E890" i="6" s="1"/>
  <c r="F890" i="6" s="1"/>
  <c r="C891" i="6"/>
  <c r="C892" i="6"/>
  <c r="C893" i="6"/>
  <c r="C894" i="6"/>
  <c r="C895" i="6"/>
  <c r="C896" i="6"/>
  <c r="C897" i="6"/>
  <c r="C898" i="6"/>
  <c r="C899" i="6"/>
  <c r="C900" i="6"/>
  <c r="E900" i="6" s="1"/>
  <c r="F900" i="6" s="1"/>
  <c r="C901" i="6"/>
  <c r="C902" i="6"/>
  <c r="C903" i="6"/>
  <c r="C904" i="6"/>
  <c r="C905" i="6"/>
  <c r="C906" i="6"/>
  <c r="E906" i="6" s="1"/>
  <c r="F906" i="6" s="1"/>
  <c r="C907" i="6"/>
  <c r="C908" i="6"/>
  <c r="C909" i="6"/>
  <c r="C910" i="6"/>
  <c r="C911" i="6"/>
  <c r="C912" i="6"/>
  <c r="C913" i="6"/>
  <c r="C914" i="6"/>
  <c r="C915" i="6"/>
  <c r="C916" i="6"/>
  <c r="E916" i="6" s="1"/>
  <c r="F916" i="6" s="1"/>
  <c r="C917" i="6"/>
  <c r="E917" i="6" s="1"/>
  <c r="F917" i="6" s="1"/>
  <c r="C918" i="6"/>
  <c r="E918" i="6" s="1"/>
  <c r="F918" i="6" s="1"/>
  <c r="C919" i="6"/>
  <c r="C920" i="6"/>
  <c r="C921" i="6"/>
  <c r="C922" i="6"/>
  <c r="C923" i="6"/>
  <c r="C924" i="6"/>
  <c r="C925" i="6"/>
  <c r="C926" i="6"/>
  <c r="C927" i="6"/>
  <c r="C928" i="6"/>
  <c r="C929" i="6"/>
  <c r="E929" i="6" s="1"/>
  <c r="F929" i="6" s="1"/>
  <c r="C930" i="6"/>
  <c r="C931" i="6"/>
  <c r="E931" i="6" s="1"/>
  <c r="F931" i="6" s="1"/>
  <c r="C932" i="6"/>
  <c r="E932" i="6" s="1"/>
  <c r="F932" i="6" s="1"/>
  <c r="C933" i="6"/>
  <c r="C934" i="6"/>
  <c r="C935" i="6"/>
  <c r="C936" i="6"/>
  <c r="C937" i="6"/>
  <c r="C938" i="6"/>
  <c r="C939" i="6"/>
  <c r="C940" i="6"/>
  <c r="C941" i="6"/>
  <c r="C942" i="6"/>
  <c r="E942" i="6" s="1"/>
  <c r="F942" i="6" s="1"/>
  <c r="C943" i="6"/>
  <c r="C944" i="6"/>
  <c r="C945" i="6"/>
  <c r="C946" i="6"/>
  <c r="E946" i="6" s="1"/>
  <c r="F946" i="6" s="1"/>
  <c r="C947" i="6"/>
  <c r="E947" i="6" s="1"/>
  <c r="F947" i="6" s="1"/>
  <c r="C948" i="6"/>
  <c r="C949" i="6"/>
  <c r="C950" i="6"/>
  <c r="C951" i="6"/>
  <c r="C952" i="6"/>
  <c r="C953" i="6"/>
  <c r="C954" i="6"/>
  <c r="C955" i="6"/>
  <c r="C956" i="6"/>
  <c r="C957" i="6"/>
  <c r="C958" i="6"/>
  <c r="E958" i="6" s="1"/>
  <c r="C959" i="6"/>
  <c r="E959" i="6" s="1"/>
  <c r="F959" i="6" s="1"/>
  <c r="C960" i="6"/>
  <c r="C961" i="6"/>
  <c r="E961" i="6" s="1"/>
  <c r="F961" i="6" s="1"/>
  <c r="C962" i="6"/>
  <c r="C963" i="6"/>
  <c r="C964" i="6"/>
  <c r="C965" i="6"/>
  <c r="C966" i="6"/>
  <c r="C967" i="6"/>
  <c r="C968" i="6"/>
  <c r="C969" i="6"/>
  <c r="C970" i="6"/>
  <c r="C971" i="6"/>
  <c r="E971" i="6" s="1"/>
  <c r="F971" i="6" s="1"/>
  <c r="C972" i="6"/>
  <c r="E972" i="6" s="1"/>
  <c r="F972" i="6" s="1"/>
  <c r="C973" i="6"/>
  <c r="E973" i="6" s="1"/>
  <c r="F973" i="6" s="1"/>
  <c r="C974" i="6"/>
  <c r="C975" i="6"/>
  <c r="C976" i="6"/>
  <c r="C977" i="6"/>
  <c r="C978" i="6"/>
  <c r="C979" i="6"/>
  <c r="C980" i="6"/>
  <c r="C981" i="6"/>
  <c r="C982" i="6"/>
  <c r="C983" i="6"/>
  <c r="E983" i="6" s="1"/>
  <c r="F983" i="6" s="1"/>
  <c r="C984" i="6"/>
  <c r="C985" i="6"/>
  <c r="C986" i="6"/>
  <c r="C987" i="6"/>
  <c r="C988" i="6"/>
  <c r="E988" i="6" s="1"/>
  <c r="F988" i="6" s="1"/>
  <c r="C989" i="6"/>
  <c r="E989" i="6" s="1"/>
  <c r="F989" i="6" s="1"/>
  <c r="C990" i="6"/>
  <c r="C991" i="6"/>
  <c r="C992" i="6"/>
  <c r="C993" i="6"/>
  <c r="C994" i="6"/>
  <c r="C995" i="6"/>
  <c r="C996" i="6"/>
  <c r="C997" i="6"/>
  <c r="C998" i="6"/>
  <c r="C999" i="6"/>
  <c r="E999" i="6" s="1"/>
  <c r="F999" i="6" s="1"/>
  <c r="C1000" i="6"/>
  <c r="C1001" i="6"/>
  <c r="E1001" i="6" s="1"/>
  <c r="F1001" i="6" s="1"/>
  <c r="C1002" i="6"/>
  <c r="E1002" i="6" s="1"/>
  <c r="F1002" i="6" s="1"/>
  <c r="C1003" i="6"/>
  <c r="D1003" i="6" s="1"/>
  <c r="G1003" i="6" s="1"/>
  <c r="C1004" i="6"/>
  <c r="C1005" i="6"/>
  <c r="C1006" i="6"/>
  <c r="C1007" i="6"/>
  <c r="C1008" i="6"/>
  <c r="C1009" i="6"/>
  <c r="C1010" i="6"/>
  <c r="C1011" i="6"/>
  <c r="C1012" i="6"/>
  <c r="C1013" i="6"/>
  <c r="E1013" i="6" s="1"/>
  <c r="F1013" i="6" s="1"/>
  <c r="C1014" i="6"/>
  <c r="E1014" i="6" s="1"/>
  <c r="F1014" i="6" s="1"/>
  <c r="C1015" i="6"/>
  <c r="E1015" i="6" s="1"/>
  <c r="F1015" i="6" s="1"/>
  <c r="C1016" i="6"/>
  <c r="C1017" i="6"/>
  <c r="C1018" i="6"/>
  <c r="C1019" i="6"/>
  <c r="C1020" i="6"/>
  <c r="C1021" i="6"/>
  <c r="C1022" i="6"/>
  <c r="C1023" i="6"/>
  <c r="C1024" i="6"/>
  <c r="C1025" i="6"/>
  <c r="C1026" i="6"/>
  <c r="E1026" i="6" s="1"/>
  <c r="F1026" i="6" s="1"/>
  <c r="C1027" i="6"/>
  <c r="C1028" i="6"/>
  <c r="C1029" i="6"/>
  <c r="E1029" i="6" s="1"/>
  <c r="F1029" i="6" s="1"/>
  <c r="C1030" i="6"/>
  <c r="C1031" i="6"/>
  <c r="E1031" i="6" s="1"/>
  <c r="F1031" i="6" s="1"/>
  <c r="C1032" i="6"/>
  <c r="C1033" i="6"/>
  <c r="C1034" i="6"/>
  <c r="C1035" i="6"/>
  <c r="C1036" i="6"/>
  <c r="C1037" i="6"/>
  <c r="C1038" i="6"/>
  <c r="C1039" i="6"/>
  <c r="C1040" i="6"/>
  <c r="C1041" i="6"/>
  <c r="C1042" i="6"/>
  <c r="E1042" i="6" s="1"/>
  <c r="F1042" i="6" s="1"/>
  <c r="C1043" i="6"/>
  <c r="E1043" i="6" s="1"/>
  <c r="F1043" i="6" s="1"/>
  <c r="C1044" i="6"/>
  <c r="E1044" i="6" s="1"/>
  <c r="F1044" i="6" s="1"/>
  <c r="C1045" i="6"/>
  <c r="C1046" i="6"/>
  <c r="C1047" i="6"/>
  <c r="C1048" i="6"/>
  <c r="C1049" i="6"/>
  <c r="C1050" i="6"/>
  <c r="C1051" i="6"/>
  <c r="C1052" i="6"/>
  <c r="D1052" i="6" s="1"/>
  <c r="G1052" i="6" s="1"/>
  <c r="C1053" i="6"/>
  <c r="D1053" i="6" s="1"/>
  <c r="G1053" i="6" s="1"/>
  <c r="C1054" i="6"/>
  <c r="E1054" i="6" s="1"/>
  <c r="F1054" i="6" s="1"/>
  <c r="C1055" i="6"/>
  <c r="E1055" i="6" s="1"/>
  <c r="F1055" i="6" s="1"/>
  <c r="C1056" i="6"/>
  <c r="C1057" i="6"/>
  <c r="C1058" i="6"/>
  <c r="C1059" i="6"/>
  <c r="C1060" i="6"/>
  <c r="C1061" i="6"/>
  <c r="C1062" i="6"/>
  <c r="C1063" i="6"/>
  <c r="C1064" i="6"/>
  <c r="C1065" i="6"/>
  <c r="C1066" i="6"/>
  <c r="C1067" i="6"/>
  <c r="C1068" i="6"/>
  <c r="E1068" i="6" s="1"/>
  <c r="F1068" i="6" s="1"/>
  <c r="C1069" i="6"/>
  <c r="C1070" i="6"/>
  <c r="C1071" i="6"/>
  <c r="E1071" i="6" s="1"/>
  <c r="F1071" i="6" s="1"/>
  <c r="C1072" i="6"/>
  <c r="C1073" i="6"/>
  <c r="E1073" i="6" s="1"/>
  <c r="F1073" i="6" s="1"/>
  <c r="C1074" i="6"/>
  <c r="C1075" i="6"/>
  <c r="C1076" i="6"/>
  <c r="C1077" i="6"/>
  <c r="C1078" i="6"/>
  <c r="C1079" i="6"/>
  <c r="C1080" i="6"/>
  <c r="C1081" i="6"/>
  <c r="C1082" i="6"/>
  <c r="C1083" i="6"/>
  <c r="E1083" i="6" s="1"/>
  <c r="F1083" i="6" s="1"/>
  <c r="C1084" i="6"/>
  <c r="E1084" i="6" s="1"/>
  <c r="F1084" i="6" s="1"/>
  <c r="C1085" i="6"/>
  <c r="C1086" i="6"/>
  <c r="E1086" i="6" s="1"/>
  <c r="C1087" i="6"/>
  <c r="C1088" i="6"/>
  <c r="C1089" i="6"/>
  <c r="C1090" i="6"/>
  <c r="C1091" i="6"/>
  <c r="C1092" i="6"/>
  <c r="C1093" i="6"/>
  <c r="C1094" i="6"/>
  <c r="C1095" i="6"/>
  <c r="C1096" i="6"/>
  <c r="C1097" i="6"/>
  <c r="C1098" i="6"/>
  <c r="E1098" i="6" s="1"/>
  <c r="F1098" i="6" s="1"/>
  <c r="C1099" i="6"/>
  <c r="E1099" i="6" s="1"/>
  <c r="F1099" i="6" s="1"/>
  <c r="C1100" i="6"/>
  <c r="C1101" i="6"/>
  <c r="C1102" i="6"/>
  <c r="C1103" i="6"/>
  <c r="C1104" i="6"/>
  <c r="C1105" i="6"/>
  <c r="C1106" i="6"/>
  <c r="C1107" i="6"/>
  <c r="C1108" i="6"/>
  <c r="C1109" i="6"/>
  <c r="E1109" i="6" s="1"/>
  <c r="F1109" i="6" s="1"/>
  <c r="C1110" i="6"/>
  <c r="C1111" i="6"/>
  <c r="C1112" i="6"/>
  <c r="C1113" i="6"/>
  <c r="C1114" i="6"/>
  <c r="E1114" i="6" s="1"/>
  <c r="F1114" i="6" s="1"/>
  <c r="C1115" i="6"/>
  <c r="E1115" i="6" s="1"/>
  <c r="F1115" i="6" s="1"/>
  <c r="C1116" i="6"/>
  <c r="C1117" i="6"/>
  <c r="C1118" i="6"/>
  <c r="C1119" i="6"/>
  <c r="C1120" i="6"/>
  <c r="C1121" i="6"/>
  <c r="C1122" i="6"/>
  <c r="C1123" i="6"/>
  <c r="C1124" i="6"/>
  <c r="C1125" i="6"/>
  <c r="E1125" i="6" s="1"/>
  <c r="C1126" i="6"/>
  <c r="E1126" i="6" s="1"/>
  <c r="F1126" i="6" s="1"/>
  <c r="C1127" i="6"/>
  <c r="E1127" i="6" s="1"/>
  <c r="F1127" i="6" s="1"/>
  <c r="C1128" i="6"/>
  <c r="C1129" i="6"/>
  <c r="C1130" i="6"/>
  <c r="C1131" i="6"/>
  <c r="C1132" i="6"/>
  <c r="C1133" i="6"/>
  <c r="C1134" i="6"/>
  <c r="C1135" i="6"/>
  <c r="C1136" i="6"/>
  <c r="C1137" i="6"/>
  <c r="C1138" i="6"/>
  <c r="E1138" i="6" s="1"/>
  <c r="F1138" i="6" s="1"/>
  <c r="C1139" i="6"/>
  <c r="E1139" i="6" s="1"/>
  <c r="F1139" i="6" s="1"/>
  <c r="C1140" i="6"/>
  <c r="C1141" i="6"/>
  <c r="E1141" i="6" s="1"/>
  <c r="F1141" i="6" s="1"/>
  <c r="C1142" i="6"/>
  <c r="C1143" i="6"/>
  <c r="C1144" i="6"/>
  <c r="C1145" i="6"/>
  <c r="C1146" i="6"/>
  <c r="C1147" i="6"/>
  <c r="C1148" i="6"/>
  <c r="C1149" i="6"/>
  <c r="C1150" i="6"/>
  <c r="E1150" i="6" s="1"/>
  <c r="F1150" i="6" s="1"/>
  <c r="C1151" i="6"/>
  <c r="C1152" i="6"/>
  <c r="C1153" i="6"/>
  <c r="C1154" i="6"/>
  <c r="E1154" i="6" s="1"/>
  <c r="F1154" i="6" s="1"/>
  <c r="C1155" i="6"/>
  <c r="C1156" i="6"/>
  <c r="C1157" i="6"/>
  <c r="C1158" i="6"/>
  <c r="C1159" i="6"/>
  <c r="C1160" i="6"/>
  <c r="C1161" i="6"/>
  <c r="C1162" i="6"/>
  <c r="C1163" i="6"/>
  <c r="E1163" i="6" s="1"/>
  <c r="F1163" i="6" s="1"/>
  <c r="C1164" i="6"/>
  <c r="C1165" i="6"/>
  <c r="E1165" i="6" s="1"/>
  <c r="F1165" i="6" s="1"/>
  <c r="C1166" i="6"/>
  <c r="E1166" i="6" s="1"/>
  <c r="F1166" i="6" s="1"/>
  <c r="C1167" i="6"/>
  <c r="C1168" i="6"/>
  <c r="C1169" i="6"/>
  <c r="C1170" i="6"/>
  <c r="C1171" i="6"/>
  <c r="C1172" i="6"/>
  <c r="C1173" i="6"/>
  <c r="C1174" i="6"/>
  <c r="C1175" i="6"/>
  <c r="E1175" i="6" s="1"/>
  <c r="C1176" i="6"/>
  <c r="E1176" i="6" s="1"/>
  <c r="F1176" i="6" s="1"/>
  <c r="C1177" i="6"/>
  <c r="E1177" i="6" s="1"/>
  <c r="F1177" i="6" s="1"/>
  <c r="C1178" i="6"/>
  <c r="C1179" i="6"/>
  <c r="C1180" i="6"/>
  <c r="C1181" i="6"/>
  <c r="C1182" i="6"/>
  <c r="C1183" i="6"/>
  <c r="C1184" i="6"/>
  <c r="C1185" i="6"/>
  <c r="C1186" i="6"/>
  <c r="E1186" i="6" s="1"/>
  <c r="F1186" i="6" s="1"/>
  <c r="C1187" i="6"/>
  <c r="C1188" i="6"/>
  <c r="C1189" i="6"/>
  <c r="C1190" i="6"/>
  <c r="E1190" i="6" s="1"/>
  <c r="C1191" i="6"/>
  <c r="E1191" i="6" s="1"/>
  <c r="C1192" i="6"/>
  <c r="C1193" i="6"/>
  <c r="C1194" i="6"/>
  <c r="C1195" i="6"/>
  <c r="C1196" i="6"/>
  <c r="C1197" i="6"/>
  <c r="C1198" i="6"/>
  <c r="C1199" i="6"/>
  <c r="C1200" i="6"/>
  <c r="C1201" i="6"/>
  <c r="C1202" i="6"/>
  <c r="E1202" i="6" s="1"/>
  <c r="F1202" i="6" s="1"/>
  <c r="C1203" i="6"/>
  <c r="C1204" i="6"/>
  <c r="C1205" i="6"/>
  <c r="C1206" i="6"/>
  <c r="C1207" i="6"/>
  <c r="C1208" i="6"/>
  <c r="C1209" i="6"/>
  <c r="C1210" i="6"/>
  <c r="C1211" i="6"/>
  <c r="E1211" i="6" s="1"/>
  <c r="F1211" i="6" s="1"/>
  <c r="C1212" i="6"/>
  <c r="C1213" i="6"/>
  <c r="E1213" i="6" s="1"/>
  <c r="F1213" i="6" s="1"/>
  <c r="C1214" i="6"/>
  <c r="E1214" i="6" s="1"/>
  <c r="F1214" i="6" s="1"/>
  <c r="C1215" i="6"/>
  <c r="C1216" i="6"/>
  <c r="C1217" i="6"/>
  <c r="C1218" i="6"/>
  <c r="C1219" i="6"/>
  <c r="C1220" i="6"/>
  <c r="C1221" i="6"/>
  <c r="C1222" i="6"/>
  <c r="C1223" i="6"/>
  <c r="E1223" i="6" s="1"/>
  <c r="F1223" i="6" s="1"/>
  <c r="C1224" i="6"/>
  <c r="C1225" i="6"/>
  <c r="C1226" i="6"/>
  <c r="E1226" i="6" s="1"/>
  <c r="F1226" i="6" s="1"/>
  <c r="C1227" i="6"/>
  <c r="E1227" i="6" s="1"/>
  <c r="F1227" i="6" s="1"/>
  <c r="C1228" i="6"/>
  <c r="C1229" i="6"/>
  <c r="C1230" i="6"/>
  <c r="C1231" i="6"/>
  <c r="C1232" i="6"/>
  <c r="C1233" i="6"/>
  <c r="C1234" i="6"/>
  <c r="C1235" i="6"/>
  <c r="D1235" i="6" s="1"/>
  <c r="G1235" i="6" s="1"/>
  <c r="C1236" i="6"/>
  <c r="C1237" i="6"/>
  <c r="E1237" i="6" s="1"/>
  <c r="F1237" i="6" s="1"/>
  <c r="C1238" i="6"/>
  <c r="E1238" i="6" s="1"/>
  <c r="F1238" i="6" s="1"/>
  <c r="C1239" i="6"/>
  <c r="E1239" i="6" s="1"/>
  <c r="F1239" i="6" s="1"/>
  <c r="C1240" i="6"/>
  <c r="C1241" i="6"/>
  <c r="C1242" i="6"/>
  <c r="C1243" i="6"/>
  <c r="C1244" i="6"/>
  <c r="C1245" i="6"/>
  <c r="C1246" i="6"/>
  <c r="C1247" i="6"/>
  <c r="C1248" i="6"/>
  <c r="E1248" i="6" s="1"/>
  <c r="F1248" i="6" s="1"/>
  <c r="C1249" i="6"/>
  <c r="C1250" i="6"/>
  <c r="E1250" i="6" s="1"/>
  <c r="F1250" i="6" s="1"/>
  <c r="C1251" i="6"/>
  <c r="C1252" i="6"/>
  <c r="C1253" i="6"/>
  <c r="C1254" i="6"/>
  <c r="C1255" i="6"/>
  <c r="C1256" i="6"/>
  <c r="C1257" i="6"/>
  <c r="C1258" i="6"/>
  <c r="C1259" i="6"/>
  <c r="E1259" i="6" s="1"/>
  <c r="F1259" i="6" s="1"/>
  <c r="C1260" i="6"/>
  <c r="C1261" i="6"/>
  <c r="C1262" i="6"/>
  <c r="C1263" i="6"/>
  <c r="E1263" i="6" s="1"/>
  <c r="F1263" i="6" s="1"/>
  <c r="C1264" i="6"/>
  <c r="C1265" i="6"/>
  <c r="C1266" i="6"/>
  <c r="C1267" i="6"/>
  <c r="C1268" i="6"/>
  <c r="C1269" i="6"/>
  <c r="C1270" i="6"/>
  <c r="C1271" i="6"/>
  <c r="C1272" i="6"/>
  <c r="C1273" i="6"/>
  <c r="C1274" i="6"/>
  <c r="E1274" i="6" s="1"/>
  <c r="F1274" i="6" s="1"/>
  <c r="C1275" i="6"/>
  <c r="E1275" i="6" s="1"/>
  <c r="F1275" i="6" s="1"/>
  <c r="C1276" i="6"/>
  <c r="C1277" i="6"/>
  <c r="C1278" i="6"/>
  <c r="C1279" i="6"/>
  <c r="C1280" i="6"/>
  <c r="C1281" i="6"/>
  <c r="C1282" i="6"/>
  <c r="C1283" i="6"/>
  <c r="C1284" i="6"/>
  <c r="C1285" i="6"/>
  <c r="E1285" i="6" s="1"/>
  <c r="F1285" i="6" s="1"/>
  <c r="C1286" i="6"/>
  <c r="E1286" i="6" s="1"/>
  <c r="F1286" i="6" s="1"/>
  <c r="C1287" i="6"/>
  <c r="E1287" i="6" s="1"/>
  <c r="F1287" i="6" s="1"/>
  <c r="C1288" i="6"/>
  <c r="C1289" i="6"/>
  <c r="C1290" i="6"/>
  <c r="C1291" i="6"/>
  <c r="C1292" i="6"/>
  <c r="C1293" i="6"/>
  <c r="C1294" i="6"/>
  <c r="C1295" i="6"/>
  <c r="C1296" i="6"/>
  <c r="C1297" i="6"/>
  <c r="C1298" i="6"/>
  <c r="C1299" i="6"/>
  <c r="E1299" i="6" s="1"/>
  <c r="F1299" i="6" s="1"/>
  <c r="C1300" i="6"/>
  <c r="C1301" i="6"/>
  <c r="E1301" i="6" s="1"/>
  <c r="F1301" i="6" s="1"/>
  <c r="C1302" i="6"/>
  <c r="C1303" i="6"/>
  <c r="C1304" i="6"/>
  <c r="C1305" i="6"/>
  <c r="C1306" i="6"/>
  <c r="C1307" i="6"/>
  <c r="C1308" i="6"/>
  <c r="C1309" i="6"/>
  <c r="C1310" i="6"/>
  <c r="E1310" i="6" s="1"/>
  <c r="F1310" i="6" s="1"/>
  <c r="C1311" i="6"/>
  <c r="E1311" i="6" s="1"/>
  <c r="F1311" i="6" s="1"/>
  <c r="C1312" i="6"/>
  <c r="C1313" i="6"/>
  <c r="C1314" i="6"/>
  <c r="C1315" i="6"/>
  <c r="C1316" i="6"/>
  <c r="C1317" i="6"/>
  <c r="C1318" i="6"/>
  <c r="C1319" i="6"/>
  <c r="C1320" i="6"/>
  <c r="C1321" i="6"/>
  <c r="C1322" i="6"/>
  <c r="E1322" i="6" s="1"/>
  <c r="F1322" i="6" s="1"/>
  <c r="C1323" i="6"/>
  <c r="E1323" i="6" s="1"/>
  <c r="F1323" i="6" s="1"/>
  <c r="C1324" i="6"/>
  <c r="C1325" i="6"/>
  <c r="C1326" i="6"/>
  <c r="C1327" i="6"/>
  <c r="C1328" i="6"/>
  <c r="C1329" i="6"/>
  <c r="C1330" i="6"/>
  <c r="C1331" i="6"/>
  <c r="C1332" i="6"/>
  <c r="C1333" i="6"/>
  <c r="E1333" i="6" s="1"/>
  <c r="F1333" i="6" s="1"/>
  <c r="C1334" i="6"/>
  <c r="C1335" i="6"/>
  <c r="C1336" i="6"/>
  <c r="C1337" i="6"/>
  <c r="E1337" i="6" s="1"/>
  <c r="F1337" i="6" s="1"/>
  <c r="C1338" i="6"/>
  <c r="C1339" i="6"/>
  <c r="C1340" i="6"/>
  <c r="C1341" i="6"/>
  <c r="C1342" i="6"/>
  <c r="C1343" i="6"/>
  <c r="C1344" i="6"/>
  <c r="C1345" i="6"/>
  <c r="C1346" i="6"/>
  <c r="E1346" i="6" s="1"/>
  <c r="F1346" i="6" s="1"/>
  <c r="C1347" i="6"/>
  <c r="E1347" i="6" s="1"/>
  <c r="F1347" i="6" s="1"/>
  <c r="C1348" i="6"/>
  <c r="C1349" i="6"/>
  <c r="E1349" i="6" s="1"/>
  <c r="F1349" i="6" s="1"/>
  <c r="C1350" i="6"/>
  <c r="C1351" i="6"/>
  <c r="C1352" i="6"/>
  <c r="C1353" i="6"/>
  <c r="C1354" i="6"/>
  <c r="C1355" i="6"/>
  <c r="C1356" i="6"/>
  <c r="C1357" i="6"/>
  <c r="C1358" i="6"/>
  <c r="E1358" i="6" s="1"/>
  <c r="F1358" i="6" s="1"/>
  <c r="C1359" i="6"/>
  <c r="E1359" i="6" s="1"/>
  <c r="F1359" i="6" s="1"/>
  <c r="C1360" i="6"/>
  <c r="C1361" i="6"/>
  <c r="C1362" i="6"/>
  <c r="C1363" i="6"/>
  <c r="C1364" i="6"/>
  <c r="C1365" i="6"/>
  <c r="C1366" i="6"/>
  <c r="C1367" i="6"/>
  <c r="C1368" i="6"/>
  <c r="C1369" i="6"/>
  <c r="C1370" i="6"/>
  <c r="C1371" i="6"/>
  <c r="C1372" i="6"/>
  <c r="C1373" i="6"/>
  <c r="E1373" i="6" s="1"/>
  <c r="F1373" i="6" s="1"/>
  <c r="C1374" i="6"/>
  <c r="E1374" i="6" s="1"/>
  <c r="F1374" i="6" s="1"/>
  <c r="C1375" i="6"/>
  <c r="C1376" i="6"/>
  <c r="C1377" i="6"/>
  <c r="C1378" i="6"/>
  <c r="C1379" i="6"/>
  <c r="C1380" i="6"/>
  <c r="C1381" i="6"/>
  <c r="C1382" i="6"/>
  <c r="C1383" i="6"/>
  <c r="E1383" i="6" s="1"/>
  <c r="F1383" i="6" s="1"/>
  <c r="C1384" i="6"/>
  <c r="C1385" i="6"/>
  <c r="C1386" i="6"/>
  <c r="C1387" i="6"/>
  <c r="C1388" i="6"/>
  <c r="C1389" i="6"/>
  <c r="C1390" i="6"/>
  <c r="C1391" i="6"/>
  <c r="C1392" i="6"/>
  <c r="C1393" i="6"/>
  <c r="C1394" i="6"/>
  <c r="E1394" i="6" s="1"/>
  <c r="F1394" i="6" s="1"/>
  <c r="C1395" i="6"/>
  <c r="E1395" i="6" s="1"/>
  <c r="F1395" i="6" s="1"/>
  <c r="C1396" i="6"/>
  <c r="C1397" i="6"/>
  <c r="C1398" i="6"/>
  <c r="C1399" i="6"/>
  <c r="C1400" i="6"/>
  <c r="C1401" i="6"/>
  <c r="C1402" i="6"/>
  <c r="C1403" i="6"/>
  <c r="E1403" i="6" s="1"/>
  <c r="F1403" i="6" s="1"/>
  <c r="C1404" i="6"/>
  <c r="C1405" i="6"/>
  <c r="E1405" i="6" s="1"/>
  <c r="F1405" i="6" s="1"/>
  <c r="C1406" i="6"/>
  <c r="E1406" i="6" s="1"/>
  <c r="F1406" i="6" s="1"/>
  <c r="C1407" i="6"/>
  <c r="C1408" i="6"/>
  <c r="C1409" i="6"/>
  <c r="C1410" i="6"/>
  <c r="C1411" i="6"/>
  <c r="C1412" i="6"/>
  <c r="C1413" i="6"/>
  <c r="C1414" i="6"/>
  <c r="E1414" i="6" s="1"/>
  <c r="F1414" i="6" s="1"/>
  <c r="C1415" i="6"/>
  <c r="E1415" i="6" s="1"/>
  <c r="F1415" i="6" s="1"/>
  <c r="C1416" i="6"/>
  <c r="C1417" i="6"/>
  <c r="C1418" i="6"/>
  <c r="C1419" i="6"/>
  <c r="C1420" i="6"/>
  <c r="C1421" i="6"/>
  <c r="C1422" i="6"/>
  <c r="C1423" i="6"/>
  <c r="C1424" i="6"/>
  <c r="C1425" i="6"/>
  <c r="C1426" i="6"/>
  <c r="E1426" i="6" s="1"/>
  <c r="F1426" i="6" s="1"/>
  <c r="C1427" i="6"/>
  <c r="E1427" i="6" s="1"/>
  <c r="F1427" i="6" s="1"/>
  <c r="C1428" i="6"/>
  <c r="C1429" i="6"/>
  <c r="C1430" i="6"/>
  <c r="C1431" i="6"/>
  <c r="C1432" i="6"/>
  <c r="C1433" i="6"/>
  <c r="C1434" i="6"/>
  <c r="C1435" i="6"/>
  <c r="D1435" i="6" s="1"/>
  <c r="G1435" i="6" s="1"/>
  <c r="C1436" i="6"/>
  <c r="C1437" i="6"/>
  <c r="E1437" i="6" s="1"/>
  <c r="F1437" i="6" s="1"/>
  <c r="C1438" i="6"/>
  <c r="E1438" i="6" s="1"/>
  <c r="F1438" i="6" s="1"/>
  <c r="C1439" i="6"/>
  <c r="C1440" i="6"/>
  <c r="C1441" i="6"/>
  <c r="C1442" i="6"/>
  <c r="C1443" i="6"/>
  <c r="C1444" i="6"/>
  <c r="C1445" i="6"/>
  <c r="C1446" i="6"/>
  <c r="E1446" i="6" s="1"/>
  <c r="F1446" i="6" s="1"/>
  <c r="C1447" i="6"/>
  <c r="E1447" i="6" s="1"/>
  <c r="F1447" i="6" s="1"/>
  <c r="C1448" i="6"/>
  <c r="C1449" i="6"/>
  <c r="C1450" i="6"/>
  <c r="C1451" i="6"/>
  <c r="C1452" i="6"/>
  <c r="C1453" i="6"/>
  <c r="C1454" i="6"/>
  <c r="C1455" i="6"/>
  <c r="C1456" i="6"/>
  <c r="C1457" i="6"/>
  <c r="E1457" i="6" s="1"/>
  <c r="C19" i="15" s="1"/>
  <c r="C1458" i="6"/>
  <c r="E1458" i="6" s="1"/>
  <c r="F1458" i="6" s="1"/>
  <c r="C1459" i="6"/>
  <c r="C1460" i="6"/>
  <c r="C1461" i="6"/>
  <c r="C1462" i="6"/>
  <c r="C1463" i="6"/>
  <c r="C1464" i="6"/>
  <c r="C1465" i="6"/>
  <c r="C1466" i="6"/>
  <c r="E1466" i="6" s="1"/>
  <c r="F1466" i="6" s="1"/>
  <c r="C1467" i="6"/>
  <c r="E1467" i="6" s="1"/>
  <c r="F1467" i="6" s="1"/>
  <c r="C1468" i="6"/>
  <c r="C1469" i="6"/>
  <c r="E1469" i="6" s="1"/>
  <c r="F1469" i="6" s="1"/>
  <c r="C1470" i="6"/>
  <c r="C1471" i="6"/>
  <c r="C1472" i="6"/>
  <c r="C1473" i="6"/>
  <c r="C1474" i="6"/>
  <c r="C1475" i="6"/>
  <c r="C1476" i="6"/>
  <c r="C1477" i="6"/>
  <c r="E1477" i="6" s="1"/>
  <c r="F1477" i="6" s="1"/>
  <c r="C1478" i="6"/>
  <c r="E1478" i="6" s="1"/>
  <c r="F1478" i="6" s="1"/>
  <c r="C1479" i="6"/>
  <c r="E1479" i="6" s="1"/>
  <c r="F1479" i="6" s="1"/>
  <c r="C1480" i="6"/>
  <c r="C1481" i="6"/>
  <c r="C1482" i="6"/>
  <c r="C1483" i="6"/>
  <c r="C1484" i="6"/>
  <c r="C1485" i="6"/>
  <c r="C1486" i="6"/>
  <c r="C1487" i="6"/>
  <c r="E1487" i="6" s="1"/>
  <c r="F1487" i="6" s="1"/>
  <c r="C1488" i="6"/>
  <c r="E1488" i="6" s="1"/>
  <c r="F1488" i="6" s="1"/>
  <c r="C1489" i="6"/>
  <c r="D1489" i="6" s="1"/>
  <c r="G1489" i="6" s="1"/>
  <c r="C1490" i="6"/>
  <c r="E1490" i="6" s="1"/>
  <c r="F1490" i="6" s="1"/>
  <c r="C1491" i="6"/>
  <c r="C1492" i="6"/>
  <c r="C1493" i="6"/>
  <c r="C1494" i="6"/>
  <c r="C1495" i="6"/>
  <c r="C1496" i="6"/>
  <c r="C1497" i="6"/>
  <c r="C1498" i="6"/>
  <c r="C1499" i="6"/>
  <c r="E1499" i="6" s="1"/>
  <c r="F1499" i="6" s="1"/>
  <c r="C1500" i="6"/>
  <c r="C1501" i="6"/>
  <c r="E1501" i="6" s="1"/>
  <c r="C1502" i="6"/>
  <c r="C1503" i="6"/>
  <c r="C1504" i="6"/>
  <c r="C1505" i="6"/>
  <c r="C1506" i="6"/>
  <c r="C1507" i="6"/>
  <c r="C1508" i="6"/>
  <c r="C1509" i="6"/>
  <c r="E1509" i="6" s="1"/>
  <c r="F1509" i="6" s="1"/>
  <c r="C1510" i="6"/>
  <c r="E1510" i="6" s="1"/>
  <c r="F1510" i="6" s="1"/>
  <c r="C1511" i="6"/>
  <c r="E1511" i="6" s="1"/>
  <c r="F1511" i="6" s="1"/>
  <c r="C1512" i="6"/>
  <c r="C1513" i="6"/>
  <c r="C1514" i="6"/>
  <c r="C1515" i="6"/>
  <c r="C1516" i="6"/>
  <c r="C1517" i="6"/>
  <c r="C1518" i="6"/>
  <c r="C1519" i="6"/>
  <c r="E1519" i="6" s="1"/>
  <c r="F1519" i="6" s="1"/>
  <c r="C1520" i="6"/>
  <c r="C1521" i="6"/>
  <c r="C1522" i="6"/>
  <c r="C1523" i="6"/>
  <c r="C1524" i="6"/>
  <c r="C1525" i="6"/>
  <c r="C1526" i="6"/>
  <c r="C1527" i="6"/>
  <c r="C1528" i="6"/>
  <c r="C1529" i="6"/>
  <c r="C1530" i="6"/>
  <c r="E1530" i="6" s="1"/>
  <c r="F1530" i="6" s="1"/>
  <c r="C1531" i="6"/>
  <c r="E1531" i="6" s="1"/>
  <c r="F1531" i="6" s="1"/>
  <c r="C1532" i="6"/>
  <c r="C1533" i="6"/>
  <c r="C1534" i="6"/>
  <c r="C1535" i="6"/>
  <c r="C1536" i="6"/>
  <c r="C1537" i="6"/>
  <c r="C1538" i="6"/>
  <c r="C1539" i="6"/>
  <c r="E1539" i="6" s="1"/>
  <c r="F1539" i="6" s="1"/>
  <c r="C1540" i="6"/>
  <c r="C1541" i="6"/>
  <c r="E1541" i="6" s="1"/>
  <c r="F1541" i="6" s="1"/>
  <c r="C1542" i="6"/>
  <c r="E1542" i="6" s="1"/>
  <c r="F1542" i="6" s="1"/>
  <c r="C1543" i="6"/>
  <c r="C1544" i="6"/>
  <c r="C1545" i="6"/>
  <c r="C1546" i="6"/>
  <c r="C1547" i="6"/>
  <c r="C1548" i="6"/>
  <c r="C1549" i="6"/>
  <c r="C1550" i="6"/>
  <c r="E1550" i="6" s="1"/>
  <c r="F1550" i="6" s="1"/>
  <c r="C1551" i="6"/>
  <c r="E1551" i="6" s="1"/>
  <c r="F1551" i="6" s="1"/>
  <c r="C1552" i="6"/>
  <c r="C1553" i="6"/>
  <c r="C1554" i="6"/>
  <c r="C1555" i="6"/>
  <c r="C1556" i="6"/>
  <c r="C1557" i="6"/>
  <c r="C1558" i="6"/>
  <c r="C1559" i="6"/>
  <c r="C1560" i="6"/>
  <c r="C1561" i="6"/>
  <c r="C1562" i="6"/>
  <c r="C1563" i="6"/>
  <c r="E1563" i="6" s="1"/>
  <c r="F1563" i="6" s="1"/>
  <c r="C1564" i="6"/>
  <c r="C1565" i="6"/>
  <c r="C1566" i="6"/>
  <c r="C1567" i="6"/>
  <c r="C1568" i="6"/>
  <c r="C1569" i="6"/>
  <c r="C1570" i="6"/>
  <c r="E1570" i="6" s="1"/>
  <c r="F1570" i="6" s="1"/>
  <c r="C1571" i="6"/>
  <c r="C1572" i="6"/>
  <c r="C1573" i="6"/>
  <c r="E1573" i="6" s="1"/>
  <c r="F1573" i="6" s="1"/>
  <c r="C1574" i="6"/>
  <c r="E1574" i="6" s="1"/>
  <c r="F1574" i="6" s="1"/>
  <c r="C1575" i="6"/>
  <c r="C1576" i="6"/>
  <c r="C1577" i="6"/>
  <c r="C1578" i="6"/>
  <c r="C1579" i="6"/>
  <c r="C1580" i="6"/>
  <c r="C1581" i="6"/>
  <c r="C1582" i="6"/>
  <c r="E1582" i="6" s="1"/>
  <c r="F1582" i="6" s="1"/>
  <c r="C1583" i="6"/>
  <c r="E1583" i="6" s="1"/>
  <c r="F1583" i="6" s="1"/>
  <c r="C1584" i="6"/>
  <c r="C1585" i="6"/>
  <c r="C1586" i="6"/>
  <c r="C1587" i="6"/>
  <c r="C1588" i="6"/>
  <c r="C1589" i="6"/>
  <c r="C1590" i="6"/>
  <c r="C1591" i="6"/>
  <c r="C1592" i="6"/>
  <c r="C1593" i="6"/>
  <c r="C1594" i="6"/>
  <c r="E1594" i="6" s="1"/>
  <c r="F1594" i="6" s="1"/>
  <c r="C1595" i="6"/>
  <c r="C1596" i="6"/>
  <c r="C1597" i="6"/>
  <c r="C1598" i="6"/>
  <c r="C1599" i="6"/>
  <c r="C1600" i="6"/>
  <c r="C1601" i="6"/>
  <c r="C1602" i="6"/>
  <c r="E1602" i="6" s="1"/>
  <c r="F1602" i="6" s="1"/>
  <c r="C1603" i="6"/>
  <c r="E1603" i="6" s="1"/>
  <c r="F1603" i="6" s="1"/>
  <c r="C1604" i="6"/>
  <c r="C1605" i="6"/>
  <c r="E1605" i="6" s="1"/>
  <c r="F1605" i="6" s="1"/>
  <c r="C1606" i="6"/>
  <c r="C1607" i="6"/>
  <c r="C1608" i="6"/>
  <c r="C1609" i="6"/>
  <c r="C1610" i="6"/>
  <c r="C1611" i="6"/>
  <c r="C1612" i="6"/>
  <c r="C1613" i="6"/>
  <c r="E1613" i="6" s="1"/>
  <c r="F1613" i="6" s="1"/>
  <c r="C1614" i="6"/>
  <c r="E1614" i="6" s="1"/>
  <c r="F1614" i="6" s="1"/>
  <c r="C1615" i="6"/>
  <c r="E1615" i="6" s="1"/>
  <c r="F1615" i="6" s="1"/>
  <c r="C1616" i="6"/>
  <c r="C1617" i="6"/>
  <c r="D1617" i="6" s="1"/>
  <c r="G1617" i="6" s="1"/>
  <c r="C1618" i="6"/>
  <c r="C1619" i="6"/>
  <c r="C1620" i="6"/>
  <c r="C1621" i="6"/>
  <c r="C1622" i="6"/>
  <c r="C1623" i="6"/>
  <c r="E1623" i="6" s="1"/>
  <c r="F1623" i="6" s="1"/>
  <c r="C1624" i="6"/>
  <c r="E1624" i="6" s="1"/>
  <c r="F1624" i="6" s="1"/>
  <c r="C1625" i="6"/>
  <c r="E1625" i="6" s="1"/>
  <c r="F1625" i="6" s="1"/>
  <c r="C1626" i="6"/>
  <c r="C1627" i="6"/>
  <c r="C1628" i="6"/>
  <c r="C1629" i="6"/>
  <c r="C1630" i="6"/>
  <c r="C1631" i="6"/>
  <c r="C1632" i="6"/>
  <c r="C1633" i="6"/>
  <c r="C1634" i="6"/>
  <c r="E1634" i="6" s="1"/>
  <c r="C1635" i="6"/>
  <c r="C1636" i="6"/>
  <c r="C1637" i="6"/>
  <c r="E1637" i="6" s="1"/>
  <c r="F1637" i="6" s="1"/>
  <c r="C1638" i="6"/>
  <c r="C1639" i="6"/>
  <c r="C1640" i="6"/>
  <c r="C1641" i="6"/>
  <c r="C1642" i="6"/>
  <c r="C1643" i="6"/>
  <c r="E1643" i="6" s="1"/>
  <c r="C1644" i="6"/>
  <c r="C1645" i="6"/>
  <c r="C1646" i="6"/>
  <c r="E1646" i="6" s="1"/>
  <c r="F1646" i="6" s="1"/>
  <c r="C1647" i="6"/>
  <c r="E1647" i="6" s="1"/>
  <c r="F1647" i="6" s="1"/>
  <c r="C1648" i="6"/>
  <c r="C1649" i="6"/>
  <c r="C1650" i="6"/>
  <c r="D1650" i="6" s="1"/>
  <c r="G1650" i="6" s="1"/>
  <c r="C1651" i="6"/>
  <c r="D1651" i="6" s="1"/>
  <c r="G1651" i="6" s="1"/>
  <c r="C1652" i="6"/>
  <c r="C1653" i="6"/>
  <c r="C1654" i="6"/>
  <c r="C1655" i="6"/>
  <c r="E1655" i="6" s="1"/>
  <c r="F1655" i="6" s="1"/>
  <c r="C1656" i="6"/>
  <c r="E1656" i="6" s="1"/>
  <c r="F1656" i="6" s="1"/>
  <c r="C1657" i="6"/>
  <c r="C1658" i="6"/>
  <c r="C1659" i="6"/>
  <c r="C1660" i="6"/>
  <c r="C1661" i="6"/>
  <c r="C1662" i="6"/>
  <c r="C1663" i="6"/>
  <c r="C1664" i="6"/>
  <c r="C1665" i="6"/>
  <c r="C1666" i="6"/>
  <c r="E1666" i="6" s="1"/>
  <c r="F1666" i="6" s="1"/>
  <c r="C1667" i="6"/>
  <c r="E1667" i="6" s="1"/>
  <c r="F1667" i="6" s="1"/>
  <c r="C1668" i="6"/>
  <c r="C1669" i="6"/>
  <c r="C1670" i="6"/>
  <c r="C1671" i="6"/>
  <c r="C1672" i="6"/>
  <c r="C1673" i="6"/>
  <c r="C1674" i="6"/>
  <c r="C1675" i="6"/>
  <c r="E1675" i="6" s="1"/>
  <c r="F1675" i="6" s="1"/>
  <c r="C1676" i="6"/>
  <c r="C1677" i="6"/>
  <c r="E1677" i="6" s="1"/>
  <c r="F1677" i="6" s="1"/>
  <c r="C1678" i="6"/>
  <c r="E1678" i="6" s="1"/>
  <c r="F1678" i="6" s="1"/>
  <c r="C1679" i="6"/>
  <c r="C1680" i="6"/>
  <c r="C1681" i="6"/>
  <c r="C1682" i="6"/>
  <c r="C1683" i="6"/>
  <c r="C1684" i="6"/>
  <c r="C1685" i="6"/>
  <c r="C1686" i="6"/>
  <c r="E1686" i="6" s="1"/>
  <c r="F1686" i="6" s="1"/>
  <c r="C1687" i="6"/>
  <c r="E1687" i="6" s="1"/>
  <c r="F1687" i="6" s="1"/>
  <c r="C1688" i="6"/>
  <c r="C1689" i="6"/>
  <c r="C1690" i="6"/>
  <c r="C1691" i="6"/>
  <c r="C1692" i="6"/>
  <c r="C1693" i="6"/>
  <c r="C1694" i="6"/>
  <c r="C1695" i="6"/>
  <c r="C1696" i="6"/>
  <c r="C1697" i="6"/>
  <c r="C1698" i="6"/>
  <c r="E1698" i="6" s="1"/>
  <c r="C28" i="15" s="1"/>
  <c r="C1699" i="6"/>
  <c r="C1700" i="6"/>
  <c r="C1701" i="6"/>
  <c r="C1702" i="6"/>
  <c r="C1703" i="6"/>
  <c r="C1704" i="6"/>
  <c r="C1705" i="6"/>
  <c r="C1706" i="6"/>
  <c r="E1706" i="6" s="1"/>
  <c r="F1706" i="6" s="1"/>
  <c r="C1707" i="6"/>
  <c r="E1707" i="6" s="1"/>
  <c r="F1707" i="6" s="1"/>
  <c r="C1708" i="6"/>
  <c r="C1709" i="6"/>
  <c r="C1710" i="6"/>
  <c r="E1710" i="6" s="1"/>
  <c r="C1711" i="6"/>
  <c r="C1712" i="6"/>
  <c r="C1713" i="6"/>
  <c r="C1714" i="6"/>
  <c r="C1715" i="6"/>
  <c r="C1716" i="6"/>
  <c r="C1717" i="6"/>
  <c r="E1717" i="6" s="1"/>
  <c r="F1717" i="6" s="1"/>
  <c r="C1718" i="6"/>
  <c r="C1719" i="6"/>
  <c r="E1719" i="6" s="1"/>
  <c r="F1719" i="6" s="1"/>
  <c r="C1720" i="6"/>
  <c r="C1721" i="6"/>
  <c r="C1722" i="6"/>
  <c r="C1723" i="6"/>
  <c r="C1724" i="6"/>
  <c r="C1725" i="6"/>
  <c r="C1726" i="6"/>
  <c r="C1727" i="6"/>
  <c r="C1728" i="6"/>
  <c r="C1729" i="6"/>
  <c r="C1730" i="6"/>
  <c r="E1730" i="6" s="1"/>
  <c r="F1730" i="6" s="1"/>
  <c r="C1731" i="6"/>
  <c r="C1732" i="6"/>
  <c r="C1733" i="6"/>
  <c r="C1734" i="6"/>
  <c r="C1735" i="6"/>
  <c r="C1736" i="6"/>
  <c r="C1737" i="6"/>
  <c r="C1738" i="6"/>
  <c r="E1738" i="6" s="1"/>
  <c r="F1738" i="6" s="1"/>
  <c r="C1739" i="6"/>
  <c r="E1739" i="6" s="1"/>
  <c r="F1739" i="6" s="1"/>
  <c r="C1740" i="6"/>
  <c r="C1741" i="6"/>
  <c r="E1741" i="6" s="1"/>
  <c r="C1742" i="6"/>
  <c r="C1743" i="6"/>
  <c r="C1744" i="6"/>
  <c r="C1745" i="6"/>
  <c r="C1746" i="6"/>
  <c r="C1747" i="6"/>
  <c r="C1748" i="6"/>
  <c r="C1749" i="6"/>
  <c r="E1749" i="6" s="1"/>
  <c r="F1749" i="6" s="1"/>
  <c r="C1750" i="6"/>
  <c r="E1750" i="6" s="1"/>
  <c r="F1750" i="6" s="1"/>
  <c r="C1751" i="6"/>
  <c r="E1751" i="6" s="1"/>
  <c r="F1751" i="6" s="1"/>
  <c r="C1752" i="6"/>
  <c r="C1753" i="6"/>
  <c r="C1754" i="6"/>
  <c r="C1755" i="6"/>
  <c r="C1756" i="6"/>
  <c r="C1757" i="6"/>
  <c r="C1758" i="6"/>
  <c r="C1759" i="6"/>
  <c r="E1759" i="6" s="1"/>
  <c r="F1759" i="6" s="1"/>
  <c r="C1760" i="6"/>
  <c r="C1761" i="6"/>
  <c r="E1761" i="6" s="1"/>
  <c r="F1761" i="6" s="1"/>
  <c r="C1762" i="6"/>
  <c r="C1763" i="6"/>
  <c r="C1764" i="6"/>
  <c r="C1765" i="6"/>
  <c r="C1766" i="6"/>
  <c r="C1767" i="6"/>
  <c r="C1768" i="6"/>
  <c r="C1769" i="6"/>
  <c r="E1769" i="6" s="1"/>
  <c r="F1769" i="6" s="1"/>
  <c r="C1770" i="6"/>
  <c r="D1770" i="6" s="1"/>
  <c r="G1770" i="6" s="1"/>
  <c r="E1771" i="6"/>
  <c r="F1771" i="6" s="1"/>
  <c r="C1772" i="6"/>
  <c r="C1773" i="6"/>
  <c r="C1774" i="6"/>
  <c r="C1775" i="6"/>
  <c r="C1776" i="6"/>
  <c r="C1777" i="6"/>
  <c r="C1778" i="6"/>
  <c r="C1779" i="6"/>
  <c r="E1779" i="6" s="1"/>
  <c r="F1779" i="6" s="1"/>
  <c r="C1780" i="6"/>
  <c r="C1781" i="6"/>
  <c r="E1781" i="6" s="1"/>
  <c r="F1781" i="6" s="1"/>
  <c r="C1782" i="6"/>
  <c r="C1783" i="6"/>
  <c r="E1783" i="6" s="1"/>
  <c r="F1783" i="6" s="1"/>
  <c r="C1784" i="6"/>
  <c r="C1785" i="6"/>
  <c r="C1786" i="6"/>
  <c r="C1787" i="6"/>
  <c r="C1788" i="6"/>
  <c r="C1789" i="6"/>
  <c r="C1790" i="6"/>
  <c r="E1790" i="6" s="1"/>
  <c r="F1790" i="6" s="1"/>
  <c r="C1791" i="6"/>
  <c r="C1792" i="6"/>
  <c r="E1792" i="6" s="1"/>
  <c r="F1792" i="6" s="1"/>
  <c r="C1793" i="6"/>
  <c r="E1793" i="6" s="1"/>
  <c r="F1793" i="6" s="1"/>
  <c r="C1794" i="6"/>
  <c r="C1795" i="6"/>
  <c r="C1796" i="6"/>
  <c r="C1797" i="6"/>
  <c r="C1798" i="6"/>
  <c r="C1799" i="6"/>
  <c r="C1800" i="6"/>
  <c r="C1801" i="6"/>
  <c r="C1802" i="6"/>
  <c r="E1802" i="6" s="1"/>
  <c r="F1802" i="6" s="1"/>
  <c r="C1803" i="6"/>
  <c r="E1803" i="6" s="1"/>
  <c r="F1803" i="6" s="1"/>
  <c r="C1804" i="6"/>
  <c r="C1805" i="6"/>
  <c r="C1806" i="6"/>
  <c r="C1807" i="6"/>
  <c r="D1807" i="6" s="1"/>
  <c r="G1807" i="6" s="1"/>
  <c r="C1808" i="6"/>
  <c r="C1809" i="6"/>
  <c r="C1810" i="6"/>
  <c r="C1811" i="6"/>
  <c r="E1811" i="6" s="1"/>
  <c r="F1811" i="6" s="1"/>
  <c r="C1812" i="6"/>
  <c r="C1813" i="6"/>
  <c r="E1813" i="6" s="1"/>
  <c r="F1813" i="6" s="1"/>
  <c r="C1814" i="6"/>
  <c r="E1814" i="6" s="1"/>
  <c r="C27" i="15" s="1"/>
  <c r="C1815" i="6"/>
  <c r="C1816" i="6"/>
  <c r="C1817" i="6"/>
  <c r="C1818" i="6"/>
  <c r="C1819" i="6"/>
  <c r="C1820" i="6"/>
  <c r="C1821" i="6"/>
  <c r="C1822" i="6"/>
  <c r="E1822" i="6" s="1"/>
  <c r="F1822" i="6" s="1"/>
  <c r="C1823" i="6"/>
  <c r="E1823" i="6" s="1"/>
  <c r="F1823" i="6" s="1"/>
  <c r="C1824" i="6"/>
  <c r="C1825" i="6"/>
  <c r="C1826" i="6"/>
  <c r="C1827" i="6"/>
  <c r="C1828" i="6"/>
  <c r="C1829" i="6"/>
  <c r="C1830" i="6"/>
  <c r="C1831" i="6"/>
  <c r="C1832" i="6"/>
  <c r="C1833" i="6"/>
  <c r="C1834" i="6"/>
  <c r="E1834" i="6" s="1"/>
  <c r="F1834" i="6" s="1"/>
  <c r="C1835" i="6"/>
  <c r="C1836" i="6"/>
  <c r="C1837" i="6"/>
  <c r="C1838" i="6"/>
  <c r="C1839" i="6"/>
  <c r="C1840" i="6"/>
  <c r="C1841" i="6"/>
  <c r="C1842" i="6"/>
  <c r="E1842" i="6" s="1"/>
  <c r="F1842" i="6" s="1"/>
  <c r="C1843" i="6"/>
  <c r="E1843" i="6" s="1"/>
  <c r="F1843" i="6" s="1"/>
  <c r="C1844" i="6"/>
  <c r="C1845" i="6"/>
  <c r="E1845" i="6" s="1"/>
  <c r="F1845" i="6" s="1"/>
  <c r="C1846" i="6"/>
  <c r="C1847" i="6"/>
  <c r="C1848" i="6"/>
  <c r="C1849" i="6"/>
  <c r="C1850" i="6"/>
  <c r="C1851" i="6"/>
  <c r="C1852" i="6"/>
  <c r="C1853" i="6"/>
  <c r="E1853" i="6" s="1"/>
  <c r="F1853" i="6" s="1"/>
  <c r="C1854" i="6"/>
  <c r="E1854" i="6" s="1"/>
  <c r="F1854" i="6" s="1"/>
  <c r="C1855" i="6"/>
  <c r="C1856" i="6"/>
  <c r="C1857" i="6"/>
  <c r="C1858" i="6"/>
  <c r="C1859" i="6"/>
  <c r="C1860" i="6"/>
  <c r="C1861" i="6"/>
  <c r="C1862" i="6"/>
  <c r="C1863" i="6"/>
  <c r="E1863" i="6" s="1"/>
  <c r="F1863" i="6" s="1"/>
  <c r="C1864" i="6"/>
  <c r="C1865" i="6"/>
  <c r="C1866" i="6"/>
  <c r="E1866" i="6" s="1"/>
  <c r="F1866" i="6" s="1"/>
  <c r="C1867" i="6"/>
  <c r="C1868" i="6"/>
  <c r="C1869" i="6"/>
  <c r="C1870" i="6"/>
  <c r="C1871" i="6"/>
  <c r="C1872" i="6"/>
  <c r="C1873" i="6"/>
  <c r="C1874" i="6"/>
  <c r="E1874" i="6" s="1"/>
  <c r="F1874" i="6" s="1"/>
  <c r="C1875" i="6"/>
  <c r="E1875" i="6" s="1"/>
  <c r="F1875" i="6" s="1"/>
  <c r="C1876" i="6"/>
  <c r="C1877" i="6"/>
  <c r="E1877" i="6" s="1"/>
  <c r="F1877" i="6" s="1"/>
  <c r="C1878" i="6"/>
  <c r="C1879" i="6"/>
  <c r="C1880" i="6"/>
  <c r="C1881" i="6"/>
  <c r="C1882" i="6"/>
  <c r="C1883" i="6"/>
  <c r="C1884" i="6"/>
  <c r="C1885" i="6"/>
  <c r="E1885" i="6" s="1"/>
  <c r="F1885" i="6" s="1"/>
  <c r="C1886" i="6"/>
  <c r="E1886" i="6" s="1"/>
  <c r="F1886" i="6" s="1"/>
  <c r="C1887" i="6"/>
  <c r="C1888" i="6"/>
  <c r="C1889" i="6"/>
  <c r="C1890" i="6"/>
  <c r="C1891" i="6"/>
  <c r="C1892" i="6"/>
  <c r="C1893" i="6"/>
  <c r="C1894" i="6"/>
  <c r="C1895" i="6"/>
  <c r="C1896" i="6"/>
  <c r="C1897" i="6"/>
  <c r="C1898" i="6"/>
  <c r="C1899" i="6"/>
  <c r="C1900" i="6"/>
  <c r="C1901" i="6"/>
  <c r="C1902" i="6"/>
  <c r="C1903" i="6"/>
  <c r="C1904" i="6"/>
  <c r="C1905" i="6"/>
  <c r="E1905" i="6" s="1"/>
  <c r="F1905" i="6" s="1"/>
  <c r="C1906" i="6"/>
  <c r="E1906" i="6" s="1"/>
  <c r="F1906" i="6" s="1"/>
  <c r="C1907" i="6"/>
  <c r="E1907" i="6" s="1"/>
  <c r="F1907" i="6" s="1"/>
  <c r="C1908" i="6"/>
  <c r="C1909" i="6"/>
  <c r="C1910" i="6"/>
  <c r="C1911" i="6"/>
  <c r="C1912" i="6"/>
  <c r="C1913" i="6"/>
  <c r="C1914" i="6"/>
  <c r="C1915" i="6"/>
  <c r="E1915" i="6" s="1"/>
  <c r="F1915" i="6" s="1"/>
  <c r="C1916" i="6"/>
  <c r="C1917" i="6"/>
  <c r="E1917" i="6" s="1"/>
  <c r="F1917" i="6" s="1"/>
  <c r="C1918" i="6"/>
  <c r="E1918" i="6" s="1"/>
  <c r="F1918" i="6" s="1"/>
  <c r="C1919" i="6"/>
  <c r="C1920" i="6"/>
  <c r="C1921" i="6"/>
  <c r="C1922" i="6"/>
  <c r="C1923" i="6"/>
  <c r="C1924" i="6"/>
  <c r="C1925" i="6"/>
  <c r="C1926" i="6"/>
  <c r="E1926" i="6" s="1"/>
  <c r="F1926" i="6" s="1"/>
  <c r="C1927" i="6"/>
  <c r="C1928" i="6"/>
  <c r="C1929" i="6"/>
  <c r="E1929" i="6" s="1"/>
  <c r="F1929" i="6" s="1"/>
  <c r="C1930" i="6"/>
  <c r="C1931" i="6"/>
  <c r="C1932" i="6"/>
  <c r="C1933" i="6"/>
  <c r="C1934" i="6"/>
  <c r="D1934" i="6" s="1"/>
  <c r="G1934" i="6" s="1"/>
  <c r="C1935" i="6"/>
  <c r="C1936" i="6"/>
  <c r="E1936" i="6" s="1"/>
  <c r="F1936" i="6" s="1"/>
  <c r="C1937" i="6"/>
  <c r="C1938" i="6"/>
  <c r="E1938" i="6" s="1"/>
  <c r="F1938" i="6" s="1"/>
  <c r="C1939" i="6"/>
  <c r="E1939" i="6" s="1"/>
  <c r="F1939" i="6" s="1"/>
  <c r="C1940" i="6"/>
  <c r="C1941" i="6"/>
  <c r="C1942" i="6"/>
  <c r="D1942" i="6" s="1"/>
  <c r="G1942" i="6" s="1"/>
  <c r="C1943" i="6"/>
  <c r="C1944" i="6"/>
  <c r="C1945" i="6"/>
  <c r="C1946" i="6"/>
  <c r="C1947" i="6"/>
  <c r="E1947" i="6" s="1"/>
  <c r="F1947" i="6" s="1"/>
  <c r="C1948" i="6"/>
  <c r="C1949" i="6"/>
  <c r="E1949" i="6" s="1"/>
  <c r="F1949" i="6" s="1"/>
  <c r="C1950" i="6"/>
  <c r="E1950" i="6" s="1"/>
  <c r="F1950" i="6" s="1"/>
  <c r="C1951" i="6"/>
  <c r="C1952" i="6"/>
  <c r="C1953" i="6"/>
  <c r="C1954" i="6"/>
  <c r="C1955" i="6"/>
  <c r="C1956" i="6"/>
  <c r="C1957" i="6"/>
  <c r="C1958" i="6"/>
  <c r="E1958" i="6" s="1"/>
  <c r="F1958" i="6" s="1"/>
  <c r="C1959" i="6"/>
  <c r="E1959" i="6" s="1"/>
  <c r="F1959" i="6" s="1"/>
  <c r="C1960" i="6"/>
  <c r="E1960" i="6" s="1"/>
  <c r="F1960" i="6" s="1"/>
  <c r="C1961" i="6"/>
  <c r="C1962" i="6"/>
  <c r="C1963" i="6"/>
  <c r="C1964" i="6"/>
  <c r="C1965" i="6"/>
  <c r="C1966" i="6"/>
  <c r="C1967" i="6"/>
  <c r="C1968" i="6"/>
  <c r="C1969" i="6"/>
  <c r="C1970" i="6"/>
  <c r="E1970" i="6" s="1"/>
  <c r="F1970" i="6" s="1"/>
  <c r="C1971" i="6"/>
  <c r="C1972" i="6"/>
  <c r="C1973" i="6"/>
  <c r="C1974" i="6"/>
  <c r="C1975" i="6"/>
  <c r="C1976" i="6"/>
  <c r="C1977" i="6"/>
  <c r="C1978" i="6"/>
  <c r="E1978" i="6" s="1"/>
  <c r="F1978" i="6" s="1"/>
  <c r="C1979" i="6"/>
  <c r="E1979" i="6" s="1"/>
  <c r="F1979" i="6" s="1"/>
  <c r="C1980" i="6"/>
  <c r="C1981" i="6"/>
  <c r="E1981" i="6" s="1"/>
  <c r="F1981" i="6" s="1"/>
  <c r="C1982" i="6"/>
  <c r="C1983" i="6"/>
  <c r="C1984" i="6"/>
  <c r="C1985" i="6"/>
  <c r="C1986" i="6"/>
  <c r="C1987" i="6"/>
  <c r="C1988" i="6"/>
  <c r="C1989" i="6"/>
  <c r="E1989" i="6" s="1"/>
  <c r="F1989" i="6" s="1"/>
  <c r="C1990" i="6"/>
  <c r="E1990" i="6" s="1"/>
  <c r="F1990" i="6" s="1"/>
  <c r="C1991" i="6"/>
  <c r="C1992" i="6"/>
  <c r="C1993" i="6"/>
  <c r="C1994" i="6"/>
  <c r="C1995" i="6"/>
  <c r="C1996" i="6"/>
  <c r="C1997" i="6"/>
  <c r="C1998" i="6"/>
  <c r="E1998" i="6" s="1"/>
  <c r="F1998" i="6" s="1"/>
  <c r="C1999" i="6"/>
  <c r="C2000" i="6"/>
  <c r="C2001" i="6"/>
  <c r="C2002" i="6"/>
  <c r="C2003" i="6"/>
  <c r="C2004" i="6"/>
  <c r="C2005" i="6"/>
  <c r="C2006" i="6"/>
  <c r="C2007" i="6"/>
  <c r="C2008" i="6"/>
  <c r="C2009" i="6"/>
  <c r="C2010" i="6"/>
  <c r="E2010" i="6" s="1"/>
  <c r="F2010" i="6" s="1"/>
  <c r="C2011" i="6"/>
  <c r="C2012" i="6"/>
  <c r="C2013" i="6"/>
  <c r="C2014" i="6"/>
  <c r="C2015" i="6"/>
  <c r="C2016" i="6"/>
  <c r="C2017" i="6"/>
  <c r="E2017" i="6" s="1"/>
  <c r="F2017" i="6" s="1"/>
  <c r="C2018" i="6"/>
  <c r="E2018" i="6" s="1"/>
  <c r="F2018" i="6" s="1"/>
  <c r="C2019" i="6"/>
  <c r="E2019" i="6" s="1"/>
  <c r="F2019" i="6" s="1"/>
  <c r="C2020" i="6"/>
  <c r="C2021" i="6"/>
  <c r="D2021" i="6" s="1"/>
  <c r="G2021" i="6" s="1"/>
  <c r="C2022" i="6"/>
  <c r="C2023" i="6"/>
  <c r="C2024" i="6"/>
  <c r="C2025" i="6"/>
  <c r="C2026" i="6"/>
  <c r="E2026" i="6" s="1"/>
  <c r="F2026" i="6" s="1"/>
  <c r="C2027" i="6"/>
  <c r="E2027" i="6" s="1"/>
  <c r="F2027" i="6" s="1"/>
  <c r="C2028" i="6"/>
  <c r="E2028" i="6" s="1"/>
  <c r="F2028" i="6" s="1"/>
  <c r="C2029" i="6"/>
  <c r="C2030" i="6"/>
  <c r="C2031" i="6"/>
  <c r="C2032" i="6"/>
  <c r="C2033" i="6"/>
  <c r="C2034" i="6"/>
  <c r="C2035" i="6"/>
  <c r="E2035" i="6" s="1"/>
  <c r="C2036" i="6"/>
  <c r="E2036" i="6" s="1"/>
  <c r="F2036" i="6" s="1"/>
  <c r="C2037" i="6"/>
  <c r="E2037" i="6" s="1"/>
  <c r="F2037" i="6" s="1"/>
  <c r="C2038" i="6"/>
  <c r="C2039" i="6"/>
  <c r="C2040" i="6"/>
  <c r="C2041" i="6"/>
  <c r="C2042" i="6"/>
  <c r="C2043" i="6"/>
  <c r="C2044" i="6"/>
  <c r="E2044" i="6" s="1"/>
  <c r="F2044" i="6" s="1"/>
  <c r="C2045" i="6"/>
  <c r="E2045" i="6" s="1"/>
  <c r="F2045" i="6" s="1"/>
  <c r="C2046" i="6"/>
  <c r="E2046" i="6" s="1"/>
  <c r="F2046" i="6" s="1"/>
  <c r="C2047" i="6"/>
  <c r="C2048" i="6"/>
  <c r="C2049" i="6"/>
  <c r="C2050" i="6"/>
  <c r="C2051" i="6"/>
  <c r="C2052" i="6"/>
  <c r="C2053" i="6"/>
  <c r="E2053" i="6" s="1"/>
  <c r="F2053" i="6" s="1"/>
  <c r="C2054" i="6"/>
  <c r="E2054" i="6" s="1"/>
  <c r="F2054" i="6" s="1"/>
  <c r="C2055" i="6"/>
  <c r="C2056" i="6"/>
  <c r="C2057" i="6"/>
  <c r="C2058" i="6"/>
  <c r="C2059" i="6"/>
  <c r="C2060" i="6"/>
  <c r="C2061" i="6"/>
  <c r="C2062" i="6"/>
  <c r="E2062" i="6" s="1"/>
  <c r="F2062" i="6" s="1"/>
  <c r="C2063" i="6"/>
  <c r="E2063" i="6" s="1"/>
  <c r="F2063" i="6" s="1"/>
  <c r="C2064" i="6"/>
  <c r="C2065" i="6"/>
  <c r="C2066" i="6"/>
  <c r="C2067" i="6"/>
  <c r="C2068" i="6"/>
  <c r="C2069" i="6"/>
  <c r="C2070" i="6"/>
  <c r="C2071" i="6"/>
  <c r="C2072" i="6"/>
  <c r="C2073" i="6"/>
  <c r="C2074" i="6"/>
  <c r="E2074" i="6" s="1"/>
  <c r="F2074" i="6" s="1"/>
  <c r="C2075" i="6"/>
  <c r="C2076" i="6"/>
  <c r="C2077" i="6"/>
  <c r="C2078" i="6"/>
  <c r="C2079" i="6"/>
  <c r="C2080" i="6"/>
  <c r="C2081" i="6"/>
  <c r="C2082" i="6"/>
  <c r="E2082" i="6" s="1"/>
  <c r="F2082" i="6" s="1"/>
  <c r="C2083" i="6"/>
  <c r="E2083" i="6" s="1"/>
  <c r="F2083" i="6" s="1"/>
  <c r="C2084" i="6"/>
  <c r="C2085" i="6"/>
  <c r="C2086" i="6"/>
  <c r="C2087" i="6"/>
  <c r="C2088" i="6"/>
  <c r="C2089" i="6"/>
  <c r="C2090" i="6"/>
  <c r="E2090" i="6" s="1"/>
  <c r="F2090" i="6" s="1"/>
  <c r="C2091" i="6"/>
  <c r="E2091" i="6" s="1"/>
  <c r="F2091" i="6" s="1"/>
  <c r="C2092" i="6"/>
  <c r="E2092" i="6" s="1"/>
  <c r="F2092" i="6" s="1"/>
  <c r="C2093" i="6"/>
  <c r="C2094" i="6"/>
  <c r="C2095" i="6"/>
  <c r="C2096" i="6"/>
  <c r="C2097" i="6"/>
  <c r="C2098" i="6"/>
  <c r="C2099" i="6"/>
  <c r="E2099" i="6" s="1"/>
  <c r="F2099" i="6" s="1"/>
  <c r="C2100" i="6"/>
  <c r="E2100" i="6" s="1"/>
  <c r="F2100" i="6" s="1"/>
  <c r="C2101" i="6"/>
  <c r="E2101" i="6" s="1"/>
  <c r="F2101" i="6" s="1"/>
  <c r="C2102" i="6"/>
  <c r="C2103" i="6"/>
  <c r="C2104" i="6"/>
  <c r="C2105" i="6"/>
  <c r="C2106" i="6"/>
  <c r="C2107" i="6"/>
  <c r="C2108" i="6"/>
  <c r="E2108" i="6" s="1"/>
  <c r="F2108" i="6" s="1"/>
  <c r="C2109" i="6"/>
  <c r="E2109" i="6" s="1"/>
  <c r="F2109" i="6" s="1"/>
  <c r="C2110" i="6"/>
  <c r="E2110" i="6" s="1"/>
  <c r="F2110" i="6" s="1"/>
  <c r="C2111" i="6"/>
  <c r="C2112" i="6"/>
  <c r="C2113" i="6"/>
  <c r="C2114" i="6"/>
  <c r="D2114" i="6" s="1"/>
  <c r="G2114" i="6" s="1"/>
  <c r="C2115" i="6"/>
  <c r="C2116" i="6"/>
  <c r="C2117" i="6"/>
  <c r="E2117" i="6" s="1"/>
  <c r="F2117" i="6" s="1"/>
  <c r="C2118" i="6"/>
  <c r="E2118" i="6" s="1"/>
  <c r="C2119" i="6"/>
  <c r="C2120" i="6"/>
  <c r="C2121" i="6"/>
  <c r="C2122" i="6"/>
  <c r="C2123" i="6"/>
  <c r="C2124" i="6"/>
  <c r="C2125" i="6"/>
  <c r="C2126" i="6"/>
  <c r="E2126" i="6" s="1"/>
  <c r="F2126" i="6" s="1"/>
  <c r="C2127" i="6"/>
  <c r="C2128" i="6"/>
  <c r="C2129" i="6"/>
  <c r="C2130" i="6"/>
  <c r="C2131" i="6"/>
  <c r="C2132" i="6"/>
  <c r="C2133" i="6"/>
  <c r="C2134" i="6"/>
  <c r="C2135" i="6"/>
  <c r="E2135" i="6" s="1"/>
  <c r="F2135" i="6" s="1"/>
  <c r="C2136" i="6"/>
  <c r="C2137" i="6"/>
  <c r="E2137" i="6" s="1"/>
  <c r="F2137" i="6" s="1"/>
  <c r="C2138" i="6"/>
  <c r="E2138" i="6" s="1"/>
  <c r="F2138" i="6" s="1"/>
  <c r="C2139" i="6"/>
  <c r="D2139" i="6" s="1"/>
  <c r="G2139" i="6" s="1"/>
  <c r="C2140" i="6"/>
  <c r="C2141" i="6"/>
  <c r="D2141" i="6" s="1"/>
  <c r="G2141" i="6" s="1"/>
  <c r="C2142" i="6"/>
  <c r="C2143" i="6"/>
  <c r="C2144" i="6"/>
  <c r="C2145" i="6"/>
  <c r="C2146" i="6"/>
  <c r="E2146" i="6" s="1"/>
  <c r="F2146" i="6" s="1"/>
  <c r="C2147" i="6"/>
  <c r="E2147" i="6" s="1"/>
  <c r="F2147" i="6" s="1"/>
  <c r="C2148" i="6"/>
  <c r="C2149" i="6"/>
  <c r="C2150" i="6"/>
  <c r="C2151" i="6"/>
  <c r="C2152" i="6"/>
  <c r="C2153" i="6"/>
  <c r="C2154" i="6"/>
  <c r="E2154" i="6" s="1"/>
  <c r="F2154" i="6" s="1"/>
  <c r="C2155" i="6"/>
  <c r="E2155" i="6" s="1"/>
  <c r="F2155" i="6" s="1"/>
  <c r="C2156" i="6"/>
  <c r="E2156" i="6" s="1"/>
  <c r="F2156" i="6" s="1"/>
  <c r="C2157" i="6"/>
  <c r="C2158" i="6"/>
  <c r="C2159" i="6"/>
  <c r="C2160" i="6"/>
  <c r="C2161" i="6"/>
  <c r="C2162" i="6"/>
  <c r="C2163" i="6"/>
  <c r="E2163" i="6" s="1"/>
  <c r="F2163" i="6" s="1"/>
  <c r="C2164" i="6"/>
  <c r="E2164" i="6" s="1"/>
  <c r="F2164" i="6" s="1"/>
  <c r="C2165" i="6"/>
  <c r="E2165" i="6" s="1"/>
  <c r="F2165" i="6" s="1"/>
  <c r="C2166" i="6"/>
  <c r="C3" i="6"/>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5" i="5"/>
  <c r="I6" i="5"/>
  <c r="I7" i="5"/>
  <c r="I8" i="5"/>
  <c r="I9" i="5"/>
  <c r="I10" i="5"/>
  <c r="I11" i="5"/>
  <c r="I4" i="5"/>
  <c r="C7" i="15" l="1"/>
  <c r="C11" i="15"/>
  <c r="J673" i="10"/>
  <c r="J677" i="10"/>
  <c r="J671" i="10"/>
  <c r="J645" i="10"/>
  <c r="J2093" i="10"/>
  <c r="J2253" i="10"/>
  <c r="J2094" i="10"/>
  <c r="J1611" i="10"/>
  <c r="J2062" i="10"/>
  <c r="J2098" i="10"/>
  <c r="J62" i="10"/>
  <c r="J966" i="10"/>
  <c r="J969" i="10"/>
  <c r="J964" i="10"/>
  <c r="J1010" i="10"/>
  <c r="J707" i="10"/>
  <c r="J2127" i="10"/>
  <c r="J1708" i="10"/>
  <c r="J2119" i="10"/>
  <c r="J2220" i="10"/>
  <c r="J1224" i="10"/>
  <c r="J1225" i="10"/>
  <c r="J1226" i="10"/>
  <c r="J1594" i="10"/>
  <c r="J1279" i="10"/>
  <c r="J1280" i="10"/>
  <c r="J1281" i="10"/>
  <c r="J2286" i="10"/>
  <c r="J2036" i="10"/>
  <c r="J2167" i="10"/>
  <c r="J1593" i="10"/>
  <c r="J2054" i="10"/>
  <c r="J327" i="10"/>
  <c r="J329" i="10"/>
  <c r="J465" i="10"/>
  <c r="J473" i="10"/>
  <c r="J314" i="10"/>
  <c r="J378" i="10"/>
  <c r="J466" i="10"/>
  <c r="J406" i="10"/>
  <c r="J315" i="10"/>
  <c r="J326" i="10"/>
  <c r="J316" i="10"/>
  <c r="J376" i="10"/>
  <c r="J398" i="10"/>
  <c r="J494" i="10"/>
  <c r="J383" i="10"/>
  <c r="J399" i="10"/>
  <c r="J1462" i="10"/>
  <c r="J517" i="10"/>
  <c r="J1192" i="10"/>
  <c r="J1193" i="10"/>
  <c r="J1449" i="10"/>
  <c r="J380" i="10"/>
  <c r="J407" i="10"/>
  <c r="J493" i="10"/>
  <c r="J1194" i="10"/>
  <c r="J294" i="10"/>
  <c r="J495" i="10"/>
  <c r="J507" i="10"/>
  <c r="J1979" i="10"/>
  <c r="J1475" i="10"/>
  <c r="J1448" i="10"/>
  <c r="J2236" i="10"/>
  <c r="J1463" i="10"/>
  <c r="J1950" i="10"/>
  <c r="J1918" i="10"/>
  <c r="J1978" i="10"/>
  <c r="J1980" i="10"/>
  <c r="F1741" i="6"/>
  <c r="H2324" i="10"/>
  <c r="H2116" i="10"/>
  <c r="F1501" i="6"/>
  <c r="H333" i="10"/>
  <c r="H576" i="10"/>
  <c r="H596" i="10"/>
  <c r="H616" i="10"/>
  <c r="H2037" i="10"/>
  <c r="F1125" i="6"/>
  <c r="H32" i="10"/>
  <c r="H1166" i="10"/>
  <c r="H760" i="10"/>
  <c r="H934" i="10"/>
  <c r="H1070" i="10"/>
  <c r="H157" i="10"/>
  <c r="H795" i="10"/>
  <c r="H746" i="10"/>
  <c r="H1743" i="10"/>
  <c r="H817" i="10"/>
  <c r="H1382" i="10"/>
  <c r="H1874" i="10"/>
  <c r="H1277" i="10"/>
  <c r="H1697" i="10"/>
  <c r="H1698" i="10"/>
  <c r="H1813" i="10"/>
  <c r="H1814" i="10"/>
  <c r="H1645" i="10"/>
  <c r="H1873" i="10"/>
  <c r="H2120" i="10"/>
  <c r="H1124" i="10"/>
  <c r="H2310" i="10"/>
  <c r="F845" i="6"/>
  <c r="H205" i="10"/>
  <c r="H99" i="10"/>
  <c r="H175" i="10"/>
  <c r="H1326" i="10"/>
  <c r="H1393" i="10"/>
  <c r="H177" i="10"/>
  <c r="F533" i="6"/>
  <c r="H882" i="10"/>
  <c r="H918" i="10"/>
  <c r="H1642" i="10"/>
  <c r="H847" i="10"/>
  <c r="H1643" i="10"/>
  <c r="H848" i="10"/>
  <c r="H1644" i="10"/>
  <c r="F612" i="6"/>
  <c r="H1261" i="10"/>
  <c r="H1262" i="10"/>
  <c r="H1263" i="10"/>
  <c r="H2128" i="10"/>
  <c r="H2129" i="10"/>
  <c r="H2130" i="10"/>
  <c r="F596" i="6"/>
  <c r="H426" i="10"/>
  <c r="F508" i="6"/>
  <c r="I1237" i="10" s="1"/>
  <c r="H1237" i="10"/>
  <c r="F1643" i="6"/>
  <c r="H71" i="10"/>
  <c r="H87" i="10"/>
  <c r="H306" i="10"/>
  <c r="H356" i="10"/>
  <c r="H547" i="10"/>
  <c r="H557" i="10"/>
  <c r="H566" i="10"/>
  <c r="H582" i="10"/>
  <c r="H607" i="10"/>
  <c r="H615" i="10"/>
  <c r="H187" i="10"/>
  <c r="H273" i="10"/>
  <c r="H110" i="10"/>
  <c r="H139" i="10"/>
  <c r="H164" i="10"/>
  <c r="H208" i="10"/>
  <c r="H225" i="10"/>
  <c r="H310" i="10"/>
  <c r="H318" i="10"/>
  <c r="H116" i="10"/>
  <c r="H553" i="10"/>
  <c r="H564" i="10"/>
  <c r="H573" i="10"/>
  <c r="H583" i="10"/>
  <c r="H593" i="10"/>
  <c r="H620" i="10"/>
  <c r="H688" i="10"/>
  <c r="H1183" i="10"/>
  <c r="H1461" i="10"/>
  <c r="H292" i="10"/>
  <c r="H305" i="10"/>
  <c r="H554" i="10"/>
  <c r="H575" i="10"/>
  <c r="H584" i="10"/>
  <c r="H612" i="10"/>
  <c r="H621" i="10"/>
  <c r="H630" i="10"/>
  <c r="H681" i="10"/>
  <c r="H94" i="10"/>
  <c r="H567" i="10"/>
  <c r="H585" i="10"/>
  <c r="H604" i="10"/>
  <c r="H633" i="10"/>
  <c r="H998" i="10"/>
  <c r="H1160" i="10"/>
  <c r="H1234" i="10"/>
  <c r="H1331" i="10"/>
  <c r="H1447" i="10"/>
  <c r="H102" i="10"/>
  <c r="H254" i="10"/>
  <c r="H309" i="10"/>
  <c r="H546" i="10"/>
  <c r="H558" i="10"/>
  <c r="H624" i="10"/>
  <c r="H103" i="10"/>
  <c r="H228" i="10"/>
  <c r="H549" i="10"/>
  <c r="H569" i="10"/>
  <c r="H597" i="10"/>
  <c r="H692" i="10"/>
  <c r="H301" i="10"/>
  <c r="H552" i="10"/>
  <c r="H580" i="10"/>
  <c r="H628" i="10"/>
  <c r="H1482" i="10"/>
  <c r="H2075" i="10"/>
  <c r="H561" i="10"/>
  <c r="H609" i="10"/>
  <c r="H1170" i="10"/>
  <c r="H1182" i="10"/>
  <c r="H1353" i="10"/>
  <c r="H1444" i="10"/>
  <c r="H1483" i="10"/>
  <c r="H1612" i="10"/>
  <c r="H312" i="10"/>
  <c r="H562" i="10"/>
  <c r="H588" i="10"/>
  <c r="H679" i="10"/>
  <c r="H703" i="10"/>
  <c r="H1157" i="10"/>
  <c r="H1222" i="10"/>
  <c r="H1586" i="10"/>
  <c r="H1595" i="10"/>
  <c r="H2045" i="10"/>
  <c r="H2077" i="10"/>
  <c r="H313" i="10"/>
  <c r="H589" i="10"/>
  <c r="H617" i="10"/>
  <c r="H685" i="10"/>
  <c r="H1383" i="10"/>
  <c r="H1460" i="10"/>
  <c r="H1867" i="10"/>
  <c r="H2038" i="10"/>
  <c r="H2248" i="10"/>
  <c r="H570" i="10"/>
  <c r="H592" i="10"/>
  <c r="H686" i="10"/>
  <c r="H1384" i="10"/>
  <c r="H1399" i="10"/>
  <c r="H1579" i="10"/>
  <c r="H1588" i="10"/>
  <c r="H2103" i="10"/>
  <c r="H2249" i="10"/>
  <c r="H325" i="10"/>
  <c r="H571" i="10"/>
  <c r="H598" i="10"/>
  <c r="H687" i="10"/>
  <c r="H1178" i="10"/>
  <c r="H627" i="10"/>
  <c r="H1296" i="10"/>
  <c r="H1551" i="10"/>
  <c r="H550" i="10"/>
  <c r="H626" i="10"/>
  <c r="H300" i="10"/>
  <c r="H551" i="10"/>
  <c r="H1561" i="10"/>
  <c r="H1582" i="10"/>
  <c r="H2076" i="10"/>
  <c r="H2247" i="10"/>
  <c r="H1481" i="10"/>
  <c r="H2040" i="10"/>
  <c r="H1589" i="10"/>
  <c r="H1901" i="10"/>
  <c r="H579" i="10"/>
  <c r="H1324" i="10"/>
  <c r="H1590" i="10"/>
  <c r="H1902" i="10"/>
  <c r="H2251" i="10"/>
  <c r="H218" i="10"/>
  <c r="H600" i="10"/>
  <c r="H1179" i="10"/>
  <c r="H1386" i="10"/>
  <c r="H601" i="10"/>
  <c r="H1180" i="10"/>
  <c r="H1480" i="10"/>
  <c r="F2035" i="6"/>
  <c r="H1434" i="10"/>
  <c r="H1860" i="10"/>
  <c r="F1698" i="6"/>
  <c r="H492" i="10"/>
  <c r="H1989" i="10"/>
  <c r="H512" i="10"/>
  <c r="H1438" i="10"/>
  <c r="H2067" i="10"/>
  <c r="H10" i="10"/>
  <c r="H1792" i="10"/>
  <c r="H1484" i="10"/>
  <c r="H1793" i="10"/>
  <c r="H1987" i="10"/>
  <c r="H2053" i="10"/>
  <c r="H2061" i="10"/>
  <c r="H1963" i="10"/>
  <c r="H1988" i="10"/>
  <c r="H618" i="10"/>
  <c r="H1787" i="10"/>
  <c r="H619" i="10"/>
  <c r="H1439" i="10"/>
  <c r="H1789" i="10"/>
  <c r="H2154" i="10"/>
  <c r="H2289" i="10"/>
  <c r="H1977" i="10"/>
  <c r="H2060" i="10"/>
  <c r="H1965" i="10"/>
  <c r="H2048" i="10"/>
  <c r="H1269" i="10"/>
  <c r="H1986" i="10"/>
  <c r="H1617" i="10"/>
  <c r="F1634" i="6"/>
  <c r="H382" i="10"/>
  <c r="H390" i="10"/>
  <c r="H477" i="10"/>
  <c r="H391" i="10"/>
  <c r="H408" i="10"/>
  <c r="H425" i="10"/>
  <c r="H461" i="10"/>
  <c r="H470" i="10"/>
  <c r="H478" i="10"/>
  <c r="H377" i="10"/>
  <c r="H386" i="10"/>
  <c r="H385" i="10"/>
  <c r="H421" i="10"/>
  <c r="H433" i="10"/>
  <c r="H445" i="10"/>
  <c r="H457" i="10"/>
  <c r="H1477" i="10"/>
  <c r="H1485" i="10"/>
  <c r="H1518" i="10"/>
  <c r="H1526" i="10"/>
  <c r="H1534" i="10"/>
  <c r="H401" i="10"/>
  <c r="H458" i="10"/>
  <c r="H471" i="10"/>
  <c r="H481" i="10"/>
  <c r="H1208" i="10"/>
  <c r="H1478" i="10"/>
  <c r="H1486" i="10"/>
  <c r="H1503" i="10"/>
  <c r="H1519" i="10"/>
  <c r="H280" i="10"/>
  <c r="H437" i="10"/>
  <c r="H527" i="10"/>
  <c r="H1086" i="10"/>
  <c r="H1102" i="10"/>
  <c r="H1217" i="10"/>
  <c r="H1504" i="10"/>
  <c r="H1520" i="10"/>
  <c r="H1536" i="10"/>
  <c r="H428" i="10"/>
  <c r="H438" i="10"/>
  <c r="H462" i="10"/>
  <c r="H528" i="10"/>
  <c r="H1023" i="10"/>
  <c r="H392" i="10"/>
  <c r="H429" i="10"/>
  <c r="H519" i="10"/>
  <c r="H501" i="10"/>
  <c r="H1140" i="10"/>
  <c r="H2019" i="10"/>
  <c r="H2188" i="10"/>
  <c r="H1051" i="10"/>
  <c r="H1210" i="10"/>
  <c r="H381" i="10"/>
  <c r="H444" i="10"/>
  <c r="H509" i="10"/>
  <c r="H1041" i="10"/>
  <c r="H1211" i="10"/>
  <c r="H1996" i="10"/>
  <c r="H2085" i="10"/>
  <c r="H2101" i="10"/>
  <c r="H419" i="10"/>
  <c r="H1042" i="10"/>
  <c r="H1303" i="10"/>
  <c r="H455" i="10"/>
  <c r="H1032" i="10"/>
  <c r="H1202" i="10"/>
  <c r="H2023" i="10"/>
  <c r="H2216" i="10"/>
  <c r="H490" i="10"/>
  <c r="H520" i="10"/>
  <c r="H1203" i="10"/>
  <c r="H523" i="10"/>
  <c r="H2008" i="10"/>
  <c r="H2025" i="10"/>
  <c r="H2217" i="10"/>
  <c r="H2242" i="10"/>
  <c r="H1048" i="10"/>
  <c r="H2009" i="10"/>
  <c r="H2218" i="10"/>
  <c r="H2243" i="10"/>
  <c r="H2068" i="10"/>
  <c r="H1995" i="10"/>
  <c r="H2209" i="10"/>
  <c r="H2210" i="10"/>
  <c r="H2298" i="10"/>
  <c r="H2211" i="10"/>
  <c r="H2299" i="10"/>
  <c r="H2238" i="10"/>
  <c r="H2100" i="10"/>
  <c r="H2226" i="10"/>
  <c r="H2227" i="10"/>
  <c r="H1113" i="10"/>
  <c r="H491" i="10"/>
  <c r="H2225" i="10"/>
  <c r="H521" i="10"/>
  <c r="H1517" i="10"/>
  <c r="H2088" i="10"/>
  <c r="H368" i="10"/>
  <c r="H500" i="10"/>
  <c r="F570" i="6"/>
  <c r="H400" i="10"/>
  <c r="H483" i="10"/>
  <c r="H526" i="10"/>
  <c r="H482" i="10"/>
  <c r="H2030" i="10"/>
  <c r="H2024" i="10"/>
  <c r="H2241" i="10"/>
  <c r="H337" i="10"/>
  <c r="F1457" i="6"/>
  <c r="H792" i="10"/>
  <c r="H845" i="10"/>
  <c r="H1703" i="10"/>
  <c r="H1704" i="10"/>
  <c r="H2117" i="10"/>
  <c r="H1669" i="10"/>
  <c r="H2160" i="10"/>
  <c r="H782" i="10"/>
  <c r="H2328" i="10"/>
  <c r="H2329" i="10"/>
  <c r="H427" i="10"/>
  <c r="F1191" i="6"/>
  <c r="H866" i="10"/>
  <c r="H893" i="10"/>
  <c r="H894" i="10"/>
  <c r="H1710" i="10"/>
  <c r="H2139" i="10"/>
  <c r="H929" i="10"/>
  <c r="H1633" i="10"/>
  <c r="H1678" i="10"/>
  <c r="H865" i="10"/>
  <c r="H1732" i="10"/>
  <c r="H1284" i="10"/>
  <c r="F1175" i="6"/>
  <c r="H79" i="10"/>
  <c r="H104" i="10"/>
  <c r="H149" i="10"/>
  <c r="H168" i="10"/>
  <c r="H281" i="10"/>
  <c r="H89" i="10"/>
  <c r="H73" i="10"/>
  <c r="H278" i="10"/>
  <c r="H908" i="10"/>
  <c r="H1141" i="10"/>
  <c r="H148" i="10"/>
  <c r="H279" i="10"/>
  <c r="H909" i="10"/>
  <c r="H1037" i="10"/>
  <c r="H1061" i="10"/>
  <c r="H1176" i="10"/>
  <c r="H1306" i="10"/>
  <c r="H1421" i="10"/>
  <c r="H226" i="10"/>
  <c r="H650" i="10"/>
  <c r="H910" i="10"/>
  <c r="H1078" i="10"/>
  <c r="H1110" i="10"/>
  <c r="H75" i="10"/>
  <c r="H200" i="10"/>
  <c r="H227" i="10"/>
  <c r="H643" i="10"/>
  <c r="H158" i="10"/>
  <c r="H188" i="10"/>
  <c r="H9" i="10"/>
  <c r="H1064" i="10"/>
  <c r="H1325" i="10"/>
  <c r="H1055" i="10"/>
  <c r="H1080" i="10"/>
  <c r="H1866" i="10"/>
  <c r="H1882" i="10"/>
  <c r="H1930" i="10"/>
  <c r="H1172" i="10"/>
  <c r="H1762" i="10"/>
  <c r="H1883" i="10"/>
  <c r="H1107" i="10"/>
  <c r="H1884" i="10"/>
  <c r="H1972" i="10"/>
  <c r="H2200" i="10"/>
  <c r="H1035" i="10"/>
  <c r="H1806" i="10"/>
  <c r="H1829" i="10"/>
  <c r="H1957" i="10"/>
  <c r="H1154" i="10"/>
  <c r="H1772" i="10"/>
  <c r="H2219" i="10"/>
  <c r="H2284" i="10"/>
  <c r="H2234" i="10"/>
  <c r="H2195" i="10"/>
  <c r="H1828" i="10"/>
  <c r="H189" i="10"/>
  <c r="H2201" i="10"/>
  <c r="F2118" i="6"/>
  <c r="H895" i="10"/>
  <c r="H1285" i="10"/>
  <c r="H1735" i="10"/>
  <c r="H2133" i="10"/>
  <c r="H807" i="10"/>
  <c r="H2165" i="10"/>
  <c r="F1814" i="6"/>
  <c r="I2115" i="10" s="1"/>
  <c r="H2115" i="10"/>
  <c r="F1710" i="6"/>
  <c r="H107" i="10"/>
  <c r="H220" i="10"/>
  <c r="H330" i="10"/>
  <c r="H348" i="10"/>
  <c r="H416" i="10"/>
  <c r="H450" i="10"/>
  <c r="H531" i="10"/>
  <c r="H179" i="10"/>
  <c r="H221" i="10"/>
  <c r="H239" i="10"/>
  <c r="H417" i="10"/>
  <c r="H451" i="10"/>
  <c r="H81" i="10"/>
  <c r="H90" i="10"/>
  <c r="H100" i="10"/>
  <c r="H120" i="10"/>
  <c r="H82" i="10"/>
  <c r="H101" i="10"/>
  <c r="H277" i="10"/>
  <c r="H394" i="10"/>
  <c r="H263" i="10"/>
  <c r="H639" i="10"/>
  <c r="H1060" i="10"/>
  <c r="H1084" i="10"/>
  <c r="H1125" i="10"/>
  <c r="H1207" i="10"/>
  <c r="H1671" i="10"/>
  <c r="H372" i="10"/>
  <c r="H641" i="10"/>
  <c r="H1069" i="10"/>
  <c r="H1150" i="10"/>
  <c r="H1167" i="10"/>
  <c r="H1330" i="10"/>
  <c r="H1495" i="10"/>
  <c r="H184" i="10"/>
  <c r="H240" i="10"/>
  <c r="H347" i="10"/>
  <c r="H413" i="10"/>
  <c r="H472" i="10"/>
  <c r="H1479" i="10"/>
  <c r="H1496" i="10"/>
  <c r="H1528" i="10"/>
  <c r="H171" i="10"/>
  <c r="H414" i="10"/>
  <c r="H243" i="10"/>
  <c r="H415" i="10"/>
  <c r="H1206" i="10"/>
  <c r="H1220" i="10"/>
  <c r="H1300" i="10"/>
  <c r="H1377" i="10"/>
  <c r="H1497" i="10"/>
  <c r="H1815" i="10"/>
  <c r="H1823" i="10"/>
  <c r="H1848" i="10"/>
  <c r="H1994" i="10"/>
  <c r="H1221" i="10"/>
  <c r="H1418" i="10"/>
  <c r="H1498" i="10"/>
  <c r="H1555" i="10"/>
  <c r="H637" i="10"/>
  <c r="H1120" i="10"/>
  <c r="H1408" i="10"/>
  <c r="H1499" i="10"/>
  <c r="H1556" i="10"/>
  <c r="H1841" i="10"/>
  <c r="H2182" i="10"/>
  <c r="H2206" i="10"/>
  <c r="H244" i="10"/>
  <c r="H384" i="10"/>
  <c r="H1067" i="10"/>
  <c r="H1081" i="10"/>
  <c r="H1500" i="10"/>
  <c r="H1557" i="10"/>
  <c r="H1826" i="10"/>
  <c r="H1834" i="10"/>
  <c r="H2280" i="10"/>
  <c r="H2296" i="10"/>
  <c r="H1082" i="10"/>
  <c r="H1174" i="10"/>
  <c r="H1359" i="10"/>
  <c r="H1515" i="10"/>
  <c r="H1527" i="10"/>
  <c r="H1538" i="10"/>
  <c r="H1746" i="10"/>
  <c r="H1876" i="10"/>
  <c r="H1990" i="10"/>
  <c r="H2240" i="10"/>
  <c r="H456" i="10"/>
  <c r="H1163" i="10"/>
  <c r="H1139" i="10"/>
  <c r="H2202" i="10"/>
  <c r="H1138" i="10"/>
  <c r="H1764" i="10"/>
  <c r="H1204" i="10"/>
  <c r="H1529" i="10"/>
  <c r="H1993" i="10"/>
  <c r="H1205" i="10"/>
  <c r="H1530" i="10"/>
  <c r="H1849" i="10"/>
  <c r="H2092" i="10"/>
  <c r="H2271" i="10"/>
  <c r="H2295" i="10"/>
  <c r="H1375" i="10"/>
  <c r="H2335" i="10"/>
  <c r="H1822" i="10"/>
  <c r="H1937" i="10"/>
  <c r="H2052" i="10"/>
  <c r="H2181" i="10"/>
  <c r="H180" i="10"/>
  <c r="H1853" i="10"/>
  <c r="H2297" i="10"/>
  <c r="H1925" i="10"/>
  <c r="H328" i="10"/>
  <c r="H1376" i="10"/>
  <c r="H2020" i="10"/>
  <c r="H1350" i="10"/>
  <c r="H1717" i="10"/>
  <c r="F1190" i="6"/>
  <c r="H705" i="10"/>
  <c r="H741" i="10"/>
  <c r="H726" i="10"/>
  <c r="H734" i="10"/>
  <c r="H812" i="10"/>
  <c r="H820" i="10"/>
  <c r="H1266" i="10"/>
  <c r="H717" i="10"/>
  <c r="H919" i="10"/>
  <c r="H709" i="10"/>
  <c r="H718" i="10"/>
  <c r="H846" i="10"/>
  <c r="H1694" i="10"/>
  <c r="H773" i="10"/>
  <c r="H2141" i="10"/>
  <c r="H1722" i="10"/>
  <c r="H711" i="10"/>
  <c r="H897" i="10"/>
  <c r="H2105" i="10"/>
  <c r="H896" i="10"/>
  <c r="H1665" i="10"/>
  <c r="F1086" i="6"/>
  <c r="H1335" i="10"/>
  <c r="H2272" i="10"/>
  <c r="H248" i="10"/>
  <c r="F958" i="6"/>
  <c r="H129" i="10"/>
  <c r="H1028" i="10"/>
  <c r="H1068" i="10"/>
  <c r="H1379" i="10"/>
  <c r="H1380" i="10"/>
  <c r="H1381" i="10"/>
  <c r="H1417" i="10"/>
  <c r="H1123" i="10"/>
  <c r="H1415" i="10"/>
  <c r="H1416" i="10"/>
  <c r="H2189" i="10"/>
  <c r="F142" i="6"/>
  <c r="H740" i="10"/>
  <c r="H750" i="10"/>
  <c r="H883" i="10"/>
  <c r="H708" i="10"/>
  <c r="H2164" i="10"/>
  <c r="H730" i="10"/>
  <c r="H2256" i="10"/>
  <c r="H1709" i="10"/>
  <c r="D2156" i="6"/>
  <c r="G2156" i="6" s="1"/>
  <c r="D2083" i="6"/>
  <c r="G2083" i="6" s="1"/>
  <c r="D1990" i="6"/>
  <c r="G1990" i="6" s="1"/>
  <c r="D1874" i="6"/>
  <c r="G1874" i="6" s="1"/>
  <c r="D1814" i="6"/>
  <c r="G1814" i="6" s="1"/>
  <c r="J2115" i="10" s="1"/>
  <c r="D1706" i="6"/>
  <c r="G1706" i="6" s="1"/>
  <c r="D1594" i="6"/>
  <c r="G1594" i="6" s="1"/>
  <c r="D1519" i="6"/>
  <c r="G1519" i="6" s="1"/>
  <c r="D1426" i="6"/>
  <c r="G1426" i="6" s="1"/>
  <c r="D1333" i="6"/>
  <c r="G1333" i="6" s="1"/>
  <c r="D1238" i="6"/>
  <c r="G1238" i="6" s="1"/>
  <c r="D1138" i="6"/>
  <c r="G1138" i="6" s="1"/>
  <c r="D1031" i="6"/>
  <c r="G1031" i="6" s="1"/>
  <c r="D947" i="6"/>
  <c r="G947" i="6" s="1"/>
  <c r="D845" i="6"/>
  <c r="G845" i="6" s="1"/>
  <c r="D763" i="6"/>
  <c r="G763" i="6" s="1"/>
  <c r="D654" i="6"/>
  <c r="G654" i="6" s="1"/>
  <c r="D506" i="6"/>
  <c r="G506" i="6" s="1"/>
  <c r="D274" i="6"/>
  <c r="G274" i="6" s="1"/>
  <c r="E2139" i="6"/>
  <c r="F2139" i="6" s="1"/>
  <c r="D2155" i="6"/>
  <c r="G2155" i="6" s="1"/>
  <c r="D2082" i="6"/>
  <c r="G2082" i="6" s="1"/>
  <c r="D1989" i="6"/>
  <c r="G1989" i="6" s="1"/>
  <c r="D1866" i="6"/>
  <c r="G1866" i="6" s="1"/>
  <c r="D1813" i="6"/>
  <c r="G1813" i="6" s="1"/>
  <c r="D1698" i="6"/>
  <c r="G1698" i="6" s="1"/>
  <c r="D1573" i="6"/>
  <c r="G1573" i="6" s="1"/>
  <c r="D1511" i="6"/>
  <c r="G1511" i="6" s="1"/>
  <c r="D1405" i="6"/>
  <c r="G1405" i="6" s="1"/>
  <c r="D1311" i="6"/>
  <c r="G1311" i="6" s="1"/>
  <c r="D1237" i="6"/>
  <c r="G1237" i="6" s="1"/>
  <c r="D1114" i="6"/>
  <c r="G1114" i="6" s="1"/>
  <c r="D1029" i="6"/>
  <c r="G1029" i="6" s="1"/>
  <c r="D918" i="6"/>
  <c r="G918" i="6" s="1"/>
  <c r="D835" i="6"/>
  <c r="G835" i="6" s="1"/>
  <c r="D739" i="6"/>
  <c r="G739" i="6" s="1"/>
  <c r="D653" i="6"/>
  <c r="G653" i="6" s="1"/>
  <c r="D503" i="6"/>
  <c r="G503" i="6" s="1"/>
  <c r="D229" i="6"/>
  <c r="G229" i="6" s="1"/>
  <c r="E1942" i="6"/>
  <c r="F1942" i="6" s="1"/>
  <c r="D2154" i="6"/>
  <c r="G2154" i="6" s="1"/>
  <c r="D2062" i="6"/>
  <c r="G2062" i="6" s="1"/>
  <c r="D1981" i="6"/>
  <c r="G1981" i="6" s="1"/>
  <c r="D1853" i="6"/>
  <c r="G1853" i="6" s="1"/>
  <c r="D1790" i="6"/>
  <c r="G1790" i="6" s="1"/>
  <c r="D1686" i="6"/>
  <c r="G1686" i="6" s="1"/>
  <c r="D1570" i="6"/>
  <c r="G1570" i="6" s="1"/>
  <c r="D1510" i="6"/>
  <c r="G1510" i="6" s="1"/>
  <c r="D1403" i="6"/>
  <c r="G1403" i="6" s="1"/>
  <c r="D1310" i="6"/>
  <c r="G1310" i="6" s="1"/>
  <c r="D1213" i="6"/>
  <c r="G1213" i="6" s="1"/>
  <c r="D1109" i="6"/>
  <c r="G1109" i="6" s="1"/>
  <c r="D1026" i="6"/>
  <c r="G1026" i="6" s="1"/>
  <c r="D917" i="6"/>
  <c r="G917" i="6" s="1"/>
  <c r="D806" i="6"/>
  <c r="G806" i="6" s="1"/>
  <c r="D733" i="6"/>
  <c r="G733" i="6" s="1"/>
  <c r="D614" i="6"/>
  <c r="G614" i="6" s="1"/>
  <c r="D485" i="6"/>
  <c r="G485" i="6" s="1"/>
  <c r="D228" i="6"/>
  <c r="G228" i="6" s="1"/>
  <c r="E1934" i="6"/>
  <c r="F1934" i="6" s="1"/>
  <c r="D2110" i="6"/>
  <c r="G2110" i="6" s="1"/>
  <c r="D2037" i="6"/>
  <c r="G2037" i="6" s="1"/>
  <c r="D1979" i="6"/>
  <c r="G1979" i="6" s="1"/>
  <c r="D1845" i="6"/>
  <c r="G1845" i="6" s="1"/>
  <c r="D1739" i="6"/>
  <c r="G1739" i="6" s="1"/>
  <c r="D1678" i="6"/>
  <c r="G1678" i="6" s="1"/>
  <c r="D1563" i="6"/>
  <c r="G1563" i="6" s="1"/>
  <c r="D1509" i="6"/>
  <c r="G1509" i="6" s="1"/>
  <c r="D1395" i="6"/>
  <c r="G1395" i="6" s="1"/>
  <c r="D1301" i="6"/>
  <c r="G1301" i="6" s="1"/>
  <c r="D1211" i="6"/>
  <c r="G1211" i="6" s="1"/>
  <c r="D1099" i="6"/>
  <c r="G1099" i="6" s="1"/>
  <c r="D999" i="6"/>
  <c r="G999" i="6" s="1"/>
  <c r="D916" i="6"/>
  <c r="G916" i="6" s="1"/>
  <c r="D805" i="6"/>
  <c r="G805" i="6" s="1"/>
  <c r="D723" i="6"/>
  <c r="G723" i="6" s="1"/>
  <c r="D612" i="6"/>
  <c r="G612" i="6" s="1"/>
  <c r="D402" i="6"/>
  <c r="G402" i="6" s="1"/>
  <c r="D214" i="6"/>
  <c r="G214" i="6" s="1"/>
  <c r="E1435" i="6"/>
  <c r="F1435" i="6" s="1"/>
  <c r="D2109" i="6"/>
  <c r="G2109" i="6" s="1"/>
  <c r="D2036" i="6"/>
  <c r="G2036" i="6" s="1"/>
  <c r="D1958" i="6"/>
  <c r="G1958" i="6" s="1"/>
  <c r="D1843" i="6"/>
  <c r="G1843" i="6" s="1"/>
  <c r="D1738" i="6"/>
  <c r="G1738" i="6" s="1"/>
  <c r="D1677" i="6"/>
  <c r="G1677" i="6" s="1"/>
  <c r="D1542" i="6"/>
  <c r="G1542" i="6" s="1"/>
  <c r="D1487" i="6"/>
  <c r="G1487" i="6" s="1"/>
  <c r="D1394" i="6"/>
  <c r="G1394" i="6" s="1"/>
  <c r="D1299" i="6"/>
  <c r="G1299" i="6" s="1"/>
  <c r="D1202" i="6"/>
  <c r="G1202" i="6" s="1"/>
  <c r="D1098" i="6"/>
  <c r="G1098" i="6" s="1"/>
  <c r="D989" i="6"/>
  <c r="G989" i="6" s="1"/>
  <c r="D887" i="6"/>
  <c r="G887" i="6" s="1"/>
  <c r="D804" i="6"/>
  <c r="G804" i="6" s="1"/>
  <c r="D707" i="6"/>
  <c r="G707" i="6" s="1"/>
  <c r="D596" i="6"/>
  <c r="G596" i="6" s="1"/>
  <c r="D398" i="6"/>
  <c r="G398" i="6" s="1"/>
  <c r="D76" i="6"/>
  <c r="G76" i="6" s="1"/>
  <c r="E1052" i="6"/>
  <c r="F1052" i="6" s="1"/>
  <c r="D2108" i="6"/>
  <c r="G2108" i="6" s="1"/>
  <c r="D2035" i="6"/>
  <c r="G2035" i="6" s="1"/>
  <c r="D1906" i="6"/>
  <c r="G1906" i="6" s="1"/>
  <c r="D1842" i="6"/>
  <c r="G1842" i="6" s="1"/>
  <c r="D1730" i="6"/>
  <c r="G1730" i="6" s="1"/>
  <c r="D1675" i="6"/>
  <c r="G1675" i="6" s="1"/>
  <c r="D1541" i="6"/>
  <c r="G1541" i="6" s="1"/>
  <c r="D1458" i="6"/>
  <c r="G1458" i="6" s="1"/>
  <c r="D1374" i="6"/>
  <c r="G1374" i="6" s="1"/>
  <c r="D1275" i="6"/>
  <c r="G1275" i="6" s="1"/>
  <c r="D1150" i="6"/>
  <c r="G1150" i="6" s="1"/>
  <c r="D1071" i="6"/>
  <c r="G1071" i="6" s="1"/>
  <c r="D988" i="6"/>
  <c r="G988" i="6" s="1"/>
  <c r="D877" i="6"/>
  <c r="G877" i="6" s="1"/>
  <c r="D779" i="6"/>
  <c r="G779" i="6" s="1"/>
  <c r="D691" i="6"/>
  <c r="G691" i="6" s="1"/>
  <c r="D570" i="6"/>
  <c r="G570" i="6" s="1"/>
  <c r="D388" i="6"/>
  <c r="G388" i="6" s="1"/>
  <c r="D69" i="6"/>
  <c r="G69" i="6" s="1"/>
  <c r="E1003" i="6"/>
  <c r="F1003" i="6" s="1"/>
  <c r="D2101" i="6"/>
  <c r="G2101" i="6" s="1"/>
  <c r="D2028" i="6"/>
  <c r="G2028" i="6" s="1"/>
  <c r="D1877" i="6"/>
  <c r="G1877" i="6" s="1"/>
  <c r="D1823" i="6"/>
  <c r="G1823" i="6" s="1"/>
  <c r="D1710" i="6"/>
  <c r="G1710" i="6" s="1"/>
  <c r="D1655" i="6"/>
  <c r="G1655" i="6" s="1"/>
  <c r="D1539" i="6"/>
  <c r="G1539" i="6" s="1"/>
  <c r="D1373" i="6"/>
  <c r="G1373" i="6" s="1"/>
  <c r="D1274" i="6"/>
  <c r="G1274" i="6" s="1"/>
  <c r="D1141" i="6"/>
  <c r="G1141" i="6" s="1"/>
  <c r="D1068" i="6"/>
  <c r="G1068" i="6" s="1"/>
  <c r="D959" i="6"/>
  <c r="G959" i="6" s="1"/>
  <c r="D876" i="6"/>
  <c r="G876" i="6" s="1"/>
  <c r="D775" i="6"/>
  <c r="G775" i="6" s="1"/>
  <c r="D667" i="6"/>
  <c r="G667" i="6" s="1"/>
  <c r="D554" i="6"/>
  <c r="G554" i="6" s="1"/>
  <c r="D347" i="6"/>
  <c r="G347" i="6" s="1"/>
  <c r="D50" i="6"/>
  <c r="G50" i="6" s="1"/>
  <c r="D2163" i="6"/>
  <c r="G2163" i="6" s="1"/>
  <c r="D2090" i="6"/>
  <c r="G2090" i="6" s="1"/>
  <c r="D2010" i="6"/>
  <c r="G2010" i="6" s="1"/>
  <c r="D1875" i="6"/>
  <c r="G1875" i="6" s="1"/>
  <c r="D1822" i="6"/>
  <c r="G1822" i="6" s="1"/>
  <c r="D1707" i="6"/>
  <c r="G1707" i="6" s="1"/>
  <c r="D1602" i="6"/>
  <c r="G1602" i="6" s="1"/>
  <c r="D1531" i="6"/>
  <c r="G1531" i="6" s="1"/>
  <c r="D1427" i="6"/>
  <c r="G1427" i="6" s="1"/>
  <c r="D1346" i="6"/>
  <c r="G1346" i="6" s="1"/>
  <c r="D1239" i="6"/>
  <c r="G1239" i="6" s="1"/>
  <c r="D1139" i="6"/>
  <c r="G1139" i="6" s="1"/>
  <c r="D1042" i="6"/>
  <c r="G1042" i="6" s="1"/>
  <c r="D958" i="6"/>
  <c r="G958" i="6" s="1"/>
  <c r="D846" i="6"/>
  <c r="G846" i="6" s="1"/>
  <c r="D764" i="6"/>
  <c r="G764" i="6" s="1"/>
  <c r="D666" i="6"/>
  <c r="G666" i="6" s="1"/>
  <c r="D549" i="6"/>
  <c r="G549" i="6" s="1"/>
  <c r="D286" i="6"/>
  <c r="G286" i="6" s="1"/>
  <c r="E2141" i="6"/>
  <c r="F2141" i="6" s="1"/>
  <c r="E786" i="6"/>
  <c r="F786" i="6" s="1"/>
  <c r="E2105" i="6"/>
  <c r="D2105" i="6"/>
  <c r="G2105" i="6" s="1"/>
  <c r="E1320" i="6"/>
  <c r="F1320" i="6" s="1"/>
  <c r="D1320" i="6"/>
  <c r="G1320" i="6" s="1"/>
  <c r="E1024" i="6"/>
  <c r="F1024" i="6" s="1"/>
  <c r="D1024" i="6"/>
  <c r="G1024" i="6" s="1"/>
  <c r="E792" i="6"/>
  <c r="F792" i="6" s="1"/>
  <c r="D792" i="6"/>
  <c r="G792" i="6" s="1"/>
  <c r="E600" i="6"/>
  <c r="F600" i="6" s="1"/>
  <c r="D600" i="6"/>
  <c r="G600" i="6" s="1"/>
  <c r="D432" i="6"/>
  <c r="G432" i="6" s="1"/>
  <c r="E432" i="6"/>
  <c r="F432" i="6" s="1"/>
  <c r="E320" i="6"/>
  <c r="F320" i="6" s="1"/>
  <c r="D320" i="6"/>
  <c r="G320" i="6" s="1"/>
  <c r="D240" i="6"/>
  <c r="G240" i="6" s="1"/>
  <c r="E240" i="6"/>
  <c r="F240" i="6" s="1"/>
  <c r="D144" i="6"/>
  <c r="G144" i="6" s="1"/>
  <c r="J1596" i="10" s="1"/>
  <c r="E144" i="6"/>
  <c r="D849" i="6"/>
  <c r="G849" i="6" s="1"/>
  <c r="E1895" i="6"/>
  <c r="F1895" i="6" s="1"/>
  <c r="D1895" i="6"/>
  <c r="G1895" i="6" s="1"/>
  <c r="D1793" i="6"/>
  <c r="G1793" i="6" s="1"/>
  <c r="D1656" i="6"/>
  <c r="G1656" i="6" s="1"/>
  <c r="D1073" i="6"/>
  <c r="G1073" i="6" s="1"/>
  <c r="D697" i="6"/>
  <c r="G697" i="6" s="1"/>
  <c r="E1617" i="6"/>
  <c r="F1617" i="6" s="1"/>
  <c r="E1649" i="6"/>
  <c r="F1649" i="6" s="1"/>
  <c r="D1649" i="6"/>
  <c r="G1649" i="6" s="1"/>
  <c r="E1904" i="6"/>
  <c r="F1904" i="6" s="1"/>
  <c r="D1904" i="6"/>
  <c r="G1904" i="6" s="1"/>
  <c r="E1560" i="6"/>
  <c r="F1560" i="6" s="1"/>
  <c r="D1560" i="6"/>
  <c r="G1560" i="6" s="1"/>
  <c r="E1256" i="6"/>
  <c r="F1256" i="6" s="1"/>
  <c r="D1256" i="6"/>
  <c r="G1256" i="6" s="1"/>
  <c r="E992" i="6"/>
  <c r="F992" i="6" s="1"/>
  <c r="D992" i="6"/>
  <c r="G992" i="6" s="1"/>
  <c r="E744" i="6"/>
  <c r="F744" i="6" s="1"/>
  <c r="D744" i="6"/>
  <c r="G744" i="6" s="1"/>
  <c r="E608" i="6"/>
  <c r="F608" i="6" s="1"/>
  <c r="D608" i="6"/>
  <c r="G608" i="6" s="1"/>
  <c r="E464" i="6"/>
  <c r="F464" i="6" s="1"/>
  <c r="D464" i="6"/>
  <c r="G464" i="6" s="1"/>
  <c r="D352" i="6"/>
  <c r="G352" i="6" s="1"/>
  <c r="E352" i="6"/>
  <c r="F352" i="6" s="1"/>
  <c r="E232" i="6"/>
  <c r="F232" i="6" s="1"/>
  <c r="D232" i="6"/>
  <c r="G232" i="6" s="1"/>
  <c r="E176" i="6"/>
  <c r="F176" i="6" s="1"/>
  <c r="D176" i="6"/>
  <c r="G176" i="6" s="1"/>
  <c r="E88" i="6"/>
  <c r="F88" i="6" s="1"/>
  <c r="D88" i="6"/>
  <c r="G88" i="6" s="1"/>
  <c r="E3" i="6"/>
  <c r="F3" i="6" s="1"/>
  <c r="D3" i="6"/>
  <c r="G3" i="6" s="1"/>
  <c r="E1903" i="6"/>
  <c r="F1903" i="6" s="1"/>
  <c r="D1903" i="6"/>
  <c r="G1903" i="6" s="1"/>
  <c r="D1929" i="6"/>
  <c r="G1929" i="6" s="1"/>
  <c r="D1488" i="6"/>
  <c r="G1488" i="6" s="1"/>
  <c r="E1489" i="6"/>
  <c r="F1489" i="6" s="1"/>
  <c r="E1976" i="6"/>
  <c r="F1976" i="6" s="1"/>
  <c r="D1976" i="6"/>
  <c r="G1976" i="6" s="1"/>
  <c r="D1936" i="6"/>
  <c r="G1936" i="6" s="1"/>
  <c r="D2135" i="6"/>
  <c r="G2135" i="6" s="1"/>
  <c r="D2063" i="6"/>
  <c r="G2063" i="6" s="1"/>
  <c r="D1792" i="6"/>
  <c r="G1792" i="6" s="1"/>
  <c r="D1625" i="6"/>
  <c r="G1625" i="6" s="1"/>
  <c r="E2145" i="6"/>
  <c r="F2145" i="6" s="1"/>
  <c r="D2145" i="6"/>
  <c r="G2145" i="6" s="1"/>
  <c r="D2113" i="6"/>
  <c r="G2113" i="6" s="1"/>
  <c r="E2113" i="6"/>
  <c r="F2113" i="6" s="1"/>
  <c r="E2073" i="6"/>
  <c r="F2073" i="6" s="1"/>
  <c r="D2073" i="6"/>
  <c r="G2073" i="6" s="1"/>
  <c r="E2049" i="6"/>
  <c r="F2049" i="6" s="1"/>
  <c r="D2049" i="6"/>
  <c r="G2049" i="6" s="1"/>
  <c r="E2025" i="6"/>
  <c r="F2025" i="6" s="1"/>
  <c r="D2025" i="6"/>
  <c r="G2025" i="6" s="1"/>
  <c r="D1993" i="6"/>
  <c r="G1993" i="6" s="1"/>
  <c r="E1993" i="6"/>
  <c r="F1993" i="6" s="1"/>
  <c r="E1897" i="6"/>
  <c r="F1897" i="6" s="1"/>
  <c r="D1897" i="6"/>
  <c r="G1897" i="6" s="1"/>
  <c r="E1865" i="6"/>
  <c r="F1865" i="6" s="1"/>
  <c r="D1865" i="6"/>
  <c r="G1865" i="6" s="1"/>
  <c r="E1833" i="6"/>
  <c r="F1833" i="6" s="1"/>
  <c r="D1833" i="6"/>
  <c r="G1833" i="6" s="1"/>
  <c r="E1809" i="6"/>
  <c r="F1809" i="6" s="1"/>
  <c r="D1809" i="6"/>
  <c r="G1809" i="6" s="1"/>
  <c r="E1801" i="6"/>
  <c r="F1801" i="6" s="1"/>
  <c r="D1801" i="6"/>
  <c r="G1801" i="6" s="1"/>
  <c r="E1785" i="6"/>
  <c r="F1785" i="6" s="1"/>
  <c r="D1785" i="6"/>
  <c r="G1785" i="6" s="1"/>
  <c r="E1753" i="6"/>
  <c r="F1753" i="6" s="1"/>
  <c r="D1753" i="6"/>
  <c r="G1753" i="6" s="1"/>
  <c r="E1721" i="6"/>
  <c r="D1721" i="6"/>
  <c r="G1721" i="6" s="1"/>
  <c r="E1593" i="6"/>
  <c r="F1593" i="6" s="1"/>
  <c r="D1593" i="6"/>
  <c r="G1593" i="6" s="1"/>
  <c r="E1569" i="6"/>
  <c r="F1569" i="6" s="1"/>
  <c r="D1569" i="6"/>
  <c r="G1569" i="6" s="1"/>
  <c r="E1545" i="6"/>
  <c r="F1545" i="6" s="1"/>
  <c r="D1545" i="6"/>
  <c r="G1545" i="6" s="1"/>
  <c r="E1513" i="6"/>
  <c r="F1513" i="6" s="1"/>
  <c r="D1513" i="6"/>
  <c r="G1513" i="6" s="1"/>
  <c r="E1497" i="6"/>
  <c r="F1497" i="6" s="1"/>
  <c r="D1497" i="6"/>
  <c r="G1497" i="6" s="1"/>
  <c r="E1441" i="6"/>
  <c r="F1441" i="6" s="1"/>
  <c r="D1441" i="6"/>
  <c r="G1441" i="6" s="1"/>
  <c r="D2160" i="6"/>
  <c r="G2160" i="6" s="1"/>
  <c r="E2160" i="6"/>
  <c r="F2160" i="6" s="1"/>
  <c r="E2136" i="6"/>
  <c r="F2136" i="6" s="1"/>
  <c r="D2136" i="6"/>
  <c r="G2136" i="6" s="1"/>
  <c r="D2112" i="6"/>
  <c r="G2112" i="6" s="1"/>
  <c r="E2112" i="6"/>
  <c r="F2112" i="6" s="1"/>
  <c r="E2088" i="6"/>
  <c r="F2088" i="6" s="1"/>
  <c r="D2088" i="6"/>
  <c r="G2088" i="6" s="1"/>
  <c r="E2064" i="6"/>
  <c r="F2064" i="6" s="1"/>
  <c r="D2064" i="6"/>
  <c r="G2064" i="6" s="1"/>
  <c r="D2040" i="6"/>
  <c r="G2040" i="6" s="1"/>
  <c r="E2040" i="6"/>
  <c r="F2040" i="6" s="1"/>
  <c r="E2024" i="6"/>
  <c r="F2024" i="6" s="1"/>
  <c r="D2024" i="6"/>
  <c r="G2024" i="6" s="1"/>
  <c r="E2008" i="6"/>
  <c r="F2008" i="6" s="1"/>
  <c r="D2008" i="6"/>
  <c r="G2008" i="6" s="1"/>
  <c r="E1992" i="6"/>
  <c r="F1992" i="6" s="1"/>
  <c r="D1992" i="6"/>
  <c r="G1992" i="6" s="1"/>
  <c r="E1912" i="6"/>
  <c r="F1912" i="6" s="1"/>
  <c r="D1912" i="6"/>
  <c r="G1912" i="6" s="1"/>
  <c r="E1880" i="6"/>
  <c r="F1880" i="6" s="1"/>
  <c r="D1880" i="6"/>
  <c r="G1880" i="6" s="1"/>
  <c r="E1856" i="6"/>
  <c r="F1856" i="6" s="1"/>
  <c r="D1856" i="6"/>
  <c r="G1856" i="6" s="1"/>
  <c r="E1832" i="6"/>
  <c r="F1832" i="6" s="1"/>
  <c r="D1832" i="6"/>
  <c r="G1832" i="6" s="1"/>
  <c r="E1824" i="6"/>
  <c r="F1824" i="6" s="1"/>
  <c r="D1824" i="6"/>
  <c r="G1824" i="6" s="1"/>
  <c r="D1808" i="6"/>
  <c r="G1808" i="6" s="1"/>
  <c r="E1808" i="6"/>
  <c r="E1784" i="6"/>
  <c r="F1784" i="6" s="1"/>
  <c r="D1784" i="6"/>
  <c r="G1784" i="6" s="1"/>
  <c r="E1760" i="6"/>
  <c r="F1760" i="6" s="1"/>
  <c r="D1760" i="6"/>
  <c r="G1760" i="6" s="1"/>
  <c r="E1736" i="6"/>
  <c r="F1736" i="6" s="1"/>
  <c r="D1736" i="6"/>
  <c r="G1736" i="6" s="1"/>
  <c r="E1712" i="6"/>
  <c r="D1712" i="6"/>
  <c r="G1712" i="6" s="1"/>
  <c r="E1688" i="6"/>
  <c r="F1688" i="6" s="1"/>
  <c r="D1688" i="6"/>
  <c r="G1688" i="6" s="1"/>
  <c r="E1680" i="6"/>
  <c r="F1680" i="6" s="1"/>
  <c r="D1680" i="6"/>
  <c r="G1680" i="6" s="1"/>
  <c r="E1664" i="6"/>
  <c r="F1664" i="6" s="1"/>
  <c r="D1664" i="6"/>
  <c r="G1664" i="6" s="1"/>
  <c r="E1640" i="6"/>
  <c r="F1640" i="6" s="1"/>
  <c r="D1640" i="6"/>
  <c r="G1640" i="6" s="1"/>
  <c r="E1616" i="6"/>
  <c r="F1616" i="6" s="1"/>
  <c r="D1616" i="6"/>
  <c r="G1616" i="6" s="1"/>
  <c r="E1592" i="6"/>
  <c r="F1592" i="6" s="1"/>
  <c r="D1592" i="6"/>
  <c r="G1592" i="6" s="1"/>
  <c r="E1568" i="6"/>
  <c r="F1568" i="6" s="1"/>
  <c r="D1568" i="6"/>
  <c r="G1568" i="6" s="1"/>
  <c r="E1536" i="6"/>
  <c r="F1536" i="6" s="1"/>
  <c r="D1536" i="6"/>
  <c r="G1536" i="6" s="1"/>
  <c r="E1520" i="6"/>
  <c r="F1520" i="6" s="1"/>
  <c r="D1520" i="6"/>
  <c r="G1520" i="6" s="1"/>
  <c r="E1504" i="6"/>
  <c r="F1504" i="6" s="1"/>
  <c r="D1504" i="6"/>
  <c r="G1504" i="6" s="1"/>
  <c r="E1496" i="6"/>
  <c r="F1496" i="6" s="1"/>
  <c r="D1496" i="6"/>
  <c r="G1496" i="6" s="1"/>
  <c r="E1472" i="6"/>
  <c r="F1472" i="6" s="1"/>
  <c r="D1472" i="6"/>
  <c r="G1472" i="6" s="1"/>
  <c r="E1448" i="6"/>
  <c r="F1448" i="6" s="1"/>
  <c r="D1448" i="6"/>
  <c r="G1448" i="6" s="1"/>
  <c r="E1424" i="6"/>
  <c r="F1424" i="6" s="1"/>
  <c r="D1424" i="6"/>
  <c r="G1424" i="6" s="1"/>
  <c r="E1392" i="6"/>
  <c r="F1392" i="6" s="1"/>
  <c r="D1392" i="6"/>
  <c r="G1392" i="6" s="1"/>
  <c r="E1368" i="6"/>
  <c r="F1368" i="6" s="1"/>
  <c r="D1368" i="6"/>
  <c r="G1368" i="6" s="1"/>
  <c r="E1344" i="6"/>
  <c r="F1344" i="6" s="1"/>
  <c r="D1344" i="6"/>
  <c r="G1344" i="6" s="1"/>
  <c r="E1312" i="6"/>
  <c r="F1312" i="6" s="1"/>
  <c r="D1312" i="6"/>
  <c r="G1312" i="6" s="1"/>
  <c r="E1296" i="6"/>
  <c r="F1296" i="6" s="1"/>
  <c r="D1296" i="6"/>
  <c r="G1296" i="6" s="1"/>
  <c r="E1280" i="6"/>
  <c r="F1280" i="6" s="1"/>
  <c r="D1280" i="6"/>
  <c r="G1280" i="6" s="1"/>
  <c r="E1264" i="6"/>
  <c r="F1264" i="6" s="1"/>
  <c r="D1264" i="6"/>
  <c r="G1264" i="6" s="1"/>
  <c r="E1232" i="6"/>
  <c r="F1232" i="6" s="1"/>
  <c r="D1232" i="6"/>
  <c r="G1232" i="6" s="1"/>
  <c r="E1216" i="6"/>
  <c r="F1216" i="6" s="1"/>
  <c r="D1216" i="6"/>
  <c r="G1216" i="6" s="1"/>
  <c r="E1200" i="6"/>
  <c r="F1200" i="6" s="1"/>
  <c r="D1200" i="6"/>
  <c r="G1200" i="6" s="1"/>
  <c r="E1184" i="6"/>
  <c r="F1184" i="6" s="1"/>
  <c r="D1184" i="6"/>
  <c r="G1184" i="6" s="1"/>
  <c r="E1160" i="6"/>
  <c r="F1160" i="6" s="1"/>
  <c r="D1160" i="6"/>
  <c r="G1160" i="6" s="1"/>
  <c r="E1144" i="6"/>
  <c r="D1144" i="6"/>
  <c r="G1144" i="6" s="1"/>
  <c r="E1120" i="6"/>
  <c r="F1120" i="6" s="1"/>
  <c r="D1120" i="6"/>
  <c r="G1120" i="6" s="1"/>
  <c r="E1088" i="6"/>
  <c r="F1088" i="6" s="1"/>
  <c r="D1088" i="6"/>
  <c r="G1088" i="6" s="1"/>
  <c r="E1064" i="6"/>
  <c r="F1064" i="6" s="1"/>
  <c r="D1064" i="6"/>
  <c r="G1064" i="6" s="1"/>
  <c r="E1032" i="6"/>
  <c r="F1032" i="6" s="1"/>
  <c r="D1032" i="6"/>
  <c r="G1032" i="6" s="1"/>
  <c r="E1000" i="6"/>
  <c r="F1000" i="6" s="1"/>
  <c r="D1000" i="6"/>
  <c r="G1000" i="6" s="1"/>
  <c r="E976" i="6"/>
  <c r="F976" i="6" s="1"/>
  <c r="D976" i="6"/>
  <c r="G976" i="6" s="1"/>
  <c r="E952" i="6"/>
  <c r="F952" i="6" s="1"/>
  <c r="D952" i="6"/>
  <c r="G952" i="6" s="1"/>
  <c r="E928" i="6"/>
  <c r="F928" i="6" s="1"/>
  <c r="D928" i="6"/>
  <c r="G928" i="6" s="1"/>
  <c r="E904" i="6"/>
  <c r="F904" i="6" s="1"/>
  <c r="D904" i="6"/>
  <c r="G904" i="6" s="1"/>
  <c r="E888" i="6"/>
  <c r="F888" i="6" s="1"/>
  <c r="D888" i="6"/>
  <c r="G888" i="6" s="1"/>
  <c r="E864" i="6"/>
  <c r="F864" i="6" s="1"/>
  <c r="D864" i="6"/>
  <c r="G864" i="6" s="1"/>
  <c r="E832" i="6"/>
  <c r="F832" i="6" s="1"/>
  <c r="D832" i="6"/>
  <c r="G832" i="6" s="1"/>
  <c r="E808" i="6"/>
  <c r="D808" i="6"/>
  <c r="G808" i="6" s="1"/>
  <c r="E784" i="6"/>
  <c r="F784" i="6" s="1"/>
  <c r="D784" i="6"/>
  <c r="G784" i="6" s="1"/>
  <c r="E752" i="6"/>
  <c r="F752" i="6" s="1"/>
  <c r="D752" i="6"/>
  <c r="G752" i="6" s="1"/>
  <c r="E728" i="6"/>
  <c r="F728" i="6" s="1"/>
  <c r="D728" i="6"/>
  <c r="G728" i="6" s="1"/>
  <c r="E704" i="6"/>
  <c r="F704" i="6" s="1"/>
  <c r="D704" i="6"/>
  <c r="G704" i="6" s="1"/>
  <c r="E680" i="6"/>
  <c r="F680" i="6" s="1"/>
  <c r="D680" i="6"/>
  <c r="G680" i="6" s="1"/>
  <c r="E656" i="6"/>
  <c r="D656" i="6"/>
  <c r="G656" i="6" s="1"/>
  <c r="J1007" i="10" s="1"/>
  <c r="E632" i="6"/>
  <c r="F632" i="6" s="1"/>
  <c r="D632" i="6"/>
  <c r="G632" i="6" s="1"/>
  <c r="E592" i="6"/>
  <c r="F592" i="6" s="1"/>
  <c r="D592" i="6"/>
  <c r="G592" i="6" s="1"/>
  <c r="D568" i="6"/>
  <c r="G568" i="6" s="1"/>
  <c r="E568" i="6"/>
  <c r="F568" i="6" s="1"/>
  <c r="D544" i="6"/>
  <c r="G544" i="6" s="1"/>
  <c r="E544" i="6"/>
  <c r="F544" i="6" s="1"/>
  <c r="E520" i="6"/>
  <c r="F520" i="6" s="1"/>
  <c r="D520" i="6"/>
  <c r="G520" i="6" s="1"/>
  <c r="E496" i="6"/>
  <c r="F496" i="6" s="1"/>
  <c r="D496" i="6"/>
  <c r="G496" i="6" s="1"/>
  <c r="D480" i="6"/>
  <c r="G480" i="6" s="1"/>
  <c r="E480" i="6"/>
  <c r="F480" i="6" s="1"/>
  <c r="E448" i="6"/>
  <c r="F448" i="6" s="1"/>
  <c r="D448" i="6"/>
  <c r="G448" i="6" s="1"/>
  <c r="E416" i="6"/>
  <c r="F416" i="6" s="1"/>
  <c r="D416" i="6"/>
  <c r="G416" i="6" s="1"/>
  <c r="E392" i="6"/>
  <c r="F392" i="6" s="1"/>
  <c r="D392" i="6"/>
  <c r="G392" i="6" s="1"/>
  <c r="E368" i="6"/>
  <c r="F368" i="6" s="1"/>
  <c r="D368" i="6"/>
  <c r="G368" i="6" s="1"/>
  <c r="D336" i="6"/>
  <c r="G336" i="6" s="1"/>
  <c r="E336" i="6"/>
  <c r="F336" i="6" s="1"/>
  <c r="D304" i="6"/>
  <c r="G304" i="6" s="1"/>
  <c r="E304" i="6"/>
  <c r="F304" i="6" s="1"/>
  <c r="E280" i="6"/>
  <c r="F280" i="6" s="1"/>
  <c r="D280" i="6"/>
  <c r="G280" i="6" s="1"/>
  <c r="E248" i="6"/>
  <c r="F248" i="6" s="1"/>
  <c r="D248" i="6"/>
  <c r="G248" i="6" s="1"/>
  <c r="D216" i="6"/>
  <c r="G216" i="6" s="1"/>
  <c r="E216" i="6"/>
  <c r="F216" i="6" s="1"/>
  <c r="E184" i="6"/>
  <c r="F184" i="6" s="1"/>
  <c r="D184" i="6"/>
  <c r="G184" i="6" s="1"/>
  <c r="D152" i="6"/>
  <c r="G152" i="6" s="1"/>
  <c r="E152" i="6"/>
  <c r="F152" i="6" s="1"/>
  <c r="E128" i="6"/>
  <c r="F128" i="6" s="1"/>
  <c r="D128" i="6"/>
  <c r="G128" i="6" s="1"/>
  <c r="E112" i="6"/>
  <c r="F112" i="6" s="1"/>
  <c r="D112" i="6"/>
  <c r="G112" i="6" s="1"/>
  <c r="D80" i="6"/>
  <c r="G80" i="6" s="1"/>
  <c r="E80" i="6"/>
  <c r="F80" i="6" s="1"/>
  <c r="E48" i="6"/>
  <c r="F48" i="6" s="1"/>
  <c r="D48" i="6"/>
  <c r="G48" i="6" s="1"/>
  <c r="E24" i="6"/>
  <c r="F24" i="6" s="1"/>
  <c r="D24" i="6"/>
  <c r="G24" i="6" s="1"/>
  <c r="D1337" i="6"/>
  <c r="G1337" i="6" s="1"/>
  <c r="E2159" i="6"/>
  <c r="F2159" i="6" s="1"/>
  <c r="D2159" i="6"/>
  <c r="G2159" i="6" s="1"/>
  <c r="E2143" i="6"/>
  <c r="F2143" i="6" s="1"/>
  <c r="D2143" i="6"/>
  <c r="G2143" i="6" s="1"/>
  <c r="E2119" i="6"/>
  <c r="F2119" i="6" s="1"/>
  <c r="D2119" i="6"/>
  <c r="G2119" i="6" s="1"/>
  <c r="E2103" i="6"/>
  <c r="F2103" i="6" s="1"/>
  <c r="D2103" i="6"/>
  <c r="G2103" i="6" s="1"/>
  <c r="E2087" i="6"/>
  <c r="F2087" i="6" s="1"/>
  <c r="D2087" i="6"/>
  <c r="G2087" i="6" s="1"/>
  <c r="E2071" i="6"/>
  <c r="F2071" i="6" s="1"/>
  <c r="D2071" i="6"/>
  <c r="G2071" i="6" s="1"/>
  <c r="E2039" i="6"/>
  <c r="F2039" i="6" s="1"/>
  <c r="D2039" i="6"/>
  <c r="G2039" i="6" s="1"/>
  <c r="E2015" i="6"/>
  <c r="F2015" i="6" s="1"/>
  <c r="D2015" i="6"/>
  <c r="G2015" i="6" s="1"/>
  <c r="E1935" i="6"/>
  <c r="F1935" i="6" s="1"/>
  <c r="D1935" i="6"/>
  <c r="G1935" i="6" s="1"/>
  <c r="E1919" i="6"/>
  <c r="F1919" i="6" s="1"/>
  <c r="D1919" i="6"/>
  <c r="G1919" i="6" s="1"/>
  <c r="D1905" i="6"/>
  <c r="G1905" i="6" s="1"/>
  <c r="D1769" i="6"/>
  <c r="G1769" i="6" s="1"/>
  <c r="D1624" i="6"/>
  <c r="G1624" i="6" s="1"/>
  <c r="D961" i="6"/>
  <c r="G961" i="6" s="1"/>
  <c r="D889" i="6"/>
  <c r="G889" i="6" s="1"/>
  <c r="D817" i="6"/>
  <c r="G817" i="6" s="1"/>
  <c r="E2153" i="6"/>
  <c r="F2153" i="6" s="1"/>
  <c r="D2153" i="6"/>
  <c r="G2153" i="6" s="1"/>
  <c r="E2121" i="6"/>
  <c r="F2121" i="6" s="1"/>
  <c r="D2121" i="6"/>
  <c r="G2121" i="6" s="1"/>
  <c r="E2081" i="6"/>
  <c r="F2081" i="6" s="1"/>
  <c r="D2081" i="6"/>
  <c r="G2081" i="6" s="1"/>
  <c r="E2057" i="6"/>
  <c r="F2057" i="6" s="1"/>
  <c r="D2057" i="6"/>
  <c r="G2057" i="6" s="1"/>
  <c r="D2041" i="6"/>
  <c r="G2041" i="6" s="1"/>
  <c r="E2041" i="6"/>
  <c r="F2041" i="6" s="1"/>
  <c r="E2009" i="6"/>
  <c r="F2009" i="6" s="1"/>
  <c r="D2009" i="6"/>
  <c r="G2009" i="6" s="1"/>
  <c r="E1969" i="6"/>
  <c r="F1969" i="6" s="1"/>
  <c r="D1969" i="6"/>
  <c r="G1969" i="6" s="1"/>
  <c r="D1873" i="6"/>
  <c r="G1873" i="6" s="1"/>
  <c r="E1873" i="6"/>
  <c r="F1873" i="6" s="1"/>
  <c r="E1841" i="6"/>
  <c r="F1841" i="6" s="1"/>
  <c r="D1841" i="6"/>
  <c r="G1841" i="6" s="1"/>
  <c r="E1817" i="6"/>
  <c r="F1817" i="6" s="1"/>
  <c r="D1817" i="6"/>
  <c r="G1817" i="6" s="1"/>
  <c r="E1729" i="6"/>
  <c r="F1729" i="6" s="1"/>
  <c r="D1729" i="6"/>
  <c r="G1729" i="6" s="1"/>
  <c r="E1697" i="6"/>
  <c r="D1697" i="6"/>
  <c r="G1697" i="6" s="1"/>
  <c r="E1673" i="6"/>
  <c r="F1673" i="6" s="1"/>
  <c r="D1673" i="6"/>
  <c r="G1673" i="6" s="1"/>
  <c r="E1585" i="6"/>
  <c r="F1585" i="6" s="1"/>
  <c r="D1585" i="6"/>
  <c r="G1585" i="6" s="1"/>
  <c r="E1561" i="6"/>
  <c r="F1561" i="6" s="1"/>
  <c r="D1561" i="6"/>
  <c r="G1561" i="6" s="1"/>
  <c r="E1537" i="6"/>
  <c r="F1537" i="6" s="1"/>
  <c r="D1537" i="6"/>
  <c r="G1537" i="6" s="1"/>
  <c r="E1521" i="6"/>
  <c r="F1521" i="6" s="1"/>
  <c r="D1521" i="6"/>
  <c r="G1521" i="6" s="1"/>
  <c r="E1505" i="6"/>
  <c r="F1505" i="6" s="1"/>
  <c r="D1505" i="6"/>
  <c r="G1505" i="6" s="1"/>
  <c r="E1449" i="6"/>
  <c r="F1449" i="6" s="1"/>
  <c r="D1449" i="6"/>
  <c r="G1449" i="6" s="1"/>
  <c r="E2144" i="6"/>
  <c r="F2144" i="6" s="1"/>
  <c r="D2144" i="6"/>
  <c r="G2144" i="6" s="1"/>
  <c r="E2128" i="6"/>
  <c r="F2128" i="6" s="1"/>
  <c r="D2128" i="6"/>
  <c r="G2128" i="6" s="1"/>
  <c r="D2104" i="6"/>
  <c r="G2104" i="6" s="1"/>
  <c r="E2104" i="6"/>
  <c r="F2104" i="6" s="1"/>
  <c r="E2080" i="6"/>
  <c r="F2080" i="6" s="1"/>
  <c r="D2080" i="6"/>
  <c r="G2080" i="6" s="1"/>
  <c r="E2056" i="6"/>
  <c r="F2056" i="6" s="1"/>
  <c r="D2056" i="6"/>
  <c r="G2056" i="6" s="1"/>
  <c r="D2032" i="6"/>
  <c r="G2032" i="6" s="1"/>
  <c r="E2032" i="6"/>
  <c r="F2032" i="6" s="1"/>
  <c r="E2000" i="6"/>
  <c r="F2000" i="6" s="1"/>
  <c r="D2000" i="6"/>
  <c r="G2000" i="6" s="1"/>
  <c r="E1984" i="6"/>
  <c r="F1984" i="6" s="1"/>
  <c r="D1984" i="6"/>
  <c r="G1984" i="6" s="1"/>
  <c r="E1968" i="6"/>
  <c r="F1968" i="6" s="1"/>
  <c r="D1968" i="6"/>
  <c r="G1968" i="6" s="1"/>
  <c r="E1952" i="6"/>
  <c r="F1952" i="6" s="1"/>
  <c r="D1952" i="6"/>
  <c r="G1952" i="6" s="1"/>
  <c r="E1928" i="6"/>
  <c r="F1928" i="6" s="1"/>
  <c r="D1928" i="6"/>
  <c r="G1928" i="6" s="1"/>
  <c r="E1896" i="6"/>
  <c r="F1896" i="6" s="1"/>
  <c r="D1896" i="6"/>
  <c r="G1896" i="6" s="1"/>
  <c r="E1872" i="6"/>
  <c r="F1872" i="6" s="1"/>
  <c r="D1872" i="6"/>
  <c r="G1872" i="6" s="1"/>
  <c r="E1848" i="6"/>
  <c r="F1848" i="6" s="1"/>
  <c r="D1848" i="6"/>
  <c r="G1848" i="6" s="1"/>
  <c r="E1768" i="6"/>
  <c r="F1768" i="6" s="1"/>
  <c r="D1768" i="6"/>
  <c r="G1768" i="6" s="1"/>
  <c r="E1744" i="6"/>
  <c r="F1744" i="6" s="1"/>
  <c r="D1744" i="6"/>
  <c r="G1744" i="6" s="1"/>
  <c r="E1720" i="6"/>
  <c r="F1720" i="6" s="1"/>
  <c r="D1720" i="6"/>
  <c r="G1720" i="6" s="1"/>
  <c r="E1704" i="6"/>
  <c r="F1704" i="6" s="1"/>
  <c r="D1704" i="6"/>
  <c r="G1704" i="6" s="1"/>
  <c r="E1672" i="6"/>
  <c r="D1672" i="6"/>
  <c r="G1672" i="6" s="1"/>
  <c r="E1648" i="6"/>
  <c r="F1648" i="6" s="1"/>
  <c r="D1648" i="6"/>
  <c r="G1648" i="6" s="1"/>
  <c r="E1632" i="6"/>
  <c r="F1632" i="6" s="1"/>
  <c r="D1632" i="6"/>
  <c r="G1632" i="6" s="1"/>
  <c r="E1608" i="6"/>
  <c r="F1608" i="6" s="1"/>
  <c r="D1608" i="6"/>
  <c r="G1608" i="6" s="1"/>
  <c r="E1584" i="6"/>
  <c r="F1584" i="6" s="1"/>
  <c r="D1584" i="6"/>
  <c r="G1584" i="6" s="1"/>
  <c r="E1552" i="6"/>
  <c r="F1552" i="6" s="1"/>
  <c r="D1552" i="6"/>
  <c r="G1552" i="6" s="1"/>
  <c r="E1464" i="6"/>
  <c r="F1464" i="6" s="1"/>
  <c r="D1464" i="6"/>
  <c r="G1464" i="6" s="1"/>
  <c r="E1440" i="6"/>
  <c r="F1440" i="6" s="1"/>
  <c r="D1440" i="6"/>
  <c r="G1440" i="6" s="1"/>
  <c r="E1416" i="6"/>
  <c r="F1416" i="6" s="1"/>
  <c r="D1416" i="6"/>
  <c r="G1416" i="6" s="1"/>
  <c r="E1400" i="6"/>
  <c r="F1400" i="6" s="1"/>
  <c r="D1400" i="6"/>
  <c r="G1400" i="6" s="1"/>
  <c r="E1376" i="6"/>
  <c r="F1376" i="6" s="1"/>
  <c r="D1376" i="6"/>
  <c r="G1376" i="6" s="1"/>
  <c r="E1352" i="6"/>
  <c r="F1352" i="6" s="1"/>
  <c r="D1352" i="6"/>
  <c r="G1352" i="6" s="1"/>
  <c r="E1328" i="6"/>
  <c r="F1328" i="6" s="1"/>
  <c r="D1328" i="6"/>
  <c r="G1328" i="6" s="1"/>
  <c r="E1304" i="6"/>
  <c r="F1304" i="6" s="1"/>
  <c r="D1304" i="6"/>
  <c r="G1304" i="6" s="1"/>
  <c r="E1288" i="6"/>
  <c r="F1288" i="6" s="1"/>
  <c r="D1288" i="6"/>
  <c r="G1288" i="6" s="1"/>
  <c r="E1272" i="6"/>
  <c r="F1272" i="6" s="1"/>
  <c r="D1272" i="6"/>
  <c r="G1272" i="6" s="1"/>
  <c r="E1240" i="6"/>
  <c r="F1240" i="6" s="1"/>
  <c r="D1240" i="6"/>
  <c r="G1240" i="6" s="1"/>
  <c r="E1152" i="6"/>
  <c r="F1152" i="6" s="1"/>
  <c r="D1152" i="6"/>
  <c r="G1152" i="6" s="1"/>
  <c r="E1128" i="6"/>
  <c r="F1128" i="6" s="1"/>
  <c r="D1128" i="6"/>
  <c r="G1128" i="6" s="1"/>
  <c r="E1112" i="6"/>
  <c r="F1112" i="6" s="1"/>
  <c r="D1112" i="6"/>
  <c r="G1112" i="6" s="1"/>
  <c r="E1096" i="6"/>
  <c r="D1096" i="6"/>
  <c r="G1096" i="6" s="1"/>
  <c r="E1072" i="6"/>
  <c r="D1072" i="6"/>
  <c r="G1072" i="6" s="1"/>
  <c r="E1040" i="6"/>
  <c r="F1040" i="6" s="1"/>
  <c r="D1040" i="6"/>
  <c r="G1040" i="6" s="1"/>
  <c r="E1008" i="6"/>
  <c r="F1008" i="6" s="1"/>
  <c r="D1008" i="6"/>
  <c r="G1008" i="6" s="1"/>
  <c r="E968" i="6"/>
  <c r="F968" i="6" s="1"/>
  <c r="D968" i="6"/>
  <c r="G968" i="6" s="1"/>
  <c r="E944" i="6"/>
  <c r="F944" i="6" s="1"/>
  <c r="D944" i="6"/>
  <c r="G944" i="6" s="1"/>
  <c r="E920" i="6"/>
  <c r="F920" i="6" s="1"/>
  <c r="D920" i="6"/>
  <c r="G920" i="6" s="1"/>
  <c r="E896" i="6"/>
  <c r="F896" i="6" s="1"/>
  <c r="D896" i="6"/>
  <c r="G896" i="6" s="1"/>
  <c r="E872" i="6"/>
  <c r="F872" i="6" s="1"/>
  <c r="D872" i="6"/>
  <c r="G872" i="6" s="1"/>
  <c r="E856" i="6"/>
  <c r="F856" i="6" s="1"/>
  <c r="D856" i="6"/>
  <c r="G856" i="6" s="1"/>
  <c r="E840" i="6"/>
  <c r="F840" i="6" s="1"/>
  <c r="D840" i="6"/>
  <c r="G840" i="6" s="1"/>
  <c r="E816" i="6"/>
  <c r="F816" i="6" s="1"/>
  <c r="D816" i="6"/>
  <c r="G816" i="6" s="1"/>
  <c r="E776" i="6"/>
  <c r="F776" i="6" s="1"/>
  <c r="D776" i="6"/>
  <c r="G776" i="6" s="1"/>
  <c r="E760" i="6"/>
  <c r="F760" i="6" s="1"/>
  <c r="D760" i="6"/>
  <c r="G760" i="6" s="1"/>
  <c r="E720" i="6"/>
  <c r="F720" i="6" s="1"/>
  <c r="D720" i="6"/>
  <c r="G720" i="6" s="1"/>
  <c r="E696" i="6"/>
  <c r="F696" i="6" s="1"/>
  <c r="D696" i="6"/>
  <c r="G696" i="6" s="1"/>
  <c r="E672" i="6"/>
  <c r="F672" i="6" s="1"/>
  <c r="D672" i="6"/>
  <c r="G672" i="6" s="1"/>
  <c r="E648" i="6"/>
  <c r="F648" i="6" s="1"/>
  <c r="D648" i="6"/>
  <c r="G648" i="6" s="1"/>
  <c r="E624" i="6"/>
  <c r="F624" i="6" s="1"/>
  <c r="D624" i="6"/>
  <c r="G624" i="6" s="1"/>
  <c r="E584" i="6"/>
  <c r="F584" i="6" s="1"/>
  <c r="D584" i="6"/>
  <c r="G584" i="6" s="1"/>
  <c r="E560" i="6"/>
  <c r="F560" i="6" s="1"/>
  <c r="D560" i="6"/>
  <c r="G560" i="6" s="1"/>
  <c r="E536" i="6"/>
  <c r="F536" i="6" s="1"/>
  <c r="D536" i="6"/>
  <c r="G536" i="6" s="1"/>
  <c r="D512" i="6"/>
  <c r="G512" i="6" s="1"/>
  <c r="E512" i="6"/>
  <c r="F512" i="6" s="1"/>
  <c r="D472" i="6"/>
  <c r="G472" i="6" s="1"/>
  <c r="E472" i="6"/>
  <c r="F472" i="6" s="1"/>
  <c r="D440" i="6"/>
  <c r="G440" i="6" s="1"/>
  <c r="E440" i="6"/>
  <c r="F440" i="6" s="1"/>
  <c r="D408" i="6"/>
  <c r="G408" i="6" s="1"/>
  <c r="E408" i="6"/>
  <c r="F408" i="6" s="1"/>
  <c r="E384" i="6"/>
  <c r="F384" i="6" s="1"/>
  <c r="D384" i="6"/>
  <c r="G384" i="6" s="1"/>
  <c r="D360" i="6"/>
  <c r="G360" i="6" s="1"/>
  <c r="E360" i="6"/>
  <c r="F360" i="6" s="1"/>
  <c r="E328" i="6"/>
  <c r="F328" i="6" s="1"/>
  <c r="D328" i="6"/>
  <c r="G328" i="6" s="1"/>
  <c r="E296" i="6"/>
  <c r="F296" i="6" s="1"/>
  <c r="D296" i="6"/>
  <c r="G296" i="6" s="1"/>
  <c r="E272" i="6"/>
  <c r="F272" i="6" s="1"/>
  <c r="D272" i="6"/>
  <c r="G272" i="6" s="1"/>
  <c r="E256" i="6"/>
  <c r="F256" i="6" s="1"/>
  <c r="D256" i="6"/>
  <c r="G256" i="6" s="1"/>
  <c r="E208" i="6"/>
  <c r="F208" i="6" s="1"/>
  <c r="D208" i="6"/>
  <c r="G208" i="6" s="1"/>
  <c r="E192" i="6"/>
  <c r="F192" i="6" s="1"/>
  <c r="D192" i="6"/>
  <c r="G192" i="6" s="1"/>
  <c r="D168" i="6"/>
  <c r="G168" i="6" s="1"/>
  <c r="E168" i="6"/>
  <c r="F168" i="6" s="1"/>
  <c r="E136" i="6"/>
  <c r="F136" i="6" s="1"/>
  <c r="D136" i="6"/>
  <c r="G136" i="6" s="1"/>
  <c r="D104" i="6"/>
  <c r="G104" i="6" s="1"/>
  <c r="E104" i="6"/>
  <c r="F104" i="6" s="1"/>
  <c r="E72" i="6"/>
  <c r="F72" i="6" s="1"/>
  <c r="D72" i="6"/>
  <c r="G72" i="6" s="1"/>
  <c r="E56" i="6"/>
  <c r="F56" i="6" s="1"/>
  <c r="D56" i="6"/>
  <c r="G56" i="6" s="1"/>
  <c r="E32" i="6"/>
  <c r="F32" i="6" s="1"/>
  <c r="D32" i="6"/>
  <c r="G32" i="6" s="1"/>
  <c r="E8" i="6"/>
  <c r="F8" i="6" s="1"/>
  <c r="D8" i="6"/>
  <c r="G8" i="6" s="1"/>
  <c r="D2017" i="6"/>
  <c r="G2017" i="6" s="1"/>
  <c r="D1248" i="6"/>
  <c r="G1248" i="6" s="1"/>
  <c r="E2047" i="6"/>
  <c r="F2047" i="6" s="1"/>
  <c r="D2047" i="6"/>
  <c r="G2047" i="6" s="1"/>
  <c r="E2023" i="6"/>
  <c r="F2023" i="6" s="1"/>
  <c r="D2023" i="6"/>
  <c r="G2023" i="6" s="1"/>
  <c r="E2007" i="6"/>
  <c r="F2007" i="6" s="1"/>
  <c r="D2007" i="6"/>
  <c r="G2007" i="6" s="1"/>
  <c r="E1991" i="6"/>
  <c r="F1991" i="6" s="1"/>
  <c r="D1991" i="6"/>
  <c r="G1991" i="6" s="1"/>
  <c r="E1975" i="6"/>
  <c r="F1975" i="6" s="1"/>
  <c r="D1975" i="6"/>
  <c r="G1975" i="6" s="1"/>
  <c r="E1951" i="6"/>
  <c r="F1951" i="6" s="1"/>
  <c r="D1951" i="6"/>
  <c r="G1951" i="6" s="1"/>
  <c r="E1927" i="6"/>
  <c r="F1927" i="6" s="1"/>
  <c r="D1927" i="6"/>
  <c r="G1927" i="6" s="1"/>
  <c r="D1911" i="6"/>
  <c r="G1911" i="6" s="1"/>
  <c r="E1911" i="6"/>
  <c r="F1911" i="6" s="1"/>
  <c r="E1887" i="6"/>
  <c r="F1887" i="6" s="1"/>
  <c r="D1887" i="6"/>
  <c r="G1887" i="6" s="1"/>
  <c r="E1871" i="6"/>
  <c r="D1871" i="6"/>
  <c r="G1871" i="6" s="1"/>
  <c r="D1761" i="6"/>
  <c r="G1761" i="6" s="1"/>
  <c r="D1457" i="6"/>
  <c r="G1457" i="6" s="1"/>
  <c r="D737" i="6"/>
  <c r="G737" i="6" s="1"/>
  <c r="E2161" i="6"/>
  <c r="F2161" i="6" s="1"/>
  <c r="D2161" i="6"/>
  <c r="G2161" i="6" s="1"/>
  <c r="E2129" i="6"/>
  <c r="F2129" i="6" s="1"/>
  <c r="D2129" i="6"/>
  <c r="G2129" i="6" s="1"/>
  <c r="E2089" i="6"/>
  <c r="F2089" i="6" s="1"/>
  <c r="D2089" i="6"/>
  <c r="G2089" i="6" s="1"/>
  <c r="E2065" i="6"/>
  <c r="F2065" i="6" s="1"/>
  <c r="D2065" i="6"/>
  <c r="G2065" i="6" s="1"/>
  <c r="E2033" i="6"/>
  <c r="F2033" i="6" s="1"/>
  <c r="D2033" i="6"/>
  <c r="G2033" i="6" s="1"/>
  <c r="E2001" i="6"/>
  <c r="F2001" i="6" s="1"/>
  <c r="D2001" i="6"/>
  <c r="G2001" i="6" s="1"/>
  <c r="E1977" i="6"/>
  <c r="F1977" i="6" s="1"/>
  <c r="D1977" i="6"/>
  <c r="G1977" i="6" s="1"/>
  <c r="E1961" i="6"/>
  <c r="F1961" i="6" s="1"/>
  <c r="D1961" i="6"/>
  <c r="G1961" i="6" s="1"/>
  <c r="E1937" i="6"/>
  <c r="F1937" i="6" s="1"/>
  <c r="D1937" i="6"/>
  <c r="G1937" i="6" s="1"/>
  <c r="E1921" i="6"/>
  <c r="F1921" i="6" s="1"/>
  <c r="D1921" i="6"/>
  <c r="G1921" i="6" s="1"/>
  <c r="E1881" i="6"/>
  <c r="F1881" i="6" s="1"/>
  <c r="D1881" i="6"/>
  <c r="G1881" i="6" s="1"/>
  <c r="E1849" i="6"/>
  <c r="F1849" i="6" s="1"/>
  <c r="D1849" i="6"/>
  <c r="G1849" i="6" s="1"/>
  <c r="E1825" i="6"/>
  <c r="D1825" i="6"/>
  <c r="G1825" i="6" s="1"/>
  <c r="E1737" i="6"/>
  <c r="F1737" i="6" s="1"/>
  <c r="D1737" i="6"/>
  <c r="G1737" i="6" s="1"/>
  <c r="E1705" i="6"/>
  <c r="F1705" i="6" s="1"/>
  <c r="D1705" i="6"/>
  <c r="G1705" i="6" s="1"/>
  <c r="D1681" i="6"/>
  <c r="G1681" i="6" s="1"/>
  <c r="E1681" i="6"/>
  <c r="F1681" i="6" s="1"/>
  <c r="E1657" i="6"/>
  <c r="D1657" i="6"/>
  <c r="G1657" i="6" s="1"/>
  <c r="E1641" i="6"/>
  <c r="F1641" i="6" s="1"/>
  <c r="D1641" i="6"/>
  <c r="G1641" i="6" s="1"/>
  <c r="E1609" i="6"/>
  <c r="D1609" i="6"/>
  <c r="G1609" i="6" s="1"/>
  <c r="E1577" i="6"/>
  <c r="F1577" i="6" s="1"/>
  <c r="D1577" i="6"/>
  <c r="G1577" i="6" s="1"/>
  <c r="E2152" i="6"/>
  <c r="F2152" i="6" s="1"/>
  <c r="D2152" i="6"/>
  <c r="G2152" i="6" s="1"/>
  <c r="E2120" i="6"/>
  <c r="F2120" i="6" s="1"/>
  <c r="D2120" i="6"/>
  <c r="G2120" i="6" s="1"/>
  <c r="D2096" i="6"/>
  <c r="G2096" i="6" s="1"/>
  <c r="E2096" i="6"/>
  <c r="F2096" i="6" s="1"/>
  <c r="E2072" i="6"/>
  <c r="F2072" i="6" s="1"/>
  <c r="D2072" i="6"/>
  <c r="G2072" i="6" s="1"/>
  <c r="E2048" i="6"/>
  <c r="F2048" i="6" s="1"/>
  <c r="D2048" i="6"/>
  <c r="G2048" i="6" s="1"/>
  <c r="E2016" i="6"/>
  <c r="F2016" i="6" s="1"/>
  <c r="D2016" i="6"/>
  <c r="G2016" i="6" s="1"/>
  <c r="E1944" i="6"/>
  <c r="F1944" i="6" s="1"/>
  <c r="D1944" i="6"/>
  <c r="G1944" i="6" s="1"/>
  <c r="E1920" i="6"/>
  <c r="F1920" i="6" s="1"/>
  <c r="D1920" i="6"/>
  <c r="G1920" i="6" s="1"/>
  <c r="E1888" i="6"/>
  <c r="F1888" i="6" s="1"/>
  <c r="D1888" i="6"/>
  <c r="G1888" i="6" s="1"/>
  <c r="E1864" i="6"/>
  <c r="F1864" i="6" s="1"/>
  <c r="D1864" i="6"/>
  <c r="G1864" i="6" s="1"/>
  <c r="E1840" i="6"/>
  <c r="F1840" i="6" s="1"/>
  <c r="D1840" i="6"/>
  <c r="G1840" i="6" s="1"/>
  <c r="E1816" i="6"/>
  <c r="F1816" i="6" s="1"/>
  <c r="D1816" i="6"/>
  <c r="G1816" i="6" s="1"/>
  <c r="E1800" i="6"/>
  <c r="F1800" i="6" s="1"/>
  <c r="D1800" i="6"/>
  <c r="G1800" i="6" s="1"/>
  <c r="E1776" i="6"/>
  <c r="F1776" i="6" s="1"/>
  <c r="D1776" i="6"/>
  <c r="G1776" i="6" s="1"/>
  <c r="E1752" i="6"/>
  <c r="F1752" i="6" s="1"/>
  <c r="D1752" i="6"/>
  <c r="G1752" i="6" s="1"/>
  <c r="E1728" i="6"/>
  <c r="F1728" i="6" s="1"/>
  <c r="D1728" i="6"/>
  <c r="G1728" i="6" s="1"/>
  <c r="E1696" i="6"/>
  <c r="F1696" i="6" s="1"/>
  <c r="D1696" i="6"/>
  <c r="G1696" i="6" s="1"/>
  <c r="E1600" i="6"/>
  <c r="F1600" i="6" s="1"/>
  <c r="D1600" i="6"/>
  <c r="G1600" i="6" s="1"/>
  <c r="E1576" i="6"/>
  <c r="F1576" i="6" s="1"/>
  <c r="D1576" i="6"/>
  <c r="G1576" i="6" s="1"/>
  <c r="E1544" i="6"/>
  <c r="F1544" i="6" s="1"/>
  <c r="D1544" i="6"/>
  <c r="G1544" i="6" s="1"/>
  <c r="E1528" i="6"/>
  <c r="F1528" i="6" s="1"/>
  <c r="D1528" i="6"/>
  <c r="G1528" i="6" s="1"/>
  <c r="E1512" i="6"/>
  <c r="F1512" i="6" s="1"/>
  <c r="D1512" i="6"/>
  <c r="G1512" i="6" s="1"/>
  <c r="E1480" i="6"/>
  <c r="F1480" i="6" s="1"/>
  <c r="D1480" i="6"/>
  <c r="G1480" i="6" s="1"/>
  <c r="E1456" i="6"/>
  <c r="F1456" i="6" s="1"/>
  <c r="D1456" i="6"/>
  <c r="G1456" i="6" s="1"/>
  <c r="E1432" i="6"/>
  <c r="F1432" i="6" s="1"/>
  <c r="D1432" i="6"/>
  <c r="G1432" i="6" s="1"/>
  <c r="E1408" i="6"/>
  <c r="F1408" i="6" s="1"/>
  <c r="D1408" i="6"/>
  <c r="G1408" i="6" s="1"/>
  <c r="E1384" i="6"/>
  <c r="F1384" i="6" s="1"/>
  <c r="D1384" i="6"/>
  <c r="G1384" i="6" s="1"/>
  <c r="E1360" i="6"/>
  <c r="F1360" i="6" s="1"/>
  <c r="D1360" i="6"/>
  <c r="G1360" i="6" s="1"/>
  <c r="E1336" i="6"/>
  <c r="F1336" i="6" s="1"/>
  <c r="D1336" i="6"/>
  <c r="G1336" i="6" s="1"/>
  <c r="E1224" i="6"/>
  <c r="F1224" i="6" s="1"/>
  <c r="D1224" i="6"/>
  <c r="G1224" i="6" s="1"/>
  <c r="E1208" i="6"/>
  <c r="F1208" i="6" s="1"/>
  <c r="D1208" i="6"/>
  <c r="G1208" i="6" s="1"/>
  <c r="E1192" i="6"/>
  <c r="F1192" i="6" s="1"/>
  <c r="D1192" i="6"/>
  <c r="G1192" i="6" s="1"/>
  <c r="E1168" i="6"/>
  <c r="F1168" i="6" s="1"/>
  <c r="D1168" i="6"/>
  <c r="G1168" i="6" s="1"/>
  <c r="E1136" i="6"/>
  <c r="F1136" i="6" s="1"/>
  <c r="D1136" i="6"/>
  <c r="G1136" i="6" s="1"/>
  <c r="E1104" i="6"/>
  <c r="F1104" i="6" s="1"/>
  <c r="D1104" i="6"/>
  <c r="G1104" i="6" s="1"/>
  <c r="E1080" i="6"/>
  <c r="F1080" i="6" s="1"/>
  <c r="D1080" i="6"/>
  <c r="G1080" i="6" s="1"/>
  <c r="E1056" i="6"/>
  <c r="D1056" i="6"/>
  <c r="G1056" i="6" s="1"/>
  <c r="E1048" i="6"/>
  <c r="F1048" i="6" s="1"/>
  <c r="D1048" i="6"/>
  <c r="G1048" i="6" s="1"/>
  <c r="E1016" i="6"/>
  <c r="F1016" i="6" s="1"/>
  <c r="D1016" i="6"/>
  <c r="G1016" i="6" s="1"/>
  <c r="E984" i="6"/>
  <c r="F984" i="6" s="1"/>
  <c r="D984" i="6"/>
  <c r="G984" i="6" s="1"/>
  <c r="E960" i="6"/>
  <c r="D960" i="6"/>
  <c r="G960" i="6" s="1"/>
  <c r="J1566" i="10" s="1"/>
  <c r="E936" i="6"/>
  <c r="F936" i="6" s="1"/>
  <c r="D936" i="6"/>
  <c r="G936" i="6" s="1"/>
  <c r="E912" i="6"/>
  <c r="F912" i="6" s="1"/>
  <c r="D912" i="6"/>
  <c r="G912" i="6" s="1"/>
  <c r="E880" i="6"/>
  <c r="D880" i="6"/>
  <c r="G880" i="6" s="1"/>
  <c r="E848" i="6"/>
  <c r="F848" i="6" s="1"/>
  <c r="D848" i="6"/>
  <c r="G848" i="6" s="1"/>
  <c r="E824" i="6"/>
  <c r="F824" i="6" s="1"/>
  <c r="D824" i="6"/>
  <c r="G824" i="6" s="1"/>
  <c r="E800" i="6"/>
  <c r="F800" i="6" s="1"/>
  <c r="D800" i="6"/>
  <c r="G800" i="6" s="1"/>
  <c r="E768" i="6"/>
  <c r="F768" i="6" s="1"/>
  <c r="D768" i="6"/>
  <c r="G768" i="6" s="1"/>
  <c r="E736" i="6"/>
  <c r="F736" i="6" s="1"/>
  <c r="D736" i="6"/>
  <c r="G736" i="6" s="1"/>
  <c r="E712" i="6"/>
  <c r="F712" i="6" s="1"/>
  <c r="D712" i="6"/>
  <c r="G712" i="6" s="1"/>
  <c r="E688" i="6"/>
  <c r="F688" i="6" s="1"/>
  <c r="D688" i="6"/>
  <c r="G688" i="6" s="1"/>
  <c r="E664" i="6"/>
  <c r="F664" i="6" s="1"/>
  <c r="D664" i="6"/>
  <c r="G664" i="6" s="1"/>
  <c r="E640" i="6"/>
  <c r="F640" i="6" s="1"/>
  <c r="D640" i="6"/>
  <c r="G640" i="6" s="1"/>
  <c r="E616" i="6"/>
  <c r="F616" i="6" s="1"/>
  <c r="D616" i="6"/>
  <c r="G616" i="6" s="1"/>
  <c r="D576" i="6"/>
  <c r="G576" i="6" s="1"/>
  <c r="E576" i="6"/>
  <c r="F576" i="6" s="1"/>
  <c r="E552" i="6"/>
  <c r="F552" i="6" s="1"/>
  <c r="D552" i="6"/>
  <c r="G552" i="6" s="1"/>
  <c r="E528" i="6"/>
  <c r="F528" i="6" s="1"/>
  <c r="D528" i="6"/>
  <c r="G528" i="6" s="1"/>
  <c r="E504" i="6"/>
  <c r="F504" i="6" s="1"/>
  <c r="D504" i="6"/>
  <c r="G504" i="6" s="1"/>
  <c r="E488" i="6"/>
  <c r="F488" i="6" s="1"/>
  <c r="D488" i="6"/>
  <c r="G488" i="6" s="1"/>
  <c r="E456" i="6"/>
  <c r="F456" i="6" s="1"/>
  <c r="D456" i="6"/>
  <c r="G456" i="6" s="1"/>
  <c r="E424" i="6"/>
  <c r="F424" i="6" s="1"/>
  <c r="D424" i="6"/>
  <c r="G424" i="6" s="1"/>
  <c r="D400" i="6"/>
  <c r="G400" i="6" s="1"/>
  <c r="E400" i="6"/>
  <c r="F400" i="6" s="1"/>
  <c r="E376" i="6"/>
  <c r="F376" i="6" s="1"/>
  <c r="D376" i="6"/>
  <c r="G376" i="6" s="1"/>
  <c r="E344" i="6"/>
  <c r="F344" i="6" s="1"/>
  <c r="D344" i="6"/>
  <c r="G344" i="6" s="1"/>
  <c r="D312" i="6"/>
  <c r="G312" i="6" s="1"/>
  <c r="E312" i="6"/>
  <c r="F312" i="6" s="1"/>
  <c r="D288" i="6"/>
  <c r="G288" i="6" s="1"/>
  <c r="E288" i="6"/>
  <c r="F288" i="6" s="1"/>
  <c r="E264" i="6"/>
  <c r="F264" i="6" s="1"/>
  <c r="D264" i="6"/>
  <c r="G264" i="6" s="1"/>
  <c r="E224" i="6"/>
  <c r="F224" i="6" s="1"/>
  <c r="D224" i="6"/>
  <c r="G224" i="6" s="1"/>
  <c r="E200" i="6"/>
  <c r="F200" i="6" s="1"/>
  <c r="D200" i="6"/>
  <c r="G200" i="6" s="1"/>
  <c r="E160" i="6"/>
  <c r="F160" i="6" s="1"/>
  <c r="D160" i="6"/>
  <c r="G160" i="6" s="1"/>
  <c r="D120" i="6"/>
  <c r="G120" i="6" s="1"/>
  <c r="E120" i="6"/>
  <c r="F120" i="6" s="1"/>
  <c r="D96" i="6"/>
  <c r="G96" i="6" s="1"/>
  <c r="E96" i="6"/>
  <c r="F96" i="6" s="1"/>
  <c r="E64" i="6"/>
  <c r="F64" i="6" s="1"/>
  <c r="D64" i="6"/>
  <c r="G64" i="6" s="1"/>
  <c r="D40" i="6"/>
  <c r="G40" i="6" s="1"/>
  <c r="E40" i="6"/>
  <c r="F40" i="6" s="1"/>
  <c r="E16" i="6"/>
  <c r="F16" i="6" s="1"/>
  <c r="D16" i="6"/>
  <c r="G16" i="6" s="1"/>
  <c r="D1176" i="6"/>
  <c r="G1176" i="6" s="1"/>
  <c r="D1001" i="6"/>
  <c r="G1001" i="6" s="1"/>
  <c r="D929" i="6"/>
  <c r="G929" i="6" s="1"/>
  <c r="E2151" i="6"/>
  <c r="F2151" i="6" s="1"/>
  <c r="D2151" i="6"/>
  <c r="G2151" i="6" s="1"/>
  <c r="E2127" i="6"/>
  <c r="F2127" i="6" s="1"/>
  <c r="D2127" i="6"/>
  <c r="G2127" i="6" s="1"/>
  <c r="E2111" i="6"/>
  <c r="F2111" i="6" s="1"/>
  <c r="D2111" i="6"/>
  <c r="G2111" i="6" s="1"/>
  <c r="E2095" i="6"/>
  <c r="F2095" i="6" s="1"/>
  <c r="D2095" i="6"/>
  <c r="G2095" i="6" s="1"/>
  <c r="E2079" i="6"/>
  <c r="D2079" i="6"/>
  <c r="G2079" i="6" s="1"/>
  <c r="E2055" i="6"/>
  <c r="F2055" i="6" s="1"/>
  <c r="D2055" i="6"/>
  <c r="G2055" i="6" s="1"/>
  <c r="E2031" i="6"/>
  <c r="F2031" i="6" s="1"/>
  <c r="D2031" i="6"/>
  <c r="G2031" i="6" s="1"/>
  <c r="E1999" i="6"/>
  <c r="F1999" i="6" s="1"/>
  <c r="D1999" i="6"/>
  <c r="G1999" i="6" s="1"/>
  <c r="E1983" i="6"/>
  <c r="F1983" i="6" s="1"/>
  <c r="D1983" i="6"/>
  <c r="G1983" i="6" s="1"/>
  <c r="E1967" i="6"/>
  <c r="F1967" i="6" s="1"/>
  <c r="D1967" i="6"/>
  <c r="G1967" i="6" s="1"/>
  <c r="E1943" i="6"/>
  <c r="F1943" i="6" s="1"/>
  <c r="D1943" i="6"/>
  <c r="G1943" i="6" s="1"/>
  <c r="E1879" i="6"/>
  <c r="F1879" i="6" s="1"/>
  <c r="D1879" i="6"/>
  <c r="G1879" i="6" s="1"/>
  <c r="D2137" i="6"/>
  <c r="G2137" i="6" s="1"/>
  <c r="D1960" i="6"/>
  <c r="G1960" i="6" s="1"/>
  <c r="E2097" i="6"/>
  <c r="F2097" i="6" s="1"/>
  <c r="D2097" i="6"/>
  <c r="G2097" i="6" s="1"/>
  <c r="E1985" i="6"/>
  <c r="F1985" i="6" s="1"/>
  <c r="D1985" i="6"/>
  <c r="G1985" i="6" s="1"/>
  <c r="E1953" i="6"/>
  <c r="F1953" i="6" s="1"/>
  <c r="D1953" i="6"/>
  <c r="G1953" i="6" s="1"/>
  <c r="E1945" i="6"/>
  <c r="F1945" i="6" s="1"/>
  <c r="D1945" i="6"/>
  <c r="G1945" i="6" s="1"/>
  <c r="E1913" i="6"/>
  <c r="F1913" i="6" s="1"/>
  <c r="D1913" i="6"/>
  <c r="G1913" i="6" s="1"/>
  <c r="E1889" i="6"/>
  <c r="F1889" i="6" s="1"/>
  <c r="D1889" i="6"/>
  <c r="G1889" i="6" s="1"/>
  <c r="E1857" i="6"/>
  <c r="F1857" i="6" s="1"/>
  <c r="D1857" i="6"/>
  <c r="G1857" i="6" s="1"/>
  <c r="E1777" i="6"/>
  <c r="F1777" i="6" s="1"/>
  <c r="D1777" i="6"/>
  <c r="G1777" i="6" s="1"/>
  <c r="D1745" i="6"/>
  <c r="G1745" i="6" s="1"/>
  <c r="E1745" i="6"/>
  <c r="F1745" i="6" s="1"/>
  <c r="E1713" i="6"/>
  <c r="F1713" i="6" s="1"/>
  <c r="D1713" i="6"/>
  <c r="G1713" i="6" s="1"/>
  <c r="E1689" i="6"/>
  <c r="F1689" i="6" s="1"/>
  <c r="D1689" i="6"/>
  <c r="G1689" i="6" s="1"/>
  <c r="E1665" i="6"/>
  <c r="D1665" i="6"/>
  <c r="G1665" i="6" s="1"/>
  <c r="J2113" i="10" s="1"/>
  <c r="E1633" i="6"/>
  <c r="F1633" i="6" s="1"/>
  <c r="D1633" i="6"/>
  <c r="G1633" i="6" s="1"/>
  <c r="E1601" i="6"/>
  <c r="D1601" i="6"/>
  <c r="G1601" i="6" s="1"/>
  <c r="D1553" i="6"/>
  <c r="G1553" i="6" s="1"/>
  <c r="E1553" i="6"/>
  <c r="F1553" i="6" s="1"/>
  <c r="E1529" i="6"/>
  <c r="F1529" i="6" s="1"/>
  <c r="D1529" i="6"/>
  <c r="G1529" i="6" s="1"/>
  <c r="E1481" i="6"/>
  <c r="F1481" i="6" s="1"/>
  <c r="D1481" i="6"/>
  <c r="G1481" i="6" s="1"/>
  <c r="D1473" i="6"/>
  <c r="G1473" i="6" s="1"/>
  <c r="E1473" i="6"/>
  <c r="F1473" i="6" s="1"/>
  <c r="E1465" i="6"/>
  <c r="F1465" i="6" s="1"/>
  <c r="D1465" i="6"/>
  <c r="G1465" i="6" s="1"/>
  <c r="E1433" i="6"/>
  <c r="F1433" i="6" s="1"/>
  <c r="D1433" i="6"/>
  <c r="G1433" i="6" s="1"/>
  <c r="E1425" i="6"/>
  <c r="F1425" i="6" s="1"/>
  <c r="D1425" i="6"/>
  <c r="G1425" i="6" s="1"/>
  <c r="E1417" i="6"/>
  <c r="F1417" i="6" s="1"/>
  <c r="D1417" i="6"/>
  <c r="G1417" i="6" s="1"/>
  <c r="E1409" i="6"/>
  <c r="F1409" i="6" s="1"/>
  <c r="D1409" i="6"/>
  <c r="G1409" i="6" s="1"/>
  <c r="E1401" i="6"/>
  <c r="F1401" i="6" s="1"/>
  <c r="D1401" i="6"/>
  <c r="G1401" i="6" s="1"/>
  <c r="E1393" i="6"/>
  <c r="F1393" i="6" s="1"/>
  <c r="D1393" i="6"/>
  <c r="G1393" i="6" s="1"/>
  <c r="E1385" i="6"/>
  <c r="F1385" i="6" s="1"/>
  <c r="D1385" i="6"/>
  <c r="G1385" i="6" s="1"/>
  <c r="E1377" i="6"/>
  <c r="F1377" i="6" s="1"/>
  <c r="D1377" i="6"/>
  <c r="G1377" i="6" s="1"/>
  <c r="E1369" i="6"/>
  <c r="F1369" i="6" s="1"/>
  <c r="D1369" i="6"/>
  <c r="G1369" i="6" s="1"/>
  <c r="D1361" i="6"/>
  <c r="G1361" i="6" s="1"/>
  <c r="E1361" i="6"/>
  <c r="F1361" i="6" s="1"/>
  <c r="E1353" i="6"/>
  <c r="F1353" i="6" s="1"/>
  <c r="D1353" i="6"/>
  <c r="G1353" i="6" s="1"/>
  <c r="E1345" i="6"/>
  <c r="F1345" i="6" s="1"/>
  <c r="D1345" i="6"/>
  <c r="G1345" i="6" s="1"/>
  <c r="E1329" i="6"/>
  <c r="F1329" i="6" s="1"/>
  <c r="D1329" i="6"/>
  <c r="G1329" i="6" s="1"/>
  <c r="E1321" i="6"/>
  <c r="F1321" i="6" s="1"/>
  <c r="D1321" i="6"/>
  <c r="G1321" i="6" s="1"/>
  <c r="E1313" i="6"/>
  <c r="F1313" i="6" s="1"/>
  <c r="D1313" i="6"/>
  <c r="G1313" i="6" s="1"/>
  <c r="E1305" i="6"/>
  <c r="F1305" i="6" s="1"/>
  <c r="D1305" i="6"/>
  <c r="G1305" i="6" s="1"/>
  <c r="E1297" i="6"/>
  <c r="F1297" i="6" s="1"/>
  <c r="D1297" i="6"/>
  <c r="G1297" i="6" s="1"/>
  <c r="D1289" i="6"/>
  <c r="G1289" i="6" s="1"/>
  <c r="E1289" i="6"/>
  <c r="F1289" i="6" s="1"/>
  <c r="E1281" i="6"/>
  <c r="F1281" i="6" s="1"/>
  <c r="D1281" i="6"/>
  <c r="G1281" i="6" s="1"/>
  <c r="E1273" i="6"/>
  <c r="F1273" i="6" s="1"/>
  <c r="D1273" i="6"/>
  <c r="G1273" i="6" s="1"/>
  <c r="E1265" i="6"/>
  <c r="F1265" i="6" s="1"/>
  <c r="D1265" i="6"/>
  <c r="G1265" i="6" s="1"/>
  <c r="E1257" i="6"/>
  <c r="F1257" i="6" s="1"/>
  <c r="D1257" i="6"/>
  <c r="G1257" i="6" s="1"/>
  <c r="E1249" i="6"/>
  <c r="F1249" i="6" s="1"/>
  <c r="D1249" i="6"/>
  <c r="G1249" i="6" s="1"/>
  <c r="E1241" i="6"/>
  <c r="F1241" i="6" s="1"/>
  <c r="D1241" i="6"/>
  <c r="G1241" i="6" s="1"/>
  <c r="D1233" i="6"/>
  <c r="G1233" i="6" s="1"/>
  <c r="E1233" i="6"/>
  <c r="F1233" i="6" s="1"/>
  <c r="E1225" i="6"/>
  <c r="F1225" i="6" s="1"/>
  <c r="D1225" i="6"/>
  <c r="G1225" i="6" s="1"/>
  <c r="E1217" i="6"/>
  <c r="F1217" i="6" s="1"/>
  <c r="D1217" i="6"/>
  <c r="G1217" i="6" s="1"/>
  <c r="E1209" i="6"/>
  <c r="F1209" i="6" s="1"/>
  <c r="D1209" i="6"/>
  <c r="G1209" i="6" s="1"/>
  <c r="E1201" i="6"/>
  <c r="F1201" i="6" s="1"/>
  <c r="D1201" i="6"/>
  <c r="G1201" i="6" s="1"/>
  <c r="E1193" i="6"/>
  <c r="F1193" i="6" s="1"/>
  <c r="D1193" i="6"/>
  <c r="G1193" i="6" s="1"/>
  <c r="E1185" i="6"/>
  <c r="F1185" i="6" s="1"/>
  <c r="D1185" i="6"/>
  <c r="G1185" i="6" s="1"/>
  <c r="E1169" i="6"/>
  <c r="F1169" i="6" s="1"/>
  <c r="D1169" i="6"/>
  <c r="G1169" i="6" s="1"/>
  <c r="E1161" i="6"/>
  <c r="F1161" i="6" s="1"/>
  <c r="D1161" i="6"/>
  <c r="G1161" i="6" s="1"/>
  <c r="E1153" i="6"/>
  <c r="F1153" i="6" s="1"/>
  <c r="D1153" i="6"/>
  <c r="G1153" i="6" s="1"/>
  <c r="E1145" i="6"/>
  <c r="F1145" i="6" s="1"/>
  <c r="D1145" i="6"/>
  <c r="G1145" i="6" s="1"/>
  <c r="E1137" i="6"/>
  <c r="D1137" i="6"/>
  <c r="G1137" i="6" s="1"/>
  <c r="E1129" i="6"/>
  <c r="F1129" i="6" s="1"/>
  <c r="D1129" i="6"/>
  <c r="G1129" i="6" s="1"/>
  <c r="E1121" i="6"/>
  <c r="F1121" i="6" s="1"/>
  <c r="D1121" i="6"/>
  <c r="G1121" i="6" s="1"/>
  <c r="D1113" i="6"/>
  <c r="G1113" i="6" s="1"/>
  <c r="E1113" i="6"/>
  <c r="F1113" i="6" s="1"/>
  <c r="E1105" i="6"/>
  <c r="F1105" i="6" s="1"/>
  <c r="D1105" i="6"/>
  <c r="G1105" i="6" s="1"/>
  <c r="E1097" i="6"/>
  <c r="F1097" i="6" s="1"/>
  <c r="D1097" i="6"/>
  <c r="G1097" i="6" s="1"/>
  <c r="E1089" i="6"/>
  <c r="F1089" i="6" s="1"/>
  <c r="D1089" i="6"/>
  <c r="G1089" i="6" s="1"/>
  <c r="E1081" i="6"/>
  <c r="F1081" i="6" s="1"/>
  <c r="D1081" i="6"/>
  <c r="G1081" i="6" s="1"/>
  <c r="E1065" i="6"/>
  <c r="F1065" i="6" s="1"/>
  <c r="D1065" i="6"/>
  <c r="G1065" i="6" s="1"/>
  <c r="E1057" i="6"/>
  <c r="F1057" i="6" s="1"/>
  <c r="D1057" i="6"/>
  <c r="G1057" i="6" s="1"/>
  <c r="E1049" i="6"/>
  <c r="F1049" i="6" s="1"/>
  <c r="D1049" i="6"/>
  <c r="G1049" i="6" s="1"/>
  <c r="E1041" i="6"/>
  <c r="F1041" i="6" s="1"/>
  <c r="D1041" i="6"/>
  <c r="G1041" i="6" s="1"/>
  <c r="E1033" i="6"/>
  <c r="F1033" i="6" s="1"/>
  <c r="D1033" i="6"/>
  <c r="G1033" i="6" s="1"/>
  <c r="E1025" i="6"/>
  <c r="F1025" i="6" s="1"/>
  <c r="D1025" i="6"/>
  <c r="G1025" i="6" s="1"/>
  <c r="E1017" i="6"/>
  <c r="F1017" i="6" s="1"/>
  <c r="D1017" i="6"/>
  <c r="G1017" i="6" s="1"/>
  <c r="E1009" i="6"/>
  <c r="D1009" i="6"/>
  <c r="G1009" i="6" s="1"/>
  <c r="E993" i="6"/>
  <c r="D993" i="6"/>
  <c r="G993" i="6" s="1"/>
  <c r="E985" i="6"/>
  <c r="D985" i="6"/>
  <c r="G985" i="6" s="1"/>
  <c r="E977" i="6"/>
  <c r="F977" i="6" s="1"/>
  <c r="D977" i="6"/>
  <c r="G977" i="6" s="1"/>
  <c r="E969" i="6"/>
  <c r="F969" i="6" s="1"/>
  <c r="D969" i="6"/>
  <c r="G969" i="6" s="1"/>
  <c r="E953" i="6"/>
  <c r="F953" i="6" s="1"/>
  <c r="D953" i="6"/>
  <c r="G953" i="6" s="1"/>
  <c r="E945" i="6"/>
  <c r="F945" i="6" s="1"/>
  <c r="D945" i="6"/>
  <c r="G945" i="6" s="1"/>
  <c r="E937" i="6"/>
  <c r="F937" i="6" s="1"/>
  <c r="D937" i="6"/>
  <c r="G937" i="6" s="1"/>
  <c r="D921" i="6"/>
  <c r="G921" i="6" s="1"/>
  <c r="E921" i="6"/>
  <c r="E913" i="6"/>
  <c r="F913" i="6" s="1"/>
  <c r="D913" i="6"/>
  <c r="G913" i="6" s="1"/>
  <c r="E905" i="6"/>
  <c r="F905" i="6" s="1"/>
  <c r="D905" i="6"/>
  <c r="G905" i="6" s="1"/>
  <c r="E897" i="6"/>
  <c r="F897" i="6" s="1"/>
  <c r="D897" i="6"/>
  <c r="G897" i="6" s="1"/>
  <c r="D881" i="6"/>
  <c r="G881" i="6" s="1"/>
  <c r="E881" i="6"/>
  <c r="F881" i="6" s="1"/>
  <c r="E873" i="6"/>
  <c r="F873" i="6" s="1"/>
  <c r="D873" i="6"/>
  <c r="G873" i="6" s="1"/>
  <c r="E865" i="6"/>
  <c r="F865" i="6" s="1"/>
  <c r="D865" i="6"/>
  <c r="G865" i="6" s="1"/>
  <c r="D857" i="6"/>
  <c r="G857" i="6" s="1"/>
  <c r="E857" i="6"/>
  <c r="F857" i="6" s="1"/>
  <c r="E841" i="6"/>
  <c r="F841" i="6" s="1"/>
  <c r="D841" i="6"/>
  <c r="G841" i="6" s="1"/>
  <c r="E833" i="6"/>
  <c r="F833" i="6" s="1"/>
  <c r="D833" i="6"/>
  <c r="G833" i="6" s="1"/>
  <c r="E825" i="6"/>
  <c r="F825" i="6" s="1"/>
  <c r="D825" i="6"/>
  <c r="G825" i="6" s="1"/>
  <c r="E809" i="6"/>
  <c r="F809" i="6" s="1"/>
  <c r="D809" i="6"/>
  <c r="G809" i="6" s="1"/>
  <c r="E801" i="6"/>
  <c r="F801" i="6" s="1"/>
  <c r="D801" i="6"/>
  <c r="G801" i="6" s="1"/>
  <c r="E793" i="6"/>
  <c r="F793" i="6" s="1"/>
  <c r="D793" i="6"/>
  <c r="G793" i="6" s="1"/>
  <c r="E785" i="6"/>
  <c r="F785" i="6" s="1"/>
  <c r="D785" i="6"/>
  <c r="G785" i="6" s="1"/>
  <c r="E777" i="6"/>
  <c r="F777" i="6" s="1"/>
  <c r="D777" i="6"/>
  <c r="G777" i="6" s="1"/>
  <c r="E769" i="6"/>
  <c r="F769" i="6" s="1"/>
  <c r="D769" i="6"/>
  <c r="G769" i="6" s="1"/>
  <c r="E761" i="6"/>
  <c r="F761" i="6" s="1"/>
  <c r="D761" i="6"/>
  <c r="G761" i="6" s="1"/>
  <c r="E753" i="6"/>
  <c r="F753" i="6" s="1"/>
  <c r="D753" i="6"/>
  <c r="G753" i="6" s="1"/>
  <c r="E745" i="6"/>
  <c r="F745" i="6" s="1"/>
  <c r="D745" i="6"/>
  <c r="G745" i="6" s="1"/>
  <c r="E729" i="6"/>
  <c r="F729" i="6" s="1"/>
  <c r="D729" i="6"/>
  <c r="G729" i="6" s="1"/>
  <c r="E721" i="6"/>
  <c r="F721" i="6" s="1"/>
  <c r="D721" i="6"/>
  <c r="G721" i="6" s="1"/>
  <c r="E713" i="6"/>
  <c r="F713" i="6" s="1"/>
  <c r="D713" i="6"/>
  <c r="G713" i="6" s="1"/>
  <c r="E705" i="6"/>
  <c r="F705" i="6" s="1"/>
  <c r="D705" i="6"/>
  <c r="G705" i="6" s="1"/>
  <c r="E689" i="6"/>
  <c r="F689" i="6" s="1"/>
  <c r="D689" i="6"/>
  <c r="G689" i="6" s="1"/>
  <c r="E681" i="6"/>
  <c r="F681" i="6" s="1"/>
  <c r="D681" i="6"/>
  <c r="G681" i="6" s="1"/>
  <c r="E673" i="6"/>
  <c r="F673" i="6" s="1"/>
  <c r="D673" i="6"/>
  <c r="G673" i="6" s="1"/>
  <c r="D665" i="6"/>
  <c r="G665" i="6" s="1"/>
  <c r="E665" i="6"/>
  <c r="F665" i="6" s="1"/>
  <c r="E657" i="6"/>
  <c r="F657" i="6" s="1"/>
  <c r="D657" i="6"/>
  <c r="G657" i="6" s="1"/>
  <c r="E649" i="6"/>
  <c r="F649" i="6" s="1"/>
  <c r="D649" i="6"/>
  <c r="G649" i="6" s="1"/>
  <c r="E641" i="6"/>
  <c r="F641" i="6" s="1"/>
  <c r="D641" i="6"/>
  <c r="G641" i="6" s="1"/>
  <c r="E633" i="6"/>
  <c r="F633" i="6" s="1"/>
  <c r="D633" i="6"/>
  <c r="G633" i="6" s="1"/>
  <c r="E625" i="6"/>
  <c r="F625" i="6" s="1"/>
  <c r="D625" i="6"/>
  <c r="G625" i="6" s="1"/>
  <c r="E609" i="6"/>
  <c r="F609" i="6" s="1"/>
  <c r="D609" i="6"/>
  <c r="G609" i="6" s="1"/>
  <c r="D601" i="6"/>
  <c r="G601" i="6" s="1"/>
  <c r="E601" i="6"/>
  <c r="F601" i="6" s="1"/>
  <c r="E593" i="6"/>
  <c r="F593" i="6" s="1"/>
  <c r="D593" i="6"/>
  <c r="G593" i="6" s="1"/>
  <c r="E585" i="6"/>
  <c r="F585" i="6" s="1"/>
  <c r="D585" i="6"/>
  <c r="G585" i="6" s="1"/>
  <c r="E577" i="6"/>
  <c r="F577" i="6" s="1"/>
  <c r="D577" i="6"/>
  <c r="G577" i="6" s="1"/>
  <c r="E569" i="6"/>
  <c r="D569" i="6"/>
  <c r="G569" i="6" s="1"/>
  <c r="E561" i="6"/>
  <c r="D561" i="6"/>
  <c r="G561" i="6" s="1"/>
  <c r="E553" i="6"/>
  <c r="F553" i="6" s="1"/>
  <c r="D553" i="6"/>
  <c r="G553" i="6" s="1"/>
  <c r="E545" i="6"/>
  <c r="F545" i="6" s="1"/>
  <c r="D545" i="6"/>
  <c r="G545" i="6" s="1"/>
  <c r="E537" i="6"/>
  <c r="F537" i="6" s="1"/>
  <c r="D537" i="6"/>
  <c r="G537" i="6" s="1"/>
  <c r="E529" i="6"/>
  <c r="F529" i="6" s="1"/>
  <c r="D529" i="6"/>
  <c r="G529" i="6" s="1"/>
  <c r="E521" i="6"/>
  <c r="F521" i="6" s="1"/>
  <c r="D521" i="6"/>
  <c r="G521" i="6" s="1"/>
  <c r="E513" i="6"/>
  <c r="F513" i="6" s="1"/>
  <c r="D513" i="6"/>
  <c r="G513" i="6" s="1"/>
  <c r="E505" i="6"/>
  <c r="F505" i="6" s="1"/>
  <c r="D505" i="6"/>
  <c r="G505" i="6" s="1"/>
  <c r="E497" i="6"/>
  <c r="D497" i="6"/>
  <c r="G497" i="6" s="1"/>
  <c r="J2064" i="10" s="1"/>
  <c r="E489" i="6"/>
  <c r="F489" i="6" s="1"/>
  <c r="D489" i="6"/>
  <c r="G489" i="6" s="1"/>
  <c r="E481" i="6"/>
  <c r="F481" i="6" s="1"/>
  <c r="D481" i="6"/>
  <c r="G481" i="6" s="1"/>
  <c r="D473" i="6"/>
  <c r="G473" i="6" s="1"/>
  <c r="E473" i="6"/>
  <c r="F473" i="6" s="1"/>
  <c r="E465" i="6"/>
  <c r="F465" i="6" s="1"/>
  <c r="D465" i="6"/>
  <c r="G465" i="6" s="1"/>
  <c r="E457" i="6"/>
  <c r="F457" i="6" s="1"/>
  <c r="D457" i="6"/>
  <c r="G457" i="6" s="1"/>
  <c r="E449" i="6"/>
  <c r="F449" i="6" s="1"/>
  <c r="D449" i="6"/>
  <c r="G449" i="6" s="1"/>
  <c r="E441" i="6"/>
  <c r="F441" i="6" s="1"/>
  <c r="D441" i="6"/>
  <c r="G441" i="6" s="1"/>
  <c r="E433" i="6"/>
  <c r="F433" i="6" s="1"/>
  <c r="D433" i="6"/>
  <c r="G433" i="6" s="1"/>
  <c r="E425" i="6"/>
  <c r="F425" i="6" s="1"/>
  <c r="D425" i="6"/>
  <c r="G425" i="6" s="1"/>
  <c r="D417" i="6"/>
  <c r="G417" i="6" s="1"/>
  <c r="E417" i="6"/>
  <c r="F417" i="6" s="1"/>
  <c r="D409" i="6"/>
  <c r="G409" i="6" s="1"/>
  <c r="E409" i="6"/>
  <c r="F409" i="6" s="1"/>
  <c r="E401" i="6"/>
  <c r="F401" i="6" s="1"/>
  <c r="D401" i="6"/>
  <c r="G401" i="6" s="1"/>
  <c r="E393" i="6"/>
  <c r="F393" i="6" s="1"/>
  <c r="D393" i="6"/>
  <c r="G393" i="6" s="1"/>
  <c r="E385" i="6"/>
  <c r="F385" i="6" s="1"/>
  <c r="D385" i="6"/>
  <c r="G385" i="6" s="1"/>
  <c r="E377" i="6"/>
  <c r="F377" i="6" s="1"/>
  <c r="D377" i="6"/>
  <c r="G377" i="6" s="1"/>
  <c r="E369" i="6"/>
  <c r="F369" i="6" s="1"/>
  <c r="D369" i="6"/>
  <c r="G369" i="6" s="1"/>
  <c r="E361" i="6"/>
  <c r="F361" i="6" s="1"/>
  <c r="D361" i="6"/>
  <c r="G361" i="6" s="1"/>
  <c r="E353" i="6"/>
  <c r="F353" i="6" s="1"/>
  <c r="D353" i="6"/>
  <c r="G353" i="6" s="1"/>
  <c r="E345" i="6"/>
  <c r="F345" i="6" s="1"/>
  <c r="D345" i="6"/>
  <c r="G345" i="6" s="1"/>
  <c r="E337" i="6"/>
  <c r="F337" i="6" s="1"/>
  <c r="D337" i="6"/>
  <c r="G337" i="6" s="1"/>
  <c r="E329" i="6"/>
  <c r="F329" i="6" s="1"/>
  <c r="D329" i="6"/>
  <c r="G329" i="6" s="1"/>
  <c r="E321" i="6"/>
  <c r="F321" i="6" s="1"/>
  <c r="D321" i="6"/>
  <c r="G321" i="6" s="1"/>
  <c r="E313" i="6"/>
  <c r="F313" i="6" s="1"/>
  <c r="D313" i="6"/>
  <c r="G313" i="6" s="1"/>
  <c r="E305" i="6"/>
  <c r="F305" i="6" s="1"/>
  <c r="D305" i="6"/>
  <c r="G305" i="6" s="1"/>
  <c r="E297" i="6"/>
  <c r="F297" i="6" s="1"/>
  <c r="D297" i="6"/>
  <c r="G297" i="6" s="1"/>
  <c r="E289" i="6"/>
  <c r="F289" i="6" s="1"/>
  <c r="D289" i="6"/>
  <c r="G289" i="6" s="1"/>
  <c r="E281" i="6"/>
  <c r="F281" i="6" s="1"/>
  <c r="D281" i="6"/>
  <c r="G281" i="6" s="1"/>
  <c r="E273" i="6"/>
  <c r="D273" i="6"/>
  <c r="G273" i="6" s="1"/>
  <c r="E265" i="6"/>
  <c r="F265" i="6" s="1"/>
  <c r="D265" i="6"/>
  <c r="G265" i="6" s="1"/>
  <c r="E257" i="6"/>
  <c r="F257" i="6" s="1"/>
  <c r="D257" i="6"/>
  <c r="G257" i="6" s="1"/>
  <c r="E249" i="6"/>
  <c r="F249" i="6" s="1"/>
  <c r="D249" i="6"/>
  <c r="G249" i="6" s="1"/>
  <c r="E241" i="6"/>
  <c r="F241" i="6" s="1"/>
  <c r="D241" i="6"/>
  <c r="G241" i="6" s="1"/>
  <c r="E233" i="6"/>
  <c r="F233" i="6" s="1"/>
  <c r="D233" i="6"/>
  <c r="G233" i="6" s="1"/>
  <c r="E225" i="6"/>
  <c r="F225" i="6" s="1"/>
  <c r="D225" i="6"/>
  <c r="G225" i="6" s="1"/>
  <c r="D217" i="6"/>
  <c r="G217" i="6" s="1"/>
  <c r="E217" i="6"/>
  <c r="F217" i="6" s="1"/>
  <c r="E209" i="6"/>
  <c r="F209" i="6" s="1"/>
  <c r="D209" i="6"/>
  <c r="G209" i="6" s="1"/>
  <c r="E201" i="6"/>
  <c r="F201" i="6" s="1"/>
  <c r="D201" i="6"/>
  <c r="G201" i="6" s="1"/>
  <c r="E193" i="6"/>
  <c r="F193" i="6" s="1"/>
  <c r="D193" i="6"/>
  <c r="G193" i="6" s="1"/>
  <c r="E185" i="6"/>
  <c r="D185" i="6"/>
  <c r="G185" i="6" s="1"/>
  <c r="J634" i="10" s="1"/>
  <c r="D177" i="6"/>
  <c r="G177" i="6" s="1"/>
  <c r="E177" i="6"/>
  <c r="F177" i="6" s="1"/>
  <c r="E169" i="6"/>
  <c r="F169" i="6" s="1"/>
  <c r="D169" i="6"/>
  <c r="G169" i="6" s="1"/>
  <c r="E161" i="6"/>
  <c r="F161" i="6" s="1"/>
  <c r="D161" i="6"/>
  <c r="G161" i="6" s="1"/>
  <c r="D153" i="6"/>
  <c r="G153" i="6" s="1"/>
  <c r="E153" i="6"/>
  <c r="F153" i="6" s="1"/>
  <c r="E145" i="6"/>
  <c r="D145" i="6"/>
  <c r="G145" i="6" s="1"/>
  <c r="E137" i="6"/>
  <c r="F137" i="6" s="1"/>
  <c r="D137" i="6"/>
  <c r="G137" i="6" s="1"/>
  <c r="D129" i="6"/>
  <c r="G129" i="6" s="1"/>
  <c r="E129" i="6"/>
  <c r="F129" i="6" s="1"/>
  <c r="D121" i="6"/>
  <c r="G121" i="6" s="1"/>
  <c r="E121" i="6"/>
  <c r="F121" i="6" s="1"/>
  <c r="E113" i="6"/>
  <c r="F113" i="6" s="1"/>
  <c r="D113" i="6"/>
  <c r="G113" i="6" s="1"/>
  <c r="E105" i="6"/>
  <c r="F105" i="6" s="1"/>
  <c r="D105" i="6"/>
  <c r="G105" i="6" s="1"/>
  <c r="E97" i="6"/>
  <c r="F97" i="6" s="1"/>
  <c r="D97" i="6"/>
  <c r="G97" i="6" s="1"/>
  <c r="E89" i="6"/>
  <c r="F89" i="6" s="1"/>
  <c r="D89" i="6"/>
  <c r="G89" i="6" s="1"/>
  <c r="E81" i="6"/>
  <c r="F81" i="6" s="1"/>
  <c r="D81" i="6"/>
  <c r="G81" i="6" s="1"/>
  <c r="E73" i="6"/>
  <c r="F73" i="6" s="1"/>
  <c r="D73" i="6"/>
  <c r="G73" i="6" s="1"/>
  <c r="E65" i="6"/>
  <c r="F65" i="6" s="1"/>
  <c r="D65" i="6"/>
  <c r="G65" i="6" s="1"/>
  <c r="E57" i="6"/>
  <c r="F57" i="6" s="1"/>
  <c r="D57" i="6"/>
  <c r="G57" i="6" s="1"/>
  <c r="E49" i="6"/>
  <c r="F49" i="6" s="1"/>
  <c r="D49" i="6"/>
  <c r="G49" i="6" s="1"/>
  <c r="E41" i="6"/>
  <c r="F41" i="6" s="1"/>
  <c r="D41" i="6"/>
  <c r="G41" i="6" s="1"/>
  <c r="E33" i="6"/>
  <c r="F33" i="6" s="1"/>
  <c r="D33" i="6"/>
  <c r="G33" i="6" s="1"/>
  <c r="E25" i="6"/>
  <c r="F25" i="6" s="1"/>
  <c r="D25" i="6"/>
  <c r="G25" i="6" s="1"/>
  <c r="E17" i="6"/>
  <c r="F17" i="6" s="1"/>
  <c r="D17" i="6"/>
  <c r="G17" i="6" s="1"/>
  <c r="E9" i="6"/>
  <c r="F9" i="6" s="1"/>
  <c r="D9" i="6"/>
  <c r="G9" i="6" s="1"/>
  <c r="D1959" i="6"/>
  <c r="G1959" i="6" s="1"/>
  <c r="D1177" i="6"/>
  <c r="G1177" i="6" s="1"/>
  <c r="D617" i="6"/>
  <c r="G617" i="6" s="1"/>
  <c r="E1855" i="6"/>
  <c r="F1855" i="6" s="1"/>
  <c r="D1855" i="6"/>
  <c r="G1855" i="6" s="1"/>
  <c r="E1839" i="6"/>
  <c r="F1839" i="6" s="1"/>
  <c r="D1839" i="6"/>
  <c r="G1839" i="6" s="1"/>
  <c r="E1695" i="6"/>
  <c r="F1695" i="6" s="1"/>
  <c r="D1695" i="6"/>
  <c r="G1695" i="6" s="1"/>
  <c r="E1631" i="6"/>
  <c r="F1631" i="6" s="1"/>
  <c r="D1631" i="6"/>
  <c r="G1631" i="6" s="1"/>
  <c r="E1607" i="6"/>
  <c r="F1607" i="6" s="1"/>
  <c r="D1607" i="6"/>
  <c r="G1607" i="6" s="1"/>
  <c r="E1591" i="6"/>
  <c r="F1591" i="6" s="1"/>
  <c r="D1591" i="6"/>
  <c r="G1591" i="6" s="1"/>
  <c r="E1567" i="6"/>
  <c r="F1567" i="6" s="1"/>
  <c r="D1567" i="6"/>
  <c r="G1567" i="6" s="1"/>
  <c r="E1543" i="6"/>
  <c r="F1543" i="6" s="1"/>
  <c r="D1543" i="6"/>
  <c r="G1543" i="6" s="1"/>
  <c r="E1527" i="6"/>
  <c r="F1527" i="6" s="1"/>
  <c r="D1527" i="6"/>
  <c r="G1527" i="6" s="1"/>
  <c r="E1399" i="6"/>
  <c r="F1399" i="6" s="1"/>
  <c r="D1399" i="6"/>
  <c r="G1399" i="6" s="1"/>
  <c r="E1375" i="6"/>
  <c r="F1375" i="6" s="1"/>
  <c r="D1375" i="6"/>
  <c r="G1375" i="6" s="1"/>
  <c r="E1351" i="6"/>
  <c r="F1351" i="6" s="1"/>
  <c r="D1351" i="6"/>
  <c r="G1351" i="6" s="1"/>
  <c r="E1327" i="6"/>
  <c r="F1327" i="6" s="1"/>
  <c r="D1327" i="6"/>
  <c r="G1327" i="6" s="1"/>
  <c r="E1303" i="6"/>
  <c r="F1303" i="6" s="1"/>
  <c r="D1303" i="6"/>
  <c r="G1303" i="6" s="1"/>
  <c r="E1279" i="6"/>
  <c r="F1279" i="6" s="1"/>
  <c r="D1279" i="6"/>
  <c r="G1279" i="6" s="1"/>
  <c r="E1199" i="6"/>
  <c r="F1199" i="6" s="1"/>
  <c r="D1199" i="6"/>
  <c r="G1199" i="6" s="1"/>
  <c r="D1103" i="6"/>
  <c r="G1103" i="6" s="1"/>
  <c r="E1103" i="6"/>
  <c r="F1103" i="6" s="1"/>
  <c r="E1087" i="6"/>
  <c r="F1087" i="6" s="1"/>
  <c r="D1087" i="6"/>
  <c r="G1087" i="6" s="1"/>
  <c r="E1063" i="6"/>
  <c r="F1063" i="6" s="1"/>
  <c r="D1063" i="6"/>
  <c r="G1063" i="6" s="1"/>
  <c r="E1047" i="6"/>
  <c r="F1047" i="6" s="1"/>
  <c r="D1047" i="6"/>
  <c r="G1047" i="6" s="1"/>
  <c r="E975" i="6"/>
  <c r="D975" i="6"/>
  <c r="G975" i="6" s="1"/>
  <c r="E943" i="6"/>
  <c r="C12" i="15" s="1"/>
  <c r="D943" i="6"/>
  <c r="G943" i="6" s="1"/>
  <c r="E919" i="6"/>
  <c r="F919" i="6" s="1"/>
  <c r="D919" i="6"/>
  <c r="G919" i="6" s="1"/>
  <c r="E903" i="6"/>
  <c r="F903" i="6" s="1"/>
  <c r="D903" i="6"/>
  <c r="G903" i="6" s="1"/>
  <c r="E879" i="6"/>
  <c r="F879" i="6" s="1"/>
  <c r="D879" i="6"/>
  <c r="G879" i="6" s="1"/>
  <c r="D847" i="6"/>
  <c r="G847" i="6" s="1"/>
  <c r="E847" i="6"/>
  <c r="F847" i="6" s="1"/>
  <c r="E807" i="6"/>
  <c r="F807" i="6" s="1"/>
  <c r="D807" i="6"/>
  <c r="G807" i="6" s="1"/>
  <c r="E727" i="6"/>
  <c r="F727" i="6" s="1"/>
  <c r="D727" i="6"/>
  <c r="G727" i="6" s="1"/>
  <c r="E711" i="6"/>
  <c r="F711" i="6" s="1"/>
  <c r="D711" i="6"/>
  <c r="G711" i="6" s="1"/>
  <c r="E687" i="6"/>
  <c r="F687" i="6" s="1"/>
  <c r="D687" i="6"/>
  <c r="G687" i="6" s="1"/>
  <c r="E655" i="6"/>
  <c r="F655" i="6" s="1"/>
  <c r="D655" i="6"/>
  <c r="G655" i="6" s="1"/>
  <c r="E631" i="6"/>
  <c r="F631" i="6" s="1"/>
  <c r="D631" i="6"/>
  <c r="G631" i="6" s="1"/>
  <c r="E607" i="6"/>
  <c r="D607" i="6"/>
  <c r="G607" i="6" s="1"/>
  <c r="D591" i="6"/>
  <c r="G591" i="6" s="1"/>
  <c r="E591" i="6"/>
  <c r="F591" i="6" s="1"/>
  <c r="E559" i="6"/>
  <c r="F559" i="6" s="1"/>
  <c r="D559" i="6"/>
  <c r="G559" i="6" s="1"/>
  <c r="E527" i="6"/>
  <c r="D527" i="6"/>
  <c r="G527" i="6" s="1"/>
  <c r="E511" i="6"/>
  <c r="F511" i="6" s="1"/>
  <c r="D511" i="6"/>
  <c r="G511" i="6" s="1"/>
  <c r="E471" i="6"/>
  <c r="F471" i="6" s="1"/>
  <c r="D471" i="6"/>
  <c r="G471" i="6" s="1"/>
  <c r="E431" i="6"/>
  <c r="F431" i="6" s="1"/>
  <c r="D431" i="6"/>
  <c r="G431" i="6" s="1"/>
  <c r="E399" i="6"/>
  <c r="F399" i="6" s="1"/>
  <c r="D399" i="6"/>
  <c r="G399" i="6" s="1"/>
  <c r="E375" i="6"/>
  <c r="F375" i="6" s="1"/>
  <c r="D375" i="6"/>
  <c r="G375" i="6" s="1"/>
  <c r="E351" i="6"/>
  <c r="F351" i="6" s="1"/>
  <c r="D351" i="6"/>
  <c r="G351" i="6" s="1"/>
  <c r="E327" i="6"/>
  <c r="F327" i="6" s="1"/>
  <c r="D327" i="6"/>
  <c r="G327" i="6" s="1"/>
  <c r="E295" i="6"/>
  <c r="F295" i="6" s="1"/>
  <c r="D295" i="6"/>
  <c r="G295" i="6" s="1"/>
  <c r="E263" i="6"/>
  <c r="F263" i="6" s="1"/>
  <c r="D263" i="6"/>
  <c r="G263" i="6" s="1"/>
  <c r="E247" i="6"/>
  <c r="D247" i="6"/>
  <c r="G247" i="6" s="1"/>
  <c r="J176" i="10" s="1"/>
  <c r="E215" i="6"/>
  <c r="F215" i="6" s="1"/>
  <c r="D215" i="6"/>
  <c r="G215" i="6" s="1"/>
  <c r="E183" i="6"/>
  <c r="F183" i="6" s="1"/>
  <c r="D183" i="6"/>
  <c r="G183" i="6" s="1"/>
  <c r="E151" i="6"/>
  <c r="D151" i="6"/>
  <c r="G151" i="6" s="1"/>
  <c r="E119" i="6"/>
  <c r="F119" i="6" s="1"/>
  <c r="D119" i="6"/>
  <c r="G119" i="6" s="1"/>
  <c r="E87" i="6"/>
  <c r="F87" i="6" s="1"/>
  <c r="D87" i="6"/>
  <c r="G87" i="6" s="1"/>
  <c r="E55" i="6"/>
  <c r="F55" i="6" s="1"/>
  <c r="D55" i="6"/>
  <c r="G55" i="6" s="1"/>
  <c r="E23" i="6"/>
  <c r="F23" i="6" s="1"/>
  <c r="D23" i="6"/>
  <c r="G23" i="6" s="1"/>
  <c r="D1647" i="6"/>
  <c r="G1647" i="6" s="1"/>
  <c r="E2158" i="6"/>
  <c r="F2158" i="6" s="1"/>
  <c r="D2158" i="6"/>
  <c r="G2158" i="6" s="1"/>
  <c r="E2134" i="6"/>
  <c r="F2134" i="6" s="1"/>
  <c r="D2134" i="6"/>
  <c r="G2134" i="6" s="1"/>
  <c r="E2086" i="6"/>
  <c r="F2086" i="6" s="1"/>
  <c r="D2086" i="6"/>
  <c r="G2086" i="6" s="1"/>
  <c r="E2070" i="6"/>
  <c r="F2070" i="6" s="1"/>
  <c r="D2070" i="6"/>
  <c r="G2070" i="6" s="1"/>
  <c r="E2022" i="6"/>
  <c r="F2022" i="6" s="1"/>
  <c r="D2022" i="6"/>
  <c r="G2022" i="6" s="1"/>
  <c r="E2006" i="6"/>
  <c r="F2006" i="6" s="1"/>
  <c r="D2006" i="6"/>
  <c r="G2006" i="6" s="1"/>
  <c r="E1910" i="6"/>
  <c r="F1910" i="6" s="1"/>
  <c r="D1910" i="6"/>
  <c r="G1910" i="6" s="1"/>
  <c r="E1838" i="6"/>
  <c r="F1838" i="6" s="1"/>
  <c r="D1838" i="6"/>
  <c r="G1838" i="6" s="1"/>
  <c r="E1830" i="6"/>
  <c r="F1830" i="6" s="1"/>
  <c r="D1830" i="6"/>
  <c r="G1830" i="6" s="1"/>
  <c r="E1806" i="6"/>
  <c r="F1806" i="6" s="1"/>
  <c r="D1806" i="6"/>
  <c r="G1806" i="6" s="1"/>
  <c r="E1782" i="6"/>
  <c r="F1782" i="6" s="1"/>
  <c r="D1782" i="6"/>
  <c r="G1782" i="6" s="1"/>
  <c r="E1622" i="6"/>
  <c r="F1622" i="6" s="1"/>
  <c r="D1622" i="6"/>
  <c r="G1622" i="6" s="1"/>
  <c r="E1598" i="6"/>
  <c r="F1598" i="6" s="1"/>
  <c r="D1598" i="6"/>
  <c r="G1598" i="6" s="1"/>
  <c r="E1422" i="6"/>
  <c r="F1422" i="6" s="1"/>
  <c r="D1422" i="6"/>
  <c r="G1422" i="6" s="1"/>
  <c r="D1398" i="6"/>
  <c r="G1398" i="6" s="1"/>
  <c r="E1398" i="6"/>
  <c r="F1398" i="6" s="1"/>
  <c r="E1382" i="6"/>
  <c r="F1382" i="6" s="1"/>
  <c r="D1382" i="6"/>
  <c r="G1382" i="6" s="1"/>
  <c r="E1278" i="6"/>
  <c r="F1278" i="6" s="1"/>
  <c r="D1278" i="6"/>
  <c r="G1278" i="6" s="1"/>
  <c r="E1254" i="6"/>
  <c r="F1254" i="6" s="1"/>
  <c r="D1254" i="6"/>
  <c r="G1254" i="6" s="1"/>
  <c r="E1174" i="6"/>
  <c r="F1174" i="6" s="1"/>
  <c r="D1174" i="6"/>
  <c r="G1174" i="6" s="1"/>
  <c r="E1158" i="6"/>
  <c r="F1158" i="6" s="1"/>
  <c r="D1158" i="6"/>
  <c r="G1158" i="6" s="1"/>
  <c r="E1134" i="6"/>
  <c r="F1134" i="6" s="1"/>
  <c r="D1134" i="6"/>
  <c r="G1134" i="6" s="1"/>
  <c r="E1110" i="6"/>
  <c r="F1110" i="6" s="1"/>
  <c r="D1110" i="6"/>
  <c r="G1110" i="6" s="1"/>
  <c r="E1094" i="6"/>
  <c r="F1094" i="6" s="1"/>
  <c r="D1094" i="6"/>
  <c r="G1094" i="6" s="1"/>
  <c r="E1070" i="6"/>
  <c r="F1070" i="6" s="1"/>
  <c r="D1070" i="6"/>
  <c r="G1070" i="6" s="1"/>
  <c r="E1046" i="6"/>
  <c r="F1046" i="6" s="1"/>
  <c r="D1046" i="6"/>
  <c r="G1046" i="6" s="1"/>
  <c r="E1022" i="6"/>
  <c r="F1022" i="6" s="1"/>
  <c r="D1022" i="6"/>
  <c r="G1022" i="6" s="1"/>
  <c r="E990" i="6"/>
  <c r="F990" i="6" s="1"/>
  <c r="D990" i="6"/>
  <c r="G990" i="6" s="1"/>
  <c r="E902" i="6"/>
  <c r="F902" i="6" s="1"/>
  <c r="D902" i="6"/>
  <c r="G902" i="6" s="1"/>
  <c r="E830" i="6"/>
  <c r="F830" i="6" s="1"/>
  <c r="D830" i="6"/>
  <c r="G830" i="6" s="1"/>
  <c r="E782" i="6"/>
  <c r="F782" i="6" s="1"/>
  <c r="D782" i="6"/>
  <c r="G782" i="6" s="1"/>
  <c r="E758" i="6"/>
  <c r="F758" i="6" s="1"/>
  <c r="D758" i="6"/>
  <c r="G758" i="6" s="1"/>
  <c r="E726" i="6"/>
  <c r="F726" i="6" s="1"/>
  <c r="D726" i="6"/>
  <c r="G726" i="6" s="1"/>
  <c r="E702" i="6"/>
  <c r="F702" i="6" s="1"/>
  <c r="D702" i="6"/>
  <c r="G702" i="6" s="1"/>
  <c r="E686" i="6"/>
  <c r="F686" i="6" s="1"/>
  <c r="D686" i="6"/>
  <c r="G686" i="6" s="1"/>
  <c r="E670" i="6"/>
  <c r="F670" i="6" s="1"/>
  <c r="D670" i="6"/>
  <c r="G670" i="6" s="1"/>
  <c r="E582" i="6"/>
  <c r="F582" i="6" s="1"/>
  <c r="D582" i="6"/>
  <c r="G582" i="6" s="1"/>
  <c r="E550" i="6"/>
  <c r="F550" i="6" s="1"/>
  <c r="D550" i="6"/>
  <c r="G550" i="6" s="1"/>
  <c r="E454" i="6"/>
  <c r="F454" i="6" s="1"/>
  <c r="D454" i="6"/>
  <c r="G454" i="6" s="1"/>
  <c r="E430" i="6"/>
  <c r="F430" i="6" s="1"/>
  <c r="D430" i="6"/>
  <c r="G430" i="6" s="1"/>
  <c r="E374" i="6"/>
  <c r="F374" i="6" s="1"/>
  <c r="D374" i="6"/>
  <c r="G374" i="6" s="1"/>
  <c r="E2085" i="6"/>
  <c r="F2085" i="6" s="1"/>
  <c r="D2085" i="6"/>
  <c r="G2085" i="6" s="1"/>
  <c r="E2077" i="6"/>
  <c r="F2077" i="6" s="1"/>
  <c r="D2077" i="6"/>
  <c r="G2077" i="6" s="1"/>
  <c r="E2069" i="6"/>
  <c r="F2069" i="6" s="1"/>
  <c r="D2069" i="6"/>
  <c r="G2069" i="6" s="1"/>
  <c r="E2061" i="6"/>
  <c r="F2061" i="6" s="1"/>
  <c r="D2061" i="6"/>
  <c r="G2061" i="6" s="1"/>
  <c r="E2029" i="6"/>
  <c r="F2029" i="6" s="1"/>
  <c r="D2029" i="6"/>
  <c r="G2029" i="6" s="1"/>
  <c r="E2013" i="6"/>
  <c r="F2013" i="6" s="1"/>
  <c r="D2013" i="6"/>
  <c r="G2013" i="6" s="1"/>
  <c r="E2005" i="6"/>
  <c r="F2005" i="6" s="1"/>
  <c r="D2005" i="6"/>
  <c r="G2005" i="6" s="1"/>
  <c r="E1997" i="6"/>
  <c r="F1997" i="6" s="1"/>
  <c r="D1997" i="6"/>
  <c r="G1997" i="6" s="1"/>
  <c r="E1973" i="6"/>
  <c r="F1973" i="6" s="1"/>
  <c r="D1973" i="6"/>
  <c r="G1973" i="6" s="1"/>
  <c r="E1965" i="6"/>
  <c r="F1965" i="6" s="1"/>
  <c r="D1965" i="6"/>
  <c r="G1965" i="6" s="1"/>
  <c r="E1957" i="6"/>
  <c r="F1957" i="6" s="1"/>
  <c r="D1957" i="6"/>
  <c r="G1957" i="6" s="1"/>
  <c r="E1941" i="6"/>
  <c r="F1941" i="6" s="1"/>
  <c r="D1941" i="6"/>
  <c r="G1941" i="6" s="1"/>
  <c r="E1933" i="6"/>
  <c r="F1933" i="6" s="1"/>
  <c r="D1933" i="6"/>
  <c r="G1933" i="6" s="1"/>
  <c r="E1925" i="6"/>
  <c r="F1925" i="6" s="1"/>
  <c r="D1925" i="6"/>
  <c r="G1925" i="6" s="1"/>
  <c r="E1909" i="6"/>
  <c r="F1909" i="6" s="1"/>
  <c r="D1909" i="6"/>
  <c r="G1909" i="6" s="1"/>
  <c r="E1901" i="6"/>
  <c r="F1901" i="6" s="1"/>
  <c r="D1901" i="6"/>
  <c r="G1901" i="6" s="1"/>
  <c r="E1893" i="6"/>
  <c r="F1893" i="6" s="1"/>
  <c r="D1893" i="6"/>
  <c r="G1893" i="6" s="1"/>
  <c r="E1869" i="6"/>
  <c r="F1869" i="6" s="1"/>
  <c r="D1869" i="6"/>
  <c r="G1869" i="6" s="1"/>
  <c r="E1861" i="6"/>
  <c r="F1861" i="6" s="1"/>
  <c r="D1861" i="6"/>
  <c r="G1861" i="6" s="1"/>
  <c r="E1837" i="6"/>
  <c r="F1837" i="6" s="1"/>
  <c r="D1837" i="6"/>
  <c r="G1837" i="6" s="1"/>
  <c r="E1829" i="6"/>
  <c r="F1829" i="6" s="1"/>
  <c r="D1829" i="6"/>
  <c r="G1829" i="6" s="1"/>
  <c r="E1821" i="6"/>
  <c r="F1821" i="6" s="1"/>
  <c r="D1821" i="6"/>
  <c r="G1821" i="6" s="1"/>
  <c r="E1805" i="6"/>
  <c r="C10" i="15" s="1"/>
  <c r="D1805" i="6"/>
  <c r="G1805" i="6" s="1"/>
  <c r="E1797" i="6"/>
  <c r="F1797" i="6" s="1"/>
  <c r="D1797" i="6"/>
  <c r="G1797" i="6" s="1"/>
  <c r="E1789" i="6"/>
  <c r="F1789" i="6" s="1"/>
  <c r="D1789" i="6"/>
  <c r="G1789" i="6" s="1"/>
  <c r="E1773" i="6"/>
  <c r="F1773" i="6" s="1"/>
  <c r="D1773" i="6"/>
  <c r="G1773" i="6" s="1"/>
  <c r="E1765" i="6"/>
  <c r="D1765" i="6"/>
  <c r="G1765" i="6" s="1"/>
  <c r="E1757" i="6"/>
  <c r="F1757" i="6" s="1"/>
  <c r="D1757" i="6"/>
  <c r="G1757" i="6" s="1"/>
  <c r="E1733" i="6"/>
  <c r="F1733" i="6" s="1"/>
  <c r="D1733" i="6"/>
  <c r="G1733" i="6" s="1"/>
  <c r="E1725" i="6"/>
  <c r="F1725" i="6" s="1"/>
  <c r="D1725" i="6"/>
  <c r="G1725" i="6" s="1"/>
  <c r="E1709" i="6"/>
  <c r="D1709" i="6"/>
  <c r="G1709" i="6" s="1"/>
  <c r="E1701" i="6"/>
  <c r="F1701" i="6" s="1"/>
  <c r="D1701" i="6"/>
  <c r="G1701" i="6" s="1"/>
  <c r="E1693" i="6"/>
  <c r="D1693" i="6"/>
  <c r="G1693" i="6" s="1"/>
  <c r="E1685" i="6"/>
  <c r="F1685" i="6" s="1"/>
  <c r="D1685" i="6"/>
  <c r="G1685" i="6" s="1"/>
  <c r="E1669" i="6"/>
  <c r="F1669" i="6" s="1"/>
  <c r="D1669" i="6"/>
  <c r="G1669" i="6" s="1"/>
  <c r="E1661" i="6"/>
  <c r="F1661" i="6" s="1"/>
  <c r="D1661" i="6"/>
  <c r="G1661" i="6" s="1"/>
  <c r="E1653" i="6"/>
  <c r="F1653" i="6" s="1"/>
  <c r="D1653" i="6"/>
  <c r="G1653" i="6" s="1"/>
  <c r="E1645" i="6"/>
  <c r="F1645" i="6" s="1"/>
  <c r="D1645" i="6"/>
  <c r="G1645" i="6" s="1"/>
  <c r="E1629" i="6"/>
  <c r="F1629" i="6" s="1"/>
  <c r="D1629" i="6"/>
  <c r="G1629" i="6" s="1"/>
  <c r="E1621" i="6"/>
  <c r="F1621" i="6" s="1"/>
  <c r="D1621" i="6"/>
  <c r="G1621" i="6" s="1"/>
  <c r="E1597" i="6"/>
  <c r="F1597" i="6" s="1"/>
  <c r="D1597" i="6"/>
  <c r="G1597" i="6" s="1"/>
  <c r="E1589" i="6"/>
  <c r="F1589" i="6" s="1"/>
  <c r="D1589" i="6"/>
  <c r="G1589" i="6" s="1"/>
  <c r="E1581" i="6"/>
  <c r="D1581" i="6"/>
  <c r="G1581" i="6" s="1"/>
  <c r="E1565" i="6"/>
  <c r="F1565" i="6" s="1"/>
  <c r="D1565" i="6"/>
  <c r="G1565" i="6" s="1"/>
  <c r="E1557" i="6"/>
  <c r="F1557" i="6" s="1"/>
  <c r="D1557" i="6"/>
  <c r="G1557" i="6" s="1"/>
  <c r="E1549" i="6"/>
  <c r="F1549" i="6" s="1"/>
  <c r="D1549" i="6"/>
  <c r="G1549" i="6" s="1"/>
  <c r="E1533" i="6"/>
  <c r="F1533" i="6" s="1"/>
  <c r="D1533" i="6"/>
  <c r="G1533" i="6" s="1"/>
  <c r="E1525" i="6"/>
  <c r="F1525" i="6" s="1"/>
  <c r="D1525" i="6"/>
  <c r="G1525" i="6" s="1"/>
  <c r="E1517" i="6"/>
  <c r="F1517" i="6" s="1"/>
  <c r="D1517" i="6"/>
  <c r="G1517" i="6" s="1"/>
  <c r="E1493" i="6"/>
  <c r="F1493" i="6" s="1"/>
  <c r="D1493" i="6"/>
  <c r="G1493" i="6" s="1"/>
  <c r="E1485" i="6"/>
  <c r="F1485" i="6" s="1"/>
  <c r="D1485" i="6"/>
  <c r="G1485" i="6" s="1"/>
  <c r="E1461" i="6"/>
  <c r="D1461" i="6"/>
  <c r="G1461" i="6" s="1"/>
  <c r="J1869" i="10" s="1"/>
  <c r="D1453" i="6"/>
  <c r="G1453" i="6" s="1"/>
  <c r="E1453" i="6"/>
  <c r="F1453" i="6" s="1"/>
  <c r="E1445" i="6"/>
  <c r="F1445" i="6" s="1"/>
  <c r="D1445" i="6"/>
  <c r="G1445" i="6" s="1"/>
  <c r="E1429" i="6"/>
  <c r="F1429" i="6" s="1"/>
  <c r="D1429" i="6"/>
  <c r="G1429" i="6" s="1"/>
  <c r="E1421" i="6"/>
  <c r="F1421" i="6" s="1"/>
  <c r="D1421" i="6"/>
  <c r="G1421" i="6" s="1"/>
  <c r="E1413" i="6"/>
  <c r="F1413" i="6" s="1"/>
  <c r="D1413" i="6"/>
  <c r="G1413" i="6" s="1"/>
  <c r="E1397" i="6"/>
  <c r="F1397" i="6" s="1"/>
  <c r="D1397" i="6"/>
  <c r="G1397" i="6" s="1"/>
  <c r="E1389" i="6"/>
  <c r="F1389" i="6" s="1"/>
  <c r="D1389" i="6"/>
  <c r="G1389" i="6" s="1"/>
  <c r="D1381" i="6"/>
  <c r="G1381" i="6" s="1"/>
  <c r="E1381" i="6"/>
  <c r="F1381" i="6" s="1"/>
  <c r="E1365" i="6"/>
  <c r="F1365" i="6" s="1"/>
  <c r="D1365" i="6"/>
  <c r="G1365" i="6" s="1"/>
  <c r="E1357" i="6"/>
  <c r="F1357" i="6" s="1"/>
  <c r="D1357" i="6"/>
  <c r="G1357" i="6" s="1"/>
  <c r="E1341" i="6"/>
  <c r="F1341" i="6" s="1"/>
  <c r="D1341" i="6"/>
  <c r="G1341" i="6" s="1"/>
  <c r="D1325" i="6"/>
  <c r="G1325" i="6" s="1"/>
  <c r="E1325" i="6"/>
  <c r="F1325" i="6" s="1"/>
  <c r="E1317" i="6"/>
  <c r="F1317" i="6" s="1"/>
  <c r="D1317" i="6"/>
  <c r="G1317" i="6" s="1"/>
  <c r="E1309" i="6"/>
  <c r="F1309" i="6" s="1"/>
  <c r="D1309" i="6"/>
  <c r="G1309" i="6" s="1"/>
  <c r="E1293" i="6"/>
  <c r="F1293" i="6" s="1"/>
  <c r="D1293" i="6"/>
  <c r="G1293" i="6" s="1"/>
  <c r="E1277" i="6"/>
  <c r="F1277" i="6" s="1"/>
  <c r="D1277" i="6"/>
  <c r="G1277" i="6" s="1"/>
  <c r="E1269" i="6"/>
  <c r="F1269" i="6" s="1"/>
  <c r="D1269" i="6"/>
  <c r="G1269" i="6" s="1"/>
  <c r="E1261" i="6"/>
  <c r="F1261" i="6" s="1"/>
  <c r="D1261" i="6"/>
  <c r="G1261" i="6" s="1"/>
  <c r="D1253" i="6"/>
  <c r="G1253" i="6" s="1"/>
  <c r="E1253" i="6"/>
  <c r="F1253" i="6" s="1"/>
  <c r="E1245" i="6"/>
  <c r="F1245" i="6" s="1"/>
  <c r="D1245" i="6"/>
  <c r="G1245" i="6" s="1"/>
  <c r="E1229" i="6"/>
  <c r="F1229" i="6" s="1"/>
  <c r="D1229" i="6"/>
  <c r="G1229" i="6" s="1"/>
  <c r="E1221" i="6"/>
  <c r="F1221" i="6" s="1"/>
  <c r="D1221" i="6"/>
  <c r="G1221" i="6" s="1"/>
  <c r="E1205" i="6"/>
  <c r="F1205" i="6" s="1"/>
  <c r="D1205" i="6"/>
  <c r="G1205" i="6" s="1"/>
  <c r="E1197" i="6"/>
  <c r="F1197" i="6" s="1"/>
  <c r="D1197" i="6"/>
  <c r="G1197" i="6" s="1"/>
  <c r="E1189" i="6"/>
  <c r="F1189" i="6" s="1"/>
  <c r="D1189" i="6"/>
  <c r="G1189" i="6" s="1"/>
  <c r="E1181" i="6"/>
  <c r="F1181" i="6" s="1"/>
  <c r="D1181" i="6"/>
  <c r="G1181" i="6" s="1"/>
  <c r="E1173" i="6"/>
  <c r="D1173" i="6"/>
  <c r="G1173" i="6" s="1"/>
  <c r="E1157" i="6"/>
  <c r="D1157" i="6"/>
  <c r="G1157" i="6" s="1"/>
  <c r="E1149" i="6"/>
  <c r="F1149" i="6" s="1"/>
  <c r="D1149" i="6"/>
  <c r="G1149" i="6" s="1"/>
  <c r="E1133" i="6"/>
  <c r="F1133" i="6" s="1"/>
  <c r="D1133" i="6"/>
  <c r="G1133" i="6" s="1"/>
  <c r="E1117" i="6"/>
  <c r="D1117" i="6"/>
  <c r="G1117" i="6" s="1"/>
  <c r="E1101" i="6"/>
  <c r="F1101" i="6" s="1"/>
  <c r="D1101" i="6"/>
  <c r="G1101" i="6" s="1"/>
  <c r="E1093" i="6"/>
  <c r="F1093" i="6" s="1"/>
  <c r="D1093" i="6"/>
  <c r="G1093" i="6" s="1"/>
  <c r="E1085" i="6"/>
  <c r="F1085" i="6" s="1"/>
  <c r="D1085" i="6"/>
  <c r="G1085" i="6" s="1"/>
  <c r="E1077" i="6"/>
  <c r="F1077" i="6" s="1"/>
  <c r="D1077" i="6"/>
  <c r="G1077" i="6" s="1"/>
  <c r="E1069" i="6"/>
  <c r="F1069" i="6" s="1"/>
  <c r="D1069" i="6"/>
  <c r="G1069" i="6" s="1"/>
  <c r="E1061" i="6"/>
  <c r="F1061" i="6" s="1"/>
  <c r="D1061" i="6"/>
  <c r="G1061" i="6" s="1"/>
  <c r="E1045" i="6"/>
  <c r="F1045" i="6" s="1"/>
  <c r="D1045" i="6"/>
  <c r="G1045" i="6" s="1"/>
  <c r="E1037" i="6"/>
  <c r="F1037" i="6" s="1"/>
  <c r="D1037" i="6"/>
  <c r="G1037" i="6" s="1"/>
  <c r="E1021" i="6"/>
  <c r="F1021" i="6" s="1"/>
  <c r="D1021" i="6"/>
  <c r="G1021" i="6" s="1"/>
  <c r="E1005" i="6"/>
  <c r="F1005" i="6" s="1"/>
  <c r="D1005" i="6"/>
  <c r="G1005" i="6" s="1"/>
  <c r="E997" i="6"/>
  <c r="F997" i="6" s="1"/>
  <c r="D997" i="6"/>
  <c r="G997" i="6" s="1"/>
  <c r="E981" i="6"/>
  <c r="F981" i="6" s="1"/>
  <c r="D981" i="6"/>
  <c r="G981" i="6" s="1"/>
  <c r="E965" i="6"/>
  <c r="F965" i="6" s="1"/>
  <c r="D965" i="6"/>
  <c r="G965" i="6" s="1"/>
  <c r="D957" i="6"/>
  <c r="G957" i="6" s="1"/>
  <c r="E957" i="6"/>
  <c r="F957" i="6" s="1"/>
  <c r="E949" i="6"/>
  <c r="D949" i="6"/>
  <c r="G949" i="6" s="1"/>
  <c r="E941" i="6"/>
  <c r="F941" i="6" s="1"/>
  <c r="D941" i="6"/>
  <c r="G941" i="6" s="1"/>
  <c r="E933" i="6"/>
  <c r="F933" i="6" s="1"/>
  <c r="D933" i="6"/>
  <c r="G933" i="6" s="1"/>
  <c r="E925" i="6"/>
  <c r="D925" i="6"/>
  <c r="G925" i="6" s="1"/>
  <c r="E909" i="6"/>
  <c r="F909" i="6" s="1"/>
  <c r="D909" i="6"/>
  <c r="G909" i="6" s="1"/>
  <c r="E901" i="6"/>
  <c r="F901" i="6" s="1"/>
  <c r="D901" i="6"/>
  <c r="G901" i="6" s="1"/>
  <c r="D893" i="6"/>
  <c r="G893" i="6" s="1"/>
  <c r="E893" i="6"/>
  <c r="F893" i="6" s="1"/>
  <c r="E885" i="6"/>
  <c r="F885" i="6" s="1"/>
  <c r="D885" i="6"/>
  <c r="G885" i="6" s="1"/>
  <c r="E869" i="6"/>
  <c r="F869" i="6" s="1"/>
  <c r="D869" i="6"/>
  <c r="G869" i="6" s="1"/>
  <c r="E861" i="6"/>
  <c r="F861" i="6" s="1"/>
  <c r="D861" i="6"/>
  <c r="G861" i="6" s="1"/>
  <c r="E853" i="6"/>
  <c r="F853" i="6" s="1"/>
  <c r="D853" i="6"/>
  <c r="G853" i="6" s="1"/>
  <c r="E837" i="6"/>
  <c r="F837" i="6" s="1"/>
  <c r="D837" i="6"/>
  <c r="G837" i="6" s="1"/>
  <c r="E829" i="6"/>
  <c r="F829" i="6" s="1"/>
  <c r="D829" i="6"/>
  <c r="G829" i="6" s="1"/>
  <c r="E813" i="6"/>
  <c r="F813" i="6" s="1"/>
  <c r="D813" i="6"/>
  <c r="G813" i="6" s="1"/>
  <c r="E797" i="6"/>
  <c r="F797" i="6" s="1"/>
  <c r="D797" i="6"/>
  <c r="G797" i="6" s="1"/>
  <c r="E789" i="6"/>
  <c r="F789" i="6" s="1"/>
  <c r="D789" i="6"/>
  <c r="G789" i="6" s="1"/>
  <c r="E781" i="6"/>
  <c r="F781" i="6" s="1"/>
  <c r="D781" i="6"/>
  <c r="G781" i="6" s="1"/>
  <c r="E773" i="6"/>
  <c r="F773" i="6" s="1"/>
  <c r="D773" i="6"/>
  <c r="G773" i="6" s="1"/>
  <c r="E765" i="6"/>
  <c r="F765" i="6" s="1"/>
  <c r="D765" i="6"/>
  <c r="G765" i="6" s="1"/>
  <c r="E757" i="6"/>
  <c r="F757" i="6" s="1"/>
  <c r="D757" i="6"/>
  <c r="G757" i="6" s="1"/>
  <c r="E741" i="6"/>
  <c r="F741" i="6" s="1"/>
  <c r="D741" i="6"/>
  <c r="G741" i="6" s="1"/>
  <c r="E725" i="6"/>
  <c r="F725" i="6" s="1"/>
  <c r="D725" i="6"/>
  <c r="G725" i="6" s="1"/>
  <c r="E717" i="6"/>
  <c r="F717" i="6" s="1"/>
  <c r="D717" i="6"/>
  <c r="G717" i="6" s="1"/>
  <c r="D701" i="6"/>
  <c r="G701" i="6" s="1"/>
  <c r="E701" i="6"/>
  <c r="F701" i="6" s="1"/>
  <c r="E693" i="6"/>
  <c r="F693" i="6" s="1"/>
  <c r="D693" i="6"/>
  <c r="G693" i="6" s="1"/>
  <c r="E685" i="6"/>
  <c r="F685" i="6" s="1"/>
  <c r="D685" i="6"/>
  <c r="G685" i="6" s="1"/>
  <c r="E677" i="6"/>
  <c r="F677" i="6" s="1"/>
  <c r="D677" i="6"/>
  <c r="G677" i="6" s="1"/>
  <c r="E669" i="6"/>
  <c r="F669" i="6" s="1"/>
  <c r="D669" i="6"/>
  <c r="G669" i="6" s="1"/>
  <c r="D661" i="6"/>
  <c r="G661" i="6" s="1"/>
  <c r="E661" i="6"/>
  <c r="F661" i="6" s="1"/>
  <c r="E645" i="6"/>
  <c r="F645" i="6" s="1"/>
  <c r="D645" i="6"/>
  <c r="G645" i="6" s="1"/>
  <c r="D637" i="6"/>
  <c r="G637" i="6" s="1"/>
  <c r="E637" i="6"/>
  <c r="F637" i="6" s="1"/>
  <c r="E629" i="6"/>
  <c r="F629" i="6" s="1"/>
  <c r="D629" i="6"/>
  <c r="G629" i="6" s="1"/>
  <c r="E621" i="6"/>
  <c r="F621" i="6" s="1"/>
  <c r="D621" i="6"/>
  <c r="G621" i="6" s="1"/>
  <c r="E613" i="6"/>
  <c r="D613" i="6"/>
  <c r="G613" i="6" s="1"/>
  <c r="E605" i="6"/>
  <c r="F605" i="6" s="1"/>
  <c r="D605" i="6"/>
  <c r="G605" i="6" s="1"/>
  <c r="E597" i="6"/>
  <c r="F597" i="6" s="1"/>
  <c r="D597" i="6"/>
  <c r="G597" i="6" s="1"/>
  <c r="E589" i="6"/>
  <c r="F589" i="6" s="1"/>
  <c r="D589" i="6"/>
  <c r="G589" i="6" s="1"/>
  <c r="E581" i="6"/>
  <c r="D581" i="6"/>
  <c r="G581" i="6" s="1"/>
  <c r="E573" i="6"/>
  <c r="F573" i="6" s="1"/>
  <c r="D573" i="6"/>
  <c r="G573" i="6" s="1"/>
  <c r="E565" i="6"/>
  <c r="F565" i="6" s="1"/>
  <c r="D565" i="6"/>
  <c r="G565" i="6" s="1"/>
  <c r="E557" i="6"/>
  <c r="F557" i="6" s="1"/>
  <c r="D557" i="6"/>
  <c r="G557" i="6" s="1"/>
  <c r="E541" i="6"/>
  <c r="F541" i="6" s="1"/>
  <c r="D541" i="6"/>
  <c r="G541" i="6" s="1"/>
  <c r="E525" i="6"/>
  <c r="F525" i="6" s="1"/>
  <c r="D525" i="6"/>
  <c r="G525" i="6" s="1"/>
  <c r="E517" i="6"/>
  <c r="F517" i="6" s="1"/>
  <c r="D517" i="6"/>
  <c r="G517" i="6" s="1"/>
  <c r="E509" i="6"/>
  <c r="F509" i="6" s="1"/>
  <c r="D509" i="6"/>
  <c r="G509" i="6" s="1"/>
  <c r="E501" i="6"/>
  <c r="D501" i="6"/>
  <c r="G501" i="6" s="1"/>
  <c r="E493" i="6"/>
  <c r="F493" i="6" s="1"/>
  <c r="D493" i="6"/>
  <c r="G493" i="6" s="1"/>
  <c r="E477" i="6"/>
  <c r="F477" i="6" s="1"/>
  <c r="D477" i="6"/>
  <c r="G477" i="6" s="1"/>
  <c r="E469" i="6"/>
  <c r="F469" i="6" s="1"/>
  <c r="D469" i="6"/>
  <c r="G469" i="6" s="1"/>
  <c r="E461" i="6"/>
  <c r="F461" i="6" s="1"/>
  <c r="D461" i="6"/>
  <c r="G461" i="6" s="1"/>
  <c r="E453" i="6"/>
  <c r="F453" i="6" s="1"/>
  <c r="D453" i="6"/>
  <c r="G453" i="6" s="1"/>
  <c r="E445" i="6"/>
  <c r="F445" i="6" s="1"/>
  <c r="D445" i="6"/>
  <c r="G445" i="6" s="1"/>
  <c r="E437" i="6"/>
  <c r="F437" i="6" s="1"/>
  <c r="D437" i="6"/>
  <c r="G437" i="6" s="1"/>
  <c r="E429" i="6"/>
  <c r="F429" i="6" s="1"/>
  <c r="D429" i="6"/>
  <c r="G429" i="6" s="1"/>
  <c r="E421" i="6"/>
  <c r="F421" i="6" s="1"/>
  <c r="D421" i="6"/>
  <c r="G421" i="6" s="1"/>
  <c r="E413" i="6"/>
  <c r="F413" i="6" s="1"/>
  <c r="D413" i="6"/>
  <c r="G413" i="6" s="1"/>
  <c r="E405" i="6"/>
  <c r="F405" i="6" s="1"/>
  <c r="D405" i="6"/>
  <c r="G405" i="6" s="1"/>
  <c r="E397" i="6"/>
  <c r="F397" i="6" s="1"/>
  <c r="D397" i="6"/>
  <c r="G397" i="6" s="1"/>
  <c r="E389" i="6"/>
  <c r="F389" i="6" s="1"/>
  <c r="D389" i="6"/>
  <c r="G389" i="6" s="1"/>
  <c r="E381" i="6"/>
  <c r="F381" i="6" s="1"/>
  <c r="D381" i="6"/>
  <c r="G381" i="6" s="1"/>
  <c r="E373" i="6"/>
  <c r="F373" i="6" s="1"/>
  <c r="D373" i="6"/>
  <c r="G373" i="6" s="1"/>
  <c r="E365" i="6"/>
  <c r="F365" i="6" s="1"/>
  <c r="D365" i="6"/>
  <c r="G365" i="6" s="1"/>
  <c r="E357" i="6"/>
  <c r="F357" i="6" s="1"/>
  <c r="D357" i="6"/>
  <c r="G357" i="6" s="1"/>
  <c r="E349" i="6"/>
  <c r="F349" i="6" s="1"/>
  <c r="D349" i="6"/>
  <c r="G349" i="6" s="1"/>
  <c r="E341" i="6"/>
  <c r="F341" i="6" s="1"/>
  <c r="D341" i="6"/>
  <c r="G341" i="6" s="1"/>
  <c r="E333" i="6"/>
  <c r="F333" i="6" s="1"/>
  <c r="D333" i="6"/>
  <c r="G333" i="6" s="1"/>
  <c r="E325" i="6"/>
  <c r="F325" i="6" s="1"/>
  <c r="D325" i="6"/>
  <c r="G325" i="6" s="1"/>
  <c r="E317" i="6"/>
  <c r="F317" i="6" s="1"/>
  <c r="D317" i="6"/>
  <c r="G317" i="6" s="1"/>
  <c r="E309" i="6"/>
  <c r="F309" i="6" s="1"/>
  <c r="D309" i="6"/>
  <c r="G309" i="6" s="1"/>
  <c r="E301" i="6"/>
  <c r="F301" i="6" s="1"/>
  <c r="D301" i="6"/>
  <c r="G301" i="6" s="1"/>
  <c r="E293" i="6"/>
  <c r="F293" i="6" s="1"/>
  <c r="D293" i="6"/>
  <c r="G293" i="6" s="1"/>
  <c r="E285" i="6"/>
  <c r="F285" i="6" s="1"/>
  <c r="D285" i="6"/>
  <c r="G285" i="6" s="1"/>
  <c r="E277" i="6"/>
  <c r="F277" i="6" s="1"/>
  <c r="D277" i="6"/>
  <c r="G277" i="6" s="1"/>
  <c r="E269" i="6"/>
  <c r="F269" i="6" s="1"/>
  <c r="D269" i="6"/>
  <c r="G269" i="6" s="1"/>
  <c r="E261" i="6"/>
  <c r="F261" i="6" s="1"/>
  <c r="D261" i="6"/>
  <c r="G261" i="6" s="1"/>
  <c r="E253" i="6"/>
  <c r="F253" i="6" s="1"/>
  <c r="D253" i="6"/>
  <c r="G253" i="6" s="1"/>
  <c r="E245" i="6"/>
  <c r="F245" i="6" s="1"/>
  <c r="D245" i="6"/>
  <c r="G245" i="6" s="1"/>
  <c r="E237" i="6"/>
  <c r="F237" i="6" s="1"/>
  <c r="D237" i="6"/>
  <c r="G237" i="6" s="1"/>
  <c r="E221" i="6"/>
  <c r="F221" i="6" s="1"/>
  <c r="D221" i="6"/>
  <c r="G221" i="6" s="1"/>
  <c r="E213" i="6"/>
  <c r="F213" i="6" s="1"/>
  <c r="D213" i="6"/>
  <c r="G213" i="6" s="1"/>
  <c r="E205" i="6"/>
  <c r="F205" i="6" s="1"/>
  <c r="D205" i="6"/>
  <c r="G205" i="6" s="1"/>
  <c r="E197" i="6"/>
  <c r="F197" i="6" s="1"/>
  <c r="D197" i="6"/>
  <c r="G197" i="6" s="1"/>
  <c r="E189" i="6"/>
  <c r="F189" i="6" s="1"/>
  <c r="D189" i="6"/>
  <c r="G189" i="6" s="1"/>
  <c r="E181" i="6"/>
  <c r="F181" i="6" s="1"/>
  <c r="D181" i="6"/>
  <c r="G181" i="6" s="1"/>
  <c r="E173" i="6"/>
  <c r="F173" i="6" s="1"/>
  <c r="D173" i="6"/>
  <c r="G173" i="6" s="1"/>
  <c r="E165" i="6"/>
  <c r="F165" i="6" s="1"/>
  <c r="D165" i="6"/>
  <c r="G165" i="6" s="1"/>
  <c r="E157" i="6"/>
  <c r="F157" i="6" s="1"/>
  <c r="D157" i="6"/>
  <c r="G157" i="6" s="1"/>
  <c r="E141" i="6"/>
  <c r="F141" i="6" s="1"/>
  <c r="D141" i="6"/>
  <c r="G141" i="6" s="1"/>
  <c r="E133" i="6"/>
  <c r="F133" i="6" s="1"/>
  <c r="D133" i="6"/>
  <c r="G133" i="6" s="1"/>
  <c r="D2147" i="6"/>
  <c r="G2147" i="6" s="1"/>
  <c r="D2126" i="6"/>
  <c r="G2126" i="6" s="1"/>
  <c r="D2100" i="6"/>
  <c r="G2100" i="6" s="1"/>
  <c r="D2074" i="6"/>
  <c r="G2074" i="6" s="1"/>
  <c r="D2053" i="6"/>
  <c r="G2053" i="6" s="1"/>
  <c r="D2027" i="6"/>
  <c r="G2027" i="6" s="1"/>
  <c r="D1978" i="6"/>
  <c r="G1978" i="6" s="1"/>
  <c r="D1949" i="6"/>
  <c r="G1949" i="6" s="1"/>
  <c r="D1918" i="6"/>
  <c r="G1918" i="6" s="1"/>
  <c r="D1834" i="6"/>
  <c r="G1834" i="6" s="1"/>
  <c r="D1811" i="6"/>
  <c r="G1811" i="6" s="1"/>
  <c r="D1781" i="6"/>
  <c r="G1781" i="6" s="1"/>
  <c r="D1751" i="6"/>
  <c r="G1751" i="6" s="1"/>
  <c r="D1667" i="6"/>
  <c r="G1667" i="6" s="1"/>
  <c r="D1643" i="6"/>
  <c r="G1643" i="6" s="1"/>
  <c r="D1614" i="6"/>
  <c r="G1614" i="6" s="1"/>
  <c r="D1530" i="6"/>
  <c r="G1530" i="6" s="1"/>
  <c r="D1501" i="6"/>
  <c r="G1501" i="6" s="1"/>
  <c r="D1477" i="6"/>
  <c r="G1477" i="6" s="1"/>
  <c r="D1447" i="6"/>
  <c r="G1447" i="6" s="1"/>
  <c r="D1359" i="6"/>
  <c r="G1359" i="6" s="1"/>
  <c r="D1323" i="6"/>
  <c r="G1323" i="6" s="1"/>
  <c r="D1263" i="6"/>
  <c r="G1263" i="6" s="1"/>
  <c r="D1227" i="6"/>
  <c r="G1227" i="6" s="1"/>
  <c r="D1165" i="6"/>
  <c r="G1165" i="6" s="1"/>
  <c r="D1127" i="6"/>
  <c r="G1127" i="6" s="1"/>
  <c r="D1055" i="6"/>
  <c r="G1055" i="6" s="1"/>
  <c r="D1015" i="6"/>
  <c r="G1015" i="6" s="1"/>
  <c r="D983" i="6"/>
  <c r="G983" i="6" s="1"/>
  <c r="D946" i="6"/>
  <c r="G946" i="6" s="1"/>
  <c r="D906" i="6"/>
  <c r="G906" i="6" s="1"/>
  <c r="D874" i="6"/>
  <c r="G874" i="6" s="1"/>
  <c r="D834" i="6"/>
  <c r="G834" i="6" s="1"/>
  <c r="D794" i="6"/>
  <c r="G794" i="6" s="1"/>
  <c r="D762" i="6"/>
  <c r="G762" i="6" s="1"/>
  <c r="D722" i="6"/>
  <c r="G722" i="6" s="1"/>
  <c r="D650" i="6"/>
  <c r="G650" i="6" s="1"/>
  <c r="D594" i="6"/>
  <c r="G594" i="6" s="1"/>
  <c r="D533" i="6"/>
  <c r="G533" i="6" s="1"/>
  <c r="D478" i="6"/>
  <c r="G478" i="6" s="1"/>
  <c r="D343" i="6"/>
  <c r="G343" i="6" s="1"/>
  <c r="D170" i="6"/>
  <c r="G170" i="6" s="1"/>
  <c r="E2114" i="6"/>
  <c r="F2114" i="6" s="1"/>
  <c r="E1807" i="6"/>
  <c r="E734" i="6"/>
  <c r="F734" i="6" s="1"/>
  <c r="E1847" i="6"/>
  <c r="F1847" i="6" s="1"/>
  <c r="D1847" i="6"/>
  <c r="G1847" i="6" s="1"/>
  <c r="E1791" i="6"/>
  <c r="F1791" i="6" s="1"/>
  <c r="D1791" i="6"/>
  <c r="G1791" i="6" s="1"/>
  <c r="E1775" i="6"/>
  <c r="F1775" i="6" s="1"/>
  <c r="D1775" i="6"/>
  <c r="G1775" i="6" s="1"/>
  <c r="E1767" i="6"/>
  <c r="F1767" i="6" s="1"/>
  <c r="D1767" i="6"/>
  <c r="G1767" i="6" s="1"/>
  <c r="D1743" i="6"/>
  <c r="G1743" i="6" s="1"/>
  <c r="E1743" i="6"/>
  <c r="F1743" i="6" s="1"/>
  <c r="E1727" i="6"/>
  <c r="F1727" i="6" s="1"/>
  <c r="D1727" i="6"/>
  <c r="G1727" i="6" s="1"/>
  <c r="E1703" i="6"/>
  <c r="F1703" i="6" s="1"/>
  <c r="D1703" i="6"/>
  <c r="G1703" i="6" s="1"/>
  <c r="E1639" i="6"/>
  <c r="F1639" i="6" s="1"/>
  <c r="D1639" i="6"/>
  <c r="G1639" i="6" s="1"/>
  <c r="E1559" i="6"/>
  <c r="F1559" i="6" s="1"/>
  <c r="D1559" i="6"/>
  <c r="G1559" i="6" s="1"/>
  <c r="E1431" i="6"/>
  <c r="F1431" i="6" s="1"/>
  <c r="D1431" i="6"/>
  <c r="G1431" i="6" s="1"/>
  <c r="E1335" i="6"/>
  <c r="F1335" i="6" s="1"/>
  <c r="D1335" i="6"/>
  <c r="G1335" i="6" s="1"/>
  <c r="E1247" i="6"/>
  <c r="F1247" i="6" s="1"/>
  <c r="D1247" i="6"/>
  <c r="G1247" i="6" s="1"/>
  <c r="E1167" i="6"/>
  <c r="F1167" i="6" s="1"/>
  <c r="D1167" i="6"/>
  <c r="G1167" i="6" s="1"/>
  <c r="E1143" i="6"/>
  <c r="F1143" i="6" s="1"/>
  <c r="D1143" i="6"/>
  <c r="G1143" i="6" s="1"/>
  <c r="E927" i="6"/>
  <c r="F927" i="6" s="1"/>
  <c r="D927" i="6"/>
  <c r="G927" i="6" s="1"/>
  <c r="E911" i="6"/>
  <c r="F911" i="6" s="1"/>
  <c r="D911" i="6"/>
  <c r="G911" i="6" s="1"/>
  <c r="E895" i="6"/>
  <c r="F895" i="6" s="1"/>
  <c r="D895" i="6"/>
  <c r="G895" i="6" s="1"/>
  <c r="E871" i="6"/>
  <c r="F871" i="6" s="1"/>
  <c r="D871" i="6"/>
  <c r="G871" i="6" s="1"/>
  <c r="E839" i="6"/>
  <c r="F839" i="6" s="1"/>
  <c r="D839" i="6"/>
  <c r="G839" i="6" s="1"/>
  <c r="E759" i="6"/>
  <c r="F759" i="6" s="1"/>
  <c r="D759" i="6"/>
  <c r="G759" i="6" s="1"/>
  <c r="E663" i="6"/>
  <c r="F663" i="6" s="1"/>
  <c r="D663" i="6"/>
  <c r="G663" i="6" s="1"/>
  <c r="E615" i="6"/>
  <c r="F615" i="6" s="1"/>
  <c r="D615" i="6"/>
  <c r="G615" i="6" s="1"/>
  <c r="E535" i="6"/>
  <c r="F535" i="6" s="1"/>
  <c r="D535" i="6"/>
  <c r="G535" i="6" s="1"/>
  <c r="E495" i="6"/>
  <c r="F495" i="6" s="1"/>
  <c r="D495" i="6"/>
  <c r="G495" i="6" s="1"/>
  <c r="E463" i="6"/>
  <c r="F463" i="6" s="1"/>
  <c r="D463" i="6"/>
  <c r="G463" i="6" s="1"/>
  <c r="E423" i="6"/>
  <c r="F423" i="6" s="1"/>
  <c r="D423" i="6"/>
  <c r="G423" i="6" s="1"/>
  <c r="E319" i="6"/>
  <c r="F319" i="6" s="1"/>
  <c r="D319" i="6"/>
  <c r="G319" i="6" s="1"/>
  <c r="E303" i="6"/>
  <c r="F303" i="6" s="1"/>
  <c r="D303" i="6"/>
  <c r="G303" i="6" s="1"/>
  <c r="E255" i="6"/>
  <c r="D255" i="6"/>
  <c r="G255" i="6" s="1"/>
  <c r="E223" i="6"/>
  <c r="F223" i="6" s="1"/>
  <c r="D223" i="6"/>
  <c r="G223" i="6" s="1"/>
  <c r="E191" i="6"/>
  <c r="F191" i="6" s="1"/>
  <c r="D191" i="6"/>
  <c r="G191" i="6" s="1"/>
  <c r="E167" i="6"/>
  <c r="F167" i="6" s="1"/>
  <c r="D167" i="6"/>
  <c r="G167" i="6" s="1"/>
  <c r="E127" i="6"/>
  <c r="F127" i="6" s="1"/>
  <c r="D127" i="6"/>
  <c r="G127" i="6" s="1"/>
  <c r="E95" i="6"/>
  <c r="F95" i="6" s="1"/>
  <c r="D95" i="6"/>
  <c r="G95" i="6" s="1"/>
  <c r="E63" i="6"/>
  <c r="F63" i="6" s="1"/>
  <c r="D63" i="6"/>
  <c r="G63" i="6" s="1"/>
  <c r="E15" i="6"/>
  <c r="F15" i="6" s="1"/>
  <c r="D15" i="6"/>
  <c r="G15" i="6" s="1"/>
  <c r="E1974" i="6"/>
  <c r="F1974" i="6" s="1"/>
  <c r="D1974" i="6"/>
  <c r="G1974" i="6" s="1"/>
  <c r="E1902" i="6"/>
  <c r="F1902" i="6" s="1"/>
  <c r="D1902" i="6"/>
  <c r="G1902" i="6" s="1"/>
  <c r="E1878" i="6"/>
  <c r="F1878" i="6" s="1"/>
  <c r="D1878" i="6"/>
  <c r="G1878" i="6" s="1"/>
  <c r="E1798" i="6"/>
  <c r="F1798" i="6" s="1"/>
  <c r="D1798" i="6"/>
  <c r="G1798" i="6" s="1"/>
  <c r="E1774" i="6"/>
  <c r="F1774" i="6" s="1"/>
  <c r="D1774" i="6"/>
  <c r="G1774" i="6" s="1"/>
  <c r="E1758" i="6"/>
  <c r="F1758" i="6" s="1"/>
  <c r="D1758" i="6"/>
  <c r="G1758" i="6" s="1"/>
  <c r="E1734" i="6"/>
  <c r="F1734" i="6" s="1"/>
  <c r="D1734" i="6"/>
  <c r="G1734" i="6" s="1"/>
  <c r="E1718" i="6"/>
  <c r="F1718" i="6" s="1"/>
  <c r="D1718" i="6"/>
  <c r="G1718" i="6" s="1"/>
  <c r="E1702" i="6"/>
  <c r="F1702" i="6" s="1"/>
  <c r="D1702" i="6"/>
  <c r="G1702" i="6" s="1"/>
  <c r="E1694" i="6"/>
  <c r="F1694" i="6" s="1"/>
  <c r="D1694" i="6"/>
  <c r="G1694" i="6" s="1"/>
  <c r="E1670" i="6"/>
  <c r="F1670" i="6" s="1"/>
  <c r="D1670" i="6"/>
  <c r="G1670" i="6" s="1"/>
  <c r="E1654" i="6"/>
  <c r="F1654" i="6" s="1"/>
  <c r="D1654" i="6"/>
  <c r="G1654" i="6" s="1"/>
  <c r="E1630" i="6"/>
  <c r="F1630" i="6" s="1"/>
  <c r="D1630" i="6"/>
  <c r="G1630" i="6" s="1"/>
  <c r="E1486" i="6"/>
  <c r="F1486" i="6" s="1"/>
  <c r="D1486" i="6"/>
  <c r="G1486" i="6" s="1"/>
  <c r="E1470" i="6"/>
  <c r="F1470" i="6" s="1"/>
  <c r="D1470" i="6"/>
  <c r="G1470" i="6" s="1"/>
  <c r="E1454" i="6"/>
  <c r="F1454" i="6" s="1"/>
  <c r="D1454" i="6"/>
  <c r="G1454" i="6" s="1"/>
  <c r="E1390" i="6"/>
  <c r="F1390" i="6" s="1"/>
  <c r="D1390" i="6"/>
  <c r="G1390" i="6" s="1"/>
  <c r="E1366" i="6"/>
  <c r="F1366" i="6" s="1"/>
  <c r="D1366" i="6"/>
  <c r="G1366" i="6" s="1"/>
  <c r="E1262" i="6"/>
  <c r="F1262" i="6" s="1"/>
  <c r="D1262" i="6"/>
  <c r="G1262" i="6" s="1"/>
  <c r="E1246" i="6"/>
  <c r="F1246" i="6" s="1"/>
  <c r="D1246" i="6"/>
  <c r="G1246" i="6" s="1"/>
  <c r="E1222" i="6"/>
  <c r="F1222" i="6" s="1"/>
  <c r="D1222" i="6"/>
  <c r="G1222" i="6" s="1"/>
  <c r="E1142" i="6"/>
  <c r="F1142" i="6" s="1"/>
  <c r="D1142" i="6"/>
  <c r="G1142" i="6" s="1"/>
  <c r="E1118" i="6"/>
  <c r="F1118" i="6" s="1"/>
  <c r="D1118" i="6"/>
  <c r="G1118" i="6" s="1"/>
  <c r="E1038" i="6"/>
  <c r="F1038" i="6" s="1"/>
  <c r="D1038" i="6"/>
  <c r="G1038" i="6" s="1"/>
  <c r="E1006" i="6"/>
  <c r="F1006" i="6" s="1"/>
  <c r="D1006" i="6"/>
  <c r="G1006" i="6" s="1"/>
  <c r="E982" i="6"/>
  <c r="F982" i="6" s="1"/>
  <c r="D982" i="6"/>
  <c r="G982" i="6" s="1"/>
  <c r="D966" i="6"/>
  <c r="G966" i="6" s="1"/>
  <c r="E966" i="6"/>
  <c r="F966" i="6" s="1"/>
  <c r="E950" i="6"/>
  <c r="F950" i="6" s="1"/>
  <c r="D950" i="6"/>
  <c r="G950" i="6" s="1"/>
  <c r="E926" i="6"/>
  <c r="F926" i="6" s="1"/>
  <c r="D926" i="6"/>
  <c r="G926" i="6" s="1"/>
  <c r="E894" i="6"/>
  <c r="F894" i="6" s="1"/>
  <c r="D894" i="6"/>
  <c r="G894" i="6" s="1"/>
  <c r="E878" i="6"/>
  <c r="F878" i="6" s="1"/>
  <c r="D878" i="6"/>
  <c r="G878" i="6" s="1"/>
  <c r="E798" i="6"/>
  <c r="F798" i="6" s="1"/>
  <c r="D798" i="6"/>
  <c r="G798" i="6" s="1"/>
  <c r="D774" i="6"/>
  <c r="G774" i="6" s="1"/>
  <c r="E774" i="6"/>
  <c r="F774" i="6" s="1"/>
  <c r="D710" i="6"/>
  <c r="G710" i="6" s="1"/>
  <c r="E710" i="6"/>
  <c r="F710" i="6" s="1"/>
  <c r="E694" i="6"/>
  <c r="D694" i="6"/>
  <c r="G694" i="6" s="1"/>
  <c r="E622" i="6"/>
  <c r="F622" i="6" s="1"/>
  <c r="D622" i="6"/>
  <c r="G622" i="6" s="1"/>
  <c r="E598" i="6"/>
  <c r="F598" i="6" s="1"/>
  <c r="D598" i="6"/>
  <c r="G598" i="6" s="1"/>
  <c r="E574" i="6"/>
  <c r="C8" i="15" s="1"/>
  <c r="D574" i="6"/>
  <c r="G574" i="6" s="1"/>
  <c r="E558" i="6"/>
  <c r="F558" i="6" s="1"/>
  <c r="D558" i="6"/>
  <c r="G558" i="6" s="1"/>
  <c r="E542" i="6"/>
  <c r="F542" i="6" s="1"/>
  <c r="D542" i="6"/>
  <c r="G542" i="6" s="1"/>
  <c r="E510" i="6"/>
  <c r="F510" i="6" s="1"/>
  <c r="D510" i="6"/>
  <c r="G510" i="6" s="1"/>
  <c r="E486" i="6"/>
  <c r="F486" i="6" s="1"/>
  <c r="D486" i="6"/>
  <c r="G486" i="6" s="1"/>
  <c r="E462" i="6"/>
  <c r="F462" i="6" s="1"/>
  <c r="D462" i="6"/>
  <c r="G462" i="6" s="1"/>
  <c r="E366" i="6"/>
  <c r="F366" i="6" s="1"/>
  <c r="D366" i="6"/>
  <c r="G366" i="6" s="1"/>
  <c r="E350" i="6"/>
  <c r="F350" i="6" s="1"/>
  <c r="D350" i="6"/>
  <c r="G350" i="6" s="1"/>
  <c r="D2054" i="6"/>
  <c r="G2054" i="6" s="1"/>
  <c r="D1926" i="6"/>
  <c r="G1926" i="6" s="1"/>
  <c r="E2157" i="6"/>
  <c r="F2157" i="6" s="1"/>
  <c r="D2157" i="6"/>
  <c r="G2157" i="6" s="1"/>
  <c r="E2149" i="6"/>
  <c r="D2149" i="6"/>
  <c r="G2149" i="6" s="1"/>
  <c r="J2311" i="10" s="1"/>
  <c r="E2133" i="6"/>
  <c r="F2133" i="6" s="1"/>
  <c r="D2133" i="6"/>
  <c r="G2133" i="6" s="1"/>
  <c r="E2125" i="6"/>
  <c r="F2125" i="6" s="1"/>
  <c r="D2125" i="6"/>
  <c r="G2125" i="6" s="1"/>
  <c r="E2093" i="6"/>
  <c r="F2093" i="6" s="1"/>
  <c r="D2093" i="6"/>
  <c r="G2093" i="6" s="1"/>
  <c r="E2148" i="6"/>
  <c r="F2148" i="6" s="1"/>
  <c r="D2148" i="6"/>
  <c r="G2148" i="6" s="1"/>
  <c r="E2140" i="6"/>
  <c r="F2140" i="6" s="1"/>
  <c r="D2140" i="6"/>
  <c r="G2140" i="6" s="1"/>
  <c r="E2132" i="6"/>
  <c r="F2132" i="6" s="1"/>
  <c r="D2132" i="6"/>
  <c r="G2132" i="6" s="1"/>
  <c r="E2124" i="6"/>
  <c r="F2124" i="6" s="1"/>
  <c r="D2124" i="6"/>
  <c r="G2124" i="6" s="1"/>
  <c r="E2116" i="6"/>
  <c r="F2116" i="6" s="1"/>
  <c r="D2116" i="6"/>
  <c r="G2116" i="6" s="1"/>
  <c r="E2084" i="6"/>
  <c r="F2084" i="6" s="1"/>
  <c r="D2084" i="6"/>
  <c r="G2084" i="6" s="1"/>
  <c r="E2076" i="6"/>
  <c r="F2076" i="6" s="1"/>
  <c r="D2076" i="6"/>
  <c r="G2076" i="6" s="1"/>
  <c r="E2068" i="6"/>
  <c r="F2068" i="6" s="1"/>
  <c r="D2068" i="6"/>
  <c r="G2068" i="6" s="1"/>
  <c r="E2060" i="6"/>
  <c r="F2060" i="6" s="1"/>
  <c r="D2060" i="6"/>
  <c r="G2060" i="6" s="1"/>
  <c r="E2052" i="6"/>
  <c r="F2052" i="6" s="1"/>
  <c r="D2052" i="6"/>
  <c r="G2052" i="6" s="1"/>
  <c r="E2020" i="6"/>
  <c r="F2020" i="6" s="1"/>
  <c r="D2020" i="6"/>
  <c r="G2020" i="6" s="1"/>
  <c r="E2012" i="6"/>
  <c r="F2012" i="6" s="1"/>
  <c r="D2012" i="6"/>
  <c r="G2012" i="6" s="1"/>
  <c r="E2004" i="6"/>
  <c r="F2004" i="6" s="1"/>
  <c r="D2004" i="6"/>
  <c r="G2004" i="6" s="1"/>
  <c r="E1996" i="6"/>
  <c r="F1996" i="6" s="1"/>
  <c r="D1996" i="6"/>
  <c r="G1996" i="6" s="1"/>
  <c r="E1988" i="6"/>
  <c r="F1988" i="6" s="1"/>
  <c r="D1988" i="6"/>
  <c r="G1988" i="6" s="1"/>
  <c r="E1980" i="6"/>
  <c r="F1980" i="6" s="1"/>
  <c r="D1980" i="6"/>
  <c r="G1980" i="6" s="1"/>
  <c r="E1972" i="6"/>
  <c r="F1972" i="6" s="1"/>
  <c r="D1972" i="6"/>
  <c r="G1972" i="6" s="1"/>
  <c r="E1964" i="6"/>
  <c r="F1964" i="6" s="1"/>
  <c r="D1964" i="6"/>
  <c r="G1964" i="6" s="1"/>
  <c r="E1956" i="6"/>
  <c r="F1956" i="6" s="1"/>
  <c r="D1956" i="6"/>
  <c r="G1956" i="6" s="1"/>
  <c r="E1948" i="6"/>
  <c r="F1948" i="6" s="1"/>
  <c r="D1948" i="6"/>
  <c r="G1948" i="6" s="1"/>
  <c r="E1940" i="6"/>
  <c r="F1940" i="6" s="1"/>
  <c r="D1940" i="6"/>
  <c r="G1940" i="6" s="1"/>
  <c r="E1932" i="6"/>
  <c r="F1932" i="6" s="1"/>
  <c r="D1932" i="6"/>
  <c r="G1932" i="6" s="1"/>
  <c r="E1924" i="6"/>
  <c r="F1924" i="6" s="1"/>
  <c r="D1924" i="6"/>
  <c r="G1924" i="6" s="1"/>
  <c r="E1916" i="6"/>
  <c r="F1916" i="6" s="1"/>
  <c r="D1916" i="6"/>
  <c r="G1916" i="6" s="1"/>
  <c r="E1908" i="6"/>
  <c r="F1908" i="6" s="1"/>
  <c r="D1908" i="6"/>
  <c r="G1908" i="6" s="1"/>
  <c r="E1900" i="6"/>
  <c r="F1900" i="6" s="1"/>
  <c r="D1900" i="6"/>
  <c r="G1900" i="6" s="1"/>
  <c r="E1892" i="6"/>
  <c r="F1892" i="6" s="1"/>
  <c r="D1892" i="6"/>
  <c r="G1892" i="6" s="1"/>
  <c r="E1884" i="6"/>
  <c r="F1884" i="6" s="1"/>
  <c r="D1884" i="6"/>
  <c r="G1884" i="6" s="1"/>
  <c r="E1876" i="6"/>
  <c r="F1876" i="6" s="1"/>
  <c r="D1876" i="6"/>
  <c r="G1876" i="6" s="1"/>
  <c r="E1868" i="6"/>
  <c r="F1868" i="6" s="1"/>
  <c r="D1868" i="6"/>
  <c r="G1868" i="6" s="1"/>
  <c r="E1860" i="6"/>
  <c r="F1860" i="6" s="1"/>
  <c r="D1860" i="6"/>
  <c r="G1860" i="6" s="1"/>
  <c r="E1852" i="6"/>
  <c r="F1852" i="6" s="1"/>
  <c r="D1852" i="6"/>
  <c r="G1852" i="6" s="1"/>
  <c r="E1844" i="6"/>
  <c r="F1844" i="6" s="1"/>
  <c r="D1844" i="6"/>
  <c r="G1844" i="6" s="1"/>
  <c r="E1836" i="6"/>
  <c r="F1836" i="6" s="1"/>
  <c r="D1836" i="6"/>
  <c r="G1836" i="6" s="1"/>
  <c r="E1828" i="6"/>
  <c r="F1828" i="6" s="1"/>
  <c r="D1828" i="6"/>
  <c r="G1828" i="6" s="1"/>
  <c r="E1820" i="6"/>
  <c r="D1820" i="6"/>
  <c r="G1820" i="6" s="1"/>
  <c r="E1812" i="6"/>
  <c r="F1812" i="6" s="1"/>
  <c r="D1812" i="6"/>
  <c r="G1812" i="6" s="1"/>
  <c r="E1804" i="6"/>
  <c r="F1804" i="6" s="1"/>
  <c r="D1804" i="6"/>
  <c r="G1804" i="6" s="1"/>
  <c r="E1796" i="6"/>
  <c r="F1796" i="6" s="1"/>
  <c r="D1796" i="6"/>
  <c r="G1796" i="6" s="1"/>
  <c r="E1788" i="6"/>
  <c r="F1788" i="6" s="1"/>
  <c r="D1788" i="6"/>
  <c r="G1788" i="6" s="1"/>
  <c r="E1780" i="6"/>
  <c r="F1780" i="6" s="1"/>
  <c r="D1780" i="6"/>
  <c r="G1780" i="6" s="1"/>
  <c r="E1772" i="6"/>
  <c r="F1772" i="6" s="1"/>
  <c r="D1772" i="6"/>
  <c r="G1772" i="6" s="1"/>
  <c r="E1764" i="6"/>
  <c r="D1764" i="6"/>
  <c r="G1764" i="6" s="1"/>
  <c r="E1756" i="6"/>
  <c r="F1756" i="6" s="1"/>
  <c r="D1756" i="6"/>
  <c r="G1756" i="6" s="1"/>
  <c r="E1748" i="6"/>
  <c r="F1748" i="6" s="1"/>
  <c r="D1748" i="6"/>
  <c r="G1748" i="6" s="1"/>
  <c r="E1740" i="6"/>
  <c r="F1740" i="6" s="1"/>
  <c r="D1740" i="6"/>
  <c r="G1740" i="6" s="1"/>
  <c r="E1732" i="6"/>
  <c r="F1732" i="6" s="1"/>
  <c r="D1732" i="6"/>
  <c r="G1732" i="6" s="1"/>
  <c r="E1724" i="6"/>
  <c r="F1724" i="6" s="1"/>
  <c r="D1724" i="6"/>
  <c r="G1724" i="6" s="1"/>
  <c r="E1716" i="6"/>
  <c r="F1716" i="6" s="1"/>
  <c r="D1716" i="6"/>
  <c r="G1716" i="6" s="1"/>
  <c r="E1708" i="6"/>
  <c r="F1708" i="6" s="1"/>
  <c r="D1708" i="6"/>
  <c r="G1708" i="6" s="1"/>
  <c r="E1700" i="6"/>
  <c r="F1700" i="6" s="1"/>
  <c r="D1700" i="6"/>
  <c r="G1700" i="6" s="1"/>
  <c r="E1692" i="6"/>
  <c r="F1692" i="6" s="1"/>
  <c r="D1692" i="6"/>
  <c r="G1692" i="6" s="1"/>
  <c r="E1684" i="6"/>
  <c r="F1684" i="6" s="1"/>
  <c r="D1684" i="6"/>
  <c r="G1684" i="6" s="1"/>
  <c r="E1676" i="6"/>
  <c r="F1676" i="6" s="1"/>
  <c r="D1676" i="6"/>
  <c r="G1676" i="6" s="1"/>
  <c r="E1668" i="6"/>
  <c r="F1668" i="6" s="1"/>
  <c r="D1668" i="6"/>
  <c r="G1668" i="6" s="1"/>
  <c r="E1660" i="6"/>
  <c r="F1660" i="6" s="1"/>
  <c r="D1660" i="6"/>
  <c r="G1660" i="6" s="1"/>
  <c r="E1652" i="6"/>
  <c r="F1652" i="6" s="1"/>
  <c r="D1652" i="6"/>
  <c r="G1652" i="6" s="1"/>
  <c r="E1644" i="6"/>
  <c r="F1644" i="6" s="1"/>
  <c r="D1644" i="6"/>
  <c r="G1644" i="6" s="1"/>
  <c r="E1636" i="6"/>
  <c r="F1636" i="6" s="1"/>
  <c r="D1636" i="6"/>
  <c r="G1636" i="6" s="1"/>
  <c r="E1628" i="6"/>
  <c r="F1628" i="6" s="1"/>
  <c r="D1628" i="6"/>
  <c r="G1628" i="6" s="1"/>
  <c r="E1620" i="6"/>
  <c r="F1620" i="6" s="1"/>
  <c r="D1620" i="6"/>
  <c r="G1620" i="6" s="1"/>
  <c r="E1612" i="6"/>
  <c r="F1612" i="6" s="1"/>
  <c r="D1612" i="6"/>
  <c r="G1612" i="6" s="1"/>
  <c r="E1604" i="6"/>
  <c r="F1604" i="6" s="1"/>
  <c r="D1604" i="6"/>
  <c r="G1604" i="6" s="1"/>
  <c r="E1596" i="6"/>
  <c r="F1596" i="6" s="1"/>
  <c r="D1596" i="6"/>
  <c r="G1596" i="6" s="1"/>
  <c r="E1588" i="6"/>
  <c r="F1588" i="6" s="1"/>
  <c r="D1588" i="6"/>
  <c r="G1588" i="6" s="1"/>
  <c r="E1580" i="6"/>
  <c r="F1580" i="6" s="1"/>
  <c r="D1580" i="6"/>
  <c r="G1580" i="6" s="1"/>
  <c r="E1572" i="6"/>
  <c r="F1572" i="6" s="1"/>
  <c r="D1572" i="6"/>
  <c r="G1572" i="6" s="1"/>
  <c r="E1564" i="6"/>
  <c r="F1564" i="6" s="1"/>
  <c r="D1564" i="6"/>
  <c r="G1564" i="6" s="1"/>
  <c r="E1556" i="6"/>
  <c r="F1556" i="6" s="1"/>
  <c r="D1556" i="6"/>
  <c r="G1556" i="6" s="1"/>
  <c r="E1548" i="6"/>
  <c r="F1548" i="6" s="1"/>
  <c r="D1548" i="6"/>
  <c r="G1548" i="6" s="1"/>
  <c r="E1540" i="6"/>
  <c r="F1540" i="6" s="1"/>
  <c r="D1540" i="6"/>
  <c r="G1540" i="6" s="1"/>
  <c r="E1532" i="6"/>
  <c r="F1532" i="6" s="1"/>
  <c r="D1532" i="6"/>
  <c r="G1532" i="6" s="1"/>
  <c r="E1524" i="6"/>
  <c r="F1524" i="6" s="1"/>
  <c r="D1524" i="6"/>
  <c r="G1524" i="6" s="1"/>
  <c r="E1516" i="6"/>
  <c r="F1516" i="6" s="1"/>
  <c r="D1516" i="6"/>
  <c r="G1516" i="6" s="1"/>
  <c r="E1508" i="6"/>
  <c r="F1508" i="6" s="1"/>
  <c r="D1508" i="6"/>
  <c r="G1508" i="6" s="1"/>
  <c r="E1500" i="6"/>
  <c r="D1500" i="6"/>
  <c r="G1500" i="6" s="1"/>
  <c r="J1933" i="10" s="1"/>
  <c r="E1492" i="6"/>
  <c r="F1492" i="6" s="1"/>
  <c r="D1492" i="6"/>
  <c r="G1492" i="6" s="1"/>
  <c r="E1484" i="6"/>
  <c r="F1484" i="6" s="1"/>
  <c r="D1484" i="6"/>
  <c r="G1484" i="6" s="1"/>
  <c r="E1476" i="6"/>
  <c r="F1476" i="6" s="1"/>
  <c r="D1476" i="6"/>
  <c r="G1476" i="6" s="1"/>
  <c r="E1468" i="6"/>
  <c r="F1468" i="6" s="1"/>
  <c r="D1468" i="6"/>
  <c r="G1468" i="6" s="1"/>
  <c r="E1460" i="6"/>
  <c r="F1460" i="6" s="1"/>
  <c r="D1460" i="6"/>
  <c r="G1460" i="6" s="1"/>
  <c r="D1452" i="6"/>
  <c r="G1452" i="6" s="1"/>
  <c r="E1452" i="6"/>
  <c r="F1452" i="6" s="1"/>
  <c r="D1444" i="6"/>
  <c r="G1444" i="6" s="1"/>
  <c r="E1444" i="6"/>
  <c r="F1444" i="6" s="1"/>
  <c r="D1436" i="6"/>
  <c r="G1436" i="6" s="1"/>
  <c r="J1833" i="10" s="1"/>
  <c r="E1436" i="6"/>
  <c r="E1428" i="6"/>
  <c r="F1428" i="6" s="1"/>
  <c r="D1428" i="6"/>
  <c r="G1428" i="6" s="1"/>
  <c r="E1420" i="6"/>
  <c r="F1420" i="6" s="1"/>
  <c r="D1420" i="6"/>
  <c r="G1420" i="6" s="1"/>
  <c r="E1412" i="6"/>
  <c r="F1412" i="6" s="1"/>
  <c r="D1412" i="6"/>
  <c r="G1412" i="6" s="1"/>
  <c r="E1404" i="6"/>
  <c r="F1404" i="6" s="1"/>
  <c r="D1404" i="6"/>
  <c r="G1404" i="6" s="1"/>
  <c r="D1396" i="6"/>
  <c r="G1396" i="6" s="1"/>
  <c r="E1396" i="6"/>
  <c r="F1396" i="6" s="1"/>
  <c r="D1388" i="6"/>
  <c r="G1388" i="6" s="1"/>
  <c r="E1388" i="6"/>
  <c r="F1388" i="6" s="1"/>
  <c r="D1380" i="6"/>
  <c r="G1380" i="6" s="1"/>
  <c r="E1380" i="6"/>
  <c r="F1380" i="6" s="1"/>
  <c r="D1372" i="6"/>
  <c r="G1372" i="6" s="1"/>
  <c r="E1372" i="6"/>
  <c r="F1372" i="6" s="1"/>
  <c r="E1364" i="6"/>
  <c r="F1364" i="6" s="1"/>
  <c r="D1364" i="6"/>
  <c r="G1364" i="6" s="1"/>
  <c r="E1356" i="6"/>
  <c r="F1356" i="6" s="1"/>
  <c r="D1356" i="6"/>
  <c r="G1356" i="6" s="1"/>
  <c r="E1348" i="6"/>
  <c r="F1348" i="6" s="1"/>
  <c r="D1348" i="6"/>
  <c r="G1348" i="6" s="1"/>
  <c r="E1340" i="6"/>
  <c r="F1340" i="6" s="1"/>
  <c r="D1340" i="6"/>
  <c r="G1340" i="6" s="1"/>
  <c r="E1332" i="6"/>
  <c r="F1332" i="6" s="1"/>
  <c r="D1332" i="6"/>
  <c r="G1332" i="6" s="1"/>
  <c r="D1324" i="6"/>
  <c r="G1324" i="6" s="1"/>
  <c r="E1324" i="6"/>
  <c r="F1324" i="6" s="1"/>
  <c r="D1316" i="6"/>
  <c r="G1316" i="6" s="1"/>
  <c r="E1316" i="6"/>
  <c r="F1316" i="6" s="1"/>
  <c r="D1308" i="6"/>
  <c r="G1308" i="6" s="1"/>
  <c r="E1308" i="6"/>
  <c r="F1308" i="6" s="1"/>
  <c r="E1300" i="6"/>
  <c r="F1300" i="6" s="1"/>
  <c r="D1300" i="6"/>
  <c r="G1300" i="6" s="1"/>
  <c r="E1292" i="6"/>
  <c r="F1292" i="6" s="1"/>
  <c r="D1292" i="6"/>
  <c r="G1292" i="6" s="1"/>
  <c r="E1284" i="6"/>
  <c r="F1284" i="6" s="1"/>
  <c r="D1284" i="6"/>
  <c r="G1284" i="6" s="1"/>
  <c r="E1276" i="6"/>
  <c r="F1276" i="6" s="1"/>
  <c r="D1276" i="6"/>
  <c r="G1276" i="6" s="1"/>
  <c r="D1268" i="6"/>
  <c r="G1268" i="6" s="1"/>
  <c r="E1268" i="6"/>
  <c r="F1268" i="6" s="1"/>
  <c r="D1260" i="6"/>
  <c r="G1260" i="6" s="1"/>
  <c r="E1260" i="6"/>
  <c r="F1260" i="6" s="1"/>
  <c r="D1252" i="6"/>
  <c r="G1252" i="6" s="1"/>
  <c r="E1252" i="6"/>
  <c r="F1252" i="6" s="1"/>
  <c r="D1244" i="6"/>
  <c r="G1244" i="6" s="1"/>
  <c r="E1244" i="6"/>
  <c r="F1244" i="6" s="1"/>
  <c r="E1236" i="6"/>
  <c r="F1236" i="6" s="1"/>
  <c r="D1236" i="6"/>
  <c r="G1236" i="6" s="1"/>
  <c r="E1228" i="6"/>
  <c r="F1228" i="6" s="1"/>
  <c r="D1228" i="6"/>
  <c r="G1228" i="6" s="1"/>
  <c r="E1220" i="6"/>
  <c r="D1220" i="6"/>
  <c r="G1220" i="6" s="1"/>
  <c r="J2254" i="10" s="1"/>
  <c r="E1212" i="6"/>
  <c r="F1212" i="6" s="1"/>
  <c r="D1212" i="6"/>
  <c r="G1212" i="6" s="1"/>
  <c r="E1204" i="6"/>
  <c r="F1204" i="6" s="1"/>
  <c r="D1204" i="6"/>
  <c r="G1204" i="6" s="1"/>
  <c r="D1196" i="6"/>
  <c r="G1196" i="6" s="1"/>
  <c r="E1196" i="6"/>
  <c r="F1196" i="6" s="1"/>
  <c r="D1188" i="6"/>
  <c r="G1188" i="6" s="1"/>
  <c r="E1188" i="6"/>
  <c r="F1188" i="6" s="1"/>
  <c r="E1180" i="6"/>
  <c r="F1180" i="6" s="1"/>
  <c r="D1180" i="6"/>
  <c r="G1180" i="6" s="1"/>
  <c r="D1172" i="6"/>
  <c r="G1172" i="6" s="1"/>
  <c r="E1172" i="6"/>
  <c r="F1172" i="6" s="1"/>
  <c r="E1164" i="6"/>
  <c r="D1164" i="6"/>
  <c r="G1164" i="6" s="1"/>
  <c r="E1156" i="6"/>
  <c r="D1156" i="6"/>
  <c r="G1156" i="6" s="1"/>
  <c r="E1148" i="6"/>
  <c r="D1148" i="6"/>
  <c r="G1148" i="6" s="1"/>
  <c r="D1140" i="6"/>
  <c r="G1140" i="6" s="1"/>
  <c r="E1140" i="6"/>
  <c r="F1140" i="6" s="1"/>
  <c r="E1132" i="6"/>
  <c r="D1132" i="6"/>
  <c r="G1132" i="6" s="1"/>
  <c r="E1124" i="6"/>
  <c r="F1124" i="6" s="1"/>
  <c r="D1124" i="6"/>
  <c r="G1124" i="6" s="1"/>
  <c r="E1116" i="6"/>
  <c r="F1116" i="6" s="1"/>
  <c r="D1116" i="6"/>
  <c r="G1116" i="6" s="1"/>
  <c r="E1108" i="6"/>
  <c r="F1108" i="6" s="1"/>
  <c r="D1108" i="6"/>
  <c r="G1108" i="6" s="1"/>
  <c r="D1100" i="6"/>
  <c r="G1100" i="6" s="1"/>
  <c r="E1100" i="6"/>
  <c r="F1100" i="6" s="1"/>
  <c r="E1092" i="6"/>
  <c r="F1092" i="6" s="1"/>
  <c r="D1092" i="6"/>
  <c r="G1092" i="6" s="1"/>
  <c r="D1076" i="6"/>
  <c r="G1076" i="6" s="1"/>
  <c r="E1076" i="6"/>
  <c r="F1076" i="6" s="1"/>
  <c r="E1060" i="6"/>
  <c r="F1060" i="6" s="1"/>
  <c r="D1060" i="6"/>
  <c r="G1060" i="6" s="1"/>
  <c r="E1036" i="6"/>
  <c r="F1036" i="6" s="1"/>
  <c r="D1036" i="6"/>
  <c r="G1036" i="6" s="1"/>
  <c r="E1028" i="6"/>
  <c r="F1028" i="6" s="1"/>
  <c r="D1028" i="6"/>
  <c r="G1028" i="6" s="1"/>
  <c r="E1020" i="6"/>
  <c r="F1020" i="6" s="1"/>
  <c r="D1020" i="6"/>
  <c r="G1020" i="6" s="1"/>
  <c r="E1012" i="6"/>
  <c r="F1012" i="6" s="1"/>
  <c r="D1012" i="6"/>
  <c r="G1012" i="6" s="1"/>
  <c r="E1004" i="6"/>
  <c r="F1004" i="6" s="1"/>
  <c r="D1004" i="6"/>
  <c r="G1004" i="6" s="1"/>
  <c r="E996" i="6"/>
  <c r="F996" i="6" s="1"/>
  <c r="D996" i="6"/>
  <c r="G996" i="6" s="1"/>
  <c r="D980" i="6"/>
  <c r="G980" i="6" s="1"/>
  <c r="E980" i="6"/>
  <c r="F980" i="6" s="1"/>
  <c r="E964" i="6"/>
  <c r="F964" i="6" s="1"/>
  <c r="D964" i="6"/>
  <c r="G964" i="6" s="1"/>
  <c r="E956" i="6"/>
  <c r="F956" i="6" s="1"/>
  <c r="D956" i="6"/>
  <c r="G956" i="6" s="1"/>
  <c r="E948" i="6"/>
  <c r="F948" i="6" s="1"/>
  <c r="D948" i="6"/>
  <c r="G948" i="6" s="1"/>
  <c r="E940" i="6"/>
  <c r="F940" i="6" s="1"/>
  <c r="D940" i="6"/>
  <c r="G940" i="6" s="1"/>
  <c r="E924" i="6"/>
  <c r="F924" i="6" s="1"/>
  <c r="D924" i="6"/>
  <c r="G924" i="6" s="1"/>
  <c r="E908" i="6"/>
  <c r="F908" i="6" s="1"/>
  <c r="D908" i="6"/>
  <c r="G908" i="6" s="1"/>
  <c r="E892" i="6"/>
  <c r="D892" i="6"/>
  <c r="G892" i="6" s="1"/>
  <c r="D884" i="6"/>
  <c r="G884" i="6" s="1"/>
  <c r="E884" i="6"/>
  <c r="F884" i="6" s="1"/>
  <c r="E868" i="6"/>
  <c r="F868" i="6" s="1"/>
  <c r="D868" i="6"/>
  <c r="G868" i="6" s="1"/>
  <c r="E860" i="6"/>
  <c r="F860" i="6" s="1"/>
  <c r="D860" i="6"/>
  <c r="G860" i="6" s="1"/>
  <c r="E852" i="6"/>
  <c r="F852" i="6" s="1"/>
  <c r="D852" i="6"/>
  <c r="G852" i="6" s="1"/>
  <c r="E844" i="6"/>
  <c r="F844" i="6" s="1"/>
  <c r="D844" i="6"/>
  <c r="G844" i="6" s="1"/>
  <c r="E836" i="6"/>
  <c r="F836" i="6" s="1"/>
  <c r="D836" i="6"/>
  <c r="G836" i="6" s="1"/>
  <c r="E828" i="6"/>
  <c r="F828" i="6" s="1"/>
  <c r="D828" i="6"/>
  <c r="G828" i="6" s="1"/>
  <c r="D820" i="6"/>
  <c r="G820" i="6" s="1"/>
  <c r="E820" i="6"/>
  <c r="F820" i="6" s="1"/>
  <c r="E812" i="6"/>
  <c r="F812" i="6" s="1"/>
  <c r="D812" i="6"/>
  <c r="G812" i="6" s="1"/>
  <c r="E796" i="6"/>
  <c r="F796" i="6" s="1"/>
  <c r="D796" i="6"/>
  <c r="G796" i="6" s="1"/>
  <c r="E788" i="6"/>
  <c r="F788" i="6" s="1"/>
  <c r="D788" i="6"/>
  <c r="G788" i="6" s="1"/>
  <c r="E772" i="6"/>
  <c r="F772" i="6" s="1"/>
  <c r="D772" i="6"/>
  <c r="G772" i="6" s="1"/>
  <c r="E756" i="6"/>
  <c r="F756" i="6" s="1"/>
  <c r="D756" i="6"/>
  <c r="G756" i="6" s="1"/>
  <c r="E748" i="6"/>
  <c r="F748" i="6" s="1"/>
  <c r="D748" i="6"/>
  <c r="G748" i="6" s="1"/>
  <c r="E740" i="6"/>
  <c r="F740" i="6" s="1"/>
  <c r="D740" i="6"/>
  <c r="G740" i="6" s="1"/>
  <c r="E732" i="6"/>
  <c r="F732" i="6" s="1"/>
  <c r="D732" i="6"/>
  <c r="G732" i="6" s="1"/>
  <c r="E724" i="6"/>
  <c r="F724" i="6" s="1"/>
  <c r="D724" i="6"/>
  <c r="G724" i="6" s="1"/>
  <c r="E716" i="6"/>
  <c r="F716" i="6" s="1"/>
  <c r="D716" i="6"/>
  <c r="G716" i="6" s="1"/>
  <c r="E700" i="6"/>
  <c r="F700" i="6" s="1"/>
  <c r="D700" i="6"/>
  <c r="G700" i="6" s="1"/>
  <c r="E692" i="6"/>
  <c r="F692" i="6" s="1"/>
  <c r="D692" i="6"/>
  <c r="G692" i="6" s="1"/>
  <c r="E684" i="6"/>
  <c r="F684" i="6" s="1"/>
  <c r="D684" i="6"/>
  <c r="G684" i="6" s="1"/>
  <c r="E676" i="6"/>
  <c r="F676" i="6" s="1"/>
  <c r="D676" i="6"/>
  <c r="G676" i="6" s="1"/>
  <c r="E660" i="6"/>
  <c r="D660" i="6"/>
  <c r="G660" i="6" s="1"/>
  <c r="E652" i="6"/>
  <c r="F652" i="6" s="1"/>
  <c r="D652" i="6"/>
  <c r="G652" i="6" s="1"/>
  <c r="E644" i="6"/>
  <c r="F644" i="6" s="1"/>
  <c r="D644" i="6"/>
  <c r="G644" i="6" s="1"/>
  <c r="E636" i="6"/>
  <c r="F636" i="6" s="1"/>
  <c r="D636" i="6"/>
  <c r="G636" i="6" s="1"/>
  <c r="D628" i="6"/>
  <c r="G628" i="6" s="1"/>
  <c r="E628" i="6"/>
  <c r="F628" i="6" s="1"/>
  <c r="E620" i="6"/>
  <c r="F620" i="6" s="1"/>
  <c r="D620" i="6"/>
  <c r="G620" i="6" s="1"/>
  <c r="E604" i="6"/>
  <c r="F604" i="6" s="1"/>
  <c r="D604" i="6"/>
  <c r="G604" i="6" s="1"/>
  <c r="D588" i="6"/>
  <c r="G588" i="6" s="1"/>
  <c r="E588" i="6"/>
  <c r="E580" i="6"/>
  <c r="F580" i="6" s="1"/>
  <c r="D580" i="6"/>
  <c r="G580" i="6" s="1"/>
  <c r="E564" i="6"/>
  <c r="D564" i="6"/>
  <c r="G564" i="6" s="1"/>
  <c r="E556" i="6"/>
  <c r="F556" i="6" s="1"/>
  <c r="D556" i="6"/>
  <c r="G556" i="6" s="1"/>
  <c r="E548" i="6"/>
  <c r="F548" i="6" s="1"/>
  <c r="D548" i="6"/>
  <c r="G548" i="6" s="1"/>
  <c r="E540" i="6"/>
  <c r="F540" i="6" s="1"/>
  <c r="D540" i="6"/>
  <c r="G540" i="6" s="1"/>
  <c r="E524" i="6"/>
  <c r="F524" i="6" s="1"/>
  <c r="D524" i="6"/>
  <c r="G524" i="6" s="1"/>
  <c r="E516" i="6"/>
  <c r="F516" i="6" s="1"/>
  <c r="D516" i="6"/>
  <c r="G516" i="6" s="1"/>
  <c r="D500" i="6"/>
  <c r="G500" i="6" s="1"/>
  <c r="E500" i="6"/>
  <c r="F500" i="6" s="1"/>
  <c r="E492" i="6"/>
  <c r="F492" i="6" s="1"/>
  <c r="D492" i="6"/>
  <c r="G492" i="6" s="1"/>
  <c r="E484" i="6"/>
  <c r="F484" i="6" s="1"/>
  <c r="D484" i="6"/>
  <c r="G484" i="6" s="1"/>
  <c r="E476" i="6"/>
  <c r="F476" i="6" s="1"/>
  <c r="D476" i="6"/>
  <c r="G476" i="6" s="1"/>
  <c r="E468" i="6"/>
  <c r="F468" i="6" s="1"/>
  <c r="D468" i="6"/>
  <c r="G468" i="6" s="1"/>
  <c r="E460" i="6"/>
  <c r="F460" i="6" s="1"/>
  <c r="D460" i="6"/>
  <c r="G460" i="6" s="1"/>
  <c r="E452" i="6"/>
  <c r="F452" i="6" s="1"/>
  <c r="D452" i="6"/>
  <c r="G452" i="6" s="1"/>
  <c r="E444" i="6"/>
  <c r="F444" i="6" s="1"/>
  <c r="D444" i="6"/>
  <c r="G444" i="6" s="1"/>
  <c r="E436" i="6"/>
  <c r="F436" i="6" s="1"/>
  <c r="D436" i="6"/>
  <c r="G436" i="6" s="1"/>
  <c r="E428" i="6"/>
  <c r="F428" i="6" s="1"/>
  <c r="D428" i="6"/>
  <c r="G428" i="6" s="1"/>
  <c r="E420" i="6"/>
  <c r="F420" i="6" s="1"/>
  <c r="D420" i="6"/>
  <c r="G420" i="6" s="1"/>
  <c r="E412" i="6"/>
  <c r="F412" i="6" s="1"/>
  <c r="D412" i="6"/>
  <c r="G412" i="6" s="1"/>
  <c r="E404" i="6"/>
  <c r="F404" i="6" s="1"/>
  <c r="D404" i="6"/>
  <c r="G404" i="6" s="1"/>
  <c r="E396" i="6"/>
  <c r="F396" i="6" s="1"/>
  <c r="D396" i="6"/>
  <c r="G396" i="6" s="1"/>
  <c r="E380" i="6"/>
  <c r="F380" i="6" s="1"/>
  <c r="D380" i="6"/>
  <c r="G380" i="6" s="1"/>
  <c r="D372" i="6"/>
  <c r="G372" i="6" s="1"/>
  <c r="E372" i="6"/>
  <c r="F372" i="6" s="1"/>
  <c r="E364" i="6"/>
  <c r="F364" i="6" s="1"/>
  <c r="D364" i="6"/>
  <c r="G364" i="6" s="1"/>
  <c r="E356" i="6"/>
  <c r="F356" i="6" s="1"/>
  <c r="D356" i="6"/>
  <c r="G356" i="6" s="1"/>
  <c r="E348" i="6"/>
  <c r="F348" i="6" s="1"/>
  <c r="D348" i="6"/>
  <c r="G348" i="6" s="1"/>
  <c r="E340" i="6"/>
  <c r="F340" i="6" s="1"/>
  <c r="D340" i="6"/>
  <c r="G340" i="6" s="1"/>
  <c r="E324" i="6"/>
  <c r="F324" i="6" s="1"/>
  <c r="D324" i="6"/>
  <c r="G324" i="6" s="1"/>
  <c r="E316" i="6"/>
  <c r="F316" i="6" s="1"/>
  <c r="D316" i="6"/>
  <c r="G316" i="6" s="1"/>
  <c r="E308" i="6"/>
  <c r="F308" i="6" s="1"/>
  <c r="D308" i="6"/>
  <c r="G308" i="6" s="1"/>
  <c r="E300" i="6"/>
  <c r="F300" i="6" s="1"/>
  <c r="D300" i="6"/>
  <c r="G300" i="6" s="1"/>
  <c r="E292" i="6"/>
  <c r="F292" i="6" s="1"/>
  <c r="D292" i="6"/>
  <c r="G292" i="6" s="1"/>
  <c r="E284" i="6"/>
  <c r="F284" i="6" s="1"/>
  <c r="D284" i="6"/>
  <c r="G284" i="6" s="1"/>
  <c r="D276" i="6"/>
  <c r="G276" i="6" s="1"/>
  <c r="E276" i="6"/>
  <c r="F276" i="6" s="1"/>
  <c r="E268" i="6"/>
  <c r="F268" i="6" s="1"/>
  <c r="D268" i="6"/>
  <c r="G268" i="6" s="1"/>
  <c r="E260" i="6"/>
  <c r="F260" i="6" s="1"/>
  <c r="D260" i="6"/>
  <c r="G260" i="6" s="1"/>
  <c r="E252" i="6"/>
  <c r="F252" i="6" s="1"/>
  <c r="D252" i="6"/>
  <c r="G252" i="6" s="1"/>
  <c r="E244" i="6"/>
  <c r="F244" i="6" s="1"/>
  <c r="D244" i="6"/>
  <c r="G244" i="6" s="1"/>
  <c r="E236" i="6"/>
  <c r="F236" i="6" s="1"/>
  <c r="D236" i="6"/>
  <c r="G236" i="6" s="1"/>
  <c r="E220" i="6"/>
  <c r="F220" i="6" s="1"/>
  <c r="D220" i="6"/>
  <c r="G220" i="6" s="1"/>
  <c r="E212" i="6"/>
  <c r="F212" i="6" s="1"/>
  <c r="D212" i="6"/>
  <c r="G212" i="6" s="1"/>
  <c r="E204" i="6"/>
  <c r="D204" i="6"/>
  <c r="G204" i="6" s="1"/>
  <c r="E196" i="6"/>
  <c r="F196" i="6" s="1"/>
  <c r="D196" i="6"/>
  <c r="G196" i="6" s="1"/>
  <c r="E188" i="6"/>
  <c r="F188" i="6" s="1"/>
  <c r="D188" i="6"/>
  <c r="G188" i="6" s="1"/>
  <c r="E180" i="6"/>
  <c r="F180" i="6" s="1"/>
  <c r="D180" i="6"/>
  <c r="G180" i="6" s="1"/>
  <c r="E172" i="6"/>
  <c r="F172" i="6" s="1"/>
  <c r="D172" i="6"/>
  <c r="G172" i="6" s="1"/>
  <c r="E164" i="6"/>
  <c r="F164" i="6" s="1"/>
  <c r="D164" i="6"/>
  <c r="G164" i="6" s="1"/>
  <c r="E156" i="6"/>
  <c r="F156" i="6" s="1"/>
  <c r="D156" i="6"/>
  <c r="G156" i="6" s="1"/>
  <c r="E148" i="6"/>
  <c r="D148" i="6"/>
  <c r="G148" i="6" s="1"/>
  <c r="J1314" i="10" s="1"/>
  <c r="E140" i="6"/>
  <c r="F140" i="6" s="1"/>
  <c r="D140" i="6"/>
  <c r="G140" i="6" s="1"/>
  <c r="D2146" i="6"/>
  <c r="G2146" i="6" s="1"/>
  <c r="D2099" i="6"/>
  <c r="G2099" i="6" s="1"/>
  <c r="D2046" i="6"/>
  <c r="G2046" i="6" s="1"/>
  <c r="D2026" i="6"/>
  <c r="G2026" i="6" s="1"/>
  <c r="D1970" i="6"/>
  <c r="G1970" i="6" s="1"/>
  <c r="D1947" i="6"/>
  <c r="G1947" i="6" s="1"/>
  <c r="D1917" i="6"/>
  <c r="G1917" i="6" s="1"/>
  <c r="D1863" i="6"/>
  <c r="G1863" i="6" s="1"/>
  <c r="D1803" i="6"/>
  <c r="G1803" i="6" s="1"/>
  <c r="D1779" i="6"/>
  <c r="G1779" i="6" s="1"/>
  <c r="D1750" i="6"/>
  <c r="G1750" i="6" s="1"/>
  <c r="D1666" i="6"/>
  <c r="G1666" i="6" s="1"/>
  <c r="D1637" i="6"/>
  <c r="G1637" i="6" s="1"/>
  <c r="D1613" i="6"/>
  <c r="G1613" i="6" s="1"/>
  <c r="D1583" i="6"/>
  <c r="G1583" i="6" s="1"/>
  <c r="D1499" i="6"/>
  <c r="G1499" i="6" s="1"/>
  <c r="D1469" i="6"/>
  <c r="G1469" i="6" s="1"/>
  <c r="D1446" i="6"/>
  <c r="G1446" i="6" s="1"/>
  <c r="D1415" i="6"/>
  <c r="G1415" i="6" s="1"/>
  <c r="D1358" i="6"/>
  <c r="G1358" i="6" s="1"/>
  <c r="D1322" i="6"/>
  <c r="G1322" i="6" s="1"/>
  <c r="D1287" i="6"/>
  <c r="G1287" i="6" s="1"/>
  <c r="D1259" i="6"/>
  <c r="G1259" i="6" s="1"/>
  <c r="D1226" i="6"/>
  <c r="G1226" i="6" s="1"/>
  <c r="D1191" i="6"/>
  <c r="G1191" i="6" s="1"/>
  <c r="D1163" i="6"/>
  <c r="G1163" i="6" s="1"/>
  <c r="D1126" i="6"/>
  <c r="G1126" i="6" s="1"/>
  <c r="D1086" i="6"/>
  <c r="G1086" i="6" s="1"/>
  <c r="D1054" i="6"/>
  <c r="G1054" i="6" s="1"/>
  <c r="D1014" i="6"/>
  <c r="G1014" i="6" s="1"/>
  <c r="D973" i="6"/>
  <c r="G973" i="6" s="1"/>
  <c r="D942" i="6"/>
  <c r="G942" i="6" s="1"/>
  <c r="D863" i="6"/>
  <c r="G863" i="6" s="1"/>
  <c r="D791" i="6"/>
  <c r="G791" i="6" s="1"/>
  <c r="D751" i="6"/>
  <c r="G751" i="6" s="1"/>
  <c r="D679" i="6"/>
  <c r="G679" i="6" s="1"/>
  <c r="D638" i="6"/>
  <c r="G638" i="6" s="1"/>
  <c r="D590" i="6"/>
  <c r="G590" i="6" s="1"/>
  <c r="D531" i="6"/>
  <c r="G531" i="6" s="1"/>
  <c r="D450" i="6"/>
  <c r="G450" i="6" s="1"/>
  <c r="D332" i="6"/>
  <c r="G332" i="6" s="1"/>
  <c r="E1770" i="6"/>
  <c r="F1770" i="6" s="1"/>
  <c r="E534" i="6"/>
  <c r="F534" i="6" s="1"/>
  <c r="E1831" i="6"/>
  <c r="F1831" i="6" s="1"/>
  <c r="D1831" i="6"/>
  <c r="G1831" i="6" s="1"/>
  <c r="E1815" i="6"/>
  <c r="F1815" i="6" s="1"/>
  <c r="D1815" i="6"/>
  <c r="G1815" i="6" s="1"/>
  <c r="E1671" i="6"/>
  <c r="F1671" i="6" s="1"/>
  <c r="D1671" i="6"/>
  <c r="G1671" i="6" s="1"/>
  <c r="E1599" i="6"/>
  <c r="F1599" i="6" s="1"/>
  <c r="D1599" i="6"/>
  <c r="G1599" i="6" s="1"/>
  <c r="E1575" i="6"/>
  <c r="F1575" i="6" s="1"/>
  <c r="D1575" i="6"/>
  <c r="G1575" i="6" s="1"/>
  <c r="E1503" i="6"/>
  <c r="D1503" i="6"/>
  <c r="G1503" i="6" s="1"/>
  <c r="E1495" i="6"/>
  <c r="F1495" i="6" s="1"/>
  <c r="D1495" i="6"/>
  <c r="G1495" i="6" s="1"/>
  <c r="D1471" i="6"/>
  <c r="G1471" i="6" s="1"/>
  <c r="E1471" i="6"/>
  <c r="F1471" i="6" s="1"/>
  <c r="E1455" i="6"/>
  <c r="F1455" i="6" s="1"/>
  <c r="D1455" i="6"/>
  <c r="G1455" i="6" s="1"/>
  <c r="D1215" i="6"/>
  <c r="G1215" i="6" s="1"/>
  <c r="E1215" i="6"/>
  <c r="F1215" i="6" s="1"/>
  <c r="E1207" i="6"/>
  <c r="F1207" i="6" s="1"/>
  <c r="D1207" i="6"/>
  <c r="G1207" i="6" s="1"/>
  <c r="E1183" i="6"/>
  <c r="D1183" i="6"/>
  <c r="G1183" i="6" s="1"/>
  <c r="J488" i="10" s="1"/>
  <c r="E1159" i="6"/>
  <c r="D1159" i="6"/>
  <c r="G1159" i="6" s="1"/>
  <c r="E1135" i="6"/>
  <c r="F1135" i="6" s="1"/>
  <c r="D1135" i="6"/>
  <c r="G1135" i="6" s="1"/>
  <c r="E1111" i="6"/>
  <c r="F1111" i="6" s="1"/>
  <c r="D1111" i="6"/>
  <c r="G1111" i="6" s="1"/>
  <c r="D1039" i="6"/>
  <c r="G1039" i="6" s="1"/>
  <c r="E1039" i="6"/>
  <c r="F1039" i="6" s="1"/>
  <c r="E1023" i="6"/>
  <c r="F1023" i="6" s="1"/>
  <c r="D1023" i="6"/>
  <c r="G1023" i="6" s="1"/>
  <c r="E1007" i="6"/>
  <c r="D1007" i="6"/>
  <c r="G1007" i="6" s="1"/>
  <c r="E991" i="6"/>
  <c r="F991" i="6" s="1"/>
  <c r="D991" i="6"/>
  <c r="G991" i="6" s="1"/>
  <c r="E967" i="6"/>
  <c r="F967" i="6" s="1"/>
  <c r="D967" i="6"/>
  <c r="G967" i="6" s="1"/>
  <c r="E935" i="6"/>
  <c r="F935" i="6" s="1"/>
  <c r="D935" i="6"/>
  <c r="G935" i="6" s="1"/>
  <c r="E831" i="6"/>
  <c r="F831" i="6" s="1"/>
  <c r="D831" i="6"/>
  <c r="G831" i="6" s="1"/>
  <c r="E815" i="6"/>
  <c r="F815" i="6" s="1"/>
  <c r="D815" i="6"/>
  <c r="G815" i="6" s="1"/>
  <c r="E799" i="6"/>
  <c r="F799" i="6" s="1"/>
  <c r="D799" i="6"/>
  <c r="G799" i="6" s="1"/>
  <c r="D783" i="6"/>
  <c r="G783" i="6" s="1"/>
  <c r="E783" i="6"/>
  <c r="F783" i="6" s="1"/>
  <c r="E767" i="6"/>
  <c r="F767" i="6" s="1"/>
  <c r="D767" i="6"/>
  <c r="G767" i="6" s="1"/>
  <c r="E743" i="6"/>
  <c r="F743" i="6" s="1"/>
  <c r="D743" i="6"/>
  <c r="G743" i="6" s="1"/>
  <c r="E719" i="6"/>
  <c r="F719" i="6" s="1"/>
  <c r="D719" i="6"/>
  <c r="G719" i="6" s="1"/>
  <c r="E703" i="6"/>
  <c r="F703" i="6" s="1"/>
  <c r="D703" i="6"/>
  <c r="G703" i="6" s="1"/>
  <c r="E671" i="6"/>
  <c r="F671" i="6" s="1"/>
  <c r="D671" i="6"/>
  <c r="G671" i="6" s="1"/>
  <c r="E647" i="6"/>
  <c r="F647" i="6" s="1"/>
  <c r="D647" i="6"/>
  <c r="G647" i="6" s="1"/>
  <c r="E623" i="6"/>
  <c r="F623" i="6" s="1"/>
  <c r="D623" i="6"/>
  <c r="G623" i="6" s="1"/>
  <c r="E599" i="6"/>
  <c r="F599" i="6" s="1"/>
  <c r="D599" i="6"/>
  <c r="G599" i="6" s="1"/>
  <c r="E583" i="6"/>
  <c r="D583" i="6"/>
  <c r="G583" i="6" s="1"/>
  <c r="E567" i="6"/>
  <c r="F567" i="6" s="1"/>
  <c r="D567" i="6"/>
  <c r="G567" i="6" s="1"/>
  <c r="E543" i="6"/>
  <c r="F543" i="6" s="1"/>
  <c r="D543" i="6"/>
  <c r="G543" i="6" s="1"/>
  <c r="E519" i="6"/>
  <c r="F519" i="6" s="1"/>
  <c r="D519" i="6"/>
  <c r="G519" i="6" s="1"/>
  <c r="E487" i="6"/>
  <c r="F487" i="6" s="1"/>
  <c r="D487" i="6"/>
  <c r="G487" i="6" s="1"/>
  <c r="E455" i="6"/>
  <c r="F455" i="6" s="1"/>
  <c r="D455" i="6"/>
  <c r="G455" i="6" s="1"/>
  <c r="E439" i="6"/>
  <c r="F439" i="6" s="1"/>
  <c r="D439" i="6"/>
  <c r="G439" i="6" s="1"/>
  <c r="E407" i="6"/>
  <c r="F407" i="6" s="1"/>
  <c r="D407" i="6"/>
  <c r="G407" i="6" s="1"/>
  <c r="E383" i="6"/>
  <c r="F383" i="6" s="1"/>
  <c r="D383" i="6"/>
  <c r="G383" i="6" s="1"/>
  <c r="E359" i="6"/>
  <c r="F359" i="6" s="1"/>
  <c r="D359" i="6"/>
  <c r="G359" i="6" s="1"/>
  <c r="E335" i="6"/>
  <c r="F335" i="6" s="1"/>
  <c r="D335" i="6"/>
  <c r="G335" i="6" s="1"/>
  <c r="E311" i="6"/>
  <c r="F311" i="6" s="1"/>
  <c r="D311" i="6"/>
  <c r="G311" i="6" s="1"/>
  <c r="E271" i="6"/>
  <c r="F271" i="6" s="1"/>
  <c r="D271" i="6"/>
  <c r="G271" i="6" s="1"/>
  <c r="E231" i="6"/>
  <c r="F231" i="6" s="1"/>
  <c r="D231" i="6"/>
  <c r="G231" i="6" s="1"/>
  <c r="E199" i="6"/>
  <c r="F199" i="6" s="1"/>
  <c r="D199" i="6"/>
  <c r="G199" i="6" s="1"/>
  <c r="E159" i="6"/>
  <c r="F159" i="6" s="1"/>
  <c r="D159" i="6"/>
  <c r="G159" i="6" s="1"/>
  <c r="E143" i="6"/>
  <c r="F143" i="6" s="1"/>
  <c r="D143" i="6"/>
  <c r="G143" i="6" s="1"/>
  <c r="E111" i="6"/>
  <c r="F111" i="6" s="1"/>
  <c r="D111" i="6"/>
  <c r="G111" i="6" s="1"/>
  <c r="D79" i="6"/>
  <c r="G79" i="6" s="1"/>
  <c r="E79" i="6"/>
  <c r="F79" i="6" s="1"/>
  <c r="E47" i="6"/>
  <c r="F47" i="6" s="1"/>
  <c r="D47" i="6"/>
  <c r="G47" i="6" s="1"/>
  <c r="E31" i="6"/>
  <c r="F31" i="6" s="1"/>
  <c r="D31" i="6"/>
  <c r="G31" i="6" s="1"/>
  <c r="D1623" i="6"/>
  <c r="G1623" i="6" s="1"/>
  <c r="D1175" i="6"/>
  <c r="G1175" i="6" s="1"/>
  <c r="D551" i="6"/>
  <c r="G551" i="6" s="1"/>
  <c r="E2166" i="6"/>
  <c r="F2166" i="6" s="1"/>
  <c r="D2166" i="6"/>
  <c r="G2166" i="6" s="1"/>
  <c r="E2142" i="6"/>
  <c r="F2142" i="6" s="1"/>
  <c r="D2142" i="6"/>
  <c r="G2142" i="6" s="1"/>
  <c r="E2102" i="6"/>
  <c r="F2102" i="6" s="1"/>
  <c r="D2102" i="6"/>
  <c r="G2102" i="6" s="1"/>
  <c r="E2078" i="6"/>
  <c r="F2078" i="6" s="1"/>
  <c r="D2078" i="6"/>
  <c r="G2078" i="6" s="1"/>
  <c r="E2030" i="6"/>
  <c r="D2030" i="6"/>
  <c r="G2030" i="6" s="1"/>
  <c r="D2014" i="6"/>
  <c r="G2014" i="6" s="1"/>
  <c r="E2014" i="6"/>
  <c r="F2014" i="6" s="1"/>
  <c r="E1894" i="6"/>
  <c r="F1894" i="6" s="1"/>
  <c r="D1894" i="6"/>
  <c r="G1894" i="6" s="1"/>
  <c r="E1870" i="6"/>
  <c r="F1870" i="6" s="1"/>
  <c r="D1870" i="6"/>
  <c r="G1870" i="6" s="1"/>
  <c r="E1726" i="6"/>
  <c r="F1726" i="6" s="1"/>
  <c r="D1726" i="6"/>
  <c r="G1726" i="6" s="1"/>
  <c r="E1662" i="6"/>
  <c r="D1662" i="6"/>
  <c r="G1662" i="6" s="1"/>
  <c r="E1638" i="6"/>
  <c r="D1638" i="6"/>
  <c r="G1638" i="6" s="1"/>
  <c r="E1566" i="6"/>
  <c r="D1566" i="6"/>
  <c r="G1566" i="6" s="1"/>
  <c r="E1558" i="6"/>
  <c r="F1558" i="6" s="1"/>
  <c r="D1558" i="6"/>
  <c r="G1558" i="6" s="1"/>
  <c r="E1526" i="6"/>
  <c r="F1526" i="6" s="1"/>
  <c r="D1526" i="6"/>
  <c r="G1526" i="6" s="1"/>
  <c r="E1502" i="6"/>
  <c r="F1502" i="6" s="1"/>
  <c r="D1502" i="6"/>
  <c r="G1502" i="6" s="1"/>
  <c r="E1430" i="6"/>
  <c r="F1430" i="6" s="1"/>
  <c r="D1430" i="6"/>
  <c r="G1430" i="6" s="1"/>
  <c r="E1350" i="6"/>
  <c r="F1350" i="6" s="1"/>
  <c r="D1350" i="6"/>
  <c r="G1350" i="6" s="1"/>
  <c r="E1334" i="6"/>
  <c r="F1334" i="6" s="1"/>
  <c r="D1334" i="6"/>
  <c r="G1334" i="6" s="1"/>
  <c r="E1318" i="6"/>
  <c r="F1318" i="6" s="1"/>
  <c r="D1318" i="6"/>
  <c r="G1318" i="6" s="1"/>
  <c r="E1294" i="6"/>
  <c r="F1294" i="6" s="1"/>
  <c r="D1294" i="6"/>
  <c r="G1294" i="6" s="1"/>
  <c r="D1270" i="6"/>
  <c r="G1270" i="6" s="1"/>
  <c r="E1270" i="6"/>
  <c r="F1270" i="6" s="1"/>
  <c r="E1198" i="6"/>
  <c r="F1198" i="6" s="1"/>
  <c r="D1198" i="6"/>
  <c r="G1198" i="6" s="1"/>
  <c r="E1182" i="6"/>
  <c r="F1182" i="6" s="1"/>
  <c r="D1182" i="6"/>
  <c r="G1182" i="6" s="1"/>
  <c r="E1102" i="6"/>
  <c r="F1102" i="6" s="1"/>
  <c r="D1102" i="6"/>
  <c r="G1102" i="6" s="1"/>
  <c r="E1078" i="6"/>
  <c r="F1078" i="6" s="1"/>
  <c r="D1078" i="6"/>
  <c r="G1078" i="6" s="1"/>
  <c r="E1062" i="6"/>
  <c r="F1062" i="6" s="1"/>
  <c r="D1062" i="6"/>
  <c r="G1062" i="6" s="1"/>
  <c r="D1030" i="6"/>
  <c r="G1030" i="6" s="1"/>
  <c r="E1030" i="6"/>
  <c r="F1030" i="6" s="1"/>
  <c r="E998" i="6"/>
  <c r="D998" i="6"/>
  <c r="G998" i="6" s="1"/>
  <c r="E974" i="6"/>
  <c r="F974" i="6" s="1"/>
  <c r="D974" i="6"/>
  <c r="G974" i="6" s="1"/>
  <c r="E838" i="6"/>
  <c r="F838" i="6" s="1"/>
  <c r="D838" i="6"/>
  <c r="G838" i="6" s="1"/>
  <c r="E814" i="6"/>
  <c r="F814" i="6" s="1"/>
  <c r="D814" i="6"/>
  <c r="G814" i="6" s="1"/>
  <c r="E662" i="6"/>
  <c r="F662" i="6" s="1"/>
  <c r="D662" i="6"/>
  <c r="G662" i="6" s="1"/>
  <c r="E646" i="6"/>
  <c r="F646" i="6" s="1"/>
  <c r="D646" i="6"/>
  <c r="G646" i="6" s="1"/>
  <c r="E630" i="6"/>
  <c r="F630" i="6" s="1"/>
  <c r="D630" i="6"/>
  <c r="G630" i="6" s="1"/>
  <c r="E606" i="6"/>
  <c r="F606" i="6" s="1"/>
  <c r="D606" i="6"/>
  <c r="G606" i="6" s="1"/>
  <c r="E566" i="6"/>
  <c r="F566" i="6" s="1"/>
  <c r="D566" i="6"/>
  <c r="G566" i="6" s="1"/>
  <c r="E518" i="6"/>
  <c r="F518" i="6" s="1"/>
  <c r="D518" i="6"/>
  <c r="G518" i="6" s="1"/>
  <c r="E494" i="6"/>
  <c r="F494" i="6" s="1"/>
  <c r="D494" i="6"/>
  <c r="G494" i="6" s="1"/>
  <c r="E470" i="6"/>
  <c r="F470" i="6" s="1"/>
  <c r="D470" i="6"/>
  <c r="G470" i="6" s="1"/>
  <c r="E446" i="6"/>
  <c r="F446" i="6" s="1"/>
  <c r="D446" i="6"/>
  <c r="G446" i="6" s="1"/>
  <c r="E422" i="6"/>
  <c r="F422" i="6" s="1"/>
  <c r="D422" i="6"/>
  <c r="G422" i="6" s="1"/>
  <c r="E406" i="6"/>
  <c r="F406" i="6" s="1"/>
  <c r="D406" i="6"/>
  <c r="G406" i="6" s="1"/>
  <c r="E382" i="6"/>
  <c r="F382" i="6" s="1"/>
  <c r="D382" i="6"/>
  <c r="G382" i="6" s="1"/>
  <c r="E342" i="6"/>
  <c r="F342" i="6" s="1"/>
  <c r="D342" i="6"/>
  <c r="G342" i="6" s="1"/>
  <c r="D1950" i="6"/>
  <c r="G1950" i="6" s="1"/>
  <c r="D1615" i="6"/>
  <c r="G1615" i="6" s="1"/>
  <c r="D1478" i="6"/>
  <c r="G1478" i="6" s="1"/>
  <c r="D1166" i="6"/>
  <c r="G1166" i="6" s="1"/>
  <c r="E2011" i="6"/>
  <c r="F2011" i="6" s="1"/>
  <c r="D2011" i="6"/>
  <c r="G2011" i="6" s="1"/>
  <c r="E2003" i="6"/>
  <c r="F2003" i="6" s="1"/>
  <c r="D2003" i="6"/>
  <c r="G2003" i="6" s="1"/>
  <c r="E1995" i="6"/>
  <c r="F1995" i="6" s="1"/>
  <c r="D1995" i="6"/>
  <c r="G1995" i="6" s="1"/>
  <c r="E1987" i="6"/>
  <c r="F1987" i="6" s="1"/>
  <c r="D1987" i="6"/>
  <c r="G1987" i="6" s="1"/>
  <c r="E1971" i="6"/>
  <c r="F1971" i="6" s="1"/>
  <c r="D1971" i="6"/>
  <c r="G1971" i="6" s="1"/>
  <c r="E1963" i="6"/>
  <c r="F1963" i="6" s="1"/>
  <c r="D1963" i="6"/>
  <c r="G1963" i="6" s="1"/>
  <c r="E1955" i="6"/>
  <c r="F1955" i="6" s="1"/>
  <c r="D1955" i="6"/>
  <c r="G1955" i="6" s="1"/>
  <c r="E1931" i="6"/>
  <c r="F1931" i="6" s="1"/>
  <c r="D1931" i="6"/>
  <c r="G1931" i="6" s="1"/>
  <c r="E1923" i="6"/>
  <c r="F1923" i="6" s="1"/>
  <c r="D1923" i="6"/>
  <c r="G1923" i="6" s="1"/>
  <c r="E1899" i="6"/>
  <c r="F1899" i="6" s="1"/>
  <c r="D1899" i="6"/>
  <c r="G1899" i="6" s="1"/>
  <c r="E1891" i="6"/>
  <c r="F1891" i="6" s="1"/>
  <c r="D1891" i="6"/>
  <c r="G1891" i="6" s="1"/>
  <c r="E1883" i="6"/>
  <c r="F1883" i="6" s="1"/>
  <c r="D1883" i="6"/>
  <c r="G1883" i="6" s="1"/>
  <c r="E1867" i="6"/>
  <c r="F1867" i="6" s="1"/>
  <c r="D1867" i="6"/>
  <c r="G1867" i="6" s="1"/>
  <c r="E1859" i="6"/>
  <c r="F1859" i="6" s="1"/>
  <c r="D1859" i="6"/>
  <c r="G1859" i="6" s="1"/>
  <c r="E1851" i="6"/>
  <c r="F1851" i="6" s="1"/>
  <c r="D1851" i="6"/>
  <c r="G1851" i="6" s="1"/>
  <c r="E1835" i="6"/>
  <c r="F1835" i="6" s="1"/>
  <c r="D1835" i="6"/>
  <c r="G1835" i="6" s="1"/>
  <c r="E1827" i="6"/>
  <c r="F1827" i="6" s="1"/>
  <c r="D1827" i="6"/>
  <c r="G1827" i="6" s="1"/>
  <c r="E1819" i="6"/>
  <c r="F1819" i="6" s="1"/>
  <c r="D1819" i="6"/>
  <c r="G1819" i="6" s="1"/>
  <c r="E1795" i="6"/>
  <c r="F1795" i="6" s="1"/>
  <c r="D1795" i="6"/>
  <c r="G1795" i="6" s="1"/>
  <c r="E1787" i="6"/>
  <c r="F1787" i="6" s="1"/>
  <c r="D1787" i="6"/>
  <c r="G1787" i="6" s="1"/>
  <c r="E1763" i="6"/>
  <c r="F1763" i="6" s="1"/>
  <c r="D1763" i="6"/>
  <c r="G1763" i="6" s="1"/>
  <c r="E1755" i="6"/>
  <c r="F1755" i="6" s="1"/>
  <c r="D1755" i="6"/>
  <c r="G1755" i="6" s="1"/>
  <c r="E1747" i="6"/>
  <c r="F1747" i="6" s="1"/>
  <c r="D1747" i="6"/>
  <c r="G1747" i="6" s="1"/>
  <c r="D1731" i="6"/>
  <c r="G1731" i="6" s="1"/>
  <c r="E1731" i="6"/>
  <c r="F1731" i="6" s="1"/>
  <c r="E1723" i="6"/>
  <c r="F1723" i="6" s="1"/>
  <c r="D1723" i="6"/>
  <c r="G1723" i="6" s="1"/>
  <c r="E1715" i="6"/>
  <c r="F1715" i="6" s="1"/>
  <c r="D1715" i="6"/>
  <c r="G1715" i="6" s="1"/>
  <c r="E1699" i="6"/>
  <c r="F1699" i="6" s="1"/>
  <c r="D1699" i="6"/>
  <c r="G1699" i="6" s="1"/>
  <c r="E1691" i="6"/>
  <c r="D1691" i="6"/>
  <c r="G1691" i="6" s="1"/>
  <c r="E1683" i="6"/>
  <c r="F1683" i="6" s="1"/>
  <c r="D1683" i="6"/>
  <c r="G1683" i="6" s="1"/>
  <c r="E1659" i="6"/>
  <c r="F1659" i="6" s="1"/>
  <c r="D1659" i="6"/>
  <c r="G1659" i="6" s="1"/>
  <c r="D1635" i="6"/>
  <c r="G1635" i="6" s="1"/>
  <c r="E1635" i="6"/>
  <c r="F1635" i="6" s="1"/>
  <c r="E1627" i="6"/>
  <c r="F1627" i="6" s="1"/>
  <c r="D1627" i="6"/>
  <c r="G1627" i="6" s="1"/>
  <c r="E1619" i="6"/>
  <c r="F1619" i="6" s="1"/>
  <c r="D1619" i="6"/>
  <c r="G1619" i="6" s="1"/>
  <c r="E1611" i="6"/>
  <c r="F1611" i="6" s="1"/>
  <c r="D1611" i="6"/>
  <c r="G1611" i="6" s="1"/>
  <c r="E1595" i="6"/>
  <c r="F1595" i="6" s="1"/>
  <c r="D1595" i="6"/>
  <c r="G1595" i="6" s="1"/>
  <c r="E1587" i="6"/>
  <c r="D1587" i="6"/>
  <c r="G1587" i="6" s="1"/>
  <c r="E1579" i="6"/>
  <c r="F1579" i="6" s="1"/>
  <c r="D1579" i="6"/>
  <c r="G1579" i="6" s="1"/>
  <c r="E1571" i="6"/>
  <c r="F1571" i="6" s="1"/>
  <c r="D1571" i="6"/>
  <c r="G1571" i="6" s="1"/>
  <c r="E1555" i="6"/>
  <c r="F1555" i="6" s="1"/>
  <c r="D1555" i="6"/>
  <c r="G1555" i="6" s="1"/>
  <c r="E1547" i="6"/>
  <c r="F1547" i="6" s="1"/>
  <c r="D1547" i="6"/>
  <c r="G1547" i="6" s="1"/>
  <c r="E1523" i="6"/>
  <c r="F1523" i="6" s="1"/>
  <c r="D1523" i="6"/>
  <c r="G1523" i="6" s="1"/>
  <c r="E1515" i="6"/>
  <c r="F1515" i="6" s="1"/>
  <c r="D1515" i="6"/>
  <c r="G1515" i="6" s="1"/>
  <c r="D1507" i="6"/>
  <c r="G1507" i="6" s="1"/>
  <c r="E1507" i="6"/>
  <c r="F1507" i="6" s="1"/>
  <c r="E1491" i="6"/>
  <c r="F1491" i="6" s="1"/>
  <c r="D1491" i="6"/>
  <c r="G1491" i="6" s="1"/>
  <c r="E1483" i="6"/>
  <c r="F1483" i="6" s="1"/>
  <c r="D1483" i="6"/>
  <c r="G1483" i="6" s="1"/>
  <c r="E1475" i="6"/>
  <c r="F1475" i="6" s="1"/>
  <c r="D1475" i="6"/>
  <c r="G1475" i="6" s="1"/>
  <c r="E1459" i="6"/>
  <c r="F1459" i="6" s="1"/>
  <c r="D1459" i="6"/>
  <c r="G1459" i="6" s="1"/>
  <c r="E1451" i="6"/>
  <c r="F1451" i="6" s="1"/>
  <c r="D1451" i="6"/>
  <c r="G1451" i="6" s="1"/>
  <c r="E1443" i="6"/>
  <c r="F1443" i="6" s="1"/>
  <c r="D1443" i="6"/>
  <c r="G1443" i="6" s="1"/>
  <c r="E1419" i="6"/>
  <c r="F1419" i="6" s="1"/>
  <c r="D1419" i="6"/>
  <c r="G1419" i="6" s="1"/>
  <c r="E1411" i="6"/>
  <c r="F1411" i="6" s="1"/>
  <c r="D1411" i="6"/>
  <c r="G1411" i="6" s="1"/>
  <c r="E1387" i="6"/>
  <c r="F1387" i="6" s="1"/>
  <c r="D1387" i="6"/>
  <c r="G1387" i="6" s="1"/>
  <c r="D1379" i="6"/>
  <c r="G1379" i="6" s="1"/>
  <c r="E1379" i="6"/>
  <c r="F1379" i="6" s="1"/>
  <c r="E1371" i="6"/>
  <c r="F1371" i="6" s="1"/>
  <c r="D1371" i="6"/>
  <c r="G1371" i="6" s="1"/>
  <c r="E1363" i="6"/>
  <c r="F1363" i="6" s="1"/>
  <c r="D1363" i="6"/>
  <c r="G1363" i="6" s="1"/>
  <c r="E1355" i="6"/>
  <c r="F1355" i="6" s="1"/>
  <c r="D1355" i="6"/>
  <c r="G1355" i="6" s="1"/>
  <c r="E1339" i="6"/>
  <c r="F1339" i="6" s="1"/>
  <c r="D1339" i="6"/>
  <c r="G1339" i="6" s="1"/>
  <c r="E1331" i="6"/>
  <c r="F1331" i="6" s="1"/>
  <c r="D1331" i="6"/>
  <c r="G1331" i="6" s="1"/>
  <c r="E1315" i="6"/>
  <c r="F1315" i="6" s="1"/>
  <c r="D1315" i="6"/>
  <c r="G1315" i="6" s="1"/>
  <c r="D1307" i="6"/>
  <c r="G1307" i="6" s="1"/>
  <c r="E1307" i="6"/>
  <c r="F1307" i="6" s="1"/>
  <c r="E1291" i="6"/>
  <c r="F1291" i="6" s="1"/>
  <c r="D1291" i="6"/>
  <c r="G1291" i="6" s="1"/>
  <c r="E1283" i="6"/>
  <c r="F1283" i="6" s="1"/>
  <c r="D1283" i="6"/>
  <c r="G1283" i="6" s="1"/>
  <c r="E1267" i="6"/>
  <c r="F1267" i="6" s="1"/>
  <c r="D1267" i="6"/>
  <c r="G1267" i="6" s="1"/>
  <c r="E1251" i="6"/>
  <c r="F1251" i="6" s="1"/>
  <c r="D1251" i="6"/>
  <c r="G1251" i="6" s="1"/>
  <c r="E1243" i="6"/>
  <c r="F1243" i="6" s="1"/>
  <c r="D1243" i="6"/>
  <c r="G1243" i="6" s="1"/>
  <c r="E1219" i="6"/>
  <c r="F1219" i="6" s="1"/>
  <c r="D1219" i="6"/>
  <c r="G1219" i="6" s="1"/>
  <c r="E1203" i="6"/>
  <c r="F1203" i="6" s="1"/>
  <c r="D1203" i="6"/>
  <c r="G1203" i="6" s="1"/>
  <c r="E1195" i="6"/>
  <c r="F1195" i="6" s="1"/>
  <c r="D1195" i="6"/>
  <c r="G1195" i="6" s="1"/>
  <c r="E1187" i="6"/>
  <c r="F1187" i="6" s="1"/>
  <c r="D1187" i="6"/>
  <c r="G1187" i="6" s="1"/>
  <c r="E1179" i="6"/>
  <c r="F1179" i="6" s="1"/>
  <c r="D1179" i="6"/>
  <c r="G1179" i="6" s="1"/>
  <c r="E1171" i="6"/>
  <c r="D1171" i="6"/>
  <c r="G1171" i="6" s="1"/>
  <c r="E1155" i="6"/>
  <c r="F1155" i="6" s="1"/>
  <c r="D1155" i="6"/>
  <c r="G1155" i="6" s="1"/>
  <c r="E1147" i="6"/>
  <c r="F1147" i="6" s="1"/>
  <c r="D1147" i="6"/>
  <c r="G1147" i="6" s="1"/>
  <c r="E1131" i="6"/>
  <c r="F1131" i="6" s="1"/>
  <c r="D1131" i="6"/>
  <c r="G1131" i="6" s="1"/>
  <c r="E1123" i="6"/>
  <c r="F1123" i="6" s="1"/>
  <c r="D1123" i="6"/>
  <c r="G1123" i="6" s="1"/>
  <c r="E1107" i="6"/>
  <c r="F1107" i="6" s="1"/>
  <c r="D1107" i="6"/>
  <c r="G1107" i="6" s="1"/>
  <c r="E1091" i="6"/>
  <c r="F1091" i="6" s="1"/>
  <c r="D1091" i="6"/>
  <c r="G1091" i="6" s="1"/>
  <c r="E1075" i="6"/>
  <c r="F1075" i="6" s="1"/>
  <c r="D1075" i="6"/>
  <c r="G1075" i="6" s="1"/>
  <c r="D1067" i="6"/>
  <c r="G1067" i="6" s="1"/>
  <c r="E1067" i="6"/>
  <c r="F1067" i="6" s="1"/>
  <c r="E1059" i="6"/>
  <c r="F1059" i="6" s="1"/>
  <c r="D1059" i="6"/>
  <c r="G1059" i="6" s="1"/>
  <c r="E1051" i="6"/>
  <c r="F1051" i="6" s="1"/>
  <c r="D1051" i="6"/>
  <c r="G1051" i="6" s="1"/>
  <c r="E1035" i="6"/>
  <c r="F1035" i="6" s="1"/>
  <c r="D1035" i="6"/>
  <c r="G1035" i="6" s="1"/>
  <c r="D1027" i="6"/>
  <c r="G1027" i="6" s="1"/>
  <c r="E1027" i="6"/>
  <c r="F1027" i="6" s="1"/>
  <c r="E1019" i="6"/>
  <c r="F1019" i="6" s="1"/>
  <c r="D1019" i="6"/>
  <c r="G1019" i="6" s="1"/>
  <c r="E1011" i="6"/>
  <c r="F1011" i="6" s="1"/>
  <c r="D1011" i="6"/>
  <c r="G1011" i="6" s="1"/>
  <c r="E995" i="6"/>
  <c r="F995" i="6" s="1"/>
  <c r="D995" i="6"/>
  <c r="G995" i="6" s="1"/>
  <c r="E987" i="6"/>
  <c r="F987" i="6" s="1"/>
  <c r="D987" i="6"/>
  <c r="G987" i="6" s="1"/>
  <c r="E979" i="6"/>
  <c r="F979" i="6" s="1"/>
  <c r="D979" i="6"/>
  <c r="G979" i="6" s="1"/>
  <c r="E963" i="6"/>
  <c r="F963" i="6" s="1"/>
  <c r="D963" i="6"/>
  <c r="G963" i="6" s="1"/>
  <c r="E955" i="6"/>
  <c r="F955" i="6" s="1"/>
  <c r="D955" i="6"/>
  <c r="G955" i="6" s="1"/>
  <c r="E939" i="6"/>
  <c r="F939" i="6" s="1"/>
  <c r="D939" i="6"/>
  <c r="G939" i="6" s="1"/>
  <c r="E923" i="6"/>
  <c r="F923" i="6" s="1"/>
  <c r="D923" i="6"/>
  <c r="G923" i="6" s="1"/>
  <c r="E915" i="6"/>
  <c r="D915" i="6"/>
  <c r="G915" i="6" s="1"/>
  <c r="E907" i="6"/>
  <c r="F907" i="6" s="1"/>
  <c r="D907" i="6"/>
  <c r="G907" i="6" s="1"/>
  <c r="E899" i="6"/>
  <c r="F899" i="6" s="1"/>
  <c r="D899" i="6"/>
  <c r="G899" i="6" s="1"/>
  <c r="E891" i="6"/>
  <c r="F891" i="6" s="1"/>
  <c r="D891" i="6"/>
  <c r="G891" i="6" s="1"/>
  <c r="E883" i="6"/>
  <c r="F883" i="6" s="1"/>
  <c r="D883" i="6"/>
  <c r="G883" i="6" s="1"/>
  <c r="E875" i="6"/>
  <c r="F875" i="6" s="1"/>
  <c r="D875" i="6"/>
  <c r="G875" i="6" s="1"/>
  <c r="E867" i="6"/>
  <c r="F867" i="6" s="1"/>
  <c r="D867" i="6"/>
  <c r="G867" i="6" s="1"/>
  <c r="E851" i="6"/>
  <c r="F851" i="6" s="1"/>
  <c r="D851" i="6"/>
  <c r="G851" i="6" s="1"/>
  <c r="E843" i="6"/>
  <c r="F843" i="6" s="1"/>
  <c r="D843" i="6"/>
  <c r="G843" i="6" s="1"/>
  <c r="E827" i="6"/>
  <c r="F827" i="6" s="1"/>
  <c r="D827" i="6"/>
  <c r="G827" i="6" s="1"/>
  <c r="E819" i="6"/>
  <c r="F819" i="6" s="1"/>
  <c r="D819" i="6"/>
  <c r="G819" i="6" s="1"/>
  <c r="D811" i="6"/>
  <c r="G811" i="6" s="1"/>
  <c r="E811" i="6"/>
  <c r="F811" i="6" s="1"/>
  <c r="E803" i="6"/>
  <c r="F803" i="6" s="1"/>
  <c r="D803" i="6"/>
  <c r="G803" i="6" s="1"/>
  <c r="E795" i="6"/>
  <c r="F795" i="6" s="1"/>
  <c r="D795" i="6"/>
  <c r="G795" i="6" s="1"/>
  <c r="E787" i="6"/>
  <c r="F787" i="6" s="1"/>
  <c r="D787" i="6"/>
  <c r="G787" i="6" s="1"/>
  <c r="E771" i="6"/>
  <c r="F771" i="6" s="1"/>
  <c r="D771" i="6"/>
  <c r="G771" i="6" s="1"/>
  <c r="E755" i="6"/>
  <c r="F755" i="6" s="1"/>
  <c r="D755" i="6"/>
  <c r="G755" i="6" s="1"/>
  <c r="D747" i="6"/>
  <c r="G747" i="6" s="1"/>
  <c r="E747" i="6"/>
  <c r="F747" i="6" s="1"/>
  <c r="E731" i="6"/>
  <c r="F731" i="6" s="1"/>
  <c r="D731" i="6"/>
  <c r="G731" i="6" s="1"/>
  <c r="E715" i="6"/>
  <c r="F715" i="6" s="1"/>
  <c r="D715" i="6"/>
  <c r="G715" i="6" s="1"/>
  <c r="E699" i="6"/>
  <c r="F699" i="6" s="1"/>
  <c r="D699" i="6"/>
  <c r="G699" i="6" s="1"/>
  <c r="E683" i="6"/>
  <c r="F683" i="6" s="1"/>
  <c r="D683" i="6"/>
  <c r="G683" i="6" s="1"/>
  <c r="E675" i="6"/>
  <c r="F675" i="6" s="1"/>
  <c r="D675" i="6"/>
  <c r="G675" i="6" s="1"/>
  <c r="E659" i="6"/>
  <c r="D659" i="6"/>
  <c r="G659" i="6" s="1"/>
  <c r="E651" i="6"/>
  <c r="F651" i="6" s="1"/>
  <c r="D651" i="6"/>
  <c r="G651" i="6" s="1"/>
  <c r="E643" i="6"/>
  <c r="F643" i="6" s="1"/>
  <c r="D643" i="6"/>
  <c r="G643" i="6" s="1"/>
  <c r="E627" i="6"/>
  <c r="F627" i="6" s="1"/>
  <c r="D627" i="6"/>
  <c r="G627" i="6" s="1"/>
  <c r="E619" i="6"/>
  <c r="F619" i="6" s="1"/>
  <c r="D619" i="6"/>
  <c r="G619" i="6" s="1"/>
  <c r="E611" i="6"/>
  <c r="D611" i="6"/>
  <c r="G611" i="6" s="1"/>
  <c r="J113" i="10" s="1"/>
  <c r="E603" i="6"/>
  <c r="C14" i="15" s="1"/>
  <c r="D603" i="6"/>
  <c r="G603" i="6" s="1"/>
  <c r="E595" i="6"/>
  <c r="F595" i="6" s="1"/>
  <c r="D595" i="6"/>
  <c r="G595" i="6" s="1"/>
  <c r="E587" i="6"/>
  <c r="F587" i="6" s="1"/>
  <c r="D587" i="6"/>
  <c r="G587" i="6" s="1"/>
  <c r="E579" i="6"/>
  <c r="F579" i="6" s="1"/>
  <c r="D579" i="6"/>
  <c r="G579" i="6" s="1"/>
  <c r="E571" i="6"/>
  <c r="F571" i="6" s="1"/>
  <c r="D571" i="6"/>
  <c r="G571" i="6" s="1"/>
  <c r="E563" i="6"/>
  <c r="F563" i="6" s="1"/>
  <c r="D563" i="6"/>
  <c r="G563" i="6" s="1"/>
  <c r="E555" i="6"/>
  <c r="F555" i="6" s="1"/>
  <c r="D555" i="6"/>
  <c r="G555" i="6" s="1"/>
  <c r="E547" i="6"/>
  <c r="F547" i="6" s="1"/>
  <c r="D547" i="6"/>
  <c r="G547" i="6" s="1"/>
  <c r="E539" i="6"/>
  <c r="F539" i="6" s="1"/>
  <c r="D539" i="6"/>
  <c r="G539" i="6" s="1"/>
  <c r="E523" i="6"/>
  <c r="F523" i="6" s="1"/>
  <c r="D523" i="6"/>
  <c r="G523" i="6" s="1"/>
  <c r="E515" i="6"/>
  <c r="F515" i="6" s="1"/>
  <c r="D515" i="6"/>
  <c r="G515" i="6" s="1"/>
  <c r="E507" i="6"/>
  <c r="F507" i="6" s="1"/>
  <c r="D507" i="6"/>
  <c r="G507" i="6" s="1"/>
  <c r="E499" i="6"/>
  <c r="F499" i="6" s="1"/>
  <c r="D499" i="6"/>
  <c r="G499" i="6" s="1"/>
  <c r="E491" i="6"/>
  <c r="F491" i="6" s="1"/>
  <c r="D491" i="6"/>
  <c r="G491" i="6" s="1"/>
  <c r="E483" i="6"/>
  <c r="F483" i="6" s="1"/>
  <c r="D483" i="6"/>
  <c r="G483" i="6" s="1"/>
  <c r="E475" i="6"/>
  <c r="F475" i="6" s="1"/>
  <c r="D475" i="6"/>
  <c r="G475" i="6" s="1"/>
  <c r="E467" i="6"/>
  <c r="F467" i="6" s="1"/>
  <c r="D467" i="6"/>
  <c r="G467" i="6" s="1"/>
  <c r="E459" i="6"/>
  <c r="F459" i="6" s="1"/>
  <c r="D459" i="6"/>
  <c r="G459" i="6" s="1"/>
  <c r="E451" i="6"/>
  <c r="F451" i="6" s="1"/>
  <c r="D451" i="6"/>
  <c r="G451" i="6" s="1"/>
  <c r="E443" i="6"/>
  <c r="F443" i="6" s="1"/>
  <c r="D443" i="6"/>
  <c r="G443" i="6" s="1"/>
  <c r="E435" i="6"/>
  <c r="F435" i="6" s="1"/>
  <c r="D435" i="6"/>
  <c r="G435" i="6" s="1"/>
  <c r="E427" i="6"/>
  <c r="F427" i="6" s="1"/>
  <c r="D427" i="6"/>
  <c r="G427" i="6" s="1"/>
  <c r="E419" i="6"/>
  <c r="F419" i="6" s="1"/>
  <c r="D419" i="6"/>
  <c r="G419" i="6" s="1"/>
  <c r="E411" i="6"/>
  <c r="F411" i="6" s="1"/>
  <c r="D411" i="6"/>
  <c r="G411" i="6" s="1"/>
  <c r="E403" i="6"/>
  <c r="F403" i="6" s="1"/>
  <c r="D403" i="6"/>
  <c r="G403" i="6" s="1"/>
  <c r="E395" i="6"/>
  <c r="F395" i="6" s="1"/>
  <c r="D395" i="6"/>
  <c r="G395" i="6" s="1"/>
  <c r="E387" i="6"/>
  <c r="F387" i="6" s="1"/>
  <c r="D387" i="6"/>
  <c r="G387" i="6" s="1"/>
  <c r="E379" i="6"/>
  <c r="F379" i="6" s="1"/>
  <c r="D379" i="6"/>
  <c r="G379" i="6" s="1"/>
  <c r="E371" i="6"/>
  <c r="F371" i="6" s="1"/>
  <c r="D371" i="6"/>
  <c r="G371" i="6" s="1"/>
  <c r="D363" i="6"/>
  <c r="G363" i="6" s="1"/>
  <c r="E363" i="6"/>
  <c r="F363" i="6" s="1"/>
  <c r="E355" i="6"/>
  <c r="F355" i="6" s="1"/>
  <c r="D355" i="6"/>
  <c r="G355" i="6" s="1"/>
  <c r="E339" i="6"/>
  <c r="F339" i="6" s="1"/>
  <c r="D339" i="6"/>
  <c r="G339" i="6" s="1"/>
  <c r="E331" i="6"/>
  <c r="F331" i="6" s="1"/>
  <c r="D331" i="6"/>
  <c r="G331" i="6" s="1"/>
  <c r="E323" i="6"/>
  <c r="F323" i="6" s="1"/>
  <c r="D323" i="6"/>
  <c r="G323" i="6" s="1"/>
  <c r="D315" i="6"/>
  <c r="G315" i="6" s="1"/>
  <c r="E315" i="6"/>
  <c r="F315" i="6" s="1"/>
  <c r="E307" i="6"/>
  <c r="F307" i="6" s="1"/>
  <c r="D307" i="6"/>
  <c r="G307" i="6" s="1"/>
  <c r="D299" i="6"/>
  <c r="G299" i="6" s="1"/>
  <c r="E299" i="6"/>
  <c r="F299" i="6" s="1"/>
  <c r="E291" i="6"/>
  <c r="F291" i="6" s="1"/>
  <c r="D291" i="6"/>
  <c r="G291" i="6" s="1"/>
  <c r="E283" i="6"/>
  <c r="F283" i="6" s="1"/>
  <c r="D283" i="6"/>
  <c r="G283" i="6" s="1"/>
  <c r="D275" i="6"/>
  <c r="G275" i="6" s="1"/>
  <c r="E275" i="6"/>
  <c r="F275" i="6" s="1"/>
  <c r="D267" i="6"/>
  <c r="G267" i="6" s="1"/>
  <c r="E267" i="6"/>
  <c r="F267" i="6" s="1"/>
  <c r="E259" i="6"/>
  <c r="F259" i="6" s="1"/>
  <c r="D259" i="6"/>
  <c r="G259" i="6" s="1"/>
  <c r="E251" i="6"/>
  <c r="F251" i="6" s="1"/>
  <c r="D251" i="6"/>
  <c r="G251" i="6" s="1"/>
  <c r="E243" i="6"/>
  <c r="F243" i="6" s="1"/>
  <c r="D243" i="6"/>
  <c r="G243" i="6" s="1"/>
  <c r="E235" i="6"/>
  <c r="F235" i="6" s="1"/>
  <c r="D235" i="6"/>
  <c r="G235" i="6" s="1"/>
  <c r="E227" i="6"/>
  <c r="F227" i="6" s="1"/>
  <c r="D227" i="6"/>
  <c r="G227" i="6" s="1"/>
  <c r="E219" i="6"/>
  <c r="F219" i="6" s="1"/>
  <c r="D219" i="6"/>
  <c r="G219" i="6" s="1"/>
  <c r="E211" i="6"/>
  <c r="F211" i="6" s="1"/>
  <c r="D211" i="6"/>
  <c r="G211" i="6" s="1"/>
  <c r="E203" i="6"/>
  <c r="F203" i="6" s="1"/>
  <c r="D203" i="6"/>
  <c r="G203" i="6" s="1"/>
  <c r="E195" i="6"/>
  <c r="F195" i="6" s="1"/>
  <c r="D195" i="6"/>
  <c r="G195" i="6" s="1"/>
  <c r="E187" i="6"/>
  <c r="F187" i="6" s="1"/>
  <c r="D187" i="6"/>
  <c r="G187" i="6" s="1"/>
  <c r="E179" i="6"/>
  <c r="F179" i="6" s="1"/>
  <c r="D179" i="6"/>
  <c r="G179" i="6" s="1"/>
  <c r="E171" i="6"/>
  <c r="F171" i="6" s="1"/>
  <c r="D171" i="6"/>
  <c r="G171" i="6" s="1"/>
  <c r="E163" i="6"/>
  <c r="F163" i="6" s="1"/>
  <c r="D163" i="6"/>
  <c r="G163" i="6" s="1"/>
  <c r="E155" i="6"/>
  <c r="F155" i="6" s="1"/>
  <c r="D155" i="6"/>
  <c r="G155" i="6" s="1"/>
  <c r="E147" i="6"/>
  <c r="F147" i="6" s="1"/>
  <c r="D147" i="6"/>
  <c r="G147" i="6" s="1"/>
  <c r="E139" i="6"/>
  <c r="F139" i="6" s="1"/>
  <c r="D139" i="6"/>
  <c r="G139" i="6" s="1"/>
  <c r="D2165" i="6"/>
  <c r="G2165" i="6" s="1"/>
  <c r="D2118" i="6"/>
  <c r="G2118" i="6" s="1"/>
  <c r="D2092" i="6"/>
  <c r="G2092" i="6" s="1"/>
  <c r="D2045" i="6"/>
  <c r="G2045" i="6" s="1"/>
  <c r="D2019" i="6"/>
  <c r="G2019" i="6" s="1"/>
  <c r="D1998" i="6"/>
  <c r="G1998" i="6" s="1"/>
  <c r="D1939" i="6"/>
  <c r="G1939" i="6" s="1"/>
  <c r="D1915" i="6"/>
  <c r="G1915" i="6" s="1"/>
  <c r="D1886" i="6"/>
  <c r="G1886" i="6" s="1"/>
  <c r="D1802" i="6"/>
  <c r="G1802" i="6" s="1"/>
  <c r="D1771" i="6"/>
  <c r="G1771" i="6" s="1"/>
  <c r="D1749" i="6"/>
  <c r="G1749" i="6" s="1"/>
  <c r="D1719" i="6"/>
  <c r="G1719" i="6" s="1"/>
  <c r="D1634" i="6"/>
  <c r="G1634" i="6" s="1"/>
  <c r="D1605" i="6"/>
  <c r="G1605" i="6" s="1"/>
  <c r="D1582" i="6"/>
  <c r="G1582" i="6" s="1"/>
  <c r="D1551" i="6"/>
  <c r="G1551" i="6" s="1"/>
  <c r="D1467" i="6"/>
  <c r="G1467" i="6" s="1"/>
  <c r="D1438" i="6"/>
  <c r="G1438" i="6" s="1"/>
  <c r="D1414" i="6"/>
  <c r="G1414" i="6" s="1"/>
  <c r="D1349" i="6"/>
  <c r="G1349" i="6" s="1"/>
  <c r="D1286" i="6"/>
  <c r="G1286" i="6" s="1"/>
  <c r="D1250" i="6"/>
  <c r="G1250" i="6" s="1"/>
  <c r="D1223" i="6"/>
  <c r="G1223" i="6" s="1"/>
  <c r="D1190" i="6"/>
  <c r="G1190" i="6" s="1"/>
  <c r="D1154" i="6"/>
  <c r="G1154" i="6" s="1"/>
  <c r="D1125" i="6"/>
  <c r="G1125" i="6" s="1"/>
  <c r="D1084" i="6"/>
  <c r="G1084" i="6" s="1"/>
  <c r="D1044" i="6"/>
  <c r="G1044" i="6" s="1"/>
  <c r="D1013" i="6"/>
  <c r="G1013" i="6" s="1"/>
  <c r="D972" i="6"/>
  <c r="G972" i="6" s="1"/>
  <c r="D932" i="6"/>
  <c r="G932" i="6" s="1"/>
  <c r="D900" i="6"/>
  <c r="G900" i="6" s="1"/>
  <c r="D862" i="6"/>
  <c r="G862" i="6" s="1"/>
  <c r="D822" i="6"/>
  <c r="G822" i="6" s="1"/>
  <c r="D790" i="6"/>
  <c r="G790" i="6" s="1"/>
  <c r="D750" i="6"/>
  <c r="G750" i="6" s="1"/>
  <c r="D709" i="6"/>
  <c r="G709" i="6" s="1"/>
  <c r="D678" i="6"/>
  <c r="G678" i="6" s="1"/>
  <c r="D635" i="6"/>
  <c r="G635" i="6" s="1"/>
  <c r="D575" i="6"/>
  <c r="G575" i="6" s="1"/>
  <c r="D526" i="6"/>
  <c r="G526" i="6" s="1"/>
  <c r="D287" i="6"/>
  <c r="G287" i="6" s="1"/>
  <c r="D149" i="6"/>
  <c r="G149" i="6" s="1"/>
  <c r="E1651" i="6"/>
  <c r="E1235" i="6"/>
  <c r="F1235" i="6" s="1"/>
  <c r="E532" i="6"/>
  <c r="F532" i="6" s="1"/>
  <c r="E1799" i="6"/>
  <c r="F1799" i="6" s="1"/>
  <c r="D1799" i="6"/>
  <c r="G1799" i="6" s="1"/>
  <c r="E1735" i="6"/>
  <c r="F1735" i="6" s="1"/>
  <c r="D1735" i="6"/>
  <c r="G1735" i="6" s="1"/>
  <c r="E1711" i="6"/>
  <c r="F1711" i="6" s="1"/>
  <c r="D1711" i="6"/>
  <c r="G1711" i="6" s="1"/>
  <c r="E1679" i="6"/>
  <c r="F1679" i="6" s="1"/>
  <c r="D1679" i="6"/>
  <c r="G1679" i="6" s="1"/>
  <c r="E1663" i="6"/>
  <c r="F1663" i="6" s="1"/>
  <c r="D1663" i="6"/>
  <c r="G1663" i="6" s="1"/>
  <c r="E1535" i="6"/>
  <c r="F1535" i="6" s="1"/>
  <c r="D1535" i="6"/>
  <c r="G1535" i="6" s="1"/>
  <c r="E1463" i="6"/>
  <c r="F1463" i="6" s="1"/>
  <c r="D1463" i="6"/>
  <c r="G1463" i="6" s="1"/>
  <c r="E1439" i="6"/>
  <c r="F1439" i="6" s="1"/>
  <c r="D1439" i="6"/>
  <c r="G1439" i="6" s="1"/>
  <c r="E1423" i="6"/>
  <c r="F1423" i="6" s="1"/>
  <c r="D1423" i="6"/>
  <c r="G1423" i="6" s="1"/>
  <c r="E1407" i="6"/>
  <c r="F1407" i="6" s="1"/>
  <c r="D1407" i="6"/>
  <c r="G1407" i="6" s="1"/>
  <c r="E1391" i="6"/>
  <c r="F1391" i="6" s="1"/>
  <c r="D1391" i="6"/>
  <c r="G1391" i="6" s="1"/>
  <c r="E1367" i="6"/>
  <c r="F1367" i="6" s="1"/>
  <c r="D1367" i="6"/>
  <c r="G1367" i="6" s="1"/>
  <c r="E1343" i="6"/>
  <c r="F1343" i="6" s="1"/>
  <c r="D1343" i="6"/>
  <c r="G1343" i="6" s="1"/>
  <c r="E1319" i="6"/>
  <c r="F1319" i="6" s="1"/>
  <c r="D1319" i="6"/>
  <c r="G1319" i="6" s="1"/>
  <c r="E1295" i="6"/>
  <c r="F1295" i="6" s="1"/>
  <c r="D1295" i="6"/>
  <c r="G1295" i="6" s="1"/>
  <c r="D1271" i="6"/>
  <c r="G1271" i="6" s="1"/>
  <c r="E1271" i="6"/>
  <c r="F1271" i="6" s="1"/>
  <c r="E1255" i="6"/>
  <c r="F1255" i="6" s="1"/>
  <c r="D1255" i="6"/>
  <c r="G1255" i="6" s="1"/>
  <c r="E1231" i="6"/>
  <c r="F1231" i="6" s="1"/>
  <c r="D1231" i="6"/>
  <c r="G1231" i="6" s="1"/>
  <c r="D1151" i="6"/>
  <c r="G1151" i="6" s="1"/>
  <c r="E1151" i="6"/>
  <c r="E1119" i="6"/>
  <c r="D1119" i="6"/>
  <c r="G1119" i="6" s="1"/>
  <c r="E1095" i="6"/>
  <c r="D1095" i="6"/>
  <c r="G1095" i="6" s="1"/>
  <c r="E1079" i="6"/>
  <c r="D1079" i="6"/>
  <c r="G1079" i="6" s="1"/>
  <c r="J1999" i="10" s="1"/>
  <c r="E951" i="6"/>
  <c r="F951" i="6" s="1"/>
  <c r="D951" i="6"/>
  <c r="G951" i="6" s="1"/>
  <c r="E855" i="6"/>
  <c r="F855" i="6" s="1"/>
  <c r="D855" i="6"/>
  <c r="G855" i="6" s="1"/>
  <c r="E823" i="6"/>
  <c r="F823" i="6" s="1"/>
  <c r="D823" i="6"/>
  <c r="G823" i="6" s="1"/>
  <c r="E735" i="6"/>
  <c r="F735" i="6" s="1"/>
  <c r="D735" i="6"/>
  <c r="G735" i="6" s="1"/>
  <c r="E639" i="6"/>
  <c r="F639" i="6" s="1"/>
  <c r="D639" i="6"/>
  <c r="G639" i="6" s="1"/>
  <c r="E479" i="6"/>
  <c r="F479" i="6" s="1"/>
  <c r="D479" i="6"/>
  <c r="G479" i="6" s="1"/>
  <c r="E447" i="6"/>
  <c r="F447" i="6" s="1"/>
  <c r="D447" i="6"/>
  <c r="G447" i="6" s="1"/>
  <c r="E415" i="6"/>
  <c r="F415" i="6" s="1"/>
  <c r="D415" i="6"/>
  <c r="G415" i="6" s="1"/>
  <c r="E391" i="6"/>
  <c r="F391" i="6" s="1"/>
  <c r="D391" i="6"/>
  <c r="G391" i="6" s="1"/>
  <c r="E367" i="6"/>
  <c r="F367" i="6" s="1"/>
  <c r="D367" i="6"/>
  <c r="G367" i="6" s="1"/>
  <c r="E279" i="6"/>
  <c r="F279" i="6" s="1"/>
  <c r="D279" i="6"/>
  <c r="G279" i="6" s="1"/>
  <c r="E239" i="6"/>
  <c r="F239" i="6" s="1"/>
  <c r="D239" i="6"/>
  <c r="G239" i="6" s="1"/>
  <c r="E207" i="6"/>
  <c r="F207" i="6" s="1"/>
  <c r="D207" i="6"/>
  <c r="G207" i="6" s="1"/>
  <c r="E175" i="6"/>
  <c r="F175" i="6" s="1"/>
  <c r="D175" i="6"/>
  <c r="G175" i="6" s="1"/>
  <c r="E135" i="6"/>
  <c r="F135" i="6" s="1"/>
  <c r="D135" i="6"/>
  <c r="G135" i="6" s="1"/>
  <c r="E103" i="6"/>
  <c r="F103" i="6" s="1"/>
  <c r="D103" i="6"/>
  <c r="G103" i="6" s="1"/>
  <c r="D71" i="6"/>
  <c r="G71" i="6" s="1"/>
  <c r="E71" i="6"/>
  <c r="F71" i="6" s="1"/>
  <c r="E39" i="6"/>
  <c r="F39" i="6" s="1"/>
  <c r="D39" i="6"/>
  <c r="G39" i="6" s="1"/>
  <c r="E7" i="6"/>
  <c r="F7" i="6" s="1"/>
  <c r="D7" i="6"/>
  <c r="G7" i="6" s="1"/>
  <c r="D1479" i="6"/>
  <c r="G1479" i="6" s="1"/>
  <c r="D695" i="6"/>
  <c r="G695" i="6" s="1"/>
  <c r="E2150" i="6"/>
  <c r="F2150" i="6" s="1"/>
  <c r="D2150" i="6"/>
  <c r="G2150" i="6" s="1"/>
  <c r="D2094" i="6"/>
  <c r="G2094" i="6" s="1"/>
  <c r="E2094" i="6"/>
  <c r="F2094" i="6" s="1"/>
  <c r="E2038" i="6"/>
  <c r="F2038" i="6" s="1"/>
  <c r="D2038" i="6"/>
  <c r="G2038" i="6" s="1"/>
  <c r="E1982" i="6"/>
  <c r="F1982" i="6" s="1"/>
  <c r="D1982" i="6"/>
  <c r="G1982" i="6" s="1"/>
  <c r="E1966" i="6"/>
  <c r="F1966" i="6" s="1"/>
  <c r="D1966" i="6"/>
  <c r="G1966" i="6" s="1"/>
  <c r="E1862" i="6"/>
  <c r="F1862" i="6" s="1"/>
  <c r="D1862" i="6"/>
  <c r="G1862" i="6" s="1"/>
  <c r="E1846" i="6"/>
  <c r="F1846" i="6" s="1"/>
  <c r="D1846" i="6"/>
  <c r="G1846" i="6" s="1"/>
  <c r="E1766" i="6"/>
  <c r="F1766" i="6" s="1"/>
  <c r="D1766" i="6"/>
  <c r="G1766" i="6" s="1"/>
  <c r="E1742" i="6"/>
  <c r="F1742" i="6" s="1"/>
  <c r="D1742" i="6"/>
  <c r="G1742" i="6" s="1"/>
  <c r="E1606" i="6"/>
  <c r="F1606" i="6" s="1"/>
  <c r="D1606" i="6"/>
  <c r="G1606" i="6" s="1"/>
  <c r="E1590" i="6"/>
  <c r="F1590" i="6" s="1"/>
  <c r="D1590" i="6"/>
  <c r="G1590" i="6" s="1"/>
  <c r="E1534" i="6"/>
  <c r="F1534" i="6" s="1"/>
  <c r="D1534" i="6"/>
  <c r="G1534" i="6" s="1"/>
  <c r="E1518" i="6"/>
  <c r="F1518" i="6" s="1"/>
  <c r="D1518" i="6"/>
  <c r="G1518" i="6" s="1"/>
  <c r="E1494" i="6"/>
  <c r="F1494" i="6" s="1"/>
  <c r="D1494" i="6"/>
  <c r="G1494" i="6" s="1"/>
  <c r="E1462" i="6"/>
  <c r="F1462" i="6" s="1"/>
  <c r="D1462" i="6"/>
  <c r="G1462" i="6" s="1"/>
  <c r="E1342" i="6"/>
  <c r="F1342" i="6" s="1"/>
  <c r="D1342" i="6"/>
  <c r="G1342" i="6" s="1"/>
  <c r="D1326" i="6"/>
  <c r="G1326" i="6" s="1"/>
  <c r="E1326" i="6"/>
  <c r="F1326" i="6" s="1"/>
  <c r="E1302" i="6"/>
  <c r="F1302" i="6" s="1"/>
  <c r="D1302" i="6"/>
  <c r="G1302" i="6" s="1"/>
  <c r="E1230" i="6"/>
  <c r="F1230" i="6" s="1"/>
  <c r="D1230" i="6"/>
  <c r="G1230" i="6" s="1"/>
  <c r="E1206" i="6"/>
  <c r="F1206" i="6" s="1"/>
  <c r="D1206" i="6"/>
  <c r="G1206" i="6" s="1"/>
  <c r="E934" i="6"/>
  <c r="F934" i="6" s="1"/>
  <c r="D934" i="6"/>
  <c r="G934" i="6" s="1"/>
  <c r="E910" i="6"/>
  <c r="F910" i="6" s="1"/>
  <c r="D910" i="6"/>
  <c r="G910" i="6" s="1"/>
  <c r="E886" i="6"/>
  <c r="F886" i="6" s="1"/>
  <c r="D886" i="6"/>
  <c r="G886" i="6" s="1"/>
  <c r="E870" i="6"/>
  <c r="F870" i="6" s="1"/>
  <c r="D870" i="6"/>
  <c r="G870" i="6" s="1"/>
  <c r="E854" i="6"/>
  <c r="F854" i="6" s="1"/>
  <c r="D854" i="6"/>
  <c r="G854" i="6" s="1"/>
  <c r="E766" i="6"/>
  <c r="F766" i="6" s="1"/>
  <c r="D766" i="6"/>
  <c r="G766" i="6" s="1"/>
  <c r="E742" i="6"/>
  <c r="F742" i="6" s="1"/>
  <c r="D742" i="6"/>
  <c r="G742" i="6" s="1"/>
  <c r="E718" i="6"/>
  <c r="F718" i="6" s="1"/>
  <c r="D718" i="6"/>
  <c r="G718" i="6" s="1"/>
  <c r="E502" i="6"/>
  <c r="F502" i="6" s="1"/>
  <c r="D502" i="6"/>
  <c r="G502" i="6" s="1"/>
  <c r="E414" i="6"/>
  <c r="F414" i="6" s="1"/>
  <c r="D414" i="6"/>
  <c r="G414" i="6" s="1"/>
  <c r="E390" i="6"/>
  <c r="F390" i="6" s="1"/>
  <c r="D390" i="6"/>
  <c r="G390" i="6" s="1"/>
  <c r="E358" i="6"/>
  <c r="F358" i="6" s="1"/>
  <c r="D358" i="6"/>
  <c r="G358" i="6" s="1"/>
  <c r="D1783" i="6"/>
  <c r="G1783" i="6" s="1"/>
  <c r="D1759" i="6"/>
  <c r="G1759" i="6" s="1"/>
  <c r="D1646" i="6"/>
  <c r="G1646" i="6" s="1"/>
  <c r="E2131" i="6"/>
  <c r="F2131" i="6" s="1"/>
  <c r="D2131" i="6"/>
  <c r="G2131" i="6" s="1"/>
  <c r="E2123" i="6"/>
  <c r="D2123" i="6"/>
  <c r="G2123" i="6" s="1"/>
  <c r="J2313" i="10" s="1"/>
  <c r="E2115" i="6"/>
  <c r="F2115" i="6" s="1"/>
  <c r="D2115" i="6"/>
  <c r="G2115" i="6" s="1"/>
  <c r="E2107" i="6"/>
  <c r="D2107" i="6"/>
  <c r="G2107" i="6" s="1"/>
  <c r="E2075" i="6"/>
  <c r="F2075" i="6" s="1"/>
  <c r="D2075" i="6"/>
  <c r="G2075" i="6" s="1"/>
  <c r="E2067" i="6"/>
  <c r="F2067" i="6" s="1"/>
  <c r="D2067" i="6"/>
  <c r="G2067" i="6" s="1"/>
  <c r="E2059" i="6"/>
  <c r="F2059" i="6" s="1"/>
  <c r="D2059" i="6"/>
  <c r="G2059" i="6" s="1"/>
  <c r="E2051" i="6"/>
  <c r="F2051" i="6" s="1"/>
  <c r="D2051" i="6"/>
  <c r="G2051" i="6" s="1"/>
  <c r="E2043" i="6"/>
  <c r="F2043" i="6" s="1"/>
  <c r="D2043" i="6"/>
  <c r="G2043" i="6" s="1"/>
  <c r="E2162" i="6"/>
  <c r="F2162" i="6" s="1"/>
  <c r="D2162" i="6"/>
  <c r="G2162" i="6" s="1"/>
  <c r="E2130" i="6"/>
  <c r="F2130" i="6" s="1"/>
  <c r="D2130" i="6"/>
  <c r="G2130" i="6" s="1"/>
  <c r="E2122" i="6"/>
  <c r="F2122" i="6" s="1"/>
  <c r="D2122" i="6"/>
  <c r="G2122" i="6" s="1"/>
  <c r="E2106" i="6"/>
  <c r="F2106" i="6" s="1"/>
  <c r="D2106" i="6"/>
  <c r="G2106" i="6" s="1"/>
  <c r="E2098" i="6"/>
  <c r="F2098" i="6" s="1"/>
  <c r="D2098" i="6"/>
  <c r="G2098" i="6" s="1"/>
  <c r="E2066" i="6"/>
  <c r="F2066" i="6" s="1"/>
  <c r="D2066" i="6"/>
  <c r="G2066" i="6" s="1"/>
  <c r="E2058" i="6"/>
  <c r="F2058" i="6" s="1"/>
  <c r="D2058" i="6"/>
  <c r="G2058" i="6" s="1"/>
  <c r="E2050" i="6"/>
  <c r="F2050" i="6" s="1"/>
  <c r="D2050" i="6"/>
  <c r="G2050" i="6" s="1"/>
  <c r="E2042" i="6"/>
  <c r="F2042" i="6" s="1"/>
  <c r="D2042" i="6"/>
  <c r="G2042" i="6" s="1"/>
  <c r="E2034" i="6"/>
  <c r="F2034" i="6" s="1"/>
  <c r="D2034" i="6"/>
  <c r="G2034" i="6" s="1"/>
  <c r="E2002" i="6"/>
  <c r="F2002" i="6" s="1"/>
  <c r="D2002" i="6"/>
  <c r="G2002" i="6" s="1"/>
  <c r="D1994" i="6"/>
  <c r="G1994" i="6" s="1"/>
  <c r="E1994" i="6"/>
  <c r="F1994" i="6" s="1"/>
  <c r="E1986" i="6"/>
  <c r="F1986" i="6" s="1"/>
  <c r="D1986" i="6"/>
  <c r="G1986" i="6" s="1"/>
  <c r="E1962" i="6"/>
  <c r="F1962" i="6" s="1"/>
  <c r="D1962" i="6"/>
  <c r="G1962" i="6" s="1"/>
  <c r="E1954" i="6"/>
  <c r="F1954" i="6" s="1"/>
  <c r="D1954" i="6"/>
  <c r="G1954" i="6" s="1"/>
  <c r="E1946" i="6"/>
  <c r="F1946" i="6" s="1"/>
  <c r="D1946" i="6"/>
  <c r="G1946" i="6" s="1"/>
  <c r="E1930" i="6"/>
  <c r="F1930" i="6" s="1"/>
  <c r="D1930" i="6"/>
  <c r="G1930" i="6" s="1"/>
  <c r="E1922" i="6"/>
  <c r="F1922" i="6" s="1"/>
  <c r="D1922" i="6"/>
  <c r="G1922" i="6" s="1"/>
  <c r="E1914" i="6"/>
  <c r="F1914" i="6" s="1"/>
  <c r="D1914" i="6"/>
  <c r="G1914" i="6" s="1"/>
  <c r="E1898" i="6"/>
  <c r="F1898" i="6" s="1"/>
  <c r="D1898" i="6"/>
  <c r="G1898" i="6" s="1"/>
  <c r="E1890" i="6"/>
  <c r="F1890" i="6" s="1"/>
  <c r="D1890" i="6"/>
  <c r="G1890" i="6" s="1"/>
  <c r="E1882" i="6"/>
  <c r="F1882" i="6" s="1"/>
  <c r="D1882" i="6"/>
  <c r="G1882" i="6" s="1"/>
  <c r="E1858" i="6"/>
  <c r="F1858" i="6" s="1"/>
  <c r="D1858" i="6"/>
  <c r="G1858" i="6" s="1"/>
  <c r="E1850" i="6"/>
  <c r="F1850" i="6" s="1"/>
  <c r="D1850" i="6"/>
  <c r="G1850" i="6" s="1"/>
  <c r="E1826" i="6"/>
  <c r="F1826" i="6" s="1"/>
  <c r="D1826" i="6"/>
  <c r="G1826" i="6" s="1"/>
  <c r="D1818" i="6"/>
  <c r="G1818" i="6" s="1"/>
  <c r="E1818" i="6"/>
  <c r="F1818" i="6" s="1"/>
  <c r="E1810" i="6"/>
  <c r="F1810" i="6" s="1"/>
  <c r="D1810" i="6"/>
  <c r="G1810" i="6" s="1"/>
  <c r="E1794" i="6"/>
  <c r="F1794" i="6" s="1"/>
  <c r="D1794" i="6"/>
  <c r="G1794" i="6" s="1"/>
  <c r="E1786" i="6"/>
  <c r="F1786" i="6" s="1"/>
  <c r="D1786" i="6"/>
  <c r="G1786" i="6" s="1"/>
  <c r="E1778" i="6"/>
  <c r="F1778" i="6" s="1"/>
  <c r="D1778" i="6"/>
  <c r="G1778" i="6" s="1"/>
  <c r="E1762" i="6"/>
  <c r="F1762" i="6" s="1"/>
  <c r="D1762" i="6"/>
  <c r="G1762" i="6" s="1"/>
  <c r="D1754" i="6"/>
  <c r="G1754" i="6" s="1"/>
  <c r="E1754" i="6"/>
  <c r="F1754" i="6" s="1"/>
  <c r="E1746" i="6"/>
  <c r="F1746" i="6" s="1"/>
  <c r="D1746" i="6"/>
  <c r="G1746" i="6" s="1"/>
  <c r="E1722" i="6"/>
  <c r="D1722" i="6"/>
  <c r="G1722" i="6" s="1"/>
  <c r="E1714" i="6"/>
  <c r="D1714" i="6"/>
  <c r="G1714" i="6" s="1"/>
  <c r="E1690" i="6"/>
  <c r="F1690" i="6" s="1"/>
  <c r="D1690" i="6"/>
  <c r="G1690" i="6" s="1"/>
  <c r="E1682" i="6"/>
  <c r="F1682" i="6" s="1"/>
  <c r="D1682" i="6"/>
  <c r="G1682" i="6" s="1"/>
  <c r="E1674" i="6"/>
  <c r="F1674" i="6" s="1"/>
  <c r="D1674" i="6"/>
  <c r="G1674" i="6" s="1"/>
  <c r="E1658" i="6"/>
  <c r="F1658" i="6" s="1"/>
  <c r="D1658" i="6"/>
  <c r="G1658" i="6" s="1"/>
  <c r="E1642" i="6"/>
  <c r="F1642" i="6" s="1"/>
  <c r="D1642" i="6"/>
  <c r="G1642" i="6" s="1"/>
  <c r="E1626" i="6"/>
  <c r="F1626" i="6" s="1"/>
  <c r="D1626" i="6"/>
  <c r="G1626" i="6" s="1"/>
  <c r="E1618" i="6"/>
  <c r="F1618" i="6" s="1"/>
  <c r="D1618" i="6"/>
  <c r="G1618" i="6" s="1"/>
  <c r="E1610" i="6"/>
  <c r="D1610" i="6"/>
  <c r="G1610" i="6" s="1"/>
  <c r="J2273" i="10" s="1"/>
  <c r="E1586" i="6"/>
  <c r="F1586" i="6" s="1"/>
  <c r="D1586" i="6"/>
  <c r="G1586" i="6" s="1"/>
  <c r="E1578" i="6"/>
  <c r="F1578" i="6" s="1"/>
  <c r="D1578" i="6"/>
  <c r="G1578" i="6" s="1"/>
  <c r="E1562" i="6"/>
  <c r="F1562" i="6" s="1"/>
  <c r="D1562" i="6"/>
  <c r="G1562" i="6" s="1"/>
  <c r="E1554" i="6"/>
  <c r="F1554" i="6" s="1"/>
  <c r="D1554" i="6"/>
  <c r="G1554" i="6" s="1"/>
  <c r="E1546" i="6"/>
  <c r="F1546" i="6" s="1"/>
  <c r="D1546" i="6"/>
  <c r="G1546" i="6" s="1"/>
  <c r="E1538" i="6"/>
  <c r="F1538" i="6" s="1"/>
  <c r="D1538" i="6"/>
  <c r="G1538" i="6" s="1"/>
  <c r="E1522" i="6"/>
  <c r="F1522" i="6" s="1"/>
  <c r="D1522" i="6"/>
  <c r="G1522" i="6" s="1"/>
  <c r="E1514" i="6"/>
  <c r="F1514" i="6" s="1"/>
  <c r="D1514" i="6"/>
  <c r="G1514" i="6" s="1"/>
  <c r="E1506" i="6"/>
  <c r="F1506" i="6" s="1"/>
  <c r="D1506" i="6"/>
  <c r="G1506" i="6" s="1"/>
  <c r="E1498" i="6"/>
  <c r="F1498" i="6" s="1"/>
  <c r="D1498" i="6"/>
  <c r="G1498" i="6" s="1"/>
  <c r="E1482" i="6"/>
  <c r="F1482" i="6" s="1"/>
  <c r="D1482" i="6"/>
  <c r="G1482" i="6" s="1"/>
  <c r="E1474" i="6"/>
  <c r="F1474" i="6" s="1"/>
  <c r="D1474" i="6"/>
  <c r="G1474" i="6" s="1"/>
  <c r="E1450" i="6"/>
  <c r="D1450" i="6"/>
  <c r="G1450" i="6" s="1"/>
  <c r="E1442" i="6"/>
  <c r="F1442" i="6" s="1"/>
  <c r="D1442" i="6"/>
  <c r="G1442" i="6" s="1"/>
  <c r="D1434" i="6"/>
  <c r="G1434" i="6" s="1"/>
  <c r="E1434" i="6"/>
  <c r="F1434" i="6" s="1"/>
  <c r="E1418" i="6"/>
  <c r="F1418" i="6" s="1"/>
  <c r="D1418" i="6"/>
  <c r="G1418" i="6" s="1"/>
  <c r="E1410" i="6"/>
  <c r="F1410" i="6" s="1"/>
  <c r="D1410" i="6"/>
  <c r="G1410" i="6" s="1"/>
  <c r="E1402" i="6"/>
  <c r="F1402" i="6" s="1"/>
  <c r="D1402" i="6"/>
  <c r="G1402" i="6" s="1"/>
  <c r="E1386" i="6"/>
  <c r="F1386" i="6" s="1"/>
  <c r="D1386" i="6"/>
  <c r="G1386" i="6" s="1"/>
  <c r="E1378" i="6"/>
  <c r="F1378" i="6" s="1"/>
  <c r="D1378" i="6"/>
  <c r="G1378" i="6" s="1"/>
  <c r="E1370" i="6"/>
  <c r="F1370" i="6" s="1"/>
  <c r="D1370" i="6"/>
  <c r="G1370" i="6" s="1"/>
  <c r="D1362" i="6"/>
  <c r="G1362" i="6" s="1"/>
  <c r="E1362" i="6"/>
  <c r="F1362" i="6" s="1"/>
  <c r="E1354" i="6"/>
  <c r="F1354" i="6" s="1"/>
  <c r="D1354" i="6"/>
  <c r="G1354" i="6" s="1"/>
  <c r="E1338" i="6"/>
  <c r="F1338" i="6" s="1"/>
  <c r="D1338" i="6"/>
  <c r="G1338" i="6" s="1"/>
  <c r="E1330" i="6"/>
  <c r="F1330" i="6" s="1"/>
  <c r="D1330" i="6"/>
  <c r="G1330" i="6" s="1"/>
  <c r="E1314" i="6"/>
  <c r="F1314" i="6" s="1"/>
  <c r="D1314" i="6"/>
  <c r="G1314" i="6" s="1"/>
  <c r="D1306" i="6"/>
  <c r="G1306" i="6" s="1"/>
  <c r="E1306" i="6"/>
  <c r="F1306" i="6" s="1"/>
  <c r="E1298" i="6"/>
  <c r="F1298" i="6" s="1"/>
  <c r="D1298" i="6"/>
  <c r="G1298" i="6" s="1"/>
  <c r="E1290" i="6"/>
  <c r="F1290" i="6" s="1"/>
  <c r="D1290" i="6"/>
  <c r="G1290" i="6" s="1"/>
  <c r="E1282" i="6"/>
  <c r="F1282" i="6" s="1"/>
  <c r="D1282" i="6"/>
  <c r="G1282" i="6" s="1"/>
  <c r="E1266" i="6"/>
  <c r="F1266" i="6" s="1"/>
  <c r="D1266" i="6"/>
  <c r="G1266" i="6" s="1"/>
  <c r="E1258" i="6"/>
  <c r="F1258" i="6" s="1"/>
  <c r="D1258" i="6"/>
  <c r="G1258" i="6" s="1"/>
  <c r="E1242" i="6"/>
  <c r="F1242" i="6" s="1"/>
  <c r="D1242" i="6"/>
  <c r="G1242" i="6" s="1"/>
  <c r="D1234" i="6"/>
  <c r="G1234" i="6" s="1"/>
  <c r="E1234" i="6"/>
  <c r="F1234" i="6" s="1"/>
  <c r="E1218" i="6"/>
  <c r="F1218" i="6" s="1"/>
  <c r="D1218" i="6"/>
  <c r="G1218" i="6" s="1"/>
  <c r="E1210" i="6"/>
  <c r="F1210" i="6" s="1"/>
  <c r="D1210" i="6"/>
  <c r="G1210" i="6" s="1"/>
  <c r="E1194" i="6"/>
  <c r="F1194" i="6" s="1"/>
  <c r="D1194" i="6"/>
  <c r="G1194" i="6" s="1"/>
  <c r="E1178" i="6"/>
  <c r="F1178" i="6" s="1"/>
  <c r="D1178" i="6"/>
  <c r="G1178" i="6" s="1"/>
  <c r="E1170" i="6"/>
  <c r="D1170" i="6"/>
  <c r="G1170" i="6" s="1"/>
  <c r="J1422" i="10" s="1"/>
  <c r="E1162" i="6"/>
  <c r="F1162" i="6" s="1"/>
  <c r="D1162" i="6"/>
  <c r="G1162" i="6" s="1"/>
  <c r="E1146" i="6"/>
  <c r="F1146" i="6" s="1"/>
  <c r="D1146" i="6"/>
  <c r="G1146" i="6" s="1"/>
  <c r="E1130" i="6"/>
  <c r="C20" i="15" s="1"/>
  <c r="D1130" i="6"/>
  <c r="G1130" i="6" s="1"/>
  <c r="E1122" i="6"/>
  <c r="F1122" i="6" s="1"/>
  <c r="D1122" i="6"/>
  <c r="G1122" i="6" s="1"/>
  <c r="E1106" i="6"/>
  <c r="F1106" i="6" s="1"/>
  <c r="D1106" i="6"/>
  <c r="G1106" i="6" s="1"/>
  <c r="E1090" i="6"/>
  <c r="D1090" i="6"/>
  <c r="G1090" i="6" s="1"/>
  <c r="J753" i="10" s="1"/>
  <c r="E1082" i="6"/>
  <c r="F1082" i="6" s="1"/>
  <c r="D1082" i="6"/>
  <c r="G1082" i="6" s="1"/>
  <c r="E1074" i="6"/>
  <c r="F1074" i="6" s="1"/>
  <c r="D1074" i="6"/>
  <c r="G1074" i="6" s="1"/>
  <c r="E1066" i="6"/>
  <c r="F1066" i="6" s="1"/>
  <c r="D1066" i="6"/>
  <c r="G1066" i="6" s="1"/>
  <c r="E1058" i="6"/>
  <c r="F1058" i="6" s="1"/>
  <c r="D1058" i="6"/>
  <c r="G1058" i="6" s="1"/>
  <c r="E1050" i="6"/>
  <c r="F1050" i="6" s="1"/>
  <c r="D1050" i="6"/>
  <c r="G1050" i="6" s="1"/>
  <c r="E1034" i="6"/>
  <c r="F1034" i="6" s="1"/>
  <c r="D1034" i="6"/>
  <c r="G1034" i="6" s="1"/>
  <c r="E1018" i="6"/>
  <c r="F1018" i="6" s="1"/>
  <c r="D1018" i="6"/>
  <c r="G1018" i="6" s="1"/>
  <c r="E1010" i="6"/>
  <c r="F1010" i="6" s="1"/>
  <c r="D1010" i="6"/>
  <c r="G1010" i="6" s="1"/>
  <c r="D994" i="6"/>
  <c r="G994" i="6" s="1"/>
  <c r="E994" i="6"/>
  <c r="F994" i="6" s="1"/>
  <c r="E986" i="6"/>
  <c r="F986" i="6" s="1"/>
  <c r="D986" i="6"/>
  <c r="G986" i="6" s="1"/>
  <c r="E978" i="6"/>
  <c r="F978" i="6" s="1"/>
  <c r="D978" i="6"/>
  <c r="G978" i="6" s="1"/>
  <c r="E970" i="6"/>
  <c r="D970" i="6"/>
  <c r="G970" i="6" s="1"/>
  <c r="E962" i="6"/>
  <c r="D962" i="6"/>
  <c r="G962" i="6" s="1"/>
  <c r="J1034" i="10" s="1"/>
  <c r="D954" i="6"/>
  <c r="G954" i="6" s="1"/>
  <c r="E954" i="6"/>
  <c r="F954" i="6" s="1"/>
  <c r="E938" i="6"/>
  <c r="D938" i="6"/>
  <c r="G938" i="6" s="1"/>
  <c r="D930" i="6"/>
  <c r="G930" i="6" s="1"/>
  <c r="E930" i="6"/>
  <c r="E922" i="6"/>
  <c r="D922" i="6"/>
  <c r="G922" i="6" s="1"/>
  <c r="E914" i="6"/>
  <c r="F914" i="6" s="1"/>
  <c r="D914" i="6"/>
  <c r="G914" i="6" s="1"/>
  <c r="E898" i="6"/>
  <c r="F898" i="6" s="1"/>
  <c r="D898" i="6"/>
  <c r="G898" i="6" s="1"/>
  <c r="E882" i="6"/>
  <c r="F882" i="6" s="1"/>
  <c r="D882" i="6"/>
  <c r="G882" i="6" s="1"/>
  <c r="E866" i="6"/>
  <c r="F866" i="6" s="1"/>
  <c r="D866" i="6"/>
  <c r="G866" i="6" s="1"/>
  <c r="E858" i="6"/>
  <c r="F858" i="6" s="1"/>
  <c r="D858" i="6"/>
  <c r="G858" i="6" s="1"/>
  <c r="E850" i="6"/>
  <c r="F850" i="6" s="1"/>
  <c r="D850" i="6"/>
  <c r="G850" i="6" s="1"/>
  <c r="E842" i="6"/>
  <c r="F842" i="6" s="1"/>
  <c r="D842" i="6"/>
  <c r="G842" i="6" s="1"/>
  <c r="E826" i="6"/>
  <c r="F826" i="6" s="1"/>
  <c r="D826" i="6"/>
  <c r="G826" i="6" s="1"/>
  <c r="E818" i="6"/>
  <c r="F818" i="6" s="1"/>
  <c r="D818" i="6"/>
  <c r="G818" i="6" s="1"/>
  <c r="E810" i="6"/>
  <c r="F810" i="6" s="1"/>
  <c r="D810" i="6"/>
  <c r="G810" i="6" s="1"/>
  <c r="E802" i="6"/>
  <c r="F802" i="6" s="1"/>
  <c r="D802" i="6"/>
  <c r="G802" i="6" s="1"/>
  <c r="E778" i="6"/>
  <c r="F778" i="6" s="1"/>
  <c r="D778" i="6"/>
  <c r="G778" i="6" s="1"/>
  <c r="E770" i="6"/>
  <c r="F770" i="6" s="1"/>
  <c r="D770" i="6"/>
  <c r="G770" i="6" s="1"/>
  <c r="E754" i="6"/>
  <c r="F754" i="6" s="1"/>
  <c r="D754" i="6"/>
  <c r="G754" i="6" s="1"/>
  <c r="E746" i="6"/>
  <c r="F746" i="6" s="1"/>
  <c r="D746" i="6"/>
  <c r="G746" i="6" s="1"/>
  <c r="D738" i="6"/>
  <c r="G738" i="6" s="1"/>
  <c r="E738" i="6"/>
  <c r="F738" i="6" s="1"/>
  <c r="E730" i="6"/>
  <c r="F730" i="6" s="1"/>
  <c r="D730" i="6"/>
  <c r="G730" i="6" s="1"/>
  <c r="E714" i="6"/>
  <c r="F714" i="6" s="1"/>
  <c r="D714" i="6"/>
  <c r="G714" i="6" s="1"/>
  <c r="E706" i="6"/>
  <c r="F706" i="6" s="1"/>
  <c r="D706" i="6"/>
  <c r="G706" i="6" s="1"/>
  <c r="E698" i="6"/>
  <c r="F698" i="6" s="1"/>
  <c r="D698" i="6"/>
  <c r="G698" i="6" s="1"/>
  <c r="E690" i="6"/>
  <c r="F690" i="6" s="1"/>
  <c r="D690" i="6"/>
  <c r="G690" i="6" s="1"/>
  <c r="E682" i="6"/>
  <c r="F682" i="6" s="1"/>
  <c r="D682" i="6"/>
  <c r="G682" i="6" s="1"/>
  <c r="D674" i="6"/>
  <c r="G674" i="6" s="1"/>
  <c r="E674" i="6"/>
  <c r="F674" i="6" s="1"/>
  <c r="E658" i="6"/>
  <c r="F658" i="6" s="1"/>
  <c r="D658" i="6"/>
  <c r="G658" i="6" s="1"/>
  <c r="E642" i="6"/>
  <c r="F642" i="6" s="1"/>
  <c r="D642" i="6"/>
  <c r="G642" i="6" s="1"/>
  <c r="E634" i="6"/>
  <c r="F634" i="6" s="1"/>
  <c r="D634" i="6"/>
  <c r="G634" i="6" s="1"/>
  <c r="E626" i="6"/>
  <c r="F626" i="6" s="1"/>
  <c r="D626" i="6"/>
  <c r="G626" i="6" s="1"/>
  <c r="E618" i="6"/>
  <c r="F618" i="6" s="1"/>
  <c r="D618" i="6"/>
  <c r="G618" i="6" s="1"/>
  <c r="E610" i="6"/>
  <c r="F610" i="6" s="1"/>
  <c r="D610" i="6"/>
  <c r="G610" i="6" s="1"/>
  <c r="E602" i="6"/>
  <c r="F602" i="6" s="1"/>
  <c r="D602" i="6"/>
  <c r="G602" i="6" s="1"/>
  <c r="E586" i="6"/>
  <c r="F586" i="6" s="1"/>
  <c r="D586" i="6"/>
  <c r="G586" i="6" s="1"/>
  <c r="E578" i="6"/>
  <c r="D578" i="6"/>
  <c r="G578" i="6" s="1"/>
  <c r="E562" i="6"/>
  <c r="F562" i="6" s="1"/>
  <c r="D562" i="6"/>
  <c r="G562" i="6" s="1"/>
  <c r="D546" i="6"/>
  <c r="G546" i="6" s="1"/>
  <c r="E546" i="6"/>
  <c r="F546" i="6" s="1"/>
  <c r="E538" i="6"/>
  <c r="F538" i="6" s="1"/>
  <c r="D538" i="6"/>
  <c r="G538" i="6" s="1"/>
  <c r="E530" i="6"/>
  <c r="F530" i="6" s="1"/>
  <c r="D530" i="6"/>
  <c r="G530" i="6" s="1"/>
  <c r="E522" i="6"/>
  <c r="F522" i="6" s="1"/>
  <c r="D522" i="6"/>
  <c r="G522" i="6" s="1"/>
  <c r="E514" i="6"/>
  <c r="F514" i="6" s="1"/>
  <c r="D514" i="6"/>
  <c r="G514" i="6" s="1"/>
  <c r="E498" i="6"/>
  <c r="F498" i="6" s="1"/>
  <c r="D498" i="6"/>
  <c r="G498" i="6" s="1"/>
  <c r="E490" i="6"/>
  <c r="F490" i="6" s="1"/>
  <c r="D490" i="6"/>
  <c r="G490" i="6" s="1"/>
  <c r="E482" i="6"/>
  <c r="F482" i="6" s="1"/>
  <c r="D482" i="6"/>
  <c r="G482" i="6" s="1"/>
  <c r="E474" i="6"/>
  <c r="F474" i="6" s="1"/>
  <c r="D474" i="6"/>
  <c r="G474" i="6" s="1"/>
  <c r="E466" i="6"/>
  <c r="F466" i="6" s="1"/>
  <c r="D466" i="6"/>
  <c r="G466" i="6" s="1"/>
  <c r="E458" i="6"/>
  <c r="F458" i="6" s="1"/>
  <c r="D458" i="6"/>
  <c r="G458" i="6" s="1"/>
  <c r="E442" i="6"/>
  <c r="F442" i="6" s="1"/>
  <c r="D442" i="6"/>
  <c r="G442" i="6" s="1"/>
  <c r="E434" i="6"/>
  <c r="F434" i="6" s="1"/>
  <c r="D434" i="6"/>
  <c r="G434" i="6" s="1"/>
  <c r="E426" i="6"/>
  <c r="F426" i="6" s="1"/>
  <c r="D426" i="6"/>
  <c r="G426" i="6" s="1"/>
  <c r="E410" i="6"/>
  <c r="F410" i="6" s="1"/>
  <c r="D410" i="6"/>
  <c r="G410" i="6" s="1"/>
  <c r="E394" i="6"/>
  <c r="F394" i="6" s="1"/>
  <c r="D394" i="6"/>
  <c r="G394" i="6" s="1"/>
  <c r="E386" i="6"/>
  <c r="F386" i="6" s="1"/>
  <c r="D386" i="6"/>
  <c r="G386" i="6" s="1"/>
  <c r="E378" i="6"/>
  <c r="F378" i="6" s="1"/>
  <c r="D378" i="6"/>
  <c r="G378" i="6" s="1"/>
  <c r="E370" i="6"/>
  <c r="F370" i="6" s="1"/>
  <c r="D370" i="6"/>
  <c r="G370" i="6" s="1"/>
  <c r="E362" i="6"/>
  <c r="F362" i="6" s="1"/>
  <c r="D362" i="6"/>
  <c r="G362" i="6" s="1"/>
  <c r="E354" i="6"/>
  <c r="F354" i="6" s="1"/>
  <c r="D354" i="6"/>
  <c r="G354" i="6" s="1"/>
  <c r="E346" i="6"/>
  <c r="F346" i="6" s="1"/>
  <c r="D346" i="6"/>
  <c r="G346" i="6" s="1"/>
  <c r="E338" i="6"/>
  <c r="F338" i="6" s="1"/>
  <c r="D338" i="6"/>
  <c r="G338" i="6" s="1"/>
  <c r="E330" i="6"/>
  <c r="F330" i="6" s="1"/>
  <c r="D330" i="6"/>
  <c r="G330" i="6" s="1"/>
  <c r="E322" i="6"/>
  <c r="F322" i="6" s="1"/>
  <c r="D322" i="6"/>
  <c r="G322" i="6" s="1"/>
  <c r="E314" i="6"/>
  <c r="F314" i="6" s="1"/>
  <c r="D314" i="6"/>
  <c r="G314" i="6" s="1"/>
  <c r="E306" i="6"/>
  <c r="F306" i="6" s="1"/>
  <c r="D306" i="6"/>
  <c r="G306" i="6" s="1"/>
  <c r="E298" i="6"/>
  <c r="F298" i="6" s="1"/>
  <c r="D298" i="6"/>
  <c r="G298" i="6" s="1"/>
  <c r="D290" i="6"/>
  <c r="G290" i="6" s="1"/>
  <c r="E290" i="6"/>
  <c r="F290" i="6" s="1"/>
  <c r="E282" i="6"/>
  <c r="F282" i="6" s="1"/>
  <c r="D282" i="6"/>
  <c r="G282" i="6" s="1"/>
  <c r="E266" i="6"/>
  <c r="F266" i="6" s="1"/>
  <c r="D266" i="6"/>
  <c r="G266" i="6" s="1"/>
  <c r="E258" i="6"/>
  <c r="D258" i="6"/>
  <c r="G258" i="6" s="1"/>
  <c r="E250" i="6"/>
  <c r="F250" i="6" s="1"/>
  <c r="D250" i="6"/>
  <c r="G250" i="6" s="1"/>
  <c r="E242" i="6"/>
  <c r="F242" i="6" s="1"/>
  <c r="D242" i="6"/>
  <c r="G242" i="6" s="1"/>
  <c r="E234" i="6"/>
  <c r="F234" i="6" s="1"/>
  <c r="D234" i="6"/>
  <c r="G234" i="6" s="1"/>
  <c r="D226" i="6"/>
  <c r="G226" i="6" s="1"/>
  <c r="E226" i="6"/>
  <c r="F226" i="6" s="1"/>
  <c r="E218" i="6"/>
  <c r="F218" i="6" s="1"/>
  <c r="D218" i="6"/>
  <c r="G218" i="6" s="1"/>
  <c r="E210" i="6"/>
  <c r="F210" i="6" s="1"/>
  <c r="D210" i="6"/>
  <c r="G210" i="6" s="1"/>
  <c r="E202" i="6"/>
  <c r="F202" i="6" s="1"/>
  <c r="D202" i="6"/>
  <c r="G202" i="6" s="1"/>
  <c r="E194" i="6"/>
  <c r="F194" i="6" s="1"/>
  <c r="D194" i="6"/>
  <c r="G194" i="6" s="1"/>
  <c r="E186" i="6"/>
  <c r="F186" i="6" s="1"/>
  <c r="D186" i="6"/>
  <c r="G186" i="6" s="1"/>
  <c r="E178" i="6"/>
  <c r="F178" i="6" s="1"/>
  <c r="D178" i="6"/>
  <c r="G178" i="6" s="1"/>
  <c r="E162" i="6"/>
  <c r="F162" i="6" s="1"/>
  <c r="D162" i="6"/>
  <c r="G162" i="6" s="1"/>
  <c r="E154" i="6"/>
  <c r="F154" i="6" s="1"/>
  <c r="D154" i="6"/>
  <c r="G154" i="6" s="1"/>
  <c r="E146" i="6"/>
  <c r="D146" i="6"/>
  <c r="G146" i="6" s="1"/>
  <c r="E138" i="6"/>
  <c r="D138" i="6"/>
  <c r="G138" i="6" s="1"/>
  <c r="D130" i="6"/>
  <c r="G130" i="6" s="1"/>
  <c r="E130" i="6"/>
  <c r="F130" i="6" s="1"/>
  <c r="D2164" i="6"/>
  <c r="G2164" i="6" s="1"/>
  <c r="D2138" i="6"/>
  <c r="G2138" i="6" s="1"/>
  <c r="D2117" i="6"/>
  <c r="G2117" i="6" s="1"/>
  <c r="D2091" i="6"/>
  <c r="G2091" i="6" s="1"/>
  <c r="D2044" i="6"/>
  <c r="G2044" i="6" s="1"/>
  <c r="D2018" i="6"/>
  <c r="G2018" i="6" s="1"/>
  <c r="D1938" i="6"/>
  <c r="G1938" i="6" s="1"/>
  <c r="D1907" i="6"/>
  <c r="G1907" i="6" s="1"/>
  <c r="D1885" i="6"/>
  <c r="G1885" i="6" s="1"/>
  <c r="D1854" i="6"/>
  <c r="G1854" i="6" s="1"/>
  <c r="D1741" i="6"/>
  <c r="G1741" i="6" s="1"/>
  <c r="D1717" i="6"/>
  <c r="G1717" i="6" s="1"/>
  <c r="D1687" i="6"/>
  <c r="G1687" i="6" s="1"/>
  <c r="D1603" i="6"/>
  <c r="G1603" i="6" s="1"/>
  <c r="D1574" i="6"/>
  <c r="G1574" i="6" s="1"/>
  <c r="D1550" i="6"/>
  <c r="G1550" i="6" s="1"/>
  <c r="D1490" i="6"/>
  <c r="G1490" i="6" s="1"/>
  <c r="D1466" i="6"/>
  <c r="G1466" i="6" s="1"/>
  <c r="D1437" i="6"/>
  <c r="G1437" i="6" s="1"/>
  <c r="D1406" i="6"/>
  <c r="G1406" i="6" s="1"/>
  <c r="D1383" i="6"/>
  <c r="G1383" i="6" s="1"/>
  <c r="D1347" i="6"/>
  <c r="G1347" i="6" s="1"/>
  <c r="D1285" i="6"/>
  <c r="G1285" i="6" s="1"/>
  <c r="D1214" i="6"/>
  <c r="G1214" i="6" s="1"/>
  <c r="D1186" i="6"/>
  <c r="G1186" i="6" s="1"/>
  <c r="D1115" i="6"/>
  <c r="G1115" i="6" s="1"/>
  <c r="D1083" i="6"/>
  <c r="G1083" i="6" s="1"/>
  <c r="D1043" i="6"/>
  <c r="G1043" i="6" s="1"/>
  <c r="D1002" i="6"/>
  <c r="G1002" i="6" s="1"/>
  <c r="D971" i="6"/>
  <c r="G971" i="6" s="1"/>
  <c r="D931" i="6"/>
  <c r="G931" i="6" s="1"/>
  <c r="D890" i="6"/>
  <c r="G890" i="6" s="1"/>
  <c r="D859" i="6"/>
  <c r="G859" i="6" s="1"/>
  <c r="D821" i="6"/>
  <c r="G821" i="6" s="1"/>
  <c r="D780" i="6"/>
  <c r="G780" i="6" s="1"/>
  <c r="D749" i="6"/>
  <c r="G749" i="6" s="1"/>
  <c r="D708" i="6"/>
  <c r="G708" i="6" s="1"/>
  <c r="D668" i="6"/>
  <c r="G668" i="6" s="1"/>
  <c r="D572" i="6"/>
  <c r="G572" i="6" s="1"/>
  <c r="D508" i="6"/>
  <c r="G508" i="6" s="1"/>
  <c r="J1237" i="10" s="1"/>
  <c r="D438" i="6"/>
  <c r="G438" i="6" s="1"/>
  <c r="E2021" i="6"/>
  <c r="F2021" i="6" s="1"/>
  <c r="E1650" i="6"/>
  <c r="E1053" i="6"/>
  <c r="E418" i="6"/>
  <c r="F418" i="6" s="1"/>
  <c r="E334" i="6"/>
  <c r="F334" i="6" s="1"/>
  <c r="D334" i="6"/>
  <c r="G334" i="6" s="1"/>
  <c r="E326" i="6"/>
  <c r="F326" i="6" s="1"/>
  <c r="D326" i="6"/>
  <c r="G326" i="6" s="1"/>
  <c r="E318" i="6"/>
  <c r="F318" i="6" s="1"/>
  <c r="D318" i="6"/>
  <c r="G318" i="6" s="1"/>
  <c r="E310" i="6"/>
  <c r="F310" i="6" s="1"/>
  <c r="D310" i="6"/>
  <c r="G310" i="6" s="1"/>
  <c r="E294" i="6"/>
  <c r="F294" i="6" s="1"/>
  <c r="D294" i="6"/>
  <c r="G294" i="6" s="1"/>
  <c r="E278" i="6"/>
  <c r="F278" i="6" s="1"/>
  <c r="D278" i="6"/>
  <c r="G278" i="6" s="1"/>
  <c r="E262" i="6"/>
  <c r="F262" i="6" s="1"/>
  <c r="D262" i="6"/>
  <c r="G262" i="6" s="1"/>
  <c r="E254" i="6"/>
  <c r="F254" i="6" s="1"/>
  <c r="D254" i="6"/>
  <c r="G254" i="6" s="1"/>
  <c r="E246" i="6"/>
  <c r="F246" i="6" s="1"/>
  <c r="D246" i="6"/>
  <c r="G246" i="6" s="1"/>
  <c r="E238" i="6"/>
  <c r="F238" i="6" s="1"/>
  <c r="D238" i="6"/>
  <c r="G238" i="6" s="1"/>
  <c r="E230" i="6"/>
  <c r="D230" i="6"/>
  <c r="G230" i="6" s="1"/>
  <c r="E222" i="6"/>
  <c r="F222" i="6" s="1"/>
  <c r="D222" i="6"/>
  <c r="G222" i="6" s="1"/>
  <c r="E206" i="6"/>
  <c r="F206" i="6" s="1"/>
  <c r="D206" i="6"/>
  <c r="G206" i="6" s="1"/>
  <c r="E198" i="6"/>
  <c r="F198" i="6" s="1"/>
  <c r="D198" i="6"/>
  <c r="G198" i="6" s="1"/>
  <c r="E190" i="6"/>
  <c r="F190" i="6" s="1"/>
  <c r="D190" i="6"/>
  <c r="G190" i="6" s="1"/>
  <c r="E182" i="6"/>
  <c r="F182" i="6" s="1"/>
  <c r="D182" i="6"/>
  <c r="G182" i="6" s="1"/>
  <c r="E174" i="6"/>
  <c r="F174" i="6" s="1"/>
  <c r="D174" i="6"/>
  <c r="G174" i="6" s="1"/>
  <c r="E166" i="6"/>
  <c r="F166" i="6" s="1"/>
  <c r="D166" i="6"/>
  <c r="G166" i="6" s="1"/>
  <c r="E158" i="6"/>
  <c r="F158" i="6" s="1"/>
  <c r="D158" i="6"/>
  <c r="G158" i="6" s="1"/>
  <c r="E150" i="6"/>
  <c r="F150" i="6" s="1"/>
  <c r="D150" i="6"/>
  <c r="G150" i="6" s="1"/>
  <c r="E134" i="6"/>
  <c r="F134" i="6" s="1"/>
  <c r="D134" i="6"/>
  <c r="G134" i="6" s="1"/>
  <c r="E126" i="6"/>
  <c r="F126" i="6" s="1"/>
  <c r="D126" i="6"/>
  <c r="G126" i="6" s="1"/>
  <c r="E118" i="6"/>
  <c r="F118" i="6" s="1"/>
  <c r="D118" i="6"/>
  <c r="G118" i="6" s="1"/>
  <c r="E110" i="6"/>
  <c r="F110" i="6" s="1"/>
  <c r="D110" i="6"/>
  <c r="G110" i="6" s="1"/>
  <c r="E102" i="6"/>
  <c r="F102" i="6" s="1"/>
  <c r="D102" i="6"/>
  <c r="G102" i="6" s="1"/>
  <c r="E94" i="6"/>
  <c r="F94" i="6" s="1"/>
  <c r="D94" i="6"/>
  <c r="G94" i="6" s="1"/>
  <c r="E86" i="6"/>
  <c r="F86" i="6" s="1"/>
  <c r="D86" i="6"/>
  <c r="G86" i="6" s="1"/>
  <c r="E78" i="6"/>
  <c r="F78" i="6" s="1"/>
  <c r="D78" i="6"/>
  <c r="G78" i="6" s="1"/>
  <c r="D70" i="6"/>
  <c r="G70" i="6" s="1"/>
  <c r="E70" i="6"/>
  <c r="F70" i="6" s="1"/>
  <c r="E62" i="6"/>
  <c r="F62" i="6" s="1"/>
  <c r="D62" i="6"/>
  <c r="G62" i="6" s="1"/>
  <c r="E54" i="6"/>
  <c r="F54" i="6" s="1"/>
  <c r="D54" i="6"/>
  <c r="G54" i="6" s="1"/>
  <c r="E46" i="6"/>
  <c r="F46" i="6" s="1"/>
  <c r="D46" i="6"/>
  <c r="G46" i="6" s="1"/>
  <c r="E38" i="6"/>
  <c r="F38" i="6" s="1"/>
  <c r="D38" i="6"/>
  <c r="G38" i="6" s="1"/>
  <c r="E30" i="6"/>
  <c r="F30" i="6" s="1"/>
  <c r="D30" i="6"/>
  <c r="G30" i="6" s="1"/>
  <c r="E14" i="6"/>
  <c r="F14" i="6" s="1"/>
  <c r="D14" i="6"/>
  <c r="G14" i="6" s="1"/>
  <c r="E6" i="6"/>
  <c r="F6" i="6" s="1"/>
  <c r="D6" i="6"/>
  <c r="G6" i="6" s="1"/>
  <c r="D270" i="6"/>
  <c r="G270" i="6" s="1"/>
  <c r="D142" i="6"/>
  <c r="G142" i="6" s="1"/>
  <c r="E125" i="6"/>
  <c r="F125" i="6" s="1"/>
  <c r="D125" i="6"/>
  <c r="G125" i="6" s="1"/>
  <c r="E117" i="6"/>
  <c r="F117" i="6" s="1"/>
  <c r="D117" i="6"/>
  <c r="G117" i="6" s="1"/>
  <c r="E109" i="6"/>
  <c r="C23" i="15" s="1"/>
  <c r="D109" i="6"/>
  <c r="G109" i="6" s="1"/>
  <c r="E101" i="6"/>
  <c r="F101" i="6" s="1"/>
  <c r="D101" i="6"/>
  <c r="G101" i="6" s="1"/>
  <c r="E93" i="6"/>
  <c r="F93" i="6" s="1"/>
  <c r="D93" i="6"/>
  <c r="G93" i="6" s="1"/>
  <c r="E85" i="6"/>
  <c r="F85" i="6" s="1"/>
  <c r="D85" i="6"/>
  <c r="G85" i="6" s="1"/>
  <c r="E77" i="6"/>
  <c r="F77" i="6" s="1"/>
  <c r="D77" i="6"/>
  <c r="G77" i="6" s="1"/>
  <c r="E61" i="6"/>
  <c r="F61" i="6" s="1"/>
  <c r="D61" i="6"/>
  <c r="G61" i="6" s="1"/>
  <c r="E53" i="6"/>
  <c r="F53" i="6" s="1"/>
  <c r="D53" i="6"/>
  <c r="G53" i="6" s="1"/>
  <c r="E45" i="6"/>
  <c r="F45" i="6" s="1"/>
  <c r="D45" i="6"/>
  <c r="G45" i="6" s="1"/>
  <c r="E37" i="6"/>
  <c r="F37" i="6" s="1"/>
  <c r="D37" i="6"/>
  <c r="G37" i="6" s="1"/>
  <c r="E29" i="6"/>
  <c r="F29" i="6" s="1"/>
  <c r="D29" i="6"/>
  <c r="G29" i="6" s="1"/>
  <c r="E21" i="6"/>
  <c r="F21" i="6" s="1"/>
  <c r="D21" i="6"/>
  <c r="G21" i="6" s="1"/>
  <c r="E13" i="6"/>
  <c r="F13" i="6" s="1"/>
  <c r="D13" i="6"/>
  <c r="G13" i="6" s="1"/>
  <c r="E5" i="6"/>
  <c r="F5" i="6" s="1"/>
  <c r="D5" i="6"/>
  <c r="G5" i="6" s="1"/>
  <c r="D123" i="6"/>
  <c r="G123" i="6" s="1"/>
  <c r="E132" i="6"/>
  <c r="F132" i="6" s="1"/>
  <c r="D132" i="6"/>
  <c r="G132" i="6" s="1"/>
  <c r="E124" i="6"/>
  <c r="F124" i="6" s="1"/>
  <c r="D124" i="6"/>
  <c r="G124" i="6" s="1"/>
  <c r="E116" i="6"/>
  <c r="F116" i="6" s="1"/>
  <c r="D116" i="6"/>
  <c r="G116" i="6" s="1"/>
  <c r="E108" i="6"/>
  <c r="F108" i="6" s="1"/>
  <c r="D108" i="6"/>
  <c r="G108" i="6" s="1"/>
  <c r="E100" i="6"/>
  <c r="F100" i="6" s="1"/>
  <c r="D100" i="6"/>
  <c r="G100" i="6" s="1"/>
  <c r="E92" i="6"/>
  <c r="D92" i="6"/>
  <c r="G92" i="6" s="1"/>
  <c r="E84" i="6"/>
  <c r="F84" i="6" s="1"/>
  <c r="D84" i="6"/>
  <c r="G84" i="6" s="1"/>
  <c r="E68" i="6"/>
  <c r="F68" i="6" s="1"/>
  <c r="D68" i="6"/>
  <c r="G68" i="6" s="1"/>
  <c r="E60" i="6"/>
  <c r="F60" i="6" s="1"/>
  <c r="D60" i="6"/>
  <c r="G60" i="6" s="1"/>
  <c r="D52" i="6"/>
  <c r="G52" i="6" s="1"/>
  <c r="E52" i="6"/>
  <c r="F52" i="6" s="1"/>
  <c r="E44" i="6"/>
  <c r="F44" i="6" s="1"/>
  <c r="D44" i="6"/>
  <c r="G44" i="6" s="1"/>
  <c r="E36" i="6"/>
  <c r="F36" i="6" s="1"/>
  <c r="D36" i="6"/>
  <c r="G36" i="6" s="1"/>
  <c r="E28" i="6"/>
  <c r="F28" i="6" s="1"/>
  <c r="D28" i="6"/>
  <c r="G28" i="6" s="1"/>
  <c r="E20" i="6"/>
  <c r="F20" i="6" s="1"/>
  <c r="D20" i="6"/>
  <c r="G20" i="6" s="1"/>
  <c r="E12" i="6"/>
  <c r="F12" i="6" s="1"/>
  <c r="D12" i="6"/>
  <c r="G12" i="6" s="1"/>
  <c r="D122" i="6"/>
  <c r="G122" i="6" s="1"/>
  <c r="D22" i="6"/>
  <c r="G22" i="6" s="1"/>
  <c r="E131" i="6"/>
  <c r="F131" i="6" s="1"/>
  <c r="D131" i="6"/>
  <c r="G131" i="6" s="1"/>
  <c r="E115" i="6"/>
  <c r="F115" i="6" s="1"/>
  <c r="D115" i="6"/>
  <c r="G115" i="6" s="1"/>
  <c r="E107" i="6"/>
  <c r="F107" i="6" s="1"/>
  <c r="D107" i="6"/>
  <c r="G107" i="6" s="1"/>
  <c r="E99" i="6"/>
  <c r="F99" i="6" s="1"/>
  <c r="D99" i="6"/>
  <c r="G99" i="6" s="1"/>
  <c r="E91" i="6"/>
  <c r="F91" i="6" s="1"/>
  <c r="D91" i="6"/>
  <c r="G91" i="6" s="1"/>
  <c r="E83" i="6"/>
  <c r="F83" i="6" s="1"/>
  <c r="D83" i="6"/>
  <c r="G83" i="6" s="1"/>
  <c r="E75" i="6"/>
  <c r="F75" i="6" s="1"/>
  <c r="D75" i="6"/>
  <c r="G75" i="6" s="1"/>
  <c r="E67" i="6"/>
  <c r="F67" i="6" s="1"/>
  <c r="D67" i="6"/>
  <c r="G67" i="6" s="1"/>
  <c r="E59" i="6"/>
  <c r="F59" i="6" s="1"/>
  <c r="D59" i="6"/>
  <c r="G59" i="6" s="1"/>
  <c r="E51" i="6"/>
  <c r="F51" i="6" s="1"/>
  <c r="D51" i="6"/>
  <c r="G51" i="6" s="1"/>
  <c r="D43" i="6"/>
  <c r="G43" i="6" s="1"/>
  <c r="E43" i="6"/>
  <c r="F43" i="6" s="1"/>
  <c r="E35" i="6"/>
  <c r="F35" i="6" s="1"/>
  <c r="D35" i="6"/>
  <c r="G35" i="6" s="1"/>
  <c r="E27" i="6"/>
  <c r="F27" i="6" s="1"/>
  <c r="D27" i="6"/>
  <c r="G27" i="6" s="1"/>
  <c r="E19" i="6"/>
  <c r="F19" i="6" s="1"/>
  <c r="D19" i="6"/>
  <c r="G19" i="6" s="1"/>
  <c r="E11" i="6"/>
  <c r="F11" i="6" s="1"/>
  <c r="D11" i="6"/>
  <c r="G11" i="6" s="1"/>
  <c r="D302" i="6"/>
  <c r="G302" i="6" s="1"/>
  <c r="E114" i="6"/>
  <c r="D114" i="6"/>
  <c r="G114" i="6" s="1"/>
  <c r="E106" i="6"/>
  <c r="F106" i="6" s="1"/>
  <c r="D106" i="6"/>
  <c r="G106" i="6" s="1"/>
  <c r="E98" i="6"/>
  <c r="F98" i="6" s="1"/>
  <c r="D98" i="6"/>
  <c r="G98" i="6" s="1"/>
  <c r="E90" i="6"/>
  <c r="F90" i="6" s="1"/>
  <c r="D90" i="6"/>
  <c r="G90" i="6" s="1"/>
  <c r="E82" i="6"/>
  <c r="F82" i="6" s="1"/>
  <c r="D82" i="6"/>
  <c r="G82" i="6" s="1"/>
  <c r="E74" i="6"/>
  <c r="F74" i="6" s="1"/>
  <c r="D74" i="6"/>
  <c r="G74" i="6" s="1"/>
  <c r="E66" i="6"/>
  <c r="F66" i="6" s="1"/>
  <c r="D66" i="6"/>
  <c r="G66" i="6" s="1"/>
  <c r="E58" i="6"/>
  <c r="F58" i="6" s="1"/>
  <c r="D58" i="6"/>
  <c r="G58" i="6" s="1"/>
  <c r="E42" i="6"/>
  <c r="F42" i="6" s="1"/>
  <c r="D42" i="6"/>
  <c r="G42" i="6" s="1"/>
  <c r="E34" i="6"/>
  <c r="F34" i="6" s="1"/>
  <c r="D34" i="6"/>
  <c r="G34" i="6" s="1"/>
  <c r="E26" i="6"/>
  <c r="F26" i="6" s="1"/>
  <c r="D26" i="6"/>
  <c r="G26" i="6" s="1"/>
  <c r="E18" i="6"/>
  <c r="F18" i="6" s="1"/>
  <c r="D18" i="6"/>
  <c r="G18" i="6" s="1"/>
  <c r="E10" i="6"/>
  <c r="F10" i="6" s="1"/>
  <c r="D10" i="6"/>
  <c r="G10" i="6" s="1"/>
  <c r="D4" i="6"/>
  <c r="G4" i="6" s="1"/>
  <c r="F2079" i="6" l="1"/>
  <c r="C21" i="15"/>
  <c r="F1709" i="6"/>
  <c r="C16" i="15"/>
  <c r="F1072" i="6"/>
  <c r="C22" i="15"/>
  <c r="C17" i="15"/>
  <c r="C9" i="15"/>
  <c r="C26" i="15"/>
  <c r="C6" i="15"/>
  <c r="J58" i="10"/>
  <c r="J59" i="10"/>
  <c r="J60" i="10"/>
  <c r="J61" i="10"/>
  <c r="J1094" i="10"/>
  <c r="J1049" i="10"/>
  <c r="J1065" i="10"/>
  <c r="J1097" i="10"/>
  <c r="J1039" i="10"/>
  <c r="J1095" i="10"/>
  <c r="J1090" i="10"/>
  <c r="J1026" i="10"/>
  <c r="J1044" i="10"/>
  <c r="J1130" i="10"/>
  <c r="J1112" i="10"/>
  <c r="J2232" i="10"/>
  <c r="J625" i="10"/>
  <c r="J594" i="10"/>
  <c r="J22" i="10"/>
  <c r="J460" i="10"/>
  <c r="J608" i="10"/>
  <c r="J886" i="10"/>
  <c r="J942" i="10"/>
  <c r="J958" i="10"/>
  <c r="J622" i="10"/>
  <c r="J920" i="10"/>
  <c r="J956" i="10"/>
  <c r="J1014" i="10"/>
  <c r="J1670" i="10"/>
  <c r="J912" i="10"/>
  <c r="J957" i="10"/>
  <c r="J459" i="10"/>
  <c r="J759" i="10"/>
  <c r="J813" i="10"/>
  <c r="J914" i="10"/>
  <c r="J960" i="10"/>
  <c r="J977" i="10"/>
  <c r="J993" i="10"/>
  <c r="J1001" i="10"/>
  <c r="J1009" i="10"/>
  <c r="J744" i="10"/>
  <c r="J833" i="10"/>
  <c r="J975" i="10"/>
  <c r="J986" i="10"/>
  <c r="J996" i="10"/>
  <c r="J805" i="10"/>
  <c r="J863" i="10"/>
  <c r="J997" i="10"/>
  <c r="J748" i="10"/>
  <c r="J864" i="10"/>
  <c r="J988" i="10"/>
  <c r="J999" i="10"/>
  <c r="J827" i="10"/>
  <c r="J983" i="10"/>
  <c r="J1601" i="10"/>
  <c r="J1637" i="10"/>
  <c r="J1739" i="10"/>
  <c r="J2107" i="10"/>
  <c r="J2131" i="10"/>
  <c r="J2163" i="10"/>
  <c r="J955" i="10"/>
  <c r="J972" i="10"/>
  <c r="J1650" i="10"/>
  <c r="J816" i="10"/>
  <c r="J913" i="10"/>
  <c r="J933" i="10"/>
  <c r="J959" i="10"/>
  <c r="J1011" i="10"/>
  <c r="J1560" i="10"/>
  <c r="J1651" i="10"/>
  <c r="J1719" i="10"/>
  <c r="J1727" i="10"/>
  <c r="J797" i="10"/>
  <c r="J980" i="10"/>
  <c r="J1013" i="10"/>
  <c r="J826" i="10"/>
  <c r="J981" i="10"/>
  <c r="J2150" i="10"/>
  <c r="J2136" i="10"/>
  <c r="J1790" i="10"/>
  <c r="J1000" i="10"/>
  <c r="J1705" i="10"/>
  <c r="J2330" i="10"/>
  <c r="J2331" i="10"/>
  <c r="J2334" i="10"/>
  <c r="J2110" i="10"/>
  <c r="J1636" i="10"/>
  <c r="J1706" i="10"/>
  <c r="J800" i="10"/>
  <c r="J2046" i="10"/>
  <c r="J2145" i="10"/>
  <c r="J2135" i="10"/>
  <c r="J1580" i="10"/>
  <c r="J2146" i="10"/>
  <c r="J2174" i="10"/>
  <c r="J657" i="10"/>
  <c r="J661" i="10"/>
  <c r="J691" i="10"/>
  <c r="J1246" i="10"/>
  <c r="J642" i="10"/>
  <c r="J877" i="10"/>
  <c r="J890" i="10"/>
  <c r="J936" i="10"/>
  <c r="J1455" i="10"/>
  <c r="J1491" i="10"/>
  <c r="J1699" i="10"/>
  <c r="J2059" i="10"/>
  <c r="J1466" i="10"/>
  <c r="J1658" i="10"/>
  <c r="J1264" i="10"/>
  <c r="J1659" i="10"/>
  <c r="J1265" i="10"/>
  <c r="J1634" i="10"/>
  <c r="J1652" i="10"/>
  <c r="J943" i="10"/>
  <c r="J1700" i="10"/>
  <c r="J2193" i="10"/>
  <c r="J2122" i="10"/>
  <c r="J2288" i="10"/>
  <c r="J2152" i="10"/>
  <c r="J1954" i="10"/>
  <c r="J1657" i="10"/>
  <c r="J2207" i="10"/>
  <c r="J2151" i="10"/>
  <c r="J1490" i="10"/>
  <c r="J1778" i="10"/>
  <c r="J2108" i="10"/>
  <c r="J2172" i="10"/>
  <c r="J1142" i="10"/>
  <c r="J939" i="10"/>
  <c r="J907" i="10"/>
  <c r="J1923" i="10"/>
  <c r="J1947" i="10"/>
  <c r="J2035" i="10"/>
  <c r="J927" i="10"/>
  <c r="J799" i="10"/>
  <c r="J844" i="10"/>
  <c r="J1132" i="10"/>
  <c r="J2140" i="10"/>
  <c r="J1742" i="10"/>
  <c r="J2114" i="10"/>
  <c r="J1894" i="10"/>
  <c r="J2316" i="10"/>
  <c r="J1895" i="10"/>
  <c r="J1924" i="10"/>
  <c r="J1738" i="10"/>
  <c r="J2034" i="10"/>
  <c r="J10" i="10"/>
  <c r="J618" i="10"/>
  <c r="J492" i="10"/>
  <c r="J512" i="10"/>
  <c r="J1438" i="10"/>
  <c r="J619" i="10"/>
  <c r="J1787" i="10"/>
  <c r="J1963" i="10"/>
  <c r="J1987" i="10"/>
  <c r="J2067" i="10"/>
  <c r="J1484" i="10"/>
  <c r="J1965" i="10"/>
  <c r="J2048" i="10"/>
  <c r="J1789" i="10"/>
  <c r="J1792" i="10"/>
  <c r="J1439" i="10"/>
  <c r="J1793" i="10"/>
  <c r="J1269" i="10"/>
  <c r="J2154" i="10"/>
  <c r="J1617" i="10"/>
  <c r="J1977" i="10"/>
  <c r="J1986" i="10"/>
  <c r="J2060" i="10"/>
  <c r="J2289" i="10"/>
  <c r="J1988" i="10"/>
  <c r="J2061" i="10"/>
  <c r="J1989" i="10"/>
  <c r="J2053" i="10"/>
  <c r="J1454" i="10"/>
  <c r="J1181" i="10"/>
  <c r="J1467" i="10"/>
  <c r="J1468" i="10"/>
  <c r="J2137" i="10"/>
  <c r="J1964" i="10"/>
  <c r="J489" i="10"/>
  <c r="J1195" i="10"/>
  <c r="J1878" i="10"/>
  <c r="J1908" i="10"/>
  <c r="J1909" i="10"/>
  <c r="J632" i="10"/>
  <c r="J629" i="10"/>
  <c r="J1321" i="10"/>
  <c r="J1322" i="10"/>
  <c r="J1351" i="10"/>
  <c r="J1352" i="10"/>
  <c r="J1809" i="10"/>
  <c r="J1807" i="10"/>
  <c r="J1877" i="10"/>
  <c r="J2290" i="10"/>
  <c r="J2293" i="10"/>
  <c r="J337" i="10"/>
  <c r="J426" i="10"/>
  <c r="J427" i="10"/>
  <c r="J343" i="10"/>
  <c r="J513" i="10"/>
  <c r="J529" i="10"/>
  <c r="J410" i="10"/>
  <c r="J514" i="10"/>
  <c r="J530" i="10"/>
  <c r="J355" i="10"/>
  <c r="J430" i="10"/>
  <c r="J515" i="10"/>
  <c r="J431" i="10"/>
  <c r="J397" i="10"/>
  <c r="J1440" i="10"/>
  <c r="J1441" i="10"/>
  <c r="J742" i="10"/>
  <c r="J1270" i="10"/>
  <c r="J1021" i="10"/>
  <c r="J1287" i="10"/>
  <c r="J2153" i="10"/>
  <c r="J2132" i="10"/>
  <c r="J1271" i="10"/>
  <c r="J2142" i="10"/>
  <c r="J2143" i="10"/>
  <c r="J894" i="10"/>
  <c r="J865" i="10"/>
  <c r="J929" i="10"/>
  <c r="J1678" i="10"/>
  <c r="J866" i="10"/>
  <c r="J893" i="10"/>
  <c r="J1284" i="10"/>
  <c r="J2139" i="10"/>
  <c r="J1710" i="10"/>
  <c r="J1633" i="10"/>
  <c r="J1732" i="10"/>
  <c r="J280" i="10"/>
  <c r="J377" i="10"/>
  <c r="J385" i="10"/>
  <c r="J401" i="10"/>
  <c r="J425" i="10"/>
  <c r="J433" i="10"/>
  <c r="J457" i="10"/>
  <c r="J481" i="10"/>
  <c r="J521" i="10"/>
  <c r="J386" i="10"/>
  <c r="J458" i="10"/>
  <c r="J490" i="10"/>
  <c r="J428" i="10"/>
  <c r="J438" i="10"/>
  <c r="J470" i="10"/>
  <c r="J408" i="10"/>
  <c r="J462" i="10"/>
  <c r="J455" i="10"/>
  <c r="J527" i="10"/>
  <c r="J1086" i="10"/>
  <c r="J1102" i="10"/>
  <c r="J1478" i="10"/>
  <c r="J1486" i="10"/>
  <c r="J1518" i="10"/>
  <c r="J1526" i="10"/>
  <c r="J1534" i="10"/>
  <c r="J429" i="10"/>
  <c r="J444" i="10"/>
  <c r="J471" i="10"/>
  <c r="J500" i="10"/>
  <c r="J528" i="10"/>
  <c r="J445" i="10"/>
  <c r="J501" i="10"/>
  <c r="J390" i="10"/>
  <c r="J419" i="10"/>
  <c r="J461" i="10"/>
  <c r="J1041" i="10"/>
  <c r="J1113" i="10"/>
  <c r="J368" i="10"/>
  <c r="J491" i="10"/>
  <c r="J519" i="10"/>
  <c r="J1051" i="10"/>
  <c r="J1202" i="10"/>
  <c r="J1211" i="10"/>
  <c r="J1303" i="10"/>
  <c r="J520" i="10"/>
  <c r="J1042" i="10"/>
  <c r="J1203" i="10"/>
  <c r="J381" i="10"/>
  <c r="J437" i="10"/>
  <c r="J523" i="10"/>
  <c r="J382" i="10"/>
  <c r="J391" i="10"/>
  <c r="J421" i="10"/>
  <c r="J477" i="10"/>
  <c r="J1210" i="10"/>
  <c r="J1519" i="10"/>
  <c r="J1995" i="10"/>
  <c r="J2019" i="10"/>
  <c r="J2211" i="10"/>
  <c r="J2227" i="10"/>
  <c r="J2243" i="10"/>
  <c r="J2299" i="10"/>
  <c r="J1140" i="10"/>
  <c r="J1023" i="10"/>
  <c r="J1503" i="10"/>
  <c r="J1485" i="10"/>
  <c r="J1504" i="10"/>
  <c r="J478" i="10"/>
  <c r="J1217" i="10"/>
  <c r="J1477" i="10"/>
  <c r="J392" i="10"/>
  <c r="J1032" i="10"/>
  <c r="J1208" i="10"/>
  <c r="J2085" i="10"/>
  <c r="J2088" i="10"/>
  <c r="J2298" i="10"/>
  <c r="J2209" i="10"/>
  <c r="J2101" i="10"/>
  <c r="J509" i="10"/>
  <c r="J1536" i="10"/>
  <c r="J2068" i="10"/>
  <c r="J2100" i="10"/>
  <c r="J2225" i="10"/>
  <c r="J2008" i="10"/>
  <c r="J2218" i="10"/>
  <c r="J1517" i="10"/>
  <c r="J1996" i="10"/>
  <c r="J2023" i="10"/>
  <c r="J2188" i="10"/>
  <c r="J2242" i="10"/>
  <c r="J2216" i="10"/>
  <c r="J1048" i="10"/>
  <c r="J1520" i="10"/>
  <c r="J2226" i="10"/>
  <c r="J2025" i="10"/>
  <c r="J2217" i="10"/>
  <c r="J2009" i="10"/>
  <c r="J2210" i="10"/>
  <c r="J2238" i="10"/>
  <c r="J774" i="10"/>
  <c r="J830" i="10"/>
  <c r="J950" i="10"/>
  <c r="J874" i="10"/>
  <c r="J875" i="10"/>
  <c r="J804" i="10"/>
  <c r="J803" i="10"/>
  <c r="J876" i="10"/>
  <c r="J761" i="10"/>
  <c r="J733" i="10"/>
  <c r="J763" i="10"/>
  <c r="J873" i="10"/>
  <c r="J1731" i="10"/>
  <c r="J1687" i="10"/>
  <c r="J2148" i="10"/>
  <c r="J2166" i="10"/>
  <c r="J2261" i="10"/>
  <c r="J2282" i="10"/>
  <c r="J872" i="10"/>
  <c r="J297" i="10"/>
  <c r="J298" i="10"/>
  <c r="J806" i="10"/>
  <c r="J299" i="10"/>
  <c r="J446" i="10"/>
  <c r="J412" i="10"/>
  <c r="J900" i="10"/>
  <c r="J1676" i="10"/>
  <c r="J2301" i="10"/>
  <c r="J2126" i="10"/>
  <c r="J440" i="10"/>
  <c r="J856" i="10"/>
  <c r="J720" i="10"/>
  <c r="J475" i="10"/>
  <c r="J1539" i="10"/>
  <c r="J1091" i="10"/>
  <c r="J1531" i="10"/>
  <c r="J508" i="10"/>
  <c r="J395" i="10"/>
  <c r="J2125" i="10"/>
  <c r="J1209" i="10"/>
  <c r="J1769" i="10"/>
  <c r="J814" i="10"/>
  <c r="J828" i="10"/>
  <c r="J1622" i="10"/>
  <c r="J672" i="10"/>
  <c r="J765" i="10"/>
  <c r="J930" i="10"/>
  <c r="J704" i="10"/>
  <c r="J689" i="10"/>
  <c r="J706" i="10"/>
  <c r="J2099" i="10"/>
  <c r="J2179" i="10"/>
  <c r="J696" i="10"/>
  <c r="J1250" i="10"/>
  <c r="J754" i="10"/>
  <c r="J931" i="10"/>
  <c r="J991" i="10"/>
  <c r="J1241" i="10"/>
  <c r="J1718" i="10"/>
  <c r="J678" i="10"/>
  <c r="J869" i="10"/>
  <c r="J1243" i="10"/>
  <c r="J962" i="10"/>
  <c r="J1608" i="10"/>
  <c r="J2180" i="10"/>
  <c r="J1868" i="10"/>
  <c r="J1788" i="10"/>
  <c r="J2255" i="10"/>
  <c r="J2183" i="10"/>
  <c r="J7" i="10"/>
  <c r="J241" i="10"/>
  <c r="J265" i="10"/>
  <c r="J449" i="10"/>
  <c r="J266" i="10"/>
  <c r="J524" i="10"/>
  <c r="J283" i="10"/>
  <c r="J1137" i="10"/>
  <c r="J1136" i="10"/>
  <c r="J1175" i="10"/>
  <c r="J1283" i="10"/>
  <c r="J1640" i="10"/>
  <c r="J1693" i="10"/>
  <c r="J1255" i="10"/>
  <c r="J1378" i="10"/>
  <c r="J6" i="10"/>
  <c r="J2244" i="10"/>
  <c r="J1857" i="10"/>
  <c r="J418" i="10"/>
  <c r="J420" i="10"/>
  <c r="J1190" i="10"/>
  <c r="J1502" i="10"/>
  <c r="J884" i="10"/>
  <c r="J487" i="10"/>
  <c r="J503" i="10"/>
  <c r="J405" i="10"/>
  <c r="J834" i="10"/>
  <c r="J779" i="10"/>
  <c r="J1971" i="10"/>
  <c r="J2307" i="10"/>
  <c r="J1492" i="10"/>
  <c r="J1189" i="10"/>
  <c r="J1505" i="10"/>
  <c r="J1191" i="10"/>
  <c r="J1552" i="10"/>
  <c r="J2157" i="10"/>
  <c r="J917" i="10"/>
  <c r="J1256" i="10"/>
  <c r="J1952" i="10"/>
  <c r="J1674" i="10"/>
  <c r="J1728" i="10"/>
  <c r="J1729" i="10"/>
  <c r="J1675" i="10"/>
  <c r="J1730" i="10"/>
  <c r="J1673" i="10"/>
  <c r="J1672" i="10"/>
  <c r="J857" i="10"/>
  <c r="J924" i="10"/>
  <c r="J1723" i="10"/>
  <c r="J858" i="10"/>
  <c r="J129" i="10"/>
  <c r="J1028" i="10"/>
  <c r="J1068" i="10"/>
  <c r="J1381" i="10"/>
  <c r="J1123" i="10"/>
  <c r="J1415" i="10"/>
  <c r="J1379" i="10"/>
  <c r="J2189" i="10"/>
  <c r="J1380" i="10"/>
  <c r="J1417" i="10"/>
  <c r="J1416" i="10"/>
  <c r="J990" i="10"/>
  <c r="J1008" i="10"/>
  <c r="J1019" i="10"/>
  <c r="J1755" i="10"/>
  <c r="J989" i="10"/>
  <c r="J1760" i="10"/>
  <c r="J1754" i="10"/>
  <c r="J1759" i="10"/>
  <c r="J1038" i="10"/>
  <c r="J1046" i="10"/>
  <c r="J1062" i="10"/>
  <c r="J1092" i="10"/>
  <c r="J1103" i="10"/>
  <c r="J1114" i="10"/>
  <c r="J1104" i="10"/>
  <c r="J1031" i="10"/>
  <c r="J1771" i="10"/>
  <c r="J2267" i="10"/>
  <c r="J2283" i="10"/>
  <c r="J1088" i="10"/>
  <c r="J1075" i="10"/>
  <c r="J1043" i="10"/>
  <c r="J1058" i="10"/>
  <c r="J1128" i="10"/>
  <c r="J1066" i="10"/>
  <c r="J1099" i="10"/>
  <c r="J1773" i="10"/>
  <c r="J2208" i="10"/>
  <c r="J1100" i="10"/>
  <c r="J1774" i="10"/>
  <c r="J1761" i="10"/>
  <c r="J2215" i="10"/>
  <c r="J2190" i="10"/>
  <c r="J1768" i="10"/>
  <c r="J96" i="10"/>
  <c r="J172" i="10"/>
  <c r="J359" i="10"/>
  <c r="J285" i="10"/>
  <c r="J286" i="10"/>
  <c r="J342" i="10"/>
  <c r="J1542" i="10"/>
  <c r="J1654" i="10"/>
  <c r="J357" i="10"/>
  <c r="J358" i="10"/>
  <c r="J1184" i="10"/>
  <c r="J284" i="10"/>
  <c r="J1185" i="10"/>
  <c r="J1656" i="10"/>
  <c r="J1186" i="10"/>
  <c r="J1187" i="10"/>
  <c r="J1188" i="10"/>
  <c r="J1540" i="10"/>
  <c r="J1541" i="10"/>
  <c r="J1655" i="10"/>
  <c r="J1653" i="10"/>
  <c r="J640" i="10"/>
  <c r="J850" i="10"/>
  <c r="J905" i="10"/>
  <c r="J635" i="10"/>
  <c r="J880" i="10"/>
  <c r="J638" i="10"/>
  <c r="J881" i="10"/>
  <c r="J928" i="10"/>
  <c r="J1702" i="10"/>
  <c r="J1679" i="10"/>
  <c r="J2121" i="10"/>
  <c r="J1282" i="10"/>
  <c r="J2168" i="10"/>
  <c r="J2252" i="10"/>
  <c r="J2109" i="10"/>
  <c r="J819" i="10"/>
  <c r="J1286" i="10"/>
  <c r="J859" i="10"/>
  <c r="J935" i="10"/>
  <c r="J1257" i="10"/>
  <c r="J1707" i="10"/>
  <c r="J1632" i="10"/>
  <c r="J1686" i="10"/>
  <c r="J1734" i="10"/>
  <c r="J1366" i="10"/>
  <c r="J1365" i="10"/>
  <c r="J878" i="10"/>
  <c r="J801" i="10"/>
  <c r="J802" i="10"/>
  <c r="J2324" i="10"/>
  <c r="J2116" i="10"/>
  <c r="J234" i="10"/>
  <c r="J274" i="10"/>
  <c r="J275" i="10"/>
  <c r="J1374" i="10"/>
  <c r="J235" i="10"/>
  <c r="J1171" i="10"/>
  <c r="J1373" i="10"/>
  <c r="J65" i="10"/>
  <c r="J194" i="10"/>
  <c r="J86" i="10"/>
  <c r="J702" i="10"/>
  <c r="J766" i="10"/>
  <c r="J195" i="10"/>
  <c r="J974" i="10"/>
  <c r="J982" i="10"/>
  <c r="J976" i="10"/>
  <c r="J978" i="10"/>
  <c r="J1002" i="10"/>
  <c r="J1931" i="10"/>
  <c r="J970" i="10"/>
  <c r="J767" i="10"/>
  <c r="J973" i="10"/>
  <c r="J1290" i="10"/>
  <c r="J889" i="10"/>
  <c r="J1785" i="10"/>
  <c r="J1816" i="10"/>
  <c r="J2264" i="10"/>
  <c r="J1294" i="10"/>
  <c r="J1018" i="10"/>
  <c r="J1295" i="10"/>
  <c r="J1747" i="10"/>
  <c r="J1012" i="10"/>
  <c r="J1291" i="10"/>
  <c r="J2176" i="10"/>
  <c r="J1751" i="10"/>
  <c r="J1015" i="10"/>
  <c r="J1750" i="10"/>
  <c r="J2332" i="10"/>
  <c r="J1811" i="10"/>
  <c r="J1899" i="10"/>
  <c r="J2322" i="10"/>
  <c r="J2323" i="10"/>
  <c r="J1810" i="10"/>
  <c r="J1903" i="10"/>
  <c r="J1941" i="10"/>
  <c r="J1942" i="10"/>
  <c r="J1943" i="10"/>
  <c r="J659" i="10"/>
  <c r="J941" i="10"/>
  <c r="J821" i="10"/>
  <c r="J835" i="10"/>
  <c r="J1615" i="10"/>
  <c r="J2063" i="10"/>
  <c r="J2134" i="10"/>
  <c r="J2144" i="10"/>
  <c r="J223" i="10"/>
  <c r="J224" i="10"/>
  <c r="J209" i="10"/>
  <c r="J141" i="10"/>
  <c r="J237" i="10"/>
  <c r="J206" i="10"/>
  <c r="J365" i="10"/>
  <c r="J366" i="10"/>
  <c r="J1033" i="10"/>
  <c r="J1057" i="10"/>
  <c r="J1072" i="10"/>
  <c r="J525" i="10"/>
  <c r="J1003" i="10"/>
  <c r="J1629" i="10"/>
  <c r="J2300" i="10"/>
  <c r="J1938" i="10"/>
  <c r="J2197" i="10"/>
  <c r="J2198" i="10"/>
  <c r="J72" i="10"/>
  <c r="J486" i="10"/>
  <c r="J476" i="10"/>
  <c r="J467" i="10"/>
  <c r="J1297" i="10"/>
  <c r="J2231" i="10"/>
  <c r="J1614" i="10"/>
  <c r="J684" i="10"/>
  <c r="J15" i="10"/>
  <c r="J23" i="10"/>
  <c r="J143" i="10"/>
  <c r="J191" i="10"/>
  <c r="J16" i="10"/>
  <c r="J17" i="10"/>
  <c r="J25" i="10"/>
  <c r="J121" i="10"/>
  <c r="J169" i="10"/>
  <c r="J505" i="10"/>
  <c r="J18" i="10"/>
  <c r="J98" i="10"/>
  <c r="J210" i="10"/>
  <c r="J506" i="10"/>
  <c r="J11" i="10"/>
  <c r="J19" i="10"/>
  <c r="J27" i="10"/>
  <c r="J12" i="10"/>
  <c r="J20" i="10"/>
  <c r="J68" i="10"/>
  <c r="J13" i="10"/>
  <c r="J21" i="10"/>
  <c r="J70" i="10"/>
  <c r="J668" i="10"/>
  <c r="J926" i="10"/>
  <c r="J388" i="10"/>
  <c r="J504" i="10"/>
  <c r="J108" i="10"/>
  <c r="J651" i="10"/>
  <c r="J682" i="10"/>
  <c r="J719" i="10"/>
  <c r="J965" i="10"/>
  <c r="J1022" i="10"/>
  <c r="J1030" i="10"/>
  <c r="J1134" i="10"/>
  <c r="J1302" i="10"/>
  <c r="J1494" i="10"/>
  <c r="J1550" i="10"/>
  <c r="J1606" i="10"/>
  <c r="J1662" i="10"/>
  <c r="J124" i="10"/>
  <c r="J652" i="10"/>
  <c r="J701" i="10"/>
  <c r="J747" i="10"/>
  <c r="J829" i="10"/>
  <c r="J839" i="10"/>
  <c r="J644" i="10"/>
  <c r="J654" i="10"/>
  <c r="J664" i="10"/>
  <c r="J713" i="10"/>
  <c r="J731" i="10"/>
  <c r="J749" i="10"/>
  <c r="J777" i="10"/>
  <c r="J868" i="10"/>
  <c r="J1025" i="10"/>
  <c r="J1089" i="10"/>
  <c r="J166" i="10"/>
  <c r="J648" i="10"/>
  <c r="J669" i="10"/>
  <c r="J788" i="10"/>
  <c r="J963" i="10"/>
  <c r="J1071" i="10"/>
  <c r="J1135" i="10"/>
  <c r="J732" i="10"/>
  <c r="J1029" i="10"/>
  <c r="J1040" i="10"/>
  <c r="J1093" i="10"/>
  <c r="J1156" i="10"/>
  <c r="J1165" i="10"/>
  <c r="J1275" i="10"/>
  <c r="J636" i="10"/>
  <c r="J674" i="10"/>
  <c r="J1106" i="10"/>
  <c r="J1127" i="10"/>
  <c r="J794" i="10"/>
  <c r="J646" i="10"/>
  <c r="J723" i="10"/>
  <c r="J1053" i="10"/>
  <c r="J1087" i="10"/>
  <c r="J1272" i="10"/>
  <c r="J1308" i="10"/>
  <c r="J1320" i="10"/>
  <c r="J1763" i="10"/>
  <c r="J1779" i="10"/>
  <c r="J252" i="10"/>
  <c r="J1122" i="10"/>
  <c r="J1273" i="10"/>
  <c r="J697" i="10"/>
  <c r="J725" i="10"/>
  <c r="J1299" i="10"/>
  <c r="J1493" i="10"/>
  <c r="J1548" i="10"/>
  <c r="J840" i="10"/>
  <c r="J1143" i="10"/>
  <c r="J1549" i="10"/>
  <c r="J1604" i="10"/>
  <c r="J1613" i="10"/>
  <c r="J1677" i="10"/>
  <c r="J867" i="10"/>
  <c r="J1059" i="10"/>
  <c r="J1111" i="10"/>
  <c r="J1253" i="10"/>
  <c r="J1338" i="10"/>
  <c r="J1514" i="10"/>
  <c r="J1523" i="10"/>
  <c r="J1587" i="10"/>
  <c r="J1605" i="10"/>
  <c r="J739" i="10"/>
  <c r="J961" i="10"/>
  <c r="J1027" i="10"/>
  <c r="J1079" i="10"/>
  <c r="J1305" i="10"/>
  <c r="J1506" i="10"/>
  <c r="J1524" i="10"/>
  <c r="J1533" i="10"/>
  <c r="J1625" i="10"/>
  <c r="J1661" i="10"/>
  <c r="J1744" i="10"/>
  <c r="J770" i="10"/>
  <c r="J1507" i="10"/>
  <c r="J1782" i="10"/>
  <c r="J2029" i="10"/>
  <c r="J2074" i="10"/>
  <c r="J2212" i="10"/>
  <c r="J2221" i="10"/>
  <c r="J2266" i="10"/>
  <c r="J2303" i="10"/>
  <c r="J2194" i="10"/>
  <c r="J2022" i="10"/>
  <c r="J2263" i="10"/>
  <c r="J2173" i="10"/>
  <c r="J1508" i="10"/>
  <c r="J1966" i="10"/>
  <c r="J2021" i="10"/>
  <c r="J2031" i="10"/>
  <c r="J2199" i="10"/>
  <c r="J2028" i="10"/>
  <c r="J1784" i="10"/>
  <c r="J2214" i="10"/>
  <c r="J2270" i="10"/>
  <c r="J1745" i="10"/>
  <c r="J1767" i="10"/>
  <c r="J2014" i="10"/>
  <c r="J2032" i="10"/>
  <c r="J2170" i="10"/>
  <c r="J1777" i="10"/>
  <c r="J1786" i="10"/>
  <c r="J2018" i="10"/>
  <c r="J743" i="10"/>
  <c r="J1525" i="10"/>
  <c r="J2089" i="10"/>
  <c r="J2192" i="10"/>
  <c r="J31" i="10"/>
  <c r="J39" i="10"/>
  <c r="J47" i="10"/>
  <c r="J151" i="10"/>
  <c r="J159" i="10"/>
  <c r="J40" i="10"/>
  <c r="J112" i="10"/>
  <c r="J41" i="10"/>
  <c r="J49" i="10"/>
  <c r="J26" i="10"/>
  <c r="J42" i="10"/>
  <c r="J50" i="10"/>
  <c r="J162" i="10"/>
  <c r="J170" i="10"/>
  <c r="J242" i="10"/>
  <c r="J35" i="10"/>
  <c r="J43" i="10"/>
  <c r="J51" i="10"/>
  <c r="J36" i="10"/>
  <c r="J44" i="10"/>
  <c r="J29" i="10"/>
  <c r="J37" i="10"/>
  <c r="J45" i="10"/>
  <c r="J30" i="10"/>
  <c r="J38" i="10"/>
  <c r="J46" i="10"/>
  <c r="J92" i="10"/>
  <c r="J1310" i="10"/>
  <c r="J219" i="10"/>
  <c r="J1145" i="10"/>
  <c r="J1146" i="10"/>
  <c r="J1312" i="10"/>
  <c r="J203" i="10"/>
  <c r="J1370" i="10"/>
  <c r="J1396" i="10"/>
  <c r="J1311" i="10"/>
  <c r="J1397" i="10"/>
  <c r="J1161" i="10"/>
  <c r="J1162" i="10"/>
  <c r="J2230" i="10"/>
  <c r="J1369" i="10"/>
  <c r="J918" i="10"/>
  <c r="J847" i="10"/>
  <c r="J848" i="10"/>
  <c r="J882" i="10"/>
  <c r="J1642" i="10"/>
  <c r="J1643" i="10"/>
  <c r="J1644" i="10"/>
  <c r="J71" i="10"/>
  <c r="J87" i="10"/>
  <c r="J103" i="10"/>
  <c r="J208" i="10"/>
  <c r="J225" i="10"/>
  <c r="J273" i="10"/>
  <c r="J305" i="10"/>
  <c r="J313" i="10"/>
  <c r="J553" i="10"/>
  <c r="J561" i="10"/>
  <c r="J569" i="10"/>
  <c r="J585" i="10"/>
  <c r="J593" i="10"/>
  <c r="J601" i="10"/>
  <c r="J609" i="10"/>
  <c r="J617" i="10"/>
  <c r="J633" i="10"/>
  <c r="J681" i="10"/>
  <c r="J218" i="10"/>
  <c r="J306" i="10"/>
  <c r="J546" i="10"/>
  <c r="J554" i="10"/>
  <c r="J562" i="10"/>
  <c r="J570" i="10"/>
  <c r="J626" i="10"/>
  <c r="J94" i="10"/>
  <c r="J102" i="10"/>
  <c r="J300" i="10"/>
  <c r="J312" i="10"/>
  <c r="J325" i="10"/>
  <c r="J566" i="10"/>
  <c r="J588" i="10"/>
  <c r="J598" i="10"/>
  <c r="J620" i="10"/>
  <c r="J630" i="10"/>
  <c r="J686" i="10"/>
  <c r="J110" i="10"/>
  <c r="J254" i="10"/>
  <c r="J301" i="10"/>
  <c r="J558" i="10"/>
  <c r="J580" i="10"/>
  <c r="J600" i="10"/>
  <c r="J612" i="10"/>
  <c r="J116" i="10"/>
  <c r="J164" i="10"/>
  <c r="J228" i="10"/>
  <c r="J292" i="10"/>
  <c r="J139" i="10"/>
  <c r="J571" i="10"/>
  <c r="J583" i="10"/>
  <c r="J597" i="10"/>
  <c r="J627" i="10"/>
  <c r="J998" i="10"/>
  <c r="J1182" i="10"/>
  <c r="J1222" i="10"/>
  <c r="J1582" i="10"/>
  <c r="J1590" i="10"/>
  <c r="J356" i="10"/>
  <c r="J557" i="10"/>
  <c r="J584" i="10"/>
  <c r="J628" i="10"/>
  <c r="J692" i="10"/>
  <c r="J573" i="10"/>
  <c r="J615" i="10"/>
  <c r="J187" i="10"/>
  <c r="J309" i="10"/>
  <c r="J547" i="10"/>
  <c r="J589" i="10"/>
  <c r="J604" i="10"/>
  <c r="J685" i="10"/>
  <c r="J567" i="10"/>
  <c r="J624" i="10"/>
  <c r="J687" i="10"/>
  <c r="J1183" i="10"/>
  <c r="J549" i="10"/>
  <c r="J575" i="10"/>
  <c r="J688" i="10"/>
  <c r="J703" i="10"/>
  <c r="J550" i="10"/>
  <c r="J579" i="10"/>
  <c r="J1157" i="10"/>
  <c r="J1331" i="10"/>
  <c r="J1386" i="10"/>
  <c r="J551" i="10"/>
  <c r="J607" i="10"/>
  <c r="J552" i="10"/>
  <c r="J582" i="10"/>
  <c r="J310" i="10"/>
  <c r="J1482" i="10"/>
  <c r="J1867" i="10"/>
  <c r="J2075" i="10"/>
  <c r="J2251" i="10"/>
  <c r="J1170" i="10"/>
  <c r="J1383" i="10"/>
  <c r="J1444" i="10"/>
  <c r="J1483" i="10"/>
  <c r="J318" i="10"/>
  <c r="J564" i="10"/>
  <c r="J1324" i="10"/>
  <c r="J1384" i="10"/>
  <c r="J1612" i="10"/>
  <c r="J1160" i="10"/>
  <c r="J1399" i="10"/>
  <c r="J1447" i="10"/>
  <c r="J1586" i="10"/>
  <c r="J1595" i="10"/>
  <c r="J592" i="10"/>
  <c r="J1551" i="10"/>
  <c r="J679" i="10"/>
  <c r="J1178" i="10"/>
  <c r="J1353" i="10"/>
  <c r="J1460" i="10"/>
  <c r="J1561" i="10"/>
  <c r="J1579" i="10"/>
  <c r="J1588" i="10"/>
  <c r="J621" i="10"/>
  <c r="J1179" i="10"/>
  <c r="J1901" i="10"/>
  <c r="J2038" i="10"/>
  <c r="J2248" i="10"/>
  <c r="J2103" i="10"/>
  <c r="J2249" i="10"/>
  <c r="J2077" i="10"/>
  <c r="J1234" i="10"/>
  <c r="J1902" i="10"/>
  <c r="J2076" i="10"/>
  <c r="J1461" i="10"/>
  <c r="J1480" i="10"/>
  <c r="J1589" i="10"/>
  <c r="J2040" i="10"/>
  <c r="J1296" i="10"/>
  <c r="J1481" i="10"/>
  <c r="J1180" i="10"/>
  <c r="J2045" i="10"/>
  <c r="J2247" i="10"/>
  <c r="J436" i="10"/>
  <c r="J1992" i="10"/>
  <c r="J175" i="10"/>
  <c r="J177" i="10"/>
  <c r="J205" i="10"/>
  <c r="J99" i="10"/>
  <c r="J1326" i="10"/>
  <c r="J1393" i="10"/>
  <c r="J649" i="10"/>
  <c r="J544" i="10"/>
  <c r="J662" i="10"/>
  <c r="J655" i="10"/>
  <c r="J656" i="10"/>
  <c r="J1249" i="10"/>
  <c r="J1610" i="10"/>
  <c r="J1619" i="10"/>
  <c r="J1628" i="10"/>
  <c r="J647" i="10"/>
  <c r="J667" i="10"/>
  <c r="J698" i="10"/>
  <c r="J1627" i="10"/>
  <c r="J1244" i="10"/>
  <c r="J2306" i="10"/>
  <c r="J1245" i="10"/>
  <c r="J1618" i="10"/>
  <c r="J1620" i="10"/>
  <c r="J925" i="10"/>
  <c r="J1537" i="10"/>
  <c r="J831" i="10"/>
  <c r="J1200" i="10"/>
  <c r="J1726" i="10"/>
  <c r="J915" i="10"/>
  <c r="J940" i="10"/>
  <c r="J916" i="10"/>
  <c r="J2159" i="10"/>
  <c r="J2112" i="10"/>
  <c r="J48" i="10"/>
  <c r="J33" i="10"/>
  <c r="J79" i="10"/>
  <c r="J279" i="10"/>
  <c r="J104" i="10"/>
  <c r="J168" i="10"/>
  <c r="J200" i="10"/>
  <c r="J9" i="10"/>
  <c r="J73" i="10"/>
  <c r="J89" i="10"/>
  <c r="J281" i="10"/>
  <c r="J226" i="10"/>
  <c r="J75" i="10"/>
  <c r="J189" i="10"/>
  <c r="J650" i="10"/>
  <c r="J910" i="10"/>
  <c r="J158" i="10"/>
  <c r="J227" i="10"/>
  <c r="J148" i="10"/>
  <c r="J149" i="10"/>
  <c r="J1078" i="10"/>
  <c r="J1110" i="10"/>
  <c r="J278" i="10"/>
  <c r="J643" i="10"/>
  <c r="J188" i="10"/>
  <c r="J1061" i="10"/>
  <c r="J1421" i="10"/>
  <c r="J908" i="10"/>
  <c r="J1176" i="10"/>
  <c r="J1035" i="10"/>
  <c r="J1883" i="10"/>
  <c r="J2195" i="10"/>
  <c r="J2219" i="10"/>
  <c r="J1055" i="10"/>
  <c r="J1107" i="10"/>
  <c r="J1154" i="10"/>
  <c r="J1037" i="10"/>
  <c r="J1141" i="10"/>
  <c r="J909" i="10"/>
  <c r="J1172" i="10"/>
  <c r="J1325" i="10"/>
  <c r="J1064" i="10"/>
  <c r="J1080" i="10"/>
  <c r="J1828" i="10"/>
  <c r="J1882" i="10"/>
  <c r="J2234" i="10"/>
  <c r="J1829" i="10"/>
  <c r="J1884" i="10"/>
  <c r="J1957" i="10"/>
  <c r="J2200" i="10"/>
  <c r="J1762" i="10"/>
  <c r="J1866" i="10"/>
  <c r="J1930" i="10"/>
  <c r="J1772" i="10"/>
  <c r="J1306" i="10"/>
  <c r="J1806" i="10"/>
  <c r="J1972" i="10"/>
  <c r="J2284" i="10"/>
  <c r="J2201" i="10"/>
  <c r="J2005" i="10"/>
  <c r="J1997" i="10"/>
  <c r="J1998" i="10"/>
  <c r="J665" i="10"/>
  <c r="J1574" i="10"/>
  <c r="J670" i="10"/>
  <c r="J690" i="10"/>
  <c r="J439" i="10"/>
  <c r="J2083" i="10"/>
  <c r="J1501" i="10"/>
  <c r="J2057" i="10"/>
  <c r="J1575" i="10"/>
  <c r="J1558" i="10"/>
  <c r="J463" i="10"/>
  <c r="J464" i="10"/>
  <c r="J1235" i="10"/>
  <c r="J1559" i="10"/>
  <c r="J1783" i="10"/>
  <c r="J1781" i="10"/>
  <c r="J1780" i="10"/>
  <c r="J735" i="10"/>
  <c r="J808" i="10"/>
  <c r="J1251" i="10"/>
  <c r="J736" i="10"/>
  <c r="J769" i="10"/>
  <c r="J63" i="10"/>
  <c r="J64" i="10"/>
  <c r="J911" i="10"/>
  <c r="J855" i="10"/>
  <c r="J1149" i="10"/>
  <c r="J2111" i="10"/>
  <c r="J95" i="10"/>
  <c r="J111" i="10"/>
  <c r="J127" i="10"/>
  <c r="J183" i="10"/>
  <c r="J207" i="10"/>
  <c r="J255" i="10"/>
  <c r="J295" i="10"/>
  <c r="J303" i="10"/>
  <c r="J311" i="10"/>
  <c r="J319" i="10"/>
  <c r="J351" i="10"/>
  <c r="J144" i="10"/>
  <c r="J152" i="10"/>
  <c r="J216" i="10"/>
  <c r="J256" i="10"/>
  <c r="J264" i="10"/>
  <c r="J145" i="10"/>
  <c r="J185" i="10"/>
  <c r="J201" i="10"/>
  <c r="J217" i="10"/>
  <c r="J249" i="10"/>
  <c r="J257" i="10"/>
  <c r="J321" i="10"/>
  <c r="J369" i="10"/>
  <c r="J393" i="10"/>
  <c r="J441" i="10"/>
  <c r="J497" i="10"/>
  <c r="J66" i="10"/>
  <c r="J138" i="10"/>
  <c r="J146" i="10"/>
  <c r="J186" i="10"/>
  <c r="J258" i="10"/>
  <c r="J322" i="10"/>
  <c r="J370" i="10"/>
  <c r="J434" i="10"/>
  <c r="J442" i="10"/>
  <c r="J474" i="10"/>
  <c r="J498" i="10"/>
  <c r="J83" i="10"/>
  <c r="J125" i="10"/>
  <c r="J350" i="10"/>
  <c r="J374" i="10"/>
  <c r="J396" i="10"/>
  <c r="J534" i="10"/>
  <c r="J126" i="10"/>
  <c r="J190" i="10"/>
  <c r="J222" i="10"/>
  <c r="J238" i="10"/>
  <c r="J340" i="10"/>
  <c r="J352" i="10"/>
  <c r="J302" i="10"/>
  <c r="J484" i="10"/>
  <c r="J536" i="10"/>
  <c r="J132" i="10"/>
  <c r="J196" i="10"/>
  <c r="J276" i="10"/>
  <c r="J304" i="10"/>
  <c r="J317" i="10"/>
  <c r="J331" i="10"/>
  <c r="J117" i="10"/>
  <c r="J133" i="10"/>
  <c r="J204" i="10"/>
  <c r="J236" i="10"/>
  <c r="J324" i="10"/>
  <c r="J371" i="10"/>
  <c r="J443" i="10"/>
  <c r="J499" i="10"/>
  <c r="J1198" i="10"/>
  <c r="J1214" i="10"/>
  <c r="J1334" i="10"/>
  <c r="J1358" i="10"/>
  <c r="J1390" i="10"/>
  <c r="J307" i="10"/>
  <c r="J332" i="10"/>
  <c r="J387" i="10"/>
  <c r="J308" i="10"/>
  <c r="J389" i="10"/>
  <c r="J251" i="10"/>
  <c r="J404" i="10"/>
  <c r="J197" i="10"/>
  <c r="J323" i="10"/>
  <c r="J454" i="10"/>
  <c r="J510" i="10"/>
  <c r="J1155" i="10"/>
  <c r="J379" i="10"/>
  <c r="J435" i="10"/>
  <c r="J1248" i="10"/>
  <c r="J198" i="10"/>
  <c r="J1212" i="10"/>
  <c r="J1450" i="10"/>
  <c r="J411" i="10"/>
  <c r="J296" i="10"/>
  <c r="J496" i="10"/>
  <c r="J535" i="10"/>
  <c r="J1153" i="10"/>
  <c r="J1169" i="10"/>
  <c r="J1197" i="10"/>
  <c r="J1333" i="10"/>
  <c r="J1407" i="10"/>
  <c r="J1464" i="10"/>
  <c r="J1473" i="10"/>
  <c r="J1827" i="10"/>
  <c r="J1835" i="10"/>
  <c r="J1843" i="10"/>
  <c r="J1851" i="10"/>
  <c r="J1907" i="10"/>
  <c r="J1939" i="10"/>
  <c r="J2091" i="10"/>
  <c r="J2235" i="10"/>
  <c r="J2275" i="10"/>
  <c r="J1199" i="10"/>
  <c r="J1213" i="10"/>
  <c r="J1323" i="10"/>
  <c r="J1419" i="10"/>
  <c r="J1456" i="10"/>
  <c r="J1474" i="10"/>
  <c r="J1215" i="10"/>
  <c r="J1336" i="10"/>
  <c r="J1420" i="10"/>
  <c r="J1457" i="10"/>
  <c r="J1521" i="10"/>
  <c r="J320" i="10"/>
  <c r="J453" i="10"/>
  <c r="J1337" i="10"/>
  <c r="J1458" i="10"/>
  <c r="J1476" i="10"/>
  <c r="J1522" i="10"/>
  <c r="J992" i="10"/>
  <c r="J1177" i="10"/>
  <c r="J1315" i="10"/>
  <c r="J1411" i="10"/>
  <c r="J1459" i="10"/>
  <c r="J1487" i="10"/>
  <c r="J1437" i="10"/>
  <c r="J1451" i="10"/>
  <c r="J1488" i="10"/>
  <c r="J1543" i="10"/>
  <c r="J1607" i="10"/>
  <c r="J680" i="10"/>
  <c r="J1535" i="10"/>
  <c r="J1837" i="10"/>
  <c r="J1855" i="10"/>
  <c r="J2001" i="10"/>
  <c r="J2239" i="10"/>
  <c r="J2276" i="10"/>
  <c r="J2278" i="10"/>
  <c r="J2000" i="10"/>
  <c r="J1332" i="10"/>
  <c r="J1856" i="10"/>
  <c r="J1865" i="10"/>
  <c r="J2002" i="10"/>
  <c r="J2277" i="10"/>
  <c r="J2333" i="10"/>
  <c r="J2017" i="10"/>
  <c r="J1936" i="10"/>
  <c r="J1152" i="10"/>
  <c r="J1756" i="10"/>
  <c r="J1912" i="10"/>
  <c r="J1935" i="10"/>
  <c r="J2090" i="10"/>
  <c r="J1845" i="10"/>
  <c r="J1168" i="10"/>
  <c r="J1544" i="10"/>
  <c r="J1886" i="10"/>
  <c r="J1904" i="10"/>
  <c r="J2026" i="10"/>
  <c r="J2072" i="10"/>
  <c r="J1991" i="10"/>
  <c r="J1452" i="10"/>
  <c r="J1489" i="10"/>
  <c r="J1571" i="10"/>
  <c r="J1905" i="10"/>
  <c r="J1951" i="10"/>
  <c r="J2006" i="10"/>
  <c r="J2015" i="10"/>
  <c r="J2033" i="10"/>
  <c r="J1917" i="10"/>
  <c r="J1817" i="10"/>
  <c r="J1945" i="10"/>
  <c r="J1196" i="10"/>
  <c r="J1453" i="10"/>
  <c r="J1842" i="10"/>
  <c r="J1906" i="10"/>
  <c r="J1916" i="10"/>
  <c r="J1934" i="10"/>
  <c r="J2007" i="10"/>
  <c r="J2016" i="10"/>
  <c r="J2071" i="10"/>
  <c r="J1898" i="10"/>
  <c r="J2118" i="10"/>
  <c r="J1808" i="10"/>
  <c r="J2302" i="10"/>
  <c r="J2274" i="10"/>
  <c r="J602" i="10"/>
  <c r="J613" i="10"/>
  <c r="J1054" i="10"/>
  <c r="J1598" i="10"/>
  <c r="J1105" i="10"/>
  <c r="J1115" i="10"/>
  <c r="J778" i="10"/>
  <c r="J1063" i="10"/>
  <c r="J1074" i="10"/>
  <c r="J1276" i="10"/>
  <c r="J751" i="10"/>
  <c r="J1101" i="10"/>
  <c r="J1036" i="10"/>
  <c r="J1298" i="10"/>
  <c r="J1024" i="10"/>
  <c r="J1641" i="10"/>
  <c r="J1045" i="10"/>
  <c r="J1098" i="10"/>
  <c r="J1131" i="10"/>
  <c r="J1597" i="10"/>
  <c r="J1581" i="10"/>
  <c r="J1974" i="10"/>
  <c r="J2268" i="10"/>
  <c r="J1975" i="10"/>
  <c r="J2039" i="10"/>
  <c r="J2169" i="10"/>
  <c r="J1973" i="10"/>
  <c r="J1572" i="10"/>
  <c r="J1085" i="10"/>
  <c r="J448" i="10"/>
  <c r="J447" i="10"/>
  <c r="J1564" i="10"/>
  <c r="J1562" i="10"/>
  <c r="J1563" i="10"/>
  <c r="J1565" i="10"/>
  <c r="J233" i="10"/>
  <c r="J452" i="10"/>
  <c r="J700" i="10"/>
  <c r="J695" i="10"/>
  <c r="J229" i="10"/>
  <c r="J262" i="10"/>
  <c r="J1385" i="10"/>
  <c r="J1260" i="10"/>
  <c r="J1443" i="10"/>
  <c r="J1236" i="10"/>
  <c r="J1956" i="10"/>
  <c r="J1983" i="10"/>
  <c r="J1626" i="10"/>
  <c r="J1962" i="10"/>
  <c r="J1984" i="10"/>
  <c r="J1982" i="10"/>
  <c r="J1839" i="10"/>
  <c r="J1958" i="10"/>
  <c r="J1985" i="10"/>
  <c r="J2086" i="10"/>
  <c r="J1442" i="10"/>
  <c r="J1959" i="10"/>
  <c r="J1960" i="10"/>
  <c r="J1969" i="10"/>
  <c r="J1981" i="10"/>
  <c r="J1961" i="10"/>
  <c r="J1970" i="10"/>
  <c r="J783" i="10"/>
  <c r="J784" i="10"/>
  <c r="J1076" i="10"/>
  <c r="J764" i="10"/>
  <c r="J793" i="10"/>
  <c r="J811" i="10"/>
  <c r="J772" i="10"/>
  <c r="J745" i="10"/>
  <c r="J842" i="10"/>
  <c r="J1720" i="10"/>
  <c r="J898" i="10"/>
  <c r="J1721" i="10"/>
  <c r="J782" i="10"/>
  <c r="J792" i="10"/>
  <c r="J845" i="10"/>
  <c r="J1669" i="10"/>
  <c r="J1703" i="10"/>
  <c r="J1704" i="10"/>
  <c r="J2328" i="10"/>
  <c r="J2329" i="10"/>
  <c r="J2160" i="10"/>
  <c r="J2117" i="10"/>
  <c r="J402" i="10"/>
  <c r="J469" i="10"/>
  <c r="J403" i="10"/>
  <c r="J518" i="10"/>
  <c r="J468" i="10"/>
  <c r="J422" i="10"/>
  <c r="J1546" i="10"/>
  <c r="J423" i="10"/>
  <c r="J1216" i="10"/>
  <c r="J1545" i="10"/>
  <c r="J1547" i="10"/>
  <c r="J683" i="10"/>
  <c r="J543" i="10"/>
  <c r="J675" i="10"/>
  <c r="J699" i="10"/>
  <c r="J693" i="10"/>
  <c r="J666" i="10"/>
  <c r="J1242" i="10"/>
  <c r="J2056" i="10"/>
  <c r="J2184" i="10"/>
  <c r="J2185" i="10"/>
  <c r="J2191" i="10"/>
  <c r="J1434" i="10"/>
  <c r="J1860" i="10"/>
  <c r="J34" i="10"/>
  <c r="J28" i="10"/>
  <c r="J1239" i="10"/>
  <c r="J1240" i="10"/>
  <c r="J2066" i="10"/>
  <c r="J2073" i="10"/>
  <c r="J810" i="10"/>
  <c r="J892" i="10"/>
  <c r="J729" i="10"/>
  <c r="J738" i="10"/>
  <c r="J921" i="10"/>
  <c r="J786" i="10"/>
  <c r="J923" i="10"/>
  <c r="J1121" i="10"/>
  <c r="J1129" i="10"/>
  <c r="J715" i="10"/>
  <c r="J906" i="10"/>
  <c r="J891" i="10"/>
  <c r="J922" i="10"/>
  <c r="J1116" i="10"/>
  <c r="J1258" i="10"/>
  <c r="J1267" i="10"/>
  <c r="J2203" i="10"/>
  <c r="J2259" i="10"/>
  <c r="J809" i="10"/>
  <c r="J785" i="10"/>
  <c r="J1649" i="10"/>
  <c r="J1667" i="10"/>
  <c r="J1733" i="10"/>
  <c r="J1252" i="10"/>
  <c r="J1668" i="10"/>
  <c r="J1660" i="10"/>
  <c r="J1268" i="10"/>
  <c r="J1688" i="10"/>
  <c r="J1117" i="10"/>
  <c r="J2304" i="10"/>
  <c r="J2204" i="10"/>
  <c r="J2305" i="10"/>
  <c r="J2106" i="10"/>
  <c r="J2161" i="10"/>
  <c r="J1689" i="10"/>
  <c r="J1776" i="10"/>
  <c r="J714" i="10"/>
  <c r="J1690" i="10"/>
  <c r="J2162" i="10"/>
  <c r="J1770" i="10"/>
  <c r="J1307" i="10"/>
  <c r="J1648" i="10"/>
  <c r="J2319" i="10"/>
  <c r="J269" i="10"/>
  <c r="J270" i="10"/>
  <c r="J268" i="10"/>
  <c r="J1406" i="10"/>
  <c r="J1412" i="10"/>
  <c r="J1405" i="10"/>
  <c r="J1004" i="10"/>
  <c r="J2265" i="10"/>
  <c r="J247" i="10"/>
  <c r="J88" i="10"/>
  <c r="J160" i="10"/>
  <c r="J97" i="10"/>
  <c r="J130" i="10"/>
  <c r="J85" i="10"/>
  <c r="J93" i="10"/>
  <c r="J516" i="10"/>
  <c r="J485" i="10"/>
  <c r="J245" i="10"/>
  <c r="J246" i="10"/>
  <c r="J1371" i="10"/>
  <c r="J1372" i="10"/>
  <c r="J1400" i="10"/>
  <c r="J1401" i="10"/>
  <c r="J1830" i="10"/>
  <c r="J1889" i="10"/>
  <c r="J1831" i="10"/>
  <c r="J1402" i="10"/>
  <c r="J1832" i="10"/>
  <c r="J1887" i="10"/>
  <c r="J1890" i="10"/>
  <c r="J1888" i="10"/>
  <c r="J24" i="10"/>
  <c r="J790" i="10"/>
  <c r="J838" i="10"/>
  <c r="J862" i="10"/>
  <c r="J837" i="10"/>
  <c r="J947" i="10"/>
  <c r="J1254" i="10"/>
  <c r="J775" i="10"/>
  <c r="J948" i="10"/>
  <c r="J432" i="10"/>
  <c r="J768" i="10"/>
  <c r="J823" i="10"/>
  <c r="J861" i="10"/>
  <c r="J949" i="10"/>
  <c r="J789" i="10"/>
  <c r="J945" i="10"/>
  <c r="J968" i="10"/>
  <c r="J1691" i="10"/>
  <c r="J2011" i="10"/>
  <c r="J946" i="10"/>
  <c r="J1309" i="10"/>
  <c r="J836" i="10"/>
  <c r="J1288" i="10"/>
  <c r="J1567" i="10"/>
  <c r="J860" i="10"/>
  <c r="J1289" i="10"/>
  <c r="J1568" i="10"/>
  <c r="J1569" i="10"/>
  <c r="J824" i="10"/>
  <c r="J1570" i="10"/>
  <c r="J2010" i="10"/>
  <c r="J2326" i="10"/>
  <c r="J2012" i="10"/>
  <c r="J2013" i="10"/>
  <c r="J2279" i="10"/>
  <c r="J1639" i="10"/>
  <c r="J944" i="10"/>
  <c r="J1692" i="10"/>
  <c r="J2281" i="10"/>
  <c r="J2327" i="10"/>
  <c r="J122" i="10"/>
  <c r="J91" i="10"/>
  <c r="J213" i="10"/>
  <c r="J287" i="10"/>
  <c r="J364" i="10"/>
  <c r="J1173" i="10"/>
  <c r="J267" i="10"/>
  <c r="J344" i="10"/>
  <c r="J1432" i="10"/>
  <c r="J1800" i="10"/>
  <c r="J1801" i="10"/>
  <c r="J1967" i="10"/>
  <c r="J2237" i="10"/>
  <c r="J1802" i="10"/>
  <c r="J1968" i="10"/>
  <c r="J758" i="10"/>
  <c r="J798" i="10"/>
  <c r="J822" i="10"/>
  <c r="J902" i="10"/>
  <c r="J901" i="10"/>
  <c r="J1638" i="10"/>
  <c r="J903" i="10"/>
  <c r="J776" i="10"/>
  <c r="J791" i="10"/>
  <c r="J1683" i="10"/>
  <c r="J904" i="10"/>
  <c r="J1685" i="10"/>
  <c r="J1701" i="10"/>
  <c r="J1681" i="10"/>
  <c r="J2257" i="10"/>
  <c r="J1682" i="10"/>
  <c r="J1684" i="10"/>
  <c r="J1357" i="10"/>
  <c r="J1847" i="10"/>
  <c r="J818" i="10"/>
  <c r="J2123" i="10"/>
  <c r="J807" i="10"/>
  <c r="J895" i="10"/>
  <c r="J1285" i="10"/>
  <c r="J1735" i="10"/>
  <c r="J2133" i="10"/>
  <c r="J2165" i="10"/>
  <c r="J178" i="10"/>
  <c r="J202" i="10"/>
  <c r="J69" i="10"/>
  <c r="J77" i="10"/>
  <c r="J84" i="10"/>
  <c r="J123" i="10"/>
  <c r="J1118" i="10"/>
  <c r="J1073" i="10"/>
  <c r="J1050" i="10"/>
  <c r="J1164" i="10"/>
  <c r="J1083" i="10"/>
  <c r="J1052" i="10"/>
  <c r="J1304" i="10"/>
  <c r="J1345" i="10"/>
  <c r="J1859" i="10"/>
  <c r="J1056" i="10"/>
  <c r="J1108" i="10"/>
  <c r="J1109" i="10"/>
  <c r="J1424" i="10"/>
  <c r="J1077" i="10"/>
  <c r="J1096" i="10"/>
  <c r="J1301" i="10"/>
  <c r="J1047" i="10"/>
  <c r="J1910" i="10"/>
  <c r="J2213" i="10"/>
  <c r="J2205" i="10"/>
  <c r="J1133" i="10"/>
  <c r="J1765" i="10"/>
  <c r="J2196" i="10"/>
  <c r="J2269" i="10"/>
  <c r="J1926" i="10"/>
  <c r="J1766" i="10"/>
  <c r="J1775" i="10"/>
  <c r="J1885" i="10"/>
  <c r="J2041" i="10"/>
  <c r="J2228" i="10"/>
  <c r="J2229" i="10"/>
  <c r="J1201" i="10"/>
  <c r="J2003" i="10"/>
  <c r="J1511" i="10"/>
  <c r="J1512" i="10"/>
  <c r="J1513" i="10"/>
  <c r="J1532" i="10"/>
  <c r="J1218" i="10"/>
  <c r="J1219" i="10"/>
  <c r="J1516" i="10"/>
  <c r="J2004" i="10"/>
  <c r="J1553" i="10"/>
  <c r="J1554" i="10"/>
  <c r="J248" i="10"/>
  <c r="J1335" i="10"/>
  <c r="J2272" i="10"/>
  <c r="J335" i="10"/>
  <c r="J128" i="10"/>
  <c r="J288" i="10"/>
  <c r="J161" i="10"/>
  <c r="J289" i="10"/>
  <c r="J345" i="10"/>
  <c r="J353" i="10"/>
  <c r="J361" i="10"/>
  <c r="J106" i="10"/>
  <c r="J282" i="10"/>
  <c r="J290" i="10"/>
  <c r="J338" i="10"/>
  <c r="J346" i="10"/>
  <c r="J354" i="10"/>
  <c r="J362" i="10"/>
  <c r="J253" i="10"/>
  <c r="J339" i="10"/>
  <c r="J291" i="10"/>
  <c r="J341" i="10"/>
  <c r="J349" i="10"/>
  <c r="J1414" i="10"/>
  <c r="J1446" i="10"/>
  <c r="J1470" i="10"/>
  <c r="J334" i="10"/>
  <c r="J887" i="10"/>
  <c r="J932" i="10"/>
  <c r="J293" i="10"/>
  <c r="J336" i="10"/>
  <c r="J1413" i="10"/>
  <c r="J360" i="10"/>
  <c r="J1647" i="10"/>
  <c r="J1955" i="10"/>
  <c r="J781" i="10"/>
  <c r="J1465" i="10"/>
  <c r="J1274" i="10"/>
  <c r="J1445" i="10"/>
  <c r="J363" i="10"/>
  <c r="J1425" i="10"/>
  <c r="J1436" i="10"/>
  <c r="J1469" i="10"/>
  <c r="J1151" i="10"/>
  <c r="J1471" i="10"/>
  <c r="J1976" i="10"/>
  <c r="J771" i="10"/>
  <c r="J1472" i="10"/>
  <c r="J1724" i="10"/>
  <c r="J2309" i="10"/>
  <c r="J1663" i="10"/>
  <c r="J1344" i="10"/>
  <c r="J1392" i="10"/>
  <c r="J1664" i="10"/>
  <c r="J1804" i="10"/>
  <c r="J1840" i="10"/>
  <c r="J1953" i="10"/>
  <c r="J1805" i="10"/>
  <c r="J1896" i="10"/>
  <c r="J1861" i="10"/>
  <c r="J1897" i="10"/>
  <c r="J938" i="10"/>
  <c r="J1238" i="10"/>
  <c r="J1247" i="10"/>
  <c r="J954" i="10"/>
  <c r="J1603" i="10"/>
  <c r="J1725" i="10"/>
  <c r="J1623" i="10"/>
  <c r="J1624" i="10"/>
  <c r="J1680" i="10"/>
  <c r="J2124" i="10"/>
  <c r="J2246" i="10"/>
  <c r="J2245" i="10"/>
  <c r="J721" i="10"/>
  <c r="J2155" i="10"/>
  <c r="J2138" i="10"/>
  <c r="J1666" i="10"/>
  <c r="J2156" i="10"/>
  <c r="J55" i="10"/>
  <c r="J119" i="10"/>
  <c r="J135" i="10"/>
  <c r="J231" i="10"/>
  <c r="J8" i="10"/>
  <c r="J56" i="10"/>
  <c r="J80" i="10"/>
  <c r="J136" i="10"/>
  <c r="J192" i="10"/>
  <c r="J232" i="10"/>
  <c r="J57" i="10"/>
  <c r="J137" i="10"/>
  <c r="J153" i="10"/>
  <c r="J193" i="10"/>
  <c r="J545" i="10"/>
  <c r="J577" i="10"/>
  <c r="J114" i="10"/>
  <c r="J154" i="10"/>
  <c r="J578" i="10"/>
  <c r="J586" i="10"/>
  <c r="J610" i="10"/>
  <c r="J67" i="10"/>
  <c r="J52" i="10"/>
  <c r="J53" i="10"/>
  <c r="J14" i="10"/>
  <c r="J54" i="10"/>
  <c r="J173" i="10"/>
  <c r="J556" i="10"/>
  <c r="J854" i="10"/>
  <c r="J870" i="10"/>
  <c r="J174" i="10"/>
  <c r="J147" i="10"/>
  <c r="J163" i="10"/>
  <c r="J211" i="10"/>
  <c r="J259" i="10"/>
  <c r="J548" i="10"/>
  <c r="J568" i="10"/>
  <c r="J590" i="10"/>
  <c r="J212" i="10"/>
  <c r="J260" i="10"/>
  <c r="J118" i="10"/>
  <c r="J134" i="10"/>
  <c r="J155" i="10"/>
  <c r="J555" i="10"/>
  <c r="J1006" i="10"/>
  <c r="J1158" i="10"/>
  <c r="J1318" i="10"/>
  <c r="J1342" i="10"/>
  <c r="J1398" i="10"/>
  <c r="J1430" i="10"/>
  <c r="J1510" i="10"/>
  <c r="J1630" i="10"/>
  <c r="J1646" i="10"/>
  <c r="J181" i="10"/>
  <c r="J572" i="10"/>
  <c r="J599" i="10"/>
  <c r="J614" i="10"/>
  <c r="J140" i="10"/>
  <c r="J182" i="10"/>
  <c r="J559" i="10"/>
  <c r="J587" i="10"/>
  <c r="J603" i="10"/>
  <c r="J150" i="10"/>
  <c r="J560" i="10"/>
  <c r="J574" i="10"/>
  <c r="J631" i="10"/>
  <c r="J841" i="10"/>
  <c r="J985" i="10"/>
  <c r="J1017" i="10"/>
  <c r="J261" i="10"/>
  <c r="J605" i="10"/>
  <c r="J987" i="10"/>
  <c r="J1147" i="10"/>
  <c r="J1293" i="10"/>
  <c r="J1348" i="10"/>
  <c r="J1367" i="10"/>
  <c r="J1403" i="10"/>
  <c r="J1431" i="10"/>
  <c r="J606" i="10"/>
  <c r="J762" i="10"/>
  <c r="J851" i="10"/>
  <c r="J1148" i="10"/>
  <c r="J1231" i="10"/>
  <c r="J1313" i="10"/>
  <c r="J1340" i="10"/>
  <c r="J1349" i="10"/>
  <c r="J1368" i="10"/>
  <c r="J1404" i="10"/>
  <c r="J1423" i="10"/>
  <c r="J581" i="10"/>
  <c r="J611" i="10"/>
  <c r="J230" i="10"/>
  <c r="J563" i="10"/>
  <c r="J591" i="10"/>
  <c r="J752" i="10"/>
  <c r="J853" i="10"/>
  <c r="J1016" i="10"/>
  <c r="J1356" i="10"/>
  <c r="J1509" i="10"/>
  <c r="J1583" i="10"/>
  <c r="J1592" i="10"/>
  <c r="J1795" i="10"/>
  <c r="J1803" i="10"/>
  <c r="J1819" i="10"/>
  <c r="J1875" i="10"/>
  <c r="J2043" i="10"/>
  <c r="J2051" i="10"/>
  <c r="J2147" i="10"/>
  <c r="J2171" i="10"/>
  <c r="J2187" i="10"/>
  <c r="J724" i="10"/>
  <c r="J984" i="10"/>
  <c r="J1159" i="10"/>
  <c r="J1347" i="10"/>
  <c r="J1409" i="10"/>
  <c r="J1576" i="10"/>
  <c r="J1585" i="10"/>
  <c r="J1621" i="10"/>
  <c r="J1631" i="10"/>
  <c r="J1749" i="10"/>
  <c r="J565" i="10"/>
  <c r="J787" i="10"/>
  <c r="J815" i="10"/>
  <c r="J1005" i="10"/>
  <c r="J1227" i="10"/>
  <c r="J1387" i="10"/>
  <c r="J1410" i="10"/>
  <c r="J1435" i="10"/>
  <c r="J888" i="10"/>
  <c r="J1144" i="10"/>
  <c r="J1228" i="10"/>
  <c r="J1363" i="10"/>
  <c r="J1388" i="10"/>
  <c r="J1695" i="10"/>
  <c r="J595" i="10"/>
  <c r="J979" i="10"/>
  <c r="J994" i="10"/>
  <c r="J1316" i="10"/>
  <c r="J1341" i="10"/>
  <c r="J1364" i="10"/>
  <c r="J1389" i="10"/>
  <c r="J1426" i="10"/>
  <c r="J1616" i="10"/>
  <c r="J1696" i="10"/>
  <c r="J1752" i="10"/>
  <c r="J825" i="10"/>
  <c r="J995" i="10"/>
  <c r="J1427" i="10"/>
  <c r="J1753" i="10"/>
  <c r="J1791" i="10"/>
  <c r="J1818" i="10"/>
  <c r="J1846" i="10"/>
  <c r="J1864" i="10"/>
  <c r="J1919" i="10"/>
  <c r="J1928" i="10"/>
  <c r="J1946" i="10"/>
  <c r="J2047" i="10"/>
  <c r="J2084" i="10"/>
  <c r="J2102" i="10"/>
  <c r="J2285" i="10"/>
  <c r="J2294" i="10"/>
  <c r="J2312" i="10"/>
  <c r="J2158" i="10"/>
  <c r="J2049" i="10"/>
  <c r="J2104" i="10"/>
  <c r="J2186" i="10"/>
  <c r="J2250" i="10"/>
  <c r="J2178" i="10"/>
  <c r="J1825" i="10"/>
  <c r="J1862" i="10"/>
  <c r="J2081" i="10"/>
  <c r="J1863" i="10"/>
  <c r="J852" i="10"/>
  <c r="J1609" i="10"/>
  <c r="J1838" i="10"/>
  <c r="J1911" i="10"/>
  <c r="J1920" i="10"/>
  <c r="J1929" i="10"/>
  <c r="J1948" i="10"/>
  <c r="J2149" i="10"/>
  <c r="J2258" i="10"/>
  <c r="J2058" i="10"/>
  <c r="J2287" i="10"/>
  <c r="J2069" i="10"/>
  <c r="J2233" i="10"/>
  <c r="J2315" i="10"/>
  <c r="J2308" i="10"/>
  <c r="J1600" i="10"/>
  <c r="J1798" i="10"/>
  <c r="J1844" i="10"/>
  <c r="J1871" i="10"/>
  <c r="J1944" i="10"/>
  <c r="J1223" i="10"/>
  <c r="J1602" i="10"/>
  <c r="J1799" i="10"/>
  <c r="J1836" i="10"/>
  <c r="J1872" i="10"/>
  <c r="J1900" i="10"/>
  <c r="J623" i="10"/>
  <c r="J1292" i="10"/>
  <c r="J1343" i="10"/>
  <c r="J1812" i="10"/>
  <c r="J1921" i="10"/>
  <c r="J1940" i="10"/>
  <c r="J1949" i="10"/>
  <c r="J2177" i="10"/>
  <c r="J2078" i="10"/>
  <c r="J2317" i="10"/>
  <c r="J1927" i="10"/>
  <c r="J1591" i="10"/>
  <c r="J1757" i="10"/>
  <c r="J1794" i="10"/>
  <c r="J1858" i="10"/>
  <c r="J1922" i="10"/>
  <c r="J2050" i="10"/>
  <c r="J2087" i="10"/>
  <c r="J2325" i="10"/>
  <c r="J1317" i="10"/>
  <c r="J1880" i="10"/>
  <c r="J1854" i="10"/>
  <c r="J2055" i="10"/>
  <c r="J1354" i="10"/>
  <c r="J1758" i="10"/>
  <c r="J1796" i="10"/>
  <c r="J1850" i="10"/>
  <c r="J2042" i="10"/>
  <c r="J2070" i="10"/>
  <c r="J2079" i="10"/>
  <c r="J2318" i="10"/>
  <c r="J1319" i="10"/>
  <c r="J1355" i="10"/>
  <c r="J1748" i="10"/>
  <c r="J1797" i="10"/>
  <c r="J1852" i="10"/>
  <c r="J1870" i="10"/>
  <c r="J1879" i="10"/>
  <c r="J2044" i="10"/>
  <c r="J2080" i="10"/>
  <c r="J1881" i="10"/>
  <c r="J2082" i="10"/>
  <c r="J239" i="10"/>
  <c r="J263" i="10"/>
  <c r="J120" i="10"/>
  <c r="J184" i="10"/>
  <c r="J240" i="10"/>
  <c r="J81" i="10"/>
  <c r="J417" i="10"/>
  <c r="J641" i="10"/>
  <c r="J82" i="10"/>
  <c r="J90" i="10"/>
  <c r="J330" i="10"/>
  <c r="J394" i="10"/>
  <c r="J450" i="10"/>
  <c r="J101" i="10"/>
  <c r="J221" i="10"/>
  <c r="J384" i="10"/>
  <c r="J416" i="10"/>
  <c r="J179" i="10"/>
  <c r="J243" i="10"/>
  <c r="J328" i="10"/>
  <c r="J472" i="10"/>
  <c r="J180" i="10"/>
  <c r="J244" i="10"/>
  <c r="J100" i="10"/>
  <c r="J107" i="10"/>
  <c r="J413" i="10"/>
  <c r="J639" i="10"/>
  <c r="J1150" i="10"/>
  <c r="J1174" i="10"/>
  <c r="J1206" i="10"/>
  <c r="J1350" i="10"/>
  <c r="J277" i="10"/>
  <c r="J372" i="10"/>
  <c r="J414" i="10"/>
  <c r="J456" i="10"/>
  <c r="J415" i="10"/>
  <c r="J531" i="10"/>
  <c r="J1081" i="10"/>
  <c r="J1060" i="10"/>
  <c r="J1082" i="10"/>
  <c r="J171" i="10"/>
  <c r="J1125" i="10"/>
  <c r="J1220" i="10"/>
  <c r="J1330" i="10"/>
  <c r="J1376" i="10"/>
  <c r="J1084" i="10"/>
  <c r="J1138" i="10"/>
  <c r="J1167" i="10"/>
  <c r="J1221" i="10"/>
  <c r="J1359" i="10"/>
  <c r="J1377" i="10"/>
  <c r="J347" i="10"/>
  <c r="J637" i="10"/>
  <c r="J220" i="10"/>
  <c r="J348" i="10"/>
  <c r="J1120" i="10"/>
  <c r="J1139" i="10"/>
  <c r="J1418" i="10"/>
  <c r="J1500" i="10"/>
  <c r="J1528" i="10"/>
  <c r="J1555" i="10"/>
  <c r="J1069" i="10"/>
  <c r="J1408" i="10"/>
  <c r="J451" i="10"/>
  <c r="J1530" i="10"/>
  <c r="J1557" i="10"/>
  <c r="J1717" i="10"/>
  <c r="J1204" i="10"/>
  <c r="J1300" i="10"/>
  <c r="J1495" i="10"/>
  <c r="J1205" i="10"/>
  <c r="J1375" i="10"/>
  <c r="J1496" i="10"/>
  <c r="J1207" i="10"/>
  <c r="J1479" i="10"/>
  <c r="J1497" i="10"/>
  <c r="J1515" i="10"/>
  <c r="J1671" i="10"/>
  <c r="J1163" i="10"/>
  <c r="J1556" i="10"/>
  <c r="J1764" i="10"/>
  <c r="J1937" i="10"/>
  <c r="J2020" i="10"/>
  <c r="J2202" i="10"/>
  <c r="J2296" i="10"/>
  <c r="J2206" i="10"/>
  <c r="J1499" i="10"/>
  <c r="J1826" i="10"/>
  <c r="J1993" i="10"/>
  <c r="J2240" i="10"/>
  <c r="J2295" i="10"/>
  <c r="J1994" i="10"/>
  <c r="J2280" i="10"/>
  <c r="J1990" i="10"/>
  <c r="J1538" i="10"/>
  <c r="J1848" i="10"/>
  <c r="J1876" i="10"/>
  <c r="J2271" i="10"/>
  <c r="J2181" i="10"/>
  <c r="J1822" i="10"/>
  <c r="J1849" i="10"/>
  <c r="J2297" i="10"/>
  <c r="J1529" i="10"/>
  <c r="J1746" i="10"/>
  <c r="J1823" i="10"/>
  <c r="J1841" i="10"/>
  <c r="J2052" i="10"/>
  <c r="J1527" i="10"/>
  <c r="J1853" i="10"/>
  <c r="J2092" i="10"/>
  <c r="J1067" i="10"/>
  <c r="J1815" i="10"/>
  <c r="J1925" i="10"/>
  <c r="J1498" i="10"/>
  <c r="J1834" i="10"/>
  <c r="J2182" i="10"/>
  <c r="J2335" i="10"/>
  <c r="J482" i="10"/>
  <c r="J526" i="10"/>
  <c r="J400" i="10"/>
  <c r="J483" i="10"/>
  <c r="J2030" i="10"/>
  <c r="J2241" i="10"/>
  <c r="J2024" i="10"/>
  <c r="J1262" i="10"/>
  <c r="J1261" i="10"/>
  <c r="J1263" i="10"/>
  <c r="J2129" i="10"/>
  <c r="J2130" i="10"/>
  <c r="J2128" i="10"/>
  <c r="J576" i="10"/>
  <c r="J333" i="10"/>
  <c r="J616" i="10"/>
  <c r="J596" i="10"/>
  <c r="J2037" i="10"/>
  <c r="J1278" i="10"/>
  <c r="J849" i="10"/>
  <c r="J1715" i="10"/>
  <c r="J2291" i="10"/>
  <c r="J2175" i="10"/>
  <c r="J1716" i="10"/>
  <c r="J2292" i="10"/>
  <c r="J2260" i="10"/>
  <c r="J215" i="10"/>
  <c r="J271" i="10"/>
  <c r="J409" i="10"/>
  <c r="J522" i="10"/>
  <c r="J109" i="10"/>
  <c r="J502" i="10"/>
  <c r="J511" i="10"/>
  <c r="J214" i="10"/>
  <c r="J373" i="10"/>
  <c r="J375" i="10"/>
  <c r="J532" i="10"/>
  <c r="J165" i="10"/>
  <c r="J424" i="10"/>
  <c r="J1394" i="10"/>
  <c r="J1395" i="10"/>
  <c r="J533" i="10"/>
  <c r="J1360" i="10"/>
  <c r="J1361" i="10"/>
  <c r="J1362" i="10"/>
  <c r="J1327" i="10"/>
  <c r="J367" i="10"/>
  <c r="J1328" i="10"/>
  <c r="J1329" i="10"/>
  <c r="J2320" i="10"/>
  <c r="J2321" i="10"/>
  <c r="J1824" i="10"/>
  <c r="J653" i="10"/>
  <c r="J676" i="10"/>
  <c r="J660" i="10"/>
  <c r="J663" i="10"/>
  <c r="J1339" i="10"/>
  <c r="J1915" i="10"/>
  <c r="J1820" i="10"/>
  <c r="J1821" i="10"/>
  <c r="J1913" i="10"/>
  <c r="J1914" i="10"/>
  <c r="J167" i="10"/>
  <c r="J250" i="10"/>
  <c r="J78" i="10"/>
  <c r="J131" i="10"/>
  <c r="J1391" i="10"/>
  <c r="J694" i="10"/>
  <c r="J2065" i="10"/>
  <c r="J32" i="10"/>
  <c r="J157" i="10"/>
  <c r="J934" i="10"/>
  <c r="J746" i="10"/>
  <c r="J1070" i="10"/>
  <c r="J1166" i="10"/>
  <c r="J1382" i="10"/>
  <c r="J795" i="10"/>
  <c r="J760" i="10"/>
  <c r="J817" i="10"/>
  <c r="J1124" i="10"/>
  <c r="J1277" i="10"/>
  <c r="J1873" i="10"/>
  <c r="J2120" i="10"/>
  <c r="J1874" i="10"/>
  <c r="J1697" i="10"/>
  <c r="J1698" i="10"/>
  <c r="J1743" i="10"/>
  <c r="J1813" i="10"/>
  <c r="J1814" i="10"/>
  <c r="J1645" i="10"/>
  <c r="J2310" i="10"/>
  <c r="J480" i="10"/>
  <c r="J2027" i="10"/>
  <c r="J479" i="10"/>
  <c r="J728" i="10"/>
  <c r="J756" i="10"/>
  <c r="J832" i="10"/>
  <c r="J658" i="10"/>
  <c r="J871" i="10"/>
  <c r="J750" i="10"/>
  <c r="J883" i="10"/>
  <c r="J740" i="10"/>
  <c r="J730" i="10"/>
  <c r="J1709" i="10"/>
  <c r="J708" i="10"/>
  <c r="J2164" i="10"/>
  <c r="J2256" i="10"/>
  <c r="J1126" i="10"/>
  <c r="J1020" i="10"/>
  <c r="J1119" i="10"/>
  <c r="J2224" i="10"/>
  <c r="J2222" i="10"/>
  <c r="J2223" i="10"/>
  <c r="J718" i="10"/>
  <c r="J726" i="10"/>
  <c r="J734" i="10"/>
  <c r="J846" i="10"/>
  <c r="J709" i="10"/>
  <c r="J773" i="10"/>
  <c r="J711" i="10"/>
  <c r="J820" i="10"/>
  <c r="J896" i="10"/>
  <c r="J919" i="10"/>
  <c r="J1266" i="10"/>
  <c r="J705" i="10"/>
  <c r="J717" i="10"/>
  <c r="J1665" i="10"/>
  <c r="J812" i="10"/>
  <c r="J1694" i="10"/>
  <c r="J741" i="10"/>
  <c r="J897" i="10"/>
  <c r="J1722" i="10"/>
  <c r="J2141" i="10"/>
  <c r="J2105" i="10"/>
  <c r="J199" i="10"/>
  <c r="J105" i="10"/>
  <c r="J142" i="10"/>
  <c r="J115" i="10"/>
  <c r="J156" i="10"/>
  <c r="J1429" i="10"/>
  <c r="J1428" i="10"/>
  <c r="J272" i="10"/>
  <c r="J74" i="10"/>
  <c r="J76" i="10"/>
  <c r="J1346" i="10"/>
  <c r="J1433" i="10"/>
  <c r="J2314" i="10"/>
  <c r="J537" i="10"/>
  <c r="J538" i="10"/>
  <c r="J710" i="10"/>
  <c r="J541" i="10"/>
  <c r="J737" i="10"/>
  <c r="J755" i="10"/>
  <c r="J1230" i="10"/>
  <c r="J542" i="10"/>
  <c r="J722" i="10"/>
  <c r="J540" i="10"/>
  <c r="J716" i="10"/>
  <c r="J1229" i="10"/>
  <c r="J937" i="10"/>
  <c r="J780" i="10"/>
  <c r="J899" i="10"/>
  <c r="J1573" i="10"/>
  <c r="J539" i="10"/>
  <c r="J885" i="10"/>
  <c r="J1577" i="10"/>
  <c r="J1578" i="10"/>
  <c r="J843" i="10"/>
  <c r="J1232" i="10"/>
  <c r="J712" i="10"/>
  <c r="J1233" i="10"/>
  <c r="J1584" i="10"/>
  <c r="J1635" i="10"/>
  <c r="J1259" i="10"/>
  <c r="J1599" i="10"/>
  <c r="J1891" i="10"/>
  <c r="J1892" i="10"/>
  <c r="J1893" i="10"/>
  <c r="J1932" i="10"/>
  <c r="J727" i="10"/>
  <c r="J757" i="10"/>
  <c r="J2096" i="10"/>
  <c r="J2095" i="10"/>
  <c r="J2097" i="10"/>
  <c r="J953" i="10"/>
  <c r="J796" i="10"/>
  <c r="J2262" i="10"/>
  <c r="J951" i="10"/>
  <c r="J879" i="10"/>
  <c r="J952" i="10"/>
  <c r="J1741" i="10"/>
  <c r="J1711" i="10"/>
  <c r="J1712" i="10"/>
  <c r="J1736" i="10"/>
  <c r="J1740" i="10"/>
  <c r="J1737" i="10"/>
  <c r="J1713" i="10"/>
  <c r="J1714" i="10"/>
  <c r="F1610" i="6"/>
  <c r="I2273" i="10" s="1"/>
  <c r="H2273" i="10"/>
  <c r="F2107" i="6"/>
  <c r="H660" i="10"/>
  <c r="H676" i="10"/>
  <c r="H663" i="10"/>
  <c r="H653" i="10"/>
  <c r="F1651" i="6"/>
  <c r="H314" i="10"/>
  <c r="H398" i="10"/>
  <c r="H407" i="10"/>
  <c r="H315" i="10"/>
  <c r="H383" i="10"/>
  <c r="H399" i="10"/>
  <c r="H326" i="10"/>
  <c r="H329" i="10"/>
  <c r="H493" i="10"/>
  <c r="H494" i="10"/>
  <c r="H1192" i="10"/>
  <c r="H1462" i="10"/>
  <c r="H294" i="10"/>
  <c r="H495" i="10"/>
  <c r="H1193" i="10"/>
  <c r="H1463" i="10"/>
  <c r="H376" i="10"/>
  <c r="H473" i="10"/>
  <c r="H507" i="10"/>
  <c r="H517" i="10"/>
  <c r="H378" i="10"/>
  <c r="H406" i="10"/>
  <c r="H466" i="10"/>
  <c r="H2236" i="10"/>
  <c r="H380" i="10"/>
  <c r="H1448" i="10"/>
  <c r="H1978" i="10"/>
  <c r="H1449" i="10"/>
  <c r="H1979" i="10"/>
  <c r="H316" i="10"/>
  <c r="H1475" i="10"/>
  <c r="H1980" i="10"/>
  <c r="H1194" i="10"/>
  <c r="H327" i="10"/>
  <c r="H465" i="10"/>
  <c r="H1918" i="10"/>
  <c r="H1950" i="10"/>
  <c r="F611" i="6"/>
  <c r="I113" i="10" s="1"/>
  <c r="H113" i="10"/>
  <c r="F915" i="6"/>
  <c r="H1365" i="10"/>
  <c r="H1366" i="10"/>
  <c r="F204" i="6"/>
  <c r="H804" i="10"/>
  <c r="H874" i="10"/>
  <c r="H1687" i="10"/>
  <c r="H733" i="10"/>
  <c r="H875" i="10"/>
  <c r="H803" i="10"/>
  <c r="H876" i="10"/>
  <c r="H950" i="10"/>
  <c r="H761" i="10"/>
  <c r="H830" i="10"/>
  <c r="H2261" i="10"/>
  <c r="H2166" i="10"/>
  <c r="H774" i="10"/>
  <c r="H2282" i="10"/>
  <c r="H2148" i="10"/>
  <c r="H763" i="10"/>
  <c r="H1731" i="10"/>
  <c r="H872" i="10"/>
  <c r="H873" i="10"/>
  <c r="F1220" i="6"/>
  <c r="I2254" i="10" s="1"/>
  <c r="H2254" i="10"/>
  <c r="F960" i="6"/>
  <c r="I1566" i="10" s="1"/>
  <c r="H1566" i="10"/>
  <c r="F656" i="6"/>
  <c r="I1007" i="10" s="1"/>
  <c r="H1007" i="10"/>
  <c r="I1261" i="10"/>
  <c r="I1262" i="10"/>
  <c r="I1263" i="10"/>
  <c r="I2128" i="10"/>
  <c r="I2129" i="10"/>
  <c r="I2130" i="10"/>
  <c r="F1170" i="6"/>
  <c r="I1422" i="10" s="1"/>
  <c r="H1422" i="10"/>
  <c r="F1691" i="6"/>
  <c r="H1615" i="10"/>
  <c r="H835" i="10"/>
  <c r="H941" i="10"/>
  <c r="H659" i="10"/>
  <c r="H821" i="10"/>
  <c r="H2134" i="10"/>
  <c r="H2063" i="10"/>
  <c r="H2144" i="10"/>
  <c r="F1662" i="6"/>
  <c r="H237" i="10"/>
  <c r="H365" i="10"/>
  <c r="H366" i="10"/>
  <c r="H141" i="10"/>
  <c r="H209" i="10"/>
  <c r="H223" i="10"/>
  <c r="H525" i="10"/>
  <c r="H224" i="10"/>
  <c r="H1003" i="10"/>
  <c r="H1629" i="10"/>
  <c r="H1938" i="10"/>
  <c r="H2198" i="10"/>
  <c r="H206" i="10"/>
  <c r="H1057" i="10"/>
  <c r="H1033" i="10"/>
  <c r="H1072" i="10"/>
  <c r="H2300" i="10"/>
  <c r="H2197" i="10"/>
  <c r="F1164" i="6"/>
  <c r="H121" i="10"/>
  <c r="H68" i="10"/>
  <c r="H124" i="10"/>
  <c r="H252" i="10"/>
  <c r="H70" i="10"/>
  <c r="H13" i="10"/>
  <c r="H21" i="10"/>
  <c r="H11" i="10"/>
  <c r="H20" i="10"/>
  <c r="H504" i="10"/>
  <c r="H12" i="10"/>
  <c r="H169" i="10"/>
  <c r="H23" i="10"/>
  <c r="H15" i="10"/>
  <c r="H16" i="10"/>
  <c r="H25" i="10"/>
  <c r="H17" i="10"/>
  <c r="H166" i="10"/>
  <c r="H648" i="10"/>
  <c r="H664" i="10"/>
  <c r="H723" i="10"/>
  <c r="H732" i="10"/>
  <c r="H749" i="10"/>
  <c r="H1272" i="10"/>
  <c r="H1305" i="10"/>
  <c r="H1494" i="10"/>
  <c r="H1550" i="10"/>
  <c r="H18" i="10"/>
  <c r="H210" i="10"/>
  <c r="H505" i="10"/>
  <c r="H697" i="10"/>
  <c r="H725" i="10"/>
  <c r="H867" i="10"/>
  <c r="H965" i="10"/>
  <c r="H1029" i="10"/>
  <c r="H1053" i="10"/>
  <c r="H1093" i="10"/>
  <c r="H1134" i="10"/>
  <c r="H1273" i="10"/>
  <c r="H19" i="10"/>
  <c r="H388" i="10"/>
  <c r="H506" i="10"/>
  <c r="H674" i="10"/>
  <c r="H682" i="10"/>
  <c r="H777" i="10"/>
  <c r="H794" i="10"/>
  <c r="H868" i="10"/>
  <c r="H926" i="10"/>
  <c r="H1022" i="10"/>
  <c r="H1030" i="10"/>
  <c r="H1127" i="10"/>
  <c r="H1135" i="10"/>
  <c r="H1143" i="10"/>
  <c r="H1299" i="10"/>
  <c r="H651" i="10"/>
  <c r="H743" i="10"/>
  <c r="H770" i="10"/>
  <c r="H829" i="10"/>
  <c r="H27" i="10"/>
  <c r="H644" i="10"/>
  <c r="H652" i="10"/>
  <c r="H668" i="10"/>
  <c r="H701" i="10"/>
  <c r="H788" i="10"/>
  <c r="H143" i="10"/>
  <c r="H191" i="10"/>
  <c r="H654" i="10"/>
  <c r="H963" i="10"/>
  <c r="H1025" i="10"/>
  <c r="H1089" i="10"/>
  <c r="H1338" i="10"/>
  <c r="H1508" i="10"/>
  <c r="H1767" i="10"/>
  <c r="H2212" i="10"/>
  <c r="H636" i="10"/>
  <c r="H747" i="10"/>
  <c r="H839" i="10"/>
  <c r="H1040" i="10"/>
  <c r="H1079" i="10"/>
  <c r="H1156" i="10"/>
  <c r="H1275" i="10"/>
  <c r="H1523" i="10"/>
  <c r="H1533" i="10"/>
  <c r="H1784" i="10"/>
  <c r="H840" i="10"/>
  <c r="H1027" i="10"/>
  <c r="H1302" i="10"/>
  <c r="H1524" i="10"/>
  <c r="H1604" i="10"/>
  <c r="H1613" i="10"/>
  <c r="H1677" i="10"/>
  <c r="H1744" i="10"/>
  <c r="H1777" i="10"/>
  <c r="H2021" i="10"/>
  <c r="H2029" i="10"/>
  <c r="H1106" i="10"/>
  <c r="H1514" i="10"/>
  <c r="H1525" i="10"/>
  <c r="H1587" i="10"/>
  <c r="H1605" i="10"/>
  <c r="H1745" i="10"/>
  <c r="H1786" i="10"/>
  <c r="H2014" i="10"/>
  <c r="H2022" i="10"/>
  <c r="H2199" i="10"/>
  <c r="H731" i="10"/>
  <c r="H1071" i="10"/>
  <c r="H1122" i="10"/>
  <c r="H1253" i="10"/>
  <c r="H1548" i="10"/>
  <c r="H1606" i="10"/>
  <c r="H1625" i="10"/>
  <c r="H1661" i="10"/>
  <c r="H1763" i="10"/>
  <c r="H1779" i="10"/>
  <c r="H2031" i="10"/>
  <c r="H2192" i="10"/>
  <c r="H646" i="10"/>
  <c r="H669" i="10"/>
  <c r="H1111" i="10"/>
  <c r="H1308" i="10"/>
  <c r="H719" i="10"/>
  <c r="H2089" i="10"/>
  <c r="H2170" i="10"/>
  <c r="H2303" i="10"/>
  <c r="H2074" i="10"/>
  <c r="H2270" i="10"/>
  <c r="H2266" i="10"/>
  <c r="H1782" i="10"/>
  <c r="H739" i="10"/>
  <c r="H1493" i="10"/>
  <c r="H2028" i="10"/>
  <c r="H2173" i="10"/>
  <c r="H1966" i="10"/>
  <c r="H2263" i="10"/>
  <c r="H1549" i="10"/>
  <c r="H2214" i="10"/>
  <c r="H1059" i="10"/>
  <c r="H1320" i="10"/>
  <c r="H1662" i="10"/>
  <c r="H2032" i="10"/>
  <c r="H2221" i="10"/>
  <c r="H1087" i="10"/>
  <c r="H1165" i="10"/>
  <c r="H1506" i="10"/>
  <c r="H2194" i="10"/>
  <c r="H713" i="10"/>
  <c r="H961" i="10"/>
  <c r="H1507" i="10"/>
  <c r="H2018" i="10"/>
  <c r="H98" i="10"/>
  <c r="H108" i="10"/>
  <c r="I512" i="10"/>
  <c r="I10" i="10"/>
  <c r="I1438" i="10"/>
  <c r="I492" i="10"/>
  <c r="I1269" i="10"/>
  <c r="I1484" i="10"/>
  <c r="I1986" i="10"/>
  <c r="I2067" i="10"/>
  <c r="I1792" i="10"/>
  <c r="I1977" i="10"/>
  <c r="I1987" i="10"/>
  <c r="I1789" i="10"/>
  <c r="I618" i="10"/>
  <c r="I619" i="10"/>
  <c r="I1439" i="10"/>
  <c r="I1793" i="10"/>
  <c r="I1988" i="10"/>
  <c r="I1617" i="10"/>
  <c r="I1963" i="10"/>
  <c r="I1965" i="10"/>
  <c r="I2154" i="10"/>
  <c r="I2048" i="10"/>
  <c r="I2060" i="10"/>
  <c r="I2053" i="10"/>
  <c r="I1989" i="10"/>
  <c r="I2289" i="10"/>
  <c r="I2061" i="10"/>
  <c r="I1787" i="10"/>
  <c r="F1079" i="6"/>
  <c r="I1999" i="10" s="1"/>
  <c r="H1999" i="10"/>
  <c r="F1159" i="6"/>
  <c r="H602" i="10"/>
  <c r="H1036" i="10"/>
  <c r="H1045" i="10"/>
  <c r="H1085" i="10"/>
  <c r="H1101" i="10"/>
  <c r="H1298" i="10"/>
  <c r="H613" i="10"/>
  <c r="H751" i="10"/>
  <c r="H1054" i="10"/>
  <c r="H778" i="10"/>
  <c r="H1115" i="10"/>
  <c r="H1105" i="10"/>
  <c r="H1131" i="10"/>
  <c r="H1276" i="10"/>
  <c r="H1641" i="10"/>
  <c r="H1597" i="10"/>
  <c r="H2039" i="10"/>
  <c r="H1974" i="10"/>
  <c r="H2268" i="10"/>
  <c r="H2169" i="10"/>
  <c r="H1098" i="10"/>
  <c r="H1581" i="10"/>
  <c r="H1975" i="10"/>
  <c r="H1572" i="10"/>
  <c r="H1063" i="10"/>
  <c r="H1598" i="10"/>
  <c r="H1973" i="10"/>
  <c r="H1024" i="10"/>
  <c r="H1074" i="10"/>
  <c r="F588" i="6"/>
  <c r="H156" i="10"/>
  <c r="H142" i="10"/>
  <c r="H199" i="10"/>
  <c r="H1428" i="10"/>
  <c r="H1429" i="10"/>
  <c r="H115" i="10"/>
  <c r="H105" i="10"/>
  <c r="F925" i="6"/>
  <c r="H447" i="10"/>
  <c r="H448" i="10"/>
  <c r="H1564" i="10"/>
  <c r="H1565" i="10"/>
  <c r="H1562" i="10"/>
  <c r="H1563" i="10"/>
  <c r="F1693" i="6"/>
  <c r="H452" i="10"/>
  <c r="H700" i="10"/>
  <c r="H229" i="10"/>
  <c r="H233" i="10"/>
  <c r="H262" i="10"/>
  <c r="H695" i="10"/>
  <c r="H1260" i="10"/>
  <c r="H1443" i="10"/>
  <c r="H1839" i="10"/>
  <c r="H1960" i="10"/>
  <c r="H1985" i="10"/>
  <c r="H1236" i="10"/>
  <c r="H1962" i="10"/>
  <c r="H1970" i="10"/>
  <c r="H2086" i="10"/>
  <c r="H1956" i="10"/>
  <c r="H1385" i="10"/>
  <c r="H1958" i="10"/>
  <c r="H1959" i="10"/>
  <c r="H1626" i="10"/>
  <c r="H1961" i="10"/>
  <c r="H1982" i="10"/>
  <c r="H1983" i="10"/>
  <c r="H1984" i="10"/>
  <c r="H1969" i="10"/>
  <c r="H1442" i="10"/>
  <c r="H1981" i="10"/>
  <c r="F1009" i="6"/>
  <c r="H784" i="10"/>
  <c r="H1076" i="10"/>
  <c r="H783" i="10"/>
  <c r="F1601" i="6"/>
  <c r="H764" i="10"/>
  <c r="H842" i="10"/>
  <c r="H793" i="10"/>
  <c r="H811" i="10"/>
  <c r="H898" i="10"/>
  <c r="H772" i="10"/>
  <c r="H1720" i="10"/>
  <c r="H1721" i="10"/>
  <c r="H745" i="10"/>
  <c r="F1096" i="6"/>
  <c r="H468" i="10"/>
  <c r="H469" i="10"/>
  <c r="H422" i="10"/>
  <c r="H1216" i="10"/>
  <c r="H402" i="10"/>
  <c r="H423" i="10"/>
  <c r="H403" i="10"/>
  <c r="H1545" i="10"/>
  <c r="H1546" i="10"/>
  <c r="H1547" i="10"/>
  <c r="H518" i="10"/>
  <c r="F1672" i="6"/>
  <c r="H543" i="10"/>
  <c r="H666" i="10"/>
  <c r="H1242" i="10"/>
  <c r="H675" i="10"/>
  <c r="H683" i="10"/>
  <c r="H699" i="10"/>
  <c r="H2191" i="10"/>
  <c r="H2184" i="10"/>
  <c r="H2185" i="10"/>
  <c r="H2056" i="10"/>
  <c r="H693" i="10"/>
  <c r="F1808" i="6"/>
  <c r="H951" i="10"/>
  <c r="H952" i="10"/>
  <c r="H879" i="10"/>
  <c r="H1711" i="10"/>
  <c r="H1712" i="10"/>
  <c r="H1736" i="10"/>
  <c r="H1713" i="10"/>
  <c r="H1737" i="10"/>
  <c r="H1714" i="10"/>
  <c r="H1741" i="10"/>
  <c r="H1740" i="10"/>
  <c r="I894" i="10"/>
  <c r="I1633" i="10"/>
  <c r="I1678" i="10"/>
  <c r="I1710" i="10"/>
  <c r="I893" i="10"/>
  <c r="I929" i="10"/>
  <c r="I1284" i="10"/>
  <c r="I865" i="10"/>
  <c r="I866" i="10"/>
  <c r="I2139" i="10"/>
  <c r="I1732" i="10"/>
  <c r="F938" i="6"/>
  <c r="H819" i="10"/>
  <c r="H859" i="10"/>
  <c r="H1257" i="10"/>
  <c r="H935" i="10"/>
  <c r="H1734" i="10"/>
  <c r="H1286" i="10"/>
  <c r="H1632" i="10"/>
  <c r="H1686" i="10"/>
  <c r="H1707" i="10"/>
  <c r="F1638" i="6"/>
  <c r="H516" i="10"/>
  <c r="H485" i="10"/>
  <c r="H160" i="10"/>
  <c r="H246" i="10"/>
  <c r="H88" i="10"/>
  <c r="H97" i="10"/>
  <c r="H247" i="10"/>
  <c r="H130" i="10"/>
  <c r="H1371" i="10"/>
  <c r="H93" i="10"/>
  <c r="H1372" i="10"/>
  <c r="H1831" i="10"/>
  <c r="H1888" i="10"/>
  <c r="H85" i="10"/>
  <c r="H1890" i="10"/>
  <c r="H245" i="10"/>
  <c r="H1400" i="10"/>
  <c r="H1402" i="10"/>
  <c r="H1830" i="10"/>
  <c r="H1832" i="10"/>
  <c r="H1889" i="10"/>
  <c r="H1401" i="10"/>
  <c r="H1887" i="10"/>
  <c r="F1156" i="6"/>
  <c r="H1209" i="10"/>
  <c r="H508" i="10"/>
  <c r="H440" i="10"/>
  <c r="H720" i="10"/>
  <c r="H856" i="10"/>
  <c r="H475" i="10"/>
  <c r="H1091" i="10"/>
  <c r="H1769" i="10"/>
  <c r="H2125" i="10"/>
  <c r="H395" i="10"/>
  <c r="H1531" i="10"/>
  <c r="H1539" i="10"/>
  <c r="F1764" i="6"/>
  <c r="H801" i="10"/>
  <c r="H802" i="10"/>
  <c r="H878" i="10"/>
  <c r="F1657" i="6"/>
  <c r="H1173" i="10"/>
  <c r="H364" i="10"/>
  <c r="H344" i="10"/>
  <c r="H267" i="10"/>
  <c r="H1968" i="10"/>
  <c r="H1432" i="10"/>
  <c r="H1800" i="10"/>
  <c r="H1801" i="10"/>
  <c r="H1802" i="10"/>
  <c r="H287" i="10"/>
  <c r="H2237" i="10"/>
  <c r="H1967" i="10"/>
  <c r="F2105" i="6"/>
  <c r="H1807" i="10"/>
  <c r="H2293" i="10"/>
  <c r="H1809" i="10"/>
  <c r="H1877" i="10"/>
  <c r="H2290" i="10"/>
  <c r="I248" i="10"/>
  <c r="I1335" i="10"/>
  <c r="I2272" i="10"/>
  <c r="I400" i="10"/>
  <c r="I526" i="10"/>
  <c r="I482" i="10"/>
  <c r="I2024" i="10"/>
  <c r="I2030" i="10"/>
  <c r="I2241" i="10"/>
  <c r="I483" i="10"/>
  <c r="F1503" i="6"/>
  <c r="H524" i="10"/>
  <c r="H265" i="10"/>
  <c r="H7" i="10"/>
  <c r="H1175" i="10"/>
  <c r="H266" i="10"/>
  <c r="H241" i="10"/>
  <c r="H283" i="10"/>
  <c r="H449" i="10"/>
  <c r="H1693" i="10"/>
  <c r="H2244" i="10"/>
  <c r="H1378" i="10"/>
  <c r="H1640" i="10"/>
  <c r="H1136" i="10"/>
  <c r="H1137" i="10"/>
  <c r="H1255" i="10"/>
  <c r="H6" i="10"/>
  <c r="H1857" i="10"/>
  <c r="H1283" i="10"/>
  <c r="F258" i="6"/>
  <c r="H758" i="10"/>
  <c r="H776" i="10"/>
  <c r="H901" i="10"/>
  <c r="H902" i="10"/>
  <c r="H822" i="10"/>
  <c r="H903" i="10"/>
  <c r="H1638" i="10"/>
  <c r="H1684" i="10"/>
  <c r="H791" i="10"/>
  <c r="H904" i="10"/>
  <c r="H1685" i="10"/>
  <c r="H2257" i="10"/>
  <c r="H1681" i="10"/>
  <c r="H1701" i="10"/>
  <c r="H1682" i="10"/>
  <c r="H1683" i="10"/>
  <c r="H798" i="10"/>
  <c r="F659" i="6"/>
  <c r="H1012" i="10"/>
  <c r="H1015" i="10"/>
  <c r="H1751" i="10"/>
  <c r="H1291" i="10"/>
  <c r="H2176" i="10"/>
  <c r="H1018" i="10"/>
  <c r="H1747" i="10"/>
  <c r="H1295" i="10"/>
  <c r="H2332" i="10"/>
  <c r="H1294" i="10"/>
  <c r="H1750" i="10"/>
  <c r="F1587" i="6"/>
  <c r="H1810" i="10"/>
  <c r="H1899" i="10"/>
  <c r="H1811" i="10"/>
  <c r="H1942" i="10"/>
  <c r="H1943" i="10"/>
  <c r="H2322" i="10"/>
  <c r="H2323" i="10"/>
  <c r="H1941" i="10"/>
  <c r="H1903" i="10"/>
  <c r="F148" i="6"/>
  <c r="I1314" i="10" s="1"/>
  <c r="H1314" i="10"/>
  <c r="F1132" i="6"/>
  <c r="H684" i="10"/>
  <c r="H1614" i="10"/>
  <c r="F255" i="6"/>
  <c r="H29" i="10"/>
  <c r="H37" i="10"/>
  <c r="H45" i="10"/>
  <c r="H151" i="10"/>
  <c r="H30" i="10"/>
  <c r="H39" i="10"/>
  <c r="H159" i="10"/>
  <c r="H203" i="10"/>
  <c r="H31" i="10"/>
  <c r="H40" i="10"/>
  <c r="H49" i="10"/>
  <c r="H41" i="10"/>
  <c r="H50" i="10"/>
  <c r="H42" i="10"/>
  <c r="H51" i="10"/>
  <c r="H43" i="10"/>
  <c r="H112" i="10"/>
  <c r="H242" i="10"/>
  <c r="H38" i="10"/>
  <c r="H92" i="10"/>
  <c r="H1396" i="10"/>
  <c r="H44" i="10"/>
  <c r="H1397" i="10"/>
  <c r="H46" i="10"/>
  <c r="H170" i="10"/>
  <c r="H26" i="10"/>
  <c r="H47" i="10"/>
  <c r="H1311" i="10"/>
  <c r="H162" i="10"/>
  <c r="H1312" i="10"/>
  <c r="H1145" i="10"/>
  <c r="H35" i="10"/>
  <c r="H1146" i="10"/>
  <c r="H1161" i="10"/>
  <c r="H1369" i="10"/>
  <c r="H36" i="10"/>
  <c r="H1162" i="10"/>
  <c r="H1370" i="10"/>
  <c r="H2230" i="10"/>
  <c r="H1310" i="10"/>
  <c r="H219" i="10"/>
  <c r="F921" i="6"/>
  <c r="H1623" i="10"/>
  <c r="H1247" i="10"/>
  <c r="H1603" i="10"/>
  <c r="H1238" i="10"/>
  <c r="H1624" i="10"/>
  <c r="H954" i="10"/>
  <c r="H1680" i="10"/>
  <c r="H1725" i="10"/>
  <c r="H2124" i="10"/>
  <c r="H938" i="10"/>
  <c r="F880" i="6"/>
  <c r="H436" i="10"/>
  <c r="H1992" i="10"/>
  <c r="F578" i="6"/>
  <c r="H480" i="10"/>
  <c r="H2027" i="10"/>
  <c r="H479" i="10"/>
  <c r="F922" i="6"/>
  <c r="H1357" i="10"/>
  <c r="H1847" i="10"/>
  <c r="F962" i="6"/>
  <c r="I1034" i="10" s="1"/>
  <c r="H1034" i="10"/>
  <c r="F1130" i="6"/>
  <c r="H818" i="10"/>
  <c r="H2123" i="10"/>
  <c r="F2123" i="6"/>
  <c r="I2313" i="10" s="1"/>
  <c r="H2313" i="10"/>
  <c r="F1171" i="6"/>
  <c r="H123" i="10"/>
  <c r="H77" i="10"/>
  <c r="H178" i="10"/>
  <c r="H69" i="10"/>
  <c r="H1052" i="10"/>
  <c r="H1108" i="10"/>
  <c r="H1133" i="10"/>
  <c r="H1077" i="10"/>
  <c r="H1109" i="10"/>
  <c r="H1118" i="10"/>
  <c r="H1050" i="10"/>
  <c r="H1775" i="10"/>
  <c r="H2196" i="10"/>
  <c r="H2228" i="10"/>
  <c r="H2269" i="10"/>
  <c r="H84" i="10"/>
  <c r="H1301" i="10"/>
  <c r="H202" i="10"/>
  <c r="H1056" i="10"/>
  <c r="H1859" i="10"/>
  <c r="H1096" i="10"/>
  <c r="H1304" i="10"/>
  <c r="H1345" i="10"/>
  <c r="H1424" i="10"/>
  <c r="H1047" i="10"/>
  <c r="H1083" i="10"/>
  <c r="H1765" i="10"/>
  <c r="H1910" i="10"/>
  <c r="H1926" i="10"/>
  <c r="H2041" i="10"/>
  <c r="H2229" i="10"/>
  <c r="H1766" i="10"/>
  <c r="H2205" i="10"/>
  <c r="H1885" i="10"/>
  <c r="H1164" i="10"/>
  <c r="H2213" i="10"/>
  <c r="H1073" i="10"/>
  <c r="F2030" i="6"/>
  <c r="H1511" i="10"/>
  <c r="H1201" i="10"/>
  <c r="H1512" i="10"/>
  <c r="H1532" i="10"/>
  <c r="H1554" i="10"/>
  <c r="H1513" i="10"/>
  <c r="H2004" i="10"/>
  <c r="H1553" i="10"/>
  <c r="H2003" i="10"/>
  <c r="H1218" i="10"/>
  <c r="H1219" i="10"/>
  <c r="H1516" i="10"/>
  <c r="F2149" i="6"/>
  <c r="I2311" i="10" s="1"/>
  <c r="H2311" i="10"/>
  <c r="F1807" i="6"/>
  <c r="H1225" i="10"/>
  <c r="H1280" i="10"/>
  <c r="H1224" i="10"/>
  <c r="H1281" i="10"/>
  <c r="H1226" i="10"/>
  <c r="H1593" i="10"/>
  <c r="H1594" i="10"/>
  <c r="H2054" i="10"/>
  <c r="H2167" i="10"/>
  <c r="H1279" i="10"/>
  <c r="H2036" i="10"/>
  <c r="H2286" i="10"/>
  <c r="F247" i="6"/>
  <c r="I176" i="10" s="1"/>
  <c r="H176" i="10"/>
  <c r="F943" i="6"/>
  <c r="H1392" i="10"/>
  <c r="H128" i="10"/>
  <c r="H289" i="10"/>
  <c r="H339" i="10"/>
  <c r="H161" i="10"/>
  <c r="H282" i="10"/>
  <c r="H290" i="10"/>
  <c r="H349" i="10"/>
  <c r="H293" i="10"/>
  <c r="H334" i="10"/>
  <c r="H360" i="10"/>
  <c r="H291" i="10"/>
  <c r="H345" i="10"/>
  <c r="H932" i="10"/>
  <c r="H1436" i="10"/>
  <c r="H1445" i="10"/>
  <c r="H1469" i="10"/>
  <c r="H1647" i="10"/>
  <c r="H1663" i="10"/>
  <c r="H346" i="10"/>
  <c r="H1413" i="10"/>
  <c r="H1446" i="10"/>
  <c r="H1470" i="10"/>
  <c r="H253" i="10"/>
  <c r="H361" i="10"/>
  <c r="H1274" i="10"/>
  <c r="H1414" i="10"/>
  <c r="H1471" i="10"/>
  <c r="H335" i="10"/>
  <c r="H362" i="10"/>
  <c r="H336" i="10"/>
  <c r="H363" i="10"/>
  <c r="H771" i="10"/>
  <c r="H887" i="10"/>
  <c r="H338" i="10"/>
  <c r="H1896" i="10"/>
  <c r="H1976" i="10"/>
  <c r="H2309" i="10"/>
  <c r="H341" i="10"/>
  <c r="H1472" i="10"/>
  <c r="H106" i="10"/>
  <c r="H353" i="10"/>
  <c r="H1344" i="10"/>
  <c r="H1955" i="10"/>
  <c r="H354" i="10"/>
  <c r="H781" i="10"/>
  <c r="H1425" i="10"/>
  <c r="H1804" i="10"/>
  <c r="H1861" i="10"/>
  <c r="H288" i="10"/>
  <c r="H1724" i="10"/>
  <c r="H1953" i="10"/>
  <c r="H1465" i="10"/>
  <c r="H1897" i="10"/>
  <c r="H1664" i="10"/>
  <c r="H1805" i="10"/>
  <c r="H1840" i="10"/>
  <c r="H1151" i="10"/>
  <c r="F1609" i="6"/>
  <c r="H2245" i="10"/>
  <c r="H2246" i="10"/>
  <c r="F808" i="6"/>
  <c r="H1666" i="10"/>
  <c r="H2155" i="10"/>
  <c r="H721" i="10"/>
  <c r="H2138" i="10"/>
  <c r="H2156" i="10"/>
  <c r="F1712" i="6"/>
  <c r="H560" i="10"/>
  <c r="H631" i="10"/>
  <c r="H548" i="10"/>
  <c r="H173" i="10"/>
  <c r="H591" i="10"/>
  <c r="H260" i="10"/>
  <c r="H724" i="10"/>
  <c r="H53" i="10"/>
  <c r="H114" i="10"/>
  <c r="H140" i="10"/>
  <c r="H57" i="10"/>
  <c r="H137" i="10"/>
  <c r="H212" i="10"/>
  <c r="H574" i="10"/>
  <c r="H590" i="10"/>
  <c r="H599" i="10"/>
  <c r="H623" i="10"/>
  <c r="H67" i="10"/>
  <c r="H118" i="10"/>
  <c r="H150" i="10"/>
  <c r="H230" i="10"/>
  <c r="H14" i="10"/>
  <c r="H80" i="10"/>
  <c r="H119" i="10"/>
  <c r="H153" i="10"/>
  <c r="H52" i="10"/>
  <c r="H154" i="10"/>
  <c r="H182" i="10"/>
  <c r="H259" i="10"/>
  <c r="H147" i="10"/>
  <c r="H181" i="10"/>
  <c r="H193" i="10"/>
  <c r="H611" i="10"/>
  <c r="H1158" i="10"/>
  <c r="H1223" i="10"/>
  <c r="H1313" i="10"/>
  <c r="H1347" i="10"/>
  <c r="H1355" i="10"/>
  <c r="H1363" i="10"/>
  <c r="H1387" i="10"/>
  <c r="H1404" i="10"/>
  <c r="H1510" i="10"/>
  <c r="H1583" i="10"/>
  <c r="H1591" i="10"/>
  <c r="H1631" i="10"/>
  <c r="H1695" i="10"/>
  <c r="H565" i="10"/>
  <c r="H603" i="10"/>
  <c r="H851" i="10"/>
  <c r="H1005" i="10"/>
  <c r="H1159" i="10"/>
  <c r="H1340" i="10"/>
  <c r="H1348" i="10"/>
  <c r="H1356" i="10"/>
  <c r="H1364" i="10"/>
  <c r="H1388" i="10"/>
  <c r="H155" i="10"/>
  <c r="H211" i="10"/>
  <c r="H545" i="10"/>
  <c r="H556" i="10"/>
  <c r="H595" i="10"/>
  <c r="H852" i="10"/>
  <c r="H1006" i="10"/>
  <c r="H1341" i="10"/>
  <c r="H1349" i="10"/>
  <c r="H1389" i="10"/>
  <c r="H1398" i="10"/>
  <c r="H1430" i="10"/>
  <c r="H568" i="10"/>
  <c r="H577" i="10"/>
  <c r="H586" i="10"/>
  <c r="H605" i="10"/>
  <c r="H614" i="10"/>
  <c r="H752" i="10"/>
  <c r="H787" i="10"/>
  <c r="H853" i="10"/>
  <c r="H54" i="10"/>
  <c r="H134" i="10"/>
  <c r="H559" i="10"/>
  <c r="H578" i="10"/>
  <c r="H587" i="10"/>
  <c r="H606" i="10"/>
  <c r="H762" i="10"/>
  <c r="H854" i="10"/>
  <c r="H870" i="10"/>
  <c r="H984" i="10"/>
  <c r="H1016" i="10"/>
  <c r="H231" i="10"/>
  <c r="H815" i="10"/>
  <c r="H985" i="10"/>
  <c r="H1403" i="10"/>
  <c r="H1431" i="10"/>
  <c r="H1602" i="10"/>
  <c r="H1791" i="10"/>
  <c r="H1799" i="10"/>
  <c r="H1864" i="10"/>
  <c r="H1872" i="10"/>
  <c r="H1880" i="10"/>
  <c r="H1920" i="10"/>
  <c r="H1928" i="10"/>
  <c r="H1944" i="10"/>
  <c r="H2043" i="10"/>
  <c r="H2051" i="10"/>
  <c r="H2147" i="10"/>
  <c r="H2285" i="10"/>
  <c r="H2317" i="10"/>
  <c r="H2325" i="10"/>
  <c r="H192" i="10"/>
  <c r="H232" i="10"/>
  <c r="H581" i="10"/>
  <c r="H1144" i="10"/>
  <c r="H1342" i="10"/>
  <c r="H1367" i="10"/>
  <c r="H1509" i="10"/>
  <c r="H1576" i="10"/>
  <c r="H1585" i="10"/>
  <c r="H1621" i="10"/>
  <c r="H1630" i="10"/>
  <c r="H1752" i="10"/>
  <c r="H163" i="10"/>
  <c r="H610" i="10"/>
  <c r="H987" i="10"/>
  <c r="H1316" i="10"/>
  <c r="H1343" i="10"/>
  <c r="H1354" i="10"/>
  <c r="H1368" i="10"/>
  <c r="H1696" i="10"/>
  <c r="H1753" i="10"/>
  <c r="H1825" i="10"/>
  <c r="H1850" i="10"/>
  <c r="H1858" i="10"/>
  <c r="H1922" i="10"/>
  <c r="H1946" i="10"/>
  <c r="H2069" i="10"/>
  <c r="H2149" i="10"/>
  <c r="H563" i="10"/>
  <c r="H841" i="10"/>
  <c r="H888" i="10"/>
  <c r="H1227" i="10"/>
  <c r="H1317" i="10"/>
  <c r="H1409" i="10"/>
  <c r="H1423" i="10"/>
  <c r="H1794" i="10"/>
  <c r="H1818" i="10"/>
  <c r="H1875" i="10"/>
  <c r="H2070" i="10"/>
  <c r="H2078" i="10"/>
  <c r="H2102" i="10"/>
  <c r="H994" i="10"/>
  <c r="H1017" i="10"/>
  <c r="H1147" i="10"/>
  <c r="H1228" i="10"/>
  <c r="H1292" i="10"/>
  <c r="H1318" i="10"/>
  <c r="H1410" i="10"/>
  <c r="H1435" i="10"/>
  <c r="H1616" i="10"/>
  <c r="H1795" i="10"/>
  <c r="H1803" i="10"/>
  <c r="H1819" i="10"/>
  <c r="H1852" i="10"/>
  <c r="H1900" i="10"/>
  <c r="H1940" i="10"/>
  <c r="H1948" i="10"/>
  <c r="H2047" i="10"/>
  <c r="H2055" i="10"/>
  <c r="H2079" i="10"/>
  <c r="H2087" i="10"/>
  <c r="H55" i="10"/>
  <c r="H825" i="10"/>
  <c r="H995" i="10"/>
  <c r="H1148" i="10"/>
  <c r="H1293" i="10"/>
  <c r="H1319" i="10"/>
  <c r="H261" i="10"/>
  <c r="H1846" i="10"/>
  <c r="H1862" i="10"/>
  <c r="H2186" i="10"/>
  <c r="H2312" i="10"/>
  <c r="H1921" i="10"/>
  <c r="H56" i="10"/>
  <c r="H1646" i="10"/>
  <c r="H135" i="10"/>
  <c r="H1812" i="10"/>
  <c r="H1863" i="10"/>
  <c r="H1879" i="10"/>
  <c r="H1911" i="10"/>
  <c r="H1927" i="10"/>
  <c r="H2042" i="10"/>
  <c r="H2058" i="10"/>
  <c r="H2171" i="10"/>
  <c r="H2187" i="10"/>
  <c r="H2258" i="10"/>
  <c r="H2294" i="10"/>
  <c r="H2104" i="10"/>
  <c r="H136" i="10"/>
  <c r="H979" i="10"/>
  <c r="H1609" i="10"/>
  <c r="H1748" i="10"/>
  <c r="H1881" i="10"/>
  <c r="H1929" i="10"/>
  <c r="H2044" i="10"/>
  <c r="H2233" i="10"/>
  <c r="H1749" i="10"/>
  <c r="H1836" i="10"/>
  <c r="H2315" i="10"/>
  <c r="H2081" i="10"/>
  <c r="H572" i="10"/>
  <c r="H1426" i="10"/>
  <c r="H1796" i="10"/>
  <c r="H1949" i="10"/>
  <c r="H2080" i="10"/>
  <c r="H2177" i="10"/>
  <c r="H2049" i="10"/>
  <c r="H2178" i="10"/>
  <c r="H1758" i="10"/>
  <c r="H1427" i="10"/>
  <c r="H1797" i="10"/>
  <c r="H1854" i="10"/>
  <c r="H1870" i="10"/>
  <c r="H2250" i="10"/>
  <c r="H2287" i="10"/>
  <c r="H2082" i="10"/>
  <c r="H2318" i="10"/>
  <c r="H1600" i="10"/>
  <c r="H1592" i="10"/>
  <c r="H1757" i="10"/>
  <c r="H1798" i="10"/>
  <c r="H1838" i="10"/>
  <c r="H1871" i="10"/>
  <c r="H1919" i="10"/>
  <c r="H2050" i="10"/>
  <c r="H2308" i="10"/>
  <c r="H2084" i="10"/>
  <c r="H1844" i="10"/>
  <c r="H8" i="10"/>
  <c r="H1231" i="10"/>
  <c r="H555" i="10"/>
  <c r="H174" i="10"/>
  <c r="H2158" i="10"/>
  <c r="I129" i="10"/>
  <c r="I1381" i="10"/>
  <c r="I1417" i="10"/>
  <c r="I1123" i="10"/>
  <c r="I1068" i="10"/>
  <c r="I1415" i="10"/>
  <c r="I1416" i="10"/>
  <c r="I1379" i="10"/>
  <c r="I2189" i="10"/>
  <c r="I1380" i="10"/>
  <c r="I1028" i="10"/>
  <c r="I107" i="10"/>
  <c r="I244" i="10"/>
  <c r="I263" i="10"/>
  <c r="I330" i="10"/>
  <c r="I347" i="10"/>
  <c r="I372" i="10"/>
  <c r="I414" i="10"/>
  <c r="I451" i="10"/>
  <c r="I81" i="10"/>
  <c r="I120" i="10"/>
  <c r="I348" i="10"/>
  <c r="I415" i="10"/>
  <c r="I416" i="10"/>
  <c r="I100" i="10"/>
  <c r="I179" i="10"/>
  <c r="I90" i="10"/>
  <c r="I101" i="10"/>
  <c r="I180" i="10"/>
  <c r="I221" i="10"/>
  <c r="I450" i="10"/>
  <c r="I1081" i="10"/>
  <c r="I1138" i="10"/>
  <c r="I1163" i="10"/>
  <c r="I1204" i="10"/>
  <c r="I1220" i="10"/>
  <c r="I1418" i="10"/>
  <c r="I1671" i="10"/>
  <c r="I171" i="10"/>
  <c r="I456" i="10"/>
  <c r="I243" i="10"/>
  <c r="I82" i="10"/>
  <c r="I328" i="10"/>
  <c r="I1408" i="10"/>
  <c r="I1495" i="10"/>
  <c r="I1815" i="10"/>
  <c r="I1823" i="10"/>
  <c r="I1848" i="10"/>
  <c r="I1994" i="10"/>
  <c r="I413" i="10"/>
  <c r="I641" i="10"/>
  <c r="I1174" i="10"/>
  <c r="I1221" i="10"/>
  <c r="I1496" i="10"/>
  <c r="I1849" i="10"/>
  <c r="I1937" i="10"/>
  <c r="I394" i="10"/>
  <c r="I417" i="10"/>
  <c r="I1082" i="10"/>
  <c r="I239" i="10"/>
  <c r="I639" i="10"/>
  <c r="I1060" i="10"/>
  <c r="I1150" i="10"/>
  <c r="I1167" i="10"/>
  <c r="I1359" i="10"/>
  <c r="I1499" i="10"/>
  <c r="I1746" i="10"/>
  <c r="I1139" i="10"/>
  <c r="I1300" i="10"/>
  <c r="I1375" i="10"/>
  <c r="I1500" i="10"/>
  <c r="I1822" i="10"/>
  <c r="I277" i="10"/>
  <c r="I531" i="10"/>
  <c r="I1350" i="10"/>
  <c r="I1376" i="10"/>
  <c r="I1515" i="10"/>
  <c r="I1527" i="10"/>
  <c r="I1538" i="10"/>
  <c r="I2182" i="10"/>
  <c r="I2206" i="10"/>
  <c r="I2295" i="10"/>
  <c r="I2335" i="10"/>
  <c r="I1067" i="10"/>
  <c r="I1125" i="10"/>
  <c r="I1377" i="10"/>
  <c r="I1479" i="10"/>
  <c r="I1528" i="10"/>
  <c r="I220" i="10"/>
  <c r="I1084" i="10"/>
  <c r="I1205" i="10"/>
  <c r="I240" i="10"/>
  <c r="I184" i="10"/>
  <c r="I1069" i="10"/>
  <c r="I1841" i="10"/>
  <c r="I1853" i="10"/>
  <c r="I1990" i="10"/>
  <c r="I2181" i="10"/>
  <c r="I637" i="10"/>
  <c r="I1497" i="10"/>
  <c r="I1764" i="10"/>
  <c r="I2202" i="10"/>
  <c r="I1120" i="10"/>
  <c r="I1206" i="10"/>
  <c r="I1498" i="10"/>
  <c r="I1993" i="10"/>
  <c r="I2092" i="10"/>
  <c r="I2240" i="10"/>
  <c r="I1207" i="10"/>
  <c r="I1529" i="10"/>
  <c r="I472" i="10"/>
  <c r="I1330" i="10"/>
  <c r="I384" i="10"/>
  <c r="I1555" i="10"/>
  <c r="I2052" i="10"/>
  <c r="I2296" i="10"/>
  <c r="I1556" i="10"/>
  <c r="I2297" i="10"/>
  <c r="I1557" i="10"/>
  <c r="I1717" i="10"/>
  <c r="I2020" i="10"/>
  <c r="I2280" i="10"/>
  <c r="I1876" i="10"/>
  <c r="I2271" i="10"/>
  <c r="I1826" i="10"/>
  <c r="I1834" i="10"/>
  <c r="I1530" i="10"/>
  <c r="I1925" i="10"/>
  <c r="I576" i="10"/>
  <c r="I333" i="10"/>
  <c r="I616" i="10"/>
  <c r="I2037" i="10"/>
  <c r="I596" i="10"/>
  <c r="F1714" i="6"/>
  <c r="H373" i="10"/>
  <c r="H424" i="10"/>
  <c r="H522" i="10"/>
  <c r="H109" i="10"/>
  <c r="H1329" i="10"/>
  <c r="H375" i="10"/>
  <c r="H214" i="10"/>
  <c r="H215" i="10"/>
  <c r="H1824" i="10"/>
  <c r="H271" i="10"/>
  <c r="H409" i="10"/>
  <c r="H502" i="10"/>
  <c r="H532" i="10"/>
  <c r="H533" i="10"/>
  <c r="H1327" i="10"/>
  <c r="H1394" i="10"/>
  <c r="H165" i="10"/>
  <c r="H1328" i="10"/>
  <c r="H1395" i="10"/>
  <c r="H511" i="10"/>
  <c r="H1360" i="10"/>
  <c r="H2321" i="10"/>
  <c r="H1361" i="10"/>
  <c r="H1362" i="10"/>
  <c r="H2320" i="10"/>
  <c r="H367" i="10"/>
  <c r="F1151" i="6"/>
  <c r="H86" i="10"/>
  <c r="H194" i="10"/>
  <c r="H195" i="10"/>
  <c r="H767" i="10"/>
  <c r="H65" i="10"/>
  <c r="H973" i="10"/>
  <c r="H974" i="10"/>
  <c r="H982" i="10"/>
  <c r="H1290" i="10"/>
  <c r="H976" i="10"/>
  <c r="H766" i="10"/>
  <c r="H702" i="10"/>
  <c r="H1816" i="10"/>
  <c r="H1785" i="10"/>
  <c r="H970" i="10"/>
  <c r="H1931" i="10"/>
  <c r="H2264" i="10"/>
  <c r="H889" i="10"/>
  <c r="H978" i="10"/>
  <c r="H1002" i="10"/>
  <c r="F527" i="6"/>
  <c r="H213" i="10"/>
  <c r="H91" i="10"/>
  <c r="H122" i="10"/>
  <c r="I708" i="10"/>
  <c r="I740" i="10"/>
  <c r="I750" i="10"/>
  <c r="I883" i="10"/>
  <c r="I730" i="10"/>
  <c r="I1709" i="10"/>
  <c r="I2164" i="10"/>
  <c r="I2256" i="10"/>
  <c r="F230" i="6"/>
  <c r="H1339" i="10"/>
  <c r="H1914" i="10"/>
  <c r="H1915" i="10"/>
  <c r="H1913" i="10"/>
  <c r="H1820" i="10"/>
  <c r="H1821" i="10"/>
  <c r="F930" i="6"/>
  <c r="H916" i="10"/>
  <c r="H940" i="10"/>
  <c r="H925" i="10"/>
  <c r="H1200" i="10"/>
  <c r="H1726" i="10"/>
  <c r="H1537" i="10"/>
  <c r="H2159" i="10"/>
  <c r="H831" i="10"/>
  <c r="H915" i="10"/>
  <c r="H2112" i="10"/>
  <c r="F1095" i="6"/>
  <c r="H1020" i="10"/>
  <c r="H1126" i="10"/>
  <c r="H2223" i="10"/>
  <c r="H2224" i="10"/>
  <c r="H2222" i="10"/>
  <c r="H1119" i="10"/>
  <c r="F1183" i="6"/>
  <c r="I488" i="10" s="1"/>
  <c r="H488" i="10"/>
  <c r="F1436" i="6"/>
  <c r="I1833" i="10" s="1"/>
  <c r="H1833" i="10"/>
  <c r="F1157" i="6"/>
  <c r="H272" i="10"/>
  <c r="H74" i="10"/>
  <c r="H76" i="10"/>
  <c r="H1433" i="10"/>
  <c r="H1346" i="10"/>
  <c r="H2314" i="10"/>
  <c r="F1461" i="6"/>
  <c r="I1869" i="10" s="1"/>
  <c r="H1869" i="10"/>
  <c r="F145" i="6"/>
  <c r="H780" i="10"/>
  <c r="H539" i="10"/>
  <c r="H899" i="10"/>
  <c r="H1232" i="10"/>
  <c r="H1599" i="10"/>
  <c r="H843" i="10"/>
  <c r="H1233" i="10"/>
  <c r="H716" i="10"/>
  <c r="H537" i="10"/>
  <c r="H538" i="10"/>
  <c r="H1584" i="10"/>
  <c r="H1577" i="10"/>
  <c r="H540" i="10"/>
  <c r="H1578" i="10"/>
  <c r="H541" i="10"/>
  <c r="H710" i="10"/>
  <c r="H542" i="10"/>
  <c r="H737" i="10"/>
  <c r="H937" i="10"/>
  <c r="H1229" i="10"/>
  <c r="H1259" i="10"/>
  <c r="H1635" i="10"/>
  <c r="H1573" i="10"/>
  <c r="H1230" i="10"/>
  <c r="H755" i="10"/>
  <c r="H722" i="10"/>
  <c r="H712" i="10"/>
  <c r="H885" i="10"/>
  <c r="F273" i="6"/>
  <c r="H1891" i="10"/>
  <c r="H1892" i="10"/>
  <c r="H1932" i="10"/>
  <c r="H1893" i="10"/>
  <c r="F497" i="6"/>
  <c r="I2064" i="10" s="1"/>
  <c r="H2064" i="10"/>
  <c r="F561" i="6"/>
  <c r="H727" i="10"/>
  <c r="H2095" i="10"/>
  <c r="H757" i="10"/>
  <c r="H2096" i="10"/>
  <c r="H2097" i="10"/>
  <c r="F1871" i="6"/>
  <c r="H796" i="10"/>
  <c r="H953" i="10"/>
  <c r="H2262" i="10"/>
  <c r="I807" i="10"/>
  <c r="I1735" i="10"/>
  <c r="I895" i="10"/>
  <c r="I1285" i="10"/>
  <c r="I2133" i="10"/>
  <c r="I2165" i="10"/>
  <c r="I381" i="10"/>
  <c r="I461" i="10"/>
  <c r="I477" i="10"/>
  <c r="I523" i="10"/>
  <c r="I382" i="10"/>
  <c r="I390" i="10"/>
  <c r="I425" i="10"/>
  <c r="I462" i="10"/>
  <c r="I470" i="10"/>
  <c r="I478" i="10"/>
  <c r="I429" i="10"/>
  <c r="I455" i="10"/>
  <c r="I509" i="10"/>
  <c r="I385" i="10"/>
  <c r="I421" i="10"/>
  <c r="I438" i="10"/>
  <c r="I520" i="10"/>
  <c r="I1041" i="10"/>
  <c r="I1113" i="10"/>
  <c r="I1477" i="10"/>
  <c r="I1485" i="10"/>
  <c r="I1518" i="10"/>
  <c r="I1526" i="10"/>
  <c r="I1534" i="10"/>
  <c r="I280" i="10"/>
  <c r="I386" i="10"/>
  <c r="I521" i="10"/>
  <c r="I401" i="10"/>
  <c r="I428" i="10"/>
  <c r="I457" i="10"/>
  <c r="I481" i="10"/>
  <c r="I368" i="10"/>
  <c r="I391" i="10"/>
  <c r="I433" i="10"/>
  <c r="I458" i="10"/>
  <c r="I519" i="10"/>
  <c r="I1210" i="10"/>
  <c r="I1504" i="10"/>
  <c r="I392" i="10"/>
  <c r="I500" i="10"/>
  <c r="I527" i="10"/>
  <c r="I1202" i="10"/>
  <c r="I1211" i="10"/>
  <c r="I1486" i="10"/>
  <c r="I1995" i="10"/>
  <c r="I437" i="10"/>
  <c r="I501" i="10"/>
  <c r="I528" i="10"/>
  <c r="I1203" i="10"/>
  <c r="I377" i="10"/>
  <c r="I444" i="10"/>
  <c r="I1536" i="10"/>
  <c r="I445" i="10"/>
  <c r="I1032" i="10"/>
  <c r="I1048" i="10"/>
  <c r="I490" i="10"/>
  <c r="I1140" i="10"/>
  <c r="I1478" i="10"/>
  <c r="I2008" i="10"/>
  <c r="I2019" i="10"/>
  <c r="I2101" i="10"/>
  <c r="I2238" i="10"/>
  <c r="I491" i="10"/>
  <c r="I1051" i="10"/>
  <c r="I1503" i="10"/>
  <c r="I408" i="10"/>
  <c r="I1023" i="10"/>
  <c r="I1217" i="10"/>
  <c r="I419" i="10"/>
  <c r="I1517" i="10"/>
  <c r="I2068" i="10"/>
  <c r="I2209" i="10"/>
  <c r="I2218" i="10"/>
  <c r="I2227" i="10"/>
  <c r="I1519" i="10"/>
  <c r="I2025" i="10"/>
  <c r="I2210" i="10"/>
  <c r="I1520" i="10"/>
  <c r="I2100" i="10"/>
  <c r="I2211" i="10"/>
  <c r="I1042" i="10"/>
  <c r="I471" i="10"/>
  <c r="I1086" i="10"/>
  <c r="I1303" i="10"/>
  <c r="I1208" i="10"/>
  <c r="I2009" i="10"/>
  <c r="I2242" i="10"/>
  <c r="I1102" i="10"/>
  <c r="I2188" i="10"/>
  <c r="I2225" i="10"/>
  <c r="I2243" i="10"/>
  <c r="I2226" i="10"/>
  <c r="I2298" i="10"/>
  <c r="I1996" i="10"/>
  <c r="I2299" i="10"/>
  <c r="I2085" i="10"/>
  <c r="I2217" i="10"/>
  <c r="I2023" i="10"/>
  <c r="I2088" i="10"/>
  <c r="I2216" i="10"/>
  <c r="I1434" i="10"/>
  <c r="I1860" i="10"/>
  <c r="I218" i="10"/>
  <c r="I306" i="10"/>
  <c r="I557" i="10"/>
  <c r="I566" i="10"/>
  <c r="I575" i="10"/>
  <c r="I583" i="10"/>
  <c r="I593" i="10"/>
  <c r="I601" i="10"/>
  <c r="I139" i="10"/>
  <c r="I228" i="10"/>
  <c r="I273" i="10"/>
  <c r="I356" i="10"/>
  <c r="I549" i="10"/>
  <c r="I558" i="10"/>
  <c r="I567" i="10"/>
  <c r="I584" i="10"/>
  <c r="I164" i="10"/>
  <c r="I546" i="10"/>
  <c r="I570" i="10"/>
  <c r="I617" i="10"/>
  <c r="I87" i="10"/>
  <c r="I116" i="10"/>
  <c r="I225" i="10"/>
  <c r="I103" i="10"/>
  <c r="I187" i="10"/>
  <c r="I309" i="10"/>
  <c r="I633" i="10"/>
  <c r="I1179" i="10"/>
  <c r="I1296" i="10"/>
  <c r="I1353" i="10"/>
  <c r="I1386" i="10"/>
  <c r="I1444" i="10"/>
  <c r="I1461" i="10"/>
  <c r="I310" i="10"/>
  <c r="I547" i="10"/>
  <c r="I561" i="10"/>
  <c r="I573" i="10"/>
  <c r="I600" i="10"/>
  <c r="I615" i="10"/>
  <c r="I624" i="10"/>
  <c r="I71" i="10"/>
  <c r="I110" i="10"/>
  <c r="I300" i="10"/>
  <c r="I550" i="10"/>
  <c r="I562" i="10"/>
  <c r="I588" i="10"/>
  <c r="I626" i="10"/>
  <c r="I692" i="10"/>
  <c r="I94" i="10"/>
  <c r="I254" i="10"/>
  <c r="I564" i="10"/>
  <c r="I582" i="10"/>
  <c r="I607" i="10"/>
  <c r="I681" i="10"/>
  <c r="I1182" i="10"/>
  <c r="I1324" i="10"/>
  <c r="I1399" i="10"/>
  <c r="I1447" i="10"/>
  <c r="I2075" i="10"/>
  <c r="I312" i="10"/>
  <c r="I585" i="10"/>
  <c r="I627" i="10"/>
  <c r="I998" i="10"/>
  <c r="I1183" i="10"/>
  <c r="I1551" i="10"/>
  <c r="I1579" i="10"/>
  <c r="I1588" i="10"/>
  <c r="I292" i="10"/>
  <c r="I313" i="10"/>
  <c r="I589" i="10"/>
  <c r="I609" i="10"/>
  <c r="I628" i="10"/>
  <c r="I685" i="10"/>
  <c r="I1157" i="10"/>
  <c r="I1222" i="10"/>
  <c r="I208" i="10"/>
  <c r="I551" i="10"/>
  <c r="I569" i="10"/>
  <c r="I592" i="10"/>
  <c r="I612" i="10"/>
  <c r="I102" i="10"/>
  <c r="I305" i="10"/>
  <c r="I604" i="10"/>
  <c r="I688" i="10"/>
  <c r="I1180" i="10"/>
  <c r="I1561" i="10"/>
  <c r="I318" i="10"/>
  <c r="I571" i="10"/>
  <c r="I1586" i="10"/>
  <c r="I1589" i="10"/>
  <c r="I1612" i="10"/>
  <c r="I325" i="10"/>
  <c r="I579" i="10"/>
  <c r="I620" i="10"/>
  <c r="I1170" i="10"/>
  <c r="I1590" i="10"/>
  <c r="I580" i="10"/>
  <c r="I621" i="10"/>
  <c r="I1234" i="10"/>
  <c r="I301" i="10"/>
  <c r="I703" i="10"/>
  <c r="I1902" i="10"/>
  <c r="I2045" i="10"/>
  <c r="I552" i="10"/>
  <c r="I1867" i="10"/>
  <c r="I2247" i="10"/>
  <c r="I553" i="10"/>
  <c r="I1160" i="10"/>
  <c r="I2038" i="10"/>
  <c r="I2248" i="10"/>
  <c r="I554" i="10"/>
  <c r="I1595" i="10"/>
  <c r="I2249" i="10"/>
  <c r="I1480" i="10"/>
  <c r="I597" i="10"/>
  <c r="I679" i="10"/>
  <c r="I598" i="10"/>
  <c r="I686" i="10"/>
  <c r="I630" i="10"/>
  <c r="I687" i="10"/>
  <c r="I1482" i="10"/>
  <c r="I1483" i="10"/>
  <c r="I2076" i="10"/>
  <c r="I2077" i="10"/>
  <c r="I2040" i="10"/>
  <c r="I2103" i="10"/>
  <c r="I1383" i="10"/>
  <c r="I2251" i="10"/>
  <c r="I1178" i="10"/>
  <c r="I1460" i="10"/>
  <c r="I1481" i="10"/>
  <c r="I1901" i="10"/>
  <c r="I1331" i="10"/>
  <c r="I1384" i="10"/>
  <c r="I1582" i="10"/>
  <c r="F1650" i="6"/>
  <c r="H673" i="10"/>
  <c r="H677" i="10"/>
  <c r="H1611" i="10"/>
  <c r="H2253" i="10"/>
  <c r="H2093" i="10"/>
  <c r="H2062" i="10"/>
  <c r="H2094" i="10"/>
  <c r="H645" i="10"/>
  <c r="H2098" i="10"/>
  <c r="H671" i="10"/>
  <c r="F146" i="6"/>
  <c r="H905" i="10"/>
  <c r="H640" i="10"/>
  <c r="H850" i="10"/>
  <c r="H1679" i="10"/>
  <c r="H1282" i="10"/>
  <c r="H635" i="10"/>
  <c r="H928" i="10"/>
  <c r="H1702" i="10"/>
  <c r="H880" i="10"/>
  <c r="H881" i="10"/>
  <c r="H2109" i="10"/>
  <c r="H638" i="10"/>
  <c r="H2168" i="10"/>
  <c r="H2121" i="10"/>
  <c r="H2252" i="10"/>
  <c r="F574" i="6"/>
  <c r="H2013" i="10"/>
  <c r="H1568" i="10"/>
  <c r="H24" i="10"/>
  <c r="H775" i="10"/>
  <c r="H948" i="10"/>
  <c r="H1288" i="10"/>
  <c r="H1639" i="10"/>
  <c r="H768" i="10"/>
  <c r="H949" i="10"/>
  <c r="H1289" i="10"/>
  <c r="H836" i="10"/>
  <c r="H860" i="10"/>
  <c r="H837" i="10"/>
  <c r="H861" i="10"/>
  <c r="H838" i="10"/>
  <c r="H862" i="10"/>
  <c r="H944" i="10"/>
  <c r="H968" i="10"/>
  <c r="H790" i="10"/>
  <c r="H945" i="10"/>
  <c r="H2010" i="10"/>
  <c r="H946" i="10"/>
  <c r="H947" i="10"/>
  <c r="H1567" i="10"/>
  <c r="H2012" i="10"/>
  <c r="H823" i="10"/>
  <c r="H1569" i="10"/>
  <c r="H824" i="10"/>
  <c r="H1570" i="10"/>
  <c r="H2281" i="10"/>
  <c r="H1254" i="10"/>
  <c r="H2279" i="10"/>
  <c r="H1309" i="10"/>
  <c r="H432" i="10"/>
  <c r="H2011" i="10"/>
  <c r="H2326" i="10"/>
  <c r="H1692" i="10"/>
  <c r="H2327" i="10"/>
  <c r="H1691" i="10"/>
  <c r="H789" i="10"/>
  <c r="F1825" i="6"/>
  <c r="H672" i="10"/>
  <c r="H696" i="10"/>
  <c r="H689" i="10"/>
  <c r="H706" i="10"/>
  <c r="H1241" i="10"/>
  <c r="H828" i="10"/>
  <c r="H1250" i="10"/>
  <c r="H869" i="10"/>
  <c r="H991" i="10"/>
  <c r="H814" i="10"/>
  <c r="H1718" i="10"/>
  <c r="H2099" i="10"/>
  <c r="H2180" i="10"/>
  <c r="H678" i="10"/>
  <c r="H1622" i="10"/>
  <c r="H704" i="10"/>
  <c r="H754" i="10"/>
  <c r="H930" i="10"/>
  <c r="H2183" i="10"/>
  <c r="H931" i="10"/>
  <c r="H1868" i="10"/>
  <c r="H1243" i="10"/>
  <c r="H1788" i="10"/>
  <c r="H2255" i="10"/>
  <c r="H1608" i="10"/>
  <c r="H2179" i="10"/>
  <c r="H765" i="10"/>
  <c r="H962" i="10"/>
  <c r="I848" i="10"/>
  <c r="I1642" i="10"/>
  <c r="I882" i="10"/>
  <c r="I1643" i="10"/>
  <c r="I918" i="10"/>
  <c r="I1644" i="10"/>
  <c r="I847" i="10"/>
  <c r="F1007" i="6"/>
  <c r="H235" i="10"/>
  <c r="H1373" i="10"/>
  <c r="H234" i="10"/>
  <c r="H274" i="10"/>
  <c r="H1171" i="10"/>
  <c r="H275" i="10"/>
  <c r="H1374" i="10"/>
  <c r="F993" i="6"/>
  <c r="H1675" i="10"/>
  <c r="H1728" i="10"/>
  <c r="H1729" i="10"/>
  <c r="H1730" i="10"/>
  <c r="H1674" i="10"/>
  <c r="H1672" i="10"/>
  <c r="H1673" i="10"/>
  <c r="F1137" i="6"/>
  <c r="H858" i="10"/>
  <c r="H924" i="10"/>
  <c r="H857" i="10"/>
  <c r="H1723" i="10"/>
  <c r="F92" i="6"/>
  <c r="H2065" i="10"/>
  <c r="H694" i="10"/>
  <c r="F970" i="6"/>
  <c r="H1195" i="10"/>
  <c r="H489" i="10"/>
  <c r="H1878" i="10"/>
  <c r="F1500" i="6"/>
  <c r="I1933" i="10" s="1"/>
  <c r="H1933" i="10"/>
  <c r="F694" i="6"/>
  <c r="H1321" i="10"/>
  <c r="H1322" i="10"/>
  <c r="H1352" i="10"/>
  <c r="H1351" i="10"/>
  <c r="F151" i="6"/>
  <c r="H1021" i="10"/>
  <c r="H742" i="10"/>
  <c r="H1271" i="10"/>
  <c r="H1287" i="10"/>
  <c r="H2153" i="10"/>
  <c r="H2132" i="10"/>
  <c r="H1270" i="10"/>
  <c r="F607" i="6"/>
  <c r="H1092" i="10"/>
  <c r="H1100" i="10"/>
  <c r="H1038" i="10"/>
  <c r="H1046" i="10"/>
  <c r="H1062" i="10"/>
  <c r="H1075" i="10"/>
  <c r="H1103" i="10"/>
  <c r="H1114" i="10"/>
  <c r="H1104" i="10"/>
  <c r="H1768" i="10"/>
  <c r="H1066" i="10"/>
  <c r="H1761" i="10"/>
  <c r="H2190" i="10"/>
  <c r="H1031" i="10"/>
  <c r="H2215" i="10"/>
  <c r="H1043" i="10"/>
  <c r="H1771" i="10"/>
  <c r="H2208" i="10"/>
  <c r="H1058" i="10"/>
  <c r="H1088" i="10"/>
  <c r="H2283" i="10"/>
  <c r="H2267" i="10"/>
  <c r="H1099" i="10"/>
  <c r="H1773" i="10"/>
  <c r="H1774" i="10"/>
  <c r="H1128" i="10"/>
  <c r="F975" i="6"/>
  <c r="H2142" i="10"/>
  <c r="H2143" i="10"/>
  <c r="F1144" i="6"/>
  <c r="H61" i="10"/>
  <c r="H58" i="10"/>
  <c r="H59" i="10"/>
  <c r="H60" i="10"/>
  <c r="H1044" i="10"/>
  <c r="H1094" i="10"/>
  <c r="H1039" i="10"/>
  <c r="H1026" i="10"/>
  <c r="H1065" i="10"/>
  <c r="H1090" i="10"/>
  <c r="H1130" i="10"/>
  <c r="H1095" i="10"/>
  <c r="H2232" i="10"/>
  <c r="H1097" i="10"/>
  <c r="H1049" i="10"/>
  <c r="H1112" i="10"/>
  <c r="F1721" i="6"/>
  <c r="H460" i="10"/>
  <c r="H22" i="10"/>
  <c r="H826" i="10"/>
  <c r="H956" i="10"/>
  <c r="H972" i="10"/>
  <c r="H980" i="10"/>
  <c r="H988" i="10"/>
  <c r="H996" i="10"/>
  <c r="H594" i="10"/>
  <c r="H759" i="10"/>
  <c r="H827" i="10"/>
  <c r="H933" i="10"/>
  <c r="H957" i="10"/>
  <c r="H981" i="10"/>
  <c r="H997" i="10"/>
  <c r="H1013" i="10"/>
  <c r="H459" i="10"/>
  <c r="H622" i="10"/>
  <c r="H942" i="10"/>
  <c r="H958" i="10"/>
  <c r="H1014" i="10"/>
  <c r="H1560" i="10"/>
  <c r="H805" i="10"/>
  <c r="H813" i="10"/>
  <c r="H886" i="10"/>
  <c r="H959" i="10"/>
  <c r="H975" i="10"/>
  <c r="H983" i="10"/>
  <c r="H999" i="10"/>
  <c r="H625" i="10"/>
  <c r="H744" i="10"/>
  <c r="H912" i="10"/>
  <c r="H920" i="10"/>
  <c r="H960" i="10"/>
  <c r="H1000" i="10"/>
  <c r="H608" i="10"/>
  <c r="H833" i="10"/>
  <c r="H2107" i="10"/>
  <c r="H2131" i="10"/>
  <c r="H816" i="10"/>
  <c r="H986" i="10"/>
  <c r="H1009" i="10"/>
  <c r="H1719" i="10"/>
  <c r="H1727" i="10"/>
  <c r="H748" i="10"/>
  <c r="H797" i="10"/>
  <c r="H863" i="10"/>
  <c r="H1650" i="10"/>
  <c r="H2174" i="10"/>
  <c r="H864" i="10"/>
  <c r="H993" i="10"/>
  <c r="H1011" i="10"/>
  <c r="H1651" i="10"/>
  <c r="H1705" i="10"/>
  <c r="H2046" i="10"/>
  <c r="H2110" i="10"/>
  <c r="H2150" i="10"/>
  <c r="H800" i="10"/>
  <c r="H913" i="10"/>
  <c r="H1670" i="10"/>
  <c r="H1706" i="10"/>
  <c r="H2135" i="10"/>
  <c r="H914" i="10"/>
  <c r="H955" i="10"/>
  <c r="H977" i="10"/>
  <c r="H1580" i="10"/>
  <c r="H1601" i="10"/>
  <c r="H2330" i="10"/>
  <c r="H2331" i="10"/>
  <c r="H1739" i="10"/>
  <c r="H1790" i="10"/>
  <c r="H1636" i="10"/>
  <c r="H2334" i="10"/>
  <c r="H2145" i="10"/>
  <c r="H2146" i="10"/>
  <c r="H1001" i="10"/>
  <c r="H2136" i="10"/>
  <c r="H1637" i="10"/>
  <c r="H2163" i="10"/>
  <c r="I717" i="10"/>
  <c r="I726" i="10"/>
  <c r="I734" i="10"/>
  <c r="I709" i="10"/>
  <c r="I820" i="10"/>
  <c r="I711" i="10"/>
  <c r="I773" i="10"/>
  <c r="I846" i="10"/>
  <c r="I896" i="10"/>
  <c r="I1266" i="10"/>
  <c r="I1694" i="10"/>
  <c r="I2141" i="10"/>
  <c r="I897" i="10"/>
  <c r="I718" i="10"/>
  <c r="I741" i="10"/>
  <c r="I812" i="10"/>
  <c r="I1665" i="10"/>
  <c r="I919" i="10"/>
  <c r="I705" i="10"/>
  <c r="I1722" i="10"/>
  <c r="I2105" i="10"/>
  <c r="I32" i="10"/>
  <c r="I760" i="10"/>
  <c r="I1070" i="10"/>
  <c r="I817" i="10"/>
  <c r="I1277" i="10"/>
  <c r="I1382" i="10"/>
  <c r="I1743" i="10"/>
  <c r="I1873" i="10"/>
  <c r="I1166" i="10"/>
  <c r="I795" i="10"/>
  <c r="I157" i="10"/>
  <c r="I1124" i="10"/>
  <c r="I1813" i="10"/>
  <c r="I1697" i="10"/>
  <c r="I1814" i="10"/>
  <c r="I1645" i="10"/>
  <c r="I2120" i="10"/>
  <c r="I934" i="10"/>
  <c r="I746" i="10"/>
  <c r="I1874" i="10"/>
  <c r="I2310" i="10"/>
  <c r="I1698" i="10"/>
  <c r="F564" i="6"/>
  <c r="H412" i="10"/>
  <c r="H297" i="10"/>
  <c r="H298" i="10"/>
  <c r="H446" i="10"/>
  <c r="H900" i="10"/>
  <c r="H806" i="10"/>
  <c r="H2301" i="10"/>
  <c r="H1676" i="10"/>
  <c r="H2126" i="10"/>
  <c r="H299" i="10"/>
  <c r="F892" i="6"/>
  <c r="H769" i="10"/>
  <c r="H735" i="10"/>
  <c r="H736" i="10"/>
  <c r="H1251" i="10"/>
  <c r="H808" i="10"/>
  <c r="F1056" i="6"/>
  <c r="H64" i="10"/>
  <c r="H1149" i="10"/>
  <c r="H911" i="10"/>
  <c r="H2111" i="10"/>
  <c r="H63" i="10"/>
  <c r="H855" i="10"/>
  <c r="F583" i="6"/>
  <c r="H78" i="10"/>
  <c r="H131" i="10"/>
  <c r="H250" i="10"/>
  <c r="H167" i="10"/>
  <c r="H1391" i="10"/>
  <c r="F949" i="6"/>
  <c r="H487" i="10"/>
  <c r="H503" i="10"/>
  <c r="H834" i="10"/>
  <c r="H1191" i="10"/>
  <c r="H1256" i="10"/>
  <c r="H1502" i="10"/>
  <c r="H917" i="10"/>
  <c r="H884" i="10"/>
  <c r="H1552" i="10"/>
  <c r="H779" i="10"/>
  <c r="H1952" i="10"/>
  <c r="H418" i="10"/>
  <c r="H2157" i="10"/>
  <c r="H1971" i="10"/>
  <c r="H420" i="10"/>
  <c r="H1189" i="10"/>
  <c r="H405" i="10"/>
  <c r="H1492" i="10"/>
  <c r="H1505" i="10"/>
  <c r="H2307" i="10"/>
  <c r="H1190" i="10"/>
  <c r="I427" i="10"/>
  <c r="I337" i="10"/>
  <c r="I426" i="10"/>
  <c r="F1722" i="6"/>
  <c r="H276" i="10"/>
  <c r="H146" i="10"/>
  <c r="H204" i="10"/>
  <c r="H145" i="10"/>
  <c r="H196" i="10"/>
  <c r="H144" i="10"/>
  <c r="H95" i="10"/>
  <c r="H132" i="10"/>
  <c r="H66" i="10"/>
  <c r="H117" i="10"/>
  <c r="H186" i="10"/>
  <c r="H255" i="10"/>
  <c r="H264" i="10"/>
  <c r="H322" i="10"/>
  <c r="H434" i="10"/>
  <c r="H442" i="10"/>
  <c r="H496" i="10"/>
  <c r="H138" i="10"/>
  <c r="H256" i="10"/>
  <c r="H307" i="10"/>
  <c r="H323" i="10"/>
  <c r="H331" i="10"/>
  <c r="H340" i="10"/>
  <c r="H374" i="10"/>
  <c r="H435" i="10"/>
  <c r="H443" i="10"/>
  <c r="H497" i="10"/>
  <c r="H152" i="10"/>
  <c r="H111" i="10"/>
  <c r="H133" i="10"/>
  <c r="H190" i="10"/>
  <c r="H216" i="10"/>
  <c r="H302" i="10"/>
  <c r="H352" i="10"/>
  <c r="H369" i="10"/>
  <c r="H249" i="10"/>
  <c r="H304" i="10"/>
  <c r="H317" i="10"/>
  <c r="H371" i="10"/>
  <c r="H534" i="10"/>
  <c r="H680" i="10"/>
  <c r="H1199" i="10"/>
  <c r="H1215" i="10"/>
  <c r="H1248" i="10"/>
  <c r="H1420" i="10"/>
  <c r="H1453" i="10"/>
  <c r="H1607" i="10"/>
  <c r="H125" i="10"/>
  <c r="H183" i="10"/>
  <c r="H197" i="10"/>
  <c r="H236" i="10"/>
  <c r="H251" i="10"/>
  <c r="H319" i="10"/>
  <c r="H332" i="10"/>
  <c r="H387" i="10"/>
  <c r="H411" i="10"/>
  <c r="H535" i="10"/>
  <c r="H1437" i="10"/>
  <c r="H126" i="10"/>
  <c r="H198" i="10"/>
  <c r="H308" i="10"/>
  <c r="H320" i="10"/>
  <c r="H536" i="10"/>
  <c r="H1152" i="10"/>
  <c r="H1168" i="10"/>
  <c r="H1177" i="10"/>
  <c r="H1315" i="10"/>
  <c r="H1323" i="10"/>
  <c r="H1488" i="10"/>
  <c r="H1544" i="10"/>
  <c r="H127" i="10"/>
  <c r="H185" i="10"/>
  <c r="H295" i="10"/>
  <c r="H321" i="10"/>
  <c r="H350" i="10"/>
  <c r="H389" i="10"/>
  <c r="H484" i="10"/>
  <c r="H498" i="10"/>
  <c r="H201" i="10"/>
  <c r="H257" i="10"/>
  <c r="H296" i="10"/>
  <c r="H311" i="10"/>
  <c r="H324" i="10"/>
  <c r="H351" i="10"/>
  <c r="H404" i="10"/>
  <c r="H474" i="10"/>
  <c r="H499" i="10"/>
  <c r="H992" i="10"/>
  <c r="H83" i="10"/>
  <c r="H370" i="10"/>
  <c r="H1155" i="10"/>
  <c r="H1169" i="10"/>
  <c r="H1457" i="10"/>
  <c r="H1522" i="10"/>
  <c r="H1543" i="10"/>
  <c r="H1856" i="10"/>
  <c r="H1904" i="10"/>
  <c r="H1912" i="10"/>
  <c r="H1936" i="10"/>
  <c r="H2002" i="10"/>
  <c r="H2091" i="10"/>
  <c r="H2277" i="10"/>
  <c r="H2333" i="10"/>
  <c r="H1808" i="10"/>
  <c r="H303" i="10"/>
  <c r="H441" i="10"/>
  <c r="H1196" i="10"/>
  <c r="H1407" i="10"/>
  <c r="H1458" i="10"/>
  <c r="H1197" i="10"/>
  <c r="H1419" i="10"/>
  <c r="H1459" i="10"/>
  <c r="H1473" i="10"/>
  <c r="H1535" i="10"/>
  <c r="H1817" i="10"/>
  <c r="H1898" i="10"/>
  <c r="H1906" i="10"/>
  <c r="H454" i="10"/>
  <c r="H510" i="10"/>
  <c r="H1198" i="10"/>
  <c r="H1212" i="10"/>
  <c r="H1358" i="10"/>
  <c r="H1474" i="10"/>
  <c r="H1489" i="10"/>
  <c r="H1842" i="10"/>
  <c r="H1851" i="10"/>
  <c r="H1907" i="10"/>
  <c r="H1939" i="10"/>
  <c r="H2118" i="10"/>
  <c r="H2239" i="10"/>
  <c r="H207" i="10"/>
  <c r="H393" i="10"/>
  <c r="H1213" i="10"/>
  <c r="H1332" i="10"/>
  <c r="H1450" i="10"/>
  <c r="H1464" i="10"/>
  <c r="H1827" i="10"/>
  <c r="H1835" i="10"/>
  <c r="H1843" i="10"/>
  <c r="H1916" i="10"/>
  <c r="H2006" i="10"/>
  <c r="H2015" i="10"/>
  <c r="H2071" i="10"/>
  <c r="H217" i="10"/>
  <c r="H1214" i="10"/>
  <c r="H1334" i="10"/>
  <c r="H1411" i="10"/>
  <c r="H1452" i="10"/>
  <c r="H1521" i="10"/>
  <c r="H2276" i="10"/>
  <c r="H1451" i="10"/>
  <c r="H2072" i="10"/>
  <c r="H1153" i="10"/>
  <c r="H1456" i="10"/>
  <c r="H2026" i="10"/>
  <c r="H2090" i="10"/>
  <c r="H1991" i="10"/>
  <c r="H1865" i="10"/>
  <c r="H1945" i="10"/>
  <c r="H1917" i="10"/>
  <c r="H2016" i="10"/>
  <c r="H2274" i="10"/>
  <c r="H2033" i="10"/>
  <c r="H2235" i="10"/>
  <c r="H2278" i="10"/>
  <c r="H258" i="10"/>
  <c r="H2302" i="10"/>
  <c r="H2275" i="10"/>
  <c r="H396" i="10"/>
  <c r="H2007" i="10"/>
  <c r="H1756" i="10"/>
  <c r="H1837" i="10"/>
  <c r="H1886" i="10"/>
  <c r="H1934" i="10"/>
  <c r="H2000" i="10"/>
  <c r="H2017" i="10"/>
  <c r="H1905" i="10"/>
  <c r="H1336" i="10"/>
  <c r="H1476" i="10"/>
  <c r="H1571" i="10"/>
  <c r="H1855" i="10"/>
  <c r="H1935" i="10"/>
  <c r="H1951" i="10"/>
  <c r="H2001" i="10"/>
  <c r="H1337" i="10"/>
  <c r="H1390" i="10"/>
  <c r="H379" i="10"/>
  <c r="H453" i="10"/>
  <c r="H1845" i="10"/>
  <c r="H1333" i="10"/>
  <c r="H238" i="10"/>
  <c r="H222" i="10"/>
  <c r="H1487" i="10"/>
  <c r="F660" i="6"/>
  <c r="H72" i="10"/>
  <c r="H467" i="10"/>
  <c r="H1297" i="10"/>
  <c r="H486" i="10"/>
  <c r="H476" i="10"/>
  <c r="H2231" i="10"/>
  <c r="F114" i="6"/>
  <c r="H658" i="10"/>
  <c r="H728" i="10"/>
  <c r="H756" i="10"/>
  <c r="H871" i="10"/>
  <c r="H832" i="10"/>
  <c r="F138" i="6"/>
  <c r="H1454" i="10"/>
  <c r="H1181" i="10"/>
  <c r="H1468" i="10"/>
  <c r="H1964" i="10"/>
  <c r="H2137" i="10"/>
  <c r="H1467" i="10"/>
  <c r="F1090" i="6"/>
  <c r="I753" i="10" s="1"/>
  <c r="H753" i="10"/>
  <c r="F1450" i="6"/>
  <c r="H34" i="10"/>
  <c r="H28" i="10"/>
  <c r="F603" i="6"/>
  <c r="H343" i="10"/>
  <c r="H397" i="10"/>
  <c r="H410" i="10"/>
  <c r="H513" i="10"/>
  <c r="H514" i="10"/>
  <c r="H515" i="10"/>
  <c r="H529" i="10"/>
  <c r="H530" i="10"/>
  <c r="H355" i="10"/>
  <c r="H430" i="10"/>
  <c r="H431" i="10"/>
  <c r="H1441" i="10"/>
  <c r="H1440" i="10"/>
  <c r="F998" i="6"/>
  <c r="H1908" i="10"/>
  <c r="H1909" i="10"/>
  <c r="F1566" i="6"/>
  <c r="H989" i="10"/>
  <c r="H990" i="10"/>
  <c r="H1008" i="10"/>
  <c r="H1759" i="10"/>
  <c r="H1760" i="10"/>
  <c r="H1754" i="10"/>
  <c r="H1755" i="10"/>
  <c r="H1019" i="10"/>
  <c r="F1148" i="6"/>
  <c r="H1264" i="10"/>
  <c r="H657" i="10"/>
  <c r="H1265" i="10"/>
  <c r="H642" i="10"/>
  <c r="H1455" i="10"/>
  <c r="H691" i="10"/>
  <c r="H877" i="10"/>
  <c r="H943" i="10"/>
  <c r="H936" i="10"/>
  <c r="H1246" i="10"/>
  <c r="H1657" i="10"/>
  <c r="H2059" i="10"/>
  <c r="H2172" i="10"/>
  <c r="H1658" i="10"/>
  <c r="H661" i="10"/>
  <c r="H1659" i="10"/>
  <c r="H1954" i="10"/>
  <c r="H1778" i="10"/>
  <c r="H2207" i="10"/>
  <c r="H2288" i="10"/>
  <c r="H1490" i="10"/>
  <c r="H1634" i="10"/>
  <c r="H1652" i="10"/>
  <c r="H2151" i="10"/>
  <c r="H890" i="10"/>
  <c r="H1491" i="10"/>
  <c r="H1700" i="10"/>
  <c r="H2122" i="10"/>
  <c r="H2108" i="10"/>
  <c r="H2193" i="10"/>
  <c r="H2152" i="10"/>
  <c r="H1466" i="10"/>
  <c r="H1699" i="10"/>
  <c r="F1820" i="6"/>
  <c r="H632" i="10"/>
  <c r="H629" i="10"/>
  <c r="F109" i="6"/>
  <c r="H656" i="10"/>
  <c r="H544" i="10"/>
  <c r="H649" i="10"/>
  <c r="H1249" i="10"/>
  <c r="H698" i="10"/>
  <c r="H667" i="10"/>
  <c r="H1620" i="10"/>
  <c r="H655" i="10"/>
  <c r="H662" i="10"/>
  <c r="H1245" i="10"/>
  <c r="H1627" i="10"/>
  <c r="H647" i="10"/>
  <c r="H1628" i="10"/>
  <c r="H1610" i="10"/>
  <c r="H2306" i="10"/>
  <c r="H1244" i="10"/>
  <c r="H1618" i="10"/>
  <c r="H1619" i="10"/>
  <c r="F1053" i="6"/>
  <c r="H62" i="10"/>
  <c r="H964" i="10"/>
  <c r="H707" i="10"/>
  <c r="H966" i="10"/>
  <c r="H2220" i="10"/>
  <c r="H969" i="10"/>
  <c r="H1010" i="10"/>
  <c r="H2119" i="10"/>
  <c r="H2127" i="10"/>
  <c r="H1708" i="10"/>
  <c r="F1119" i="6"/>
  <c r="H48" i="10"/>
  <c r="H33" i="10"/>
  <c r="F501" i="6"/>
  <c r="H1240" i="10"/>
  <c r="H1239" i="10"/>
  <c r="H2073" i="10"/>
  <c r="H2066" i="10"/>
  <c r="F581" i="6"/>
  <c r="H96" i="10"/>
  <c r="H172" i="10"/>
  <c r="F613" i="6"/>
  <c r="H1997" i="10"/>
  <c r="H2005" i="10"/>
  <c r="H1998" i="10"/>
  <c r="F1117" i="6"/>
  <c r="H1575" i="10"/>
  <c r="H665" i="10"/>
  <c r="H690" i="10"/>
  <c r="H439" i="10"/>
  <c r="H1574" i="10"/>
  <c r="H2083" i="10"/>
  <c r="H1501" i="10"/>
  <c r="H2057" i="10"/>
  <c r="H670" i="10"/>
  <c r="F1173" i="6"/>
  <c r="H714" i="10"/>
  <c r="H810" i="10"/>
  <c r="H891" i="10"/>
  <c r="H1116" i="10"/>
  <c r="H715" i="10"/>
  <c r="H785" i="10"/>
  <c r="H892" i="10"/>
  <c r="H1117" i="10"/>
  <c r="H786" i="10"/>
  <c r="H1258" i="10"/>
  <c r="H1307" i="10"/>
  <c r="H922" i="10"/>
  <c r="H1129" i="10"/>
  <c r="H1648" i="10"/>
  <c r="H2204" i="10"/>
  <c r="H1776" i="10"/>
  <c r="H923" i="10"/>
  <c r="H1649" i="10"/>
  <c r="H1667" i="10"/>
  <c r="H729" i="10"/>
  <c r="H906" i="10"/>
  <c r="H1668" i="10"/>
  <c r="H1121" i="10"/>
  <c r="H1252" i="10"/>
  <c r="H1660" i="10"/>
  <c r="H1688" i="10"/>
  <c r="H1770" i="10"/>
  <c r="H1267" i="10"/>
  <c r="H1689" i="10"/>
  <c r="H1268" i="10"/>
  <c r="H809" i="10"/>
  <c r="H738" i="10"/>
  <c r="H2106" i="10"/>
  <c r="H2203" i="10"/>
  <c r="H2304" i="10"/>
  <c r="H921" i="10"/>
  <c r="H2259" i="10"/>
  <c r="H2305" i="10"/>
  <c r="H2161" i="10"/>
  <c r="H2162" i="10"/>
  <c r="H2319" i="10"/>
  <c r="H1690" i="10"/>
  <c r="H1733" i="10"/>
  <c r="F1581" i="6"/>
  <c r="H268" i="10"/>
  <c r="H1412" i="10"/>
  <c r="H1405" i="10"/>
  <c r="H1406" i="10"/>
  <c r="H269" i="10"/>
  <c r="H270" i="10"/>
  <c r="F1765" i="6"/>
  <c r="H2175" i="10"/>
  <c r="H1278" i="10"/>
  <c r="H2292" i="10"/>
  <c r="H849" i="10"/>
  <c r="H2260" i="10"/>
  <c r="H1715" i="10"/>
  <c r="H1716" i="10"/>
  <c r="H2291" i="10"/>
  <c r="F1805" i="6"/>
  <c r="H357" i="10"/>
  <c r="H285" i="10"/>
  <c r="H358" i="10"/>
  <c r="H1542" i="10"/>
  <c r="H1655" i="10"/>
  <c r="H359" i="10"/>
  <c r="H1184" i="10"/>
  <c r="H1185" i="10"/>
  <c r="H284" i="10"/>
  <c r="H342" i="10"/>
  <c r="H1186" i="10"/>
  <c r="H1187" i="10"/>
  <c r="H286" i="10"/>
  <c r="H1188" i="10"/>
  <c r="H1653" i="10"/>
  <c r="H1541" i="10"/>
  <c r="H1654" i="10"/>
  <c r="H1656" i="10"/>
  <c r="H1540" i="10"/>
  <c r="F185" i="6"/>
  <c r="I634" i="10" s="1"/>
  <c r="H634" i="10"/>
  <c r="F569" i="6"/>
  <c r="H1558" i="10"/>
  <c r="H463" i="10"/>
  <c r="H1235" i="10"/>
  <c r="H1783" i="10"/>
  <c r="H1559" i="10"/>
  <c r="H464" i="10"/>
  <c r="H1781" i="10"/>
  <c r="H1780" i="10"/>
  <c r="F985" i="6"/>
  <c r="H1004" i="10"/>
  <c r="H2265" i="10"/>
  <c r="F1665" i="6"/>
  <c r="I2113" i="10" s="1"/>
  <c r="H2113" i="10"/>
  <c r="F1697" i="6"/>
  <c r="H1142" i="10"/>
  <c r="H844" i="10"/>
  <c r="H927" i="10"/>
  <c r="H1742" i="10"/>
  <c r="H2035" i="10"/>
  <c r="H799" i="10"/>
  <c r="H907" i="10"/>
  <c r="H1132" i="10"/>
  <c r="H1923" i="10"/>
  <c r="H1947" i="10"/>
  <c r="H1738" i="10"/>
  <c r="H1924" i="10"/>
  <c r="H1894" i="10"/>
  <c r="H1895" i="10"/>
  <c r="H2140" i="10"/>
  <c r="H2114" i="10"/>
  <c r="H939" i="10"/>
  <c r="H2316" i="10"/>
  <c r="H2034" i="10"/>
  <c r="F144" i="6"/>
  <c r="I1596" i="10" s="1"/>
  <c r="H1596" i="10"/>
  <c r="I158" i="10"/>
  <c r="I227" i="10"/>
  <c r="I281" i="10"/>
  <c r="I73" i="10"/>
  <c r="I89" i="10"/>
  <c r="I168" i="10"/>
  <c r="I189" i="10"/>
  <c r="I643" i="10"/>
  <c r="I200" i="10"/>
  <c r="I149" i="10"/>
  <c r="I279" i="10"/>
  <c r="I104" i="10"/>
  <c r="I188" i="10"/>
  <c r="I226" i="10"/>
  <c r="I75" i="10"/>
  <c r="I79" i="10"/>
  <c r="I9" i="10"/>
  <c r="I1061" i="10"/>
  <c r="I1107" i="10"/>
  <c r="I1154" i="10"/>
  <c r="I1306" i="10"/>
  <c r="I1035" i="10"/>
  <c r="I1080" i="10"/>
  <c r="I1325" i="10"/>
  <c r="I908" i="10"/>
  <c r="I148" i="10"/>
  <c r="I909" i="10"/>
  <c r="I910" i="10"/>
  <c r="I1064" i="10"/>
  <c r="I1037" i="10"/>
  <c r="I1078" i="10"/>
  <c r="I1110" i="10"/>
  <c r="I278" i="10"/>
  <c r="I650" i="10"/>
  <c r="I1141" i="10"/>
  <c r="I1055" i="10"/>
  <c r="I1172" i="10"/>
  <c r="I1762" i="10"/>
  <c r="I1828" i="10"/>
  <c r="I1866" i="10"/>
  <c r="I2200" i="10"/>
  <c r="I1829" i="10"/>
  <c r="I2201" i="10"/>
  <c r="I2219" i="10"/>
  <c r="I1882" i="10"/>
  <c r="I1930" i="10"/>
  <c r="I1421" i="10"/>
  <c r="I1883" i="10"/>
  <c r="I1176" i="10"/>
  <c r="I1772" i="10"/>
  <c r="I1806" i="10"/>
  <c r="I2195" i="10"/>
  <c r="I1884" i="10"/>
  <c r="I1957" i="10"/>
  <c r="I2234" i="10"/>
  <c r="I1972" i="10"/>
  <c r="I2284" i="10"/>
  <c r="I792" i="10"/>
  <c r="I1669" i="10"/>
  <c r="I1703" i="10"/>
  <c r="I1704" i="10"/>
  <c r="I782" i="10"/>
  <c r="I2117" i="10"/>
  <c r="I845" i="10"/>
  <c r="I2160" i="10"/>
  <c r="I2328" i="10"/>
  <c r="I2329" i="10"/>
  <c r="I177" i="10"/>
  <c r="I99" i="10"/>
  <c r="I205" i="10"/>
  <c r="I175" i="10"/>
  <c r="I1326" i="10"/>
  <c r="I1393" i="10"/>
  <c r="I2116" i="10"/>
  <c r="I2324" i="10"/>
  <c r="I440" i="10" l="1"/>
  <c r="I475" i="10"/>
  <c r="I720" i="10"/>
  <c r="I1531" i="10"/>
  <c r="I1091" i="10"/>
  <c r="I395" i="10"/>
  <c r="I1209" i="10"/>
  <c r="I1769" i="10"/>
  <c r="I856" i="10"/>
  <c r="I2125" i="10"/>
  <c r="I1539" i="10"/>
  <c r="I508" i="10"/>
  <c r="I691" i="10"/>
  <c r="I877" i="10"/>
  <c r="I936" i="10"/>
  <c r="I1466" i="10"/>
  <c r="I657" i="10"/>
  <c r="I1634" i="10"/>
  <c r="I1652" i="10"/>
  <c r="I642" i="10"/>
  <c r="I943" i="10"/>
  <c r="I1658" i="10"/>
  <c r="I890" i="10"/>
  <c r="I1659" i="10"/>
  <c r="I1490" i="10"/>
  <c r="I1954" i="10"/>
  <c r="I1246" i="10"/>
  <c r="I1491" i="10"/>
  <c r="I2172" i="10"/>
  <c r="I1264" i="10"/>
  <c r="I1778" i="10"/>
  <c r="I2108" i="10"/>
  <c r="I661" i="10"/>
  <c r="I1265" i="10"/>
  <c r="I2059" i="10"/>
  <c r="I2193" i="10"/>
  <c r="I1455" i="10"/>
  <c r="I1699" i="10"/>
  <c r="I1700" i="10"/>
  <c r="I2151" i="10"/>
  <c r="I2207" i="10"/>
  <c r="I2288" i="10"/>
  <c r="I1657" i="10"/>
  <c r="I2152" i="10"/>
  <c r="I2122" i="10"/>
  <c r="I1049" i="10"/>
  <c r="I1065" i="10"/>
  <c r="I1097" i="10"/>
  <c r="I1130" i="10"/>
  <c r="I58" i="10"/>
  <c r="I59" i="10"/>
  <c r="I60" i="10"/>
  <c r="I1026" i="10"/>
  <c r="I1044" i="10"/>
  <c r="I1090" i="10"/>
  <c r="I1094" i="10"/>
  <c r="I1095" i="10"/>
  <c r="I61" i="10"/>
  <c r="I1039" i="10"/>
  <c r="I1112" i="10"/>
  <c r="I2232" i="10"/>
  <c r="I721" i="10"/>
  <c r="I1666" i="10"/>
  <c r="I2155" i="10"/>
  <c r="I2138" i="10"/>
  <c r="I2156" i="10"/>
  <c r="I115" i="10"/>
  <c r="I199" i="10"/>
  <c r="I156" i="10"/>
  <c r="I105" i="10"/>
  <c r="I1428" i="10"/>
  <c r="I142" i="10"/>
  <c r="I1429" i="10"/>
  <c r="I1004" i="10"/>
  <c r="I2265" i="10"/>
  <c r="I489" i="10"/>
  <c r="I1195" i="10"/>
  <c r="I1878" i="10"/>
  <c r="I924" i="10"/>
  <c r="I857" i="10"/>
  <c r="I858" i="10"/>
  <c r="I1723" i="10"/>
  <c r="I1672" i="10"/>
  <c r="I1673" i="10"/>
  <c r="I1674" i="10"/>
  <c r="I1728" i="10"/>
  <c r="I1675" i="10"/>
  <c r="I1729" i="10"/>
  <c r="I1730" i="10"/>
  <c r="I235" i="10"/>
  <c r="I234" i="10"/>
  <c r="I274" i="10"/>
  <c r="I1171" i="10"/>
  <c r="I1373" i="10"/>
  <c r="I1374" i="10"/>
  <c r="I275" i="10"/>
  <c r="I671" i="10"/>
  <c r="I645" i="10"/>
  <c r="I673" i="10"/>
  <c r="I1611" i="10"/>
  <c r="I2093" i="10"/>
  <c r="I677" i="10"/>
  <c r="I2098" i="10"/>
  <c r="I2062" i="10"/>
  <c r="I2094" i="10"/>
  <c r="I2253" i="10"/>
  <c r="I916" i="10"/>
  <c r="I1200" i="10"/>
  <c r="I1726" i="10"/>
  <c r="I940" i="10"/>
  <c r="I925" i="10"/>
  <c r="I1537" i="10"/>
  <c r="I915" i="10"/>
  <c r="I831" i="10"/>
  <c r="I2159" i="10"/>
  <c r="I2112" i="10"/>
  <c r="I194" i="10"/>
  <c r="I65" i="10"/>
  <c r="I86" i="10"/>
  <c r="I702" i="10"/>
  <c r="I970" i="10"/>
  <c r="I1816" i="10"/>
  <c r="I766" i="10"/>
  <c r="I889" i="10"/>
  <c r="I974" i="10"/>
  <c r="I976" i="10"/>
  <c r="I978" i="10"/>
  <c r="I1290" i="10"/>
  <c r="I767" i="10"/>
  <c r="I982" i="10"/>
  <c r="I2264" i="10"/>
  <c r="I195" i="10"/>
  <c r="I1002" i="10"/>
  <c r="I1785" i="10"/>
  <c r="I1931" i="10"/>
  <c r="I973" i="10"/>
  <c r="I802" i="10"/>
  <c r="I801" i="10"/>
  <c r="I878" i="10"/>
  <c r="I745" i="10"/>
  <c r="I811" i="10"/>
  <c r="I842" i="10"/>
  <c r="I898" i="10"/>
  <c r="I772" i="10"/>
  <c r="I793" i="10"/>
  <c r="I1720" i="10"/>
  <c r="I1721" i="10"/>
  <c r="I764" i="10"/>
  <c r="I1981" i="10"/>
  <c r="I452" i="10"/>
  <c r="I2086" i="10"/>
  <c r="I1982" i="10"/>
  <c r="I233" i="10"/>
  <c r="I700" i="10"/>
  <c r="I262" i="10"/>
  <c r="I229" i="10"/>
  <c r="I695" i="10"/>
  <c r="I1839" i="10"/>
  <c r="I1960" i="10"/>
  <c r="I1961" i="10"/>
  <c r="I1969" i="10"/>
  <c r="I1385" i="10"/>
  <c r="I1260" i="10"/>
  <c r="I1626" i="10"/>
  <c r="I1442" i="10"/>
  <c r="I1443" i="10"/>
  <c r="I1236" i="10"/>
  <c r="I1956" i="10"/>
  <c r="I1958" i="10"/>
  <c r="I1984" i="10"/>
  <c r="I1959" i="10"/>
  <c r="I1985" i="10"/>
  <c r="I1962" i="10"/>
  <c r="I1970" i="10"/>
  <c r="I1983" i="10"/>
  <c r="I659" i="10"/>
  <c r="I1615" i="10"/>
  <c r="I941" i="10"/>
  <c r="I821" i="10"/>
  <c r="I835" i="10"/>
  <c r="I2144" i="10"/>
  <c r="I2134" i="10"/>
  <c r="I2063" i="10"/>
  <c r="I88" i="10"/>
  <c r="I130" i="10"/>
  <c r="I97" i="10"/>
  <c r="I245" i="10"/>
  <c r="I246" i="10"/>
  <c r="I247" i="10"/>
  <c r="I1402" i="10"/>
  <c r="I85" i="10"/>
  <c r="I93" i="10"/>
  <c r="I1372" i="10"/>
  <c r="I1831" i="10"/>
  <c r="I1888" i="10"/>
  <c r="I1400" i="10"/>
  <c r="I1832" i="10"/>
  <c r="I1889" i="10"/>
  <c r="I485" i="10"/>
  <c r="I160" i="10"/>
  <c r="I1401" i="10"/>
  <c r="I1890" i="10"/>
  <c r="I1830" i="10"/>
  <c r="I1371" i="10"/>
  <c r="I1887" i="10"/>
  <c r="I516" i="10"/>
  <c r="I818" i="10"/>
  <c r="I2123" i="10"/>
  <c r="I1278" i="10"/>
  <c r="I849" i="10"/>
  <c r="I1715" i="10"/>
  <c r="I1716" i="10"/>
  <c r="I2175" i="10"/>
  <c r="I2260" i="10"/>
  <c r="I2291" i="10"/>
  <c r="I2292" i="10"/>
  <c r="I755" i="10"/>
  <c r="I540" i="10"/>
  <c r="I541" i="10"/>
  <c r="I780" i="10"/>
  <c r="I937" i="10"/>
  <c r="I1229" i="10"/>
  <c r="I1599" i="10"/>
  <c r="I722" i="10"/>
  <c r="I712" i="10"/>
  <c r="I537" i="10"/>
  <c r="I885" i="10"/>
  <c r="I542" i="10"/>
  <c r="I1230" i="10"/>
  <c r="I1578" i="10"/>
  <c r="I710" i="10"/>
  <c r="I1232" i="10"/>
  <c r="I1259" i="10"/>
  <c r="I1573" i="10"/>
  <c r="I1635" i="10"/>
  <c r="I737" i="10"/>
  <c r="I538" i="10"/>
  <c r="I716" i="10"/>
  <c r="I1233" i="10"/>
  <c r="I1577" i="10"/>
  <c r="I539" i="10"/>
  <c r="I843" i="10"/>
  <c r="I899" i="10"/>
  <c r="I1584" i="10"/>
  <c r="I854" i="10"/>
  <c r="I555" i="10"/>
  <c r="I14" i="10"/>
  <c r="I55" i="10"/>
  <c r="I80" i="10"/>
  <c r="I119" i="10"/>
  <c r="I150" i="10"/>
  <c r="I193" i="10"/>
  <c r="I548" i="10"/>
  <c r="I610" i="10"/>
  <c r="I2158" i="10"/>
  <c r="I614" i="10"/>
  <c r="I261" i="10"/>
  <c r="I56" i="10"/>
  <c r="I211" i="10"/>
  <c r="I611" i="10"/>
  <c r="I174" i="10"/>
  <c r="I53" i="10"/>
  <c r="I140" i="10"/>
  <c r="I154" i="10"/>
  <c r="I212" i="10"/>
  <c r="I559" i="10"/>
  <c r="I581" i="10"/>
  <c r="I595" i="10"/>
  <c r="I605" i="10"/>
  <c r="I752" i="10"/>
  <c r="I762" i="10"/>
  <c r="I815" i="10"/>
  <c r="I606" i="10"/>
  <c r="I54" i="10"/>
  <c r="I114" i="10"/>
  <c r="I155" i="10"/>
  <c r="I57" i="10"/>
  <c r="I67" i="10"/>
  <c r="I590" i="10"/>
  <c r="I259" i="10"/>
  <c r="I545" i="10"/>
  <c r="I560" i="10"/>
  <c r="I572" i="10"/>
  <c r="I586" i="10"/>
  <c r="I599" i="10"/>
  <c r="I623" i="10"/>
  <c r="I852" i="10"/>
  <c r="I985" i="10"/>
  <c r="I1017" i="10"/>
  <c r="I1410" i="10"/>
  <c r="I1426" i="10"/>
  <c r="I1510" i="10"/>
  <c r="I1583" i="10"/>
  <c r="I1591" i="10"/>
  <c r="I1631" i="10"/>
  <c r="I587" i="10"/>
  <c r="I52" i="10"/>
  <c r="I134" i="10"/>
  <c r="I153" i="10"/>
  <c r="I192" i="10"/>
  <c r="I577" i="10"/>
  <c r="I603" i="10"/>
  <c r="I888" i="10"/>
  <c r="I574" i="10"/>
  <c r="I118" i="10"/>
  <c r="I136" i="10"/>
  <c r="I563" i="10"/>
  <c r="I8" i="10"/>
  <c r="I135" i="10"/>
  <c r="I163" i="10"/>
  <c r="I230" i="10"/>
  <c r="I787" i="10"/>
  <c r="I870" i="10"/>
  <c r="I979" i="10"/>
  <c r="I1006" i="10"/>
  <c r="I1144" i="10"/>
  <c r="I1343" i="10"/>
  <c r="I1427" i="10"/>
  <c r="I1791" i="10"/>
  <c r="I1799" i="10"/>
  <c r="I1864" i="10"/>
  <c r="I1872" i="10"/>
  <c r="I1880" i="10"/>
  <c r="I1920" i="10"/>
  <c r="I1928" i="10"/>
  <c r="I1944" i="10"/>
  <c r="I2042" i="10"/>
  <c r="I2050" i="10"/>
  <c r="I2058" i="10"/>
  <c r="I137" i="10"/>
  <c r="I173" i="10"/>
  <c r="I231" i="10"/>
  <c r="I565" i="10"/>
  <c r="I1016" i="10"/>
  <c r="I1231" i="10"/>
  <c r="I1316" i="10"/>
  <c r="I1354" i="10"/>
  <c r="I1363" i="10"/>
  <c r="I1409" i="10"/>
  <c r="I1616" i="10"/>
  <c r="I1695" i="10"/>
  <c r="I1752" i="10"/>
  <c r="I1881" i="10"/>
  <c r="I1921" i="10"/>
  <c r="I1929" i="10"/>
  <c r="I147" i="10"/>
  <c r="I232" i="10"/>
  <c r="I568" i="10"/>
  <c r="I724" i="10"/>
  <c r="I1147" i="10"/>
  <c r="I181" i="10"/>
  <c r="I556" i="10"/>
  <c r="I853" i="10"/>
  <c r="I987" i="10"/>
  <c r="I1348" i="10"/>
  <c r="I1585" i="10"/>
  <c r="I1621" i="10"/>
  <c r="I1646" i="10"/>
  <c r="I1757" i="10"/>
  <c r="I1227" i="10"/>
  <c r="I1349" i="10"/>
  <c r="I1387" i="10"/>
  <c r="I1398" i="10"/>
  <c r="I1423" i="10"/>
  <c r="I1435" i="10"/>
  <c r="I1600" i="10"/>
  <c r="I1758" i="10"/>
  <c r="I1812" i="10"/>
  <c r="I578" i="10"/>
  <c r="I841" i="10"/>
  <c r="I1005" i="10"/>
  <c r="I1228" i="10"/>
  <c r="I1313" i="10"/>
  <c r="I1364" i="10"/>
  <c r="I1388" i="10"/>
  <c r="I1576" i="10"/>
  <c r="I1696" i="10"/>
  <c r="I1748" i="10"/>
  <c r="I1803" i="10"/>
  <c r="I1825" i="10"/>
  <c r="I1846" i="10"/>
  <c r="I1858" i="10"/>
  <c r="I1900" i="10"/>
  <c r="I1922" i="10"/>
  <c r="I2055" i="10"/>
  <c r="I2084" i="10"/>
  <c r="I2149" i="10"/>
  <c r="I2287" i="10"/>
  <c r="I994" i="10"/>
  <c r="I1158" i="10"/>
  <c r="I1340" i="10"/>
  <c r="I1389" i="10"/>
  <c r="I1403" i="10"/>
  <c r="I1602" i="10"/>
  <c r="I825" i="10"/>
  <c r="I995" i="10"/>
  <c r="I1159" i="10"/>
  <c r="I182" i="10"/>
  <c r="I1148" i="10"/>
  <c r="I1317" i="10"/>
  <c r="I1341" i="10"/>
  <c r="I1367" i="10"/>
  <c r="I1592" i="10"/>
  <c r="I1795" i="10"/>
  <c r="I2078" i="10"/>
  <c r="I1292" i="10"/>
  <c r="I1318" i="10"/>
  <c r="I1342" i="10"/>
  <c r="I1368" i="10"/>
  <c r="I1796" i="10"/>
  <c r="I1854" i="10"/>
  <c r="I1879" i="10"/>
  <c r="I1927" i="10"/>
  <c r="I1940" i="10"/>
  <c r="I2047" i="10"/>
  <c r="I2069" i="10"/>
  <c r="I2079" i="10"/>
  <c r="I1293" i="10"/>
  <c r="I1319" i="10"/>
  <c r="I1797" i="10"/>
  <c r="I2070" i="10"/>
  <c r="I2080" i="10"/>
  <c r="I1347" i="10"/>
  <c r="I1749" i="10"/>
  <c r="I1798" i="10"/>
  <c r="I1818" i="10"/>
  <c r="I1844" i="10"/>
  <c r="I1870" i="10"/>
  <c r="I2049" i="10"/>
  <c r="I2081" i="10"/>
  <c r="I2102" i="10"/>
  <c r="I2147" i="10"/>
  <c r="I2258" i="10"/>
  <c r="I1355" i="10"/>
  <c r="I1404" i="10"/>
  <c r="I1356" i="10"/>
  <c r="I1836" i="10"/>
  <c r="I2187" i="10"/>
  <c r="I1430" i="10"/>
  <c r="I1862" i="10"/>
  <c r="I1911" i="10"/>
  <c r="I2315" i="10"/>
  <c r="I1431" i="10"/>
  <c r="I1609" i="10"/>
  <c r="I1838" i="10"/>
  <c r="I1863" i="10"/>
  <c r="I2171" i="10"/>
  <c r="I2325" i="10"/>
  <c r="I851" i="10"/>
  <c r="I984" i="10"/>
  <c r="I1753" i="10"/>
  <c r="I1819" i="10"/>
  <c r="I1871" i="10"/>
  <c r="I1919" i="10"/>
  <c r="I1946" i="10"/>
  <c r="I2082" i="10"/>
  <c r="I2177" i="10"/>
  <c r="I2250" i="10"/>
  <c r="I2308" i="10"/>
  <c r="I2317" i="10"/>
  <c r="I1509" i="10"/>
  <c r="I1850" i="10"/>
  <c r="I2104" i="10"/>
  <c r="I2178" i="10"/>
  <c r="I2233" i="10"/>
  <c r="I2318" i="10"/>
  <c r="I1948" i="10"/>
  <c r="I2294" i="10"/>
  <c r="I1949" i="10"/>
  <c r="I1223" i="10"/>
  <c r="I1630" i="10"/>
  <c r="I2087" i="10"/>
  <c r="I2186" i="10"/>
  <c r="I2043" i="10"/>
  <c r="I1852" i="10"/>
  <c r="I2044" i="10"/>
  <c r="I2285" i="10"/>
  <c r="I2312" i="10"/>
  <c r="I2051" i="10"/>
  <c r="I1794" i="10"/>
  <c r="I1875" i="10"/>
  <c r="I591" i="10"/>
  <c r="I260" i="10"/>
  <c r="I631" i="10"/>
  <c r="I202" i="10"/>
  <c r="I178" i="10"/>
  <c r="I77" i="10"/>
  <c r="I84" i="10"/>
  <c r="I1073" i="10"/>
  <c r="I1304" i="10"/>
  <c r="I1345" i="10"/>
  <c r="I69" i="10"/>
  <c r="I1052" i="10"/>
  <c r="I1164" i="10"/>
  <c r="I1775" i="10"/>
  <c r="I1108" i="10"/>
  <c r="I1109" i="10"/>
  <c r="I1118" i="10"/>
  <c r="I123" i="10"/>
  <c r="I1047" i="10"/>
  <c r="I1077" i="10"/>
  <c r="I1050" i="10"/>
  <c r="I1301" i="10"/>
  <c r="I1424" i="10"/>
  <c r="I1910" i="10"/>
  <c r="I1083" i="10"/>
  <c r="I1096" i="10"/>
  <c r="I1926" i="10"/>
  <c r="I2228" i="10"/>
  <c r="I2229" i="10"/>
  <c r="I1765" i="10"/>
  <c r="I1859" i="10"/>
  <c r="I1056" i="10"/>
  <c r="I1885" i="10"/>
  <c r="I2205" i="10"/>
  <c r="I1133" i="10"/>
  <c r="I2213" i="10"/>
  <c r="I2041" i="10"/>
  <c r="I2196" i="10"/>
  <c r="I2269" i="10"/>
  <c r="I1766" i="10"/>
  <c r="I1575" i="10"/>
  <c r="I439" i="10"/>
  <c r="I2083" i="10"/>
  <c r="I670" i="10"/>
  <c r="I690" i="10"/>
  <c r="I1574" i="10"/>
  <c r="I1501" i="10"/>
  <c r="I2057" i="10"/>
  <c r="I665" i="10"/>
  <c r="I629" i="10"/>
  <c r="I632" i="10"/>
  <c r="I1043" i="10"/>
  <c r="I1088" i="10"/>
  <c r="I1062" i="10"/>
  <c r="I1099" i="10"/>
  <c r="I1768" i="10"/>
  <c r="I1100" i="10"/>
  <c r="I1128" i="10"/>
  <c r="I1031" i="10"/>
  <c r="I1092" i="10"/>
  <c r="I1104" i="10"/>
  <c r="I1066" i="10"/>
  <c r="I1761" i="10"/>
  <c r="I1771" i="10"/>
  <c r="I2190" i="10"/>
  <c r="I1038" i="10"/>
  <c r="I1103" i="10"/>
  <c r="I1114" i="10"/>
  <c r="I1075" i="10"/>
  <c r="I2267" i="10"/>
  <c r="I1046" i="10"/>
  <c r="I1773" i="10"/>
  <c r="I1774" i="10"/>
  <c r="I2208" i="10"/>
  <c r="I2215" i="10"/>
  <c r="I2283" i="10"/>
  <c r="I1058" i="10"/>
  <c r="I289" i="10"/>
  <c r="I339" i="10"/>
  <c r="I363" i="10"/>
  <c r="I1151" i="10"/>
  <c r="I253" i="10"/>
  <c r="I282" i="10"/>
  <c r="I290" i="10"/>
  <c r="I128" i="10"/>
  <c r="I293" i="10"/>
  <c r="I336" i="10"/>
  <c r="I349" i="10"/>
  <c r="I771" i="10"/>
  <c r="I106" i="10"/>
  <c r="I345" i="10"/>
  <c r="I781" i="10"/>
  <c r="I1469" i="10"/>
  <c r="I1647" i="10"/>
  <c r="I1663" i="10"/>
  <c r="I334" i="10"/>
  <c r="I346" i="10"/>
  <c r="I360" i="10"/>
  <c r="I335" i="10"/>
  <c r="I361" i="10"/>
  <c r="I288" i="10"/>
  <c r="I1436" i="10"/>
  <c r="I1896" i="10"/>
  <c r="I1976" i="10"/>
  <c r="I291" i="10"/>
  <c r="I1344" i="10"/>
  <c r="I1840" i="10"/>
  <c r="I1897" i="10"/>
  <c r="I1953" i="10"/>
  <c r="I353" i="10"/>
  <c r="I338" i="10"/>
  <c r="I354" i="10"/>
  <c r="I1724" i="10"/>
  <c r="I362" i="10"/>
  <c r="I1274" i="10"/>
  <c r="I1413" i="10"/>
  <c r="I161" i="10"/>
  <c r="I932" i="10"/>
  <c r="I1414" i="10"/>
  <c r="I1425" i="10"/>
  <c r="I1465" i="10"/>
  <c r="I1664" i="10"/>
  <c r="I1392" i="10"/>
  <c r="I1470" i="10"/>
  <c r="I1445" i="10"/>
  <c r="I1471" i="10"/>
  <c r="I1955" i="10"/>
  <c r="I1446" i="10"/>
  <c r="I1472" i="10"/>
  <c r="I341" i="10"/>
  <c r="I887" i="10"/>
  <c r="I1805" i="10"/>
  <c r="I1861" i="10"/>
  <c r="I2309" i="10"/>
  <c r="I1804" i="10"/>
  <c r="I602" i="10"/>
  <c r="I613" i="10"/>
  <c r="I1105" i="10"/>
  <c r="I751" i="10"/>
  <c r="I1024" i="10"/>
  <c r="I1098" i="10"/>
  <c r="I1276" i="10"/>
  <c r="I1298" i="10"/>
  <c r="I1597" i="10"/>
  <c r="I778" i="10"/>
  <c r="I1036" i="10"/>
  <c r="I1045" i="10"/>
  <c r="I1054" i="10"/>
  <c r="I1063" i="10"/>
  <c r="I1598" i="10"/>
  <c r="I1974" i="10"/>
  <c r="I1975" i="10"/>
  <c r="I1074" i="10"/>
  <c r="I1641" i="10"/>
  <c r="I1115" i="10"/>
  <c r="I1085" i="10"/>
  <c r="I1572" i="10"/>
  <c r="I2039" i="10"/>
  <c r="I1131" i="10"/>
  <c r="I1101" i="10"/>
  <c r="I2169" i="10"/>
  <c r="I2268" i="10"/>
  <c r="I1581" i="10"/>
  <c r="I1973" i="10"/>
  <c r="I314" i="10"/>
  <c r="I398" i="10"/>
  <c r="I406" i="10"/>
  <c r="I495" i="10"/>
  <c r="I315" i="10"/>
  <c r="I399" i="10"/>
  <c r="I407" i="10"/>
  <c r="I316" i="10"/>
  <c r="I326" i="10"/>
  <c r="I383" i="10"/>
  <c r="I465" i="10"/>
  <c r="I466" i="10"/>
  <c r="I493" i="10"/>
  <c r="I494" i="10"/>
  <c r="I507" i="10"/>
  <c r="I1475" i="10"/>
  <c r="I329" i="10"/>
  <c r="I1192" i="10"/>
  <c r="I1448" i="10"/>
  <c r="I376" i="10"/>
  <c r="I1193" i="10"/>
  <c r="I294" i="10"/>
  <c r="I473" i="10"/>
  <c r="I517" i="10"/>
  <c r="I1449" i="10"/>
  <c r="I1462" i="10"/>
  <c r="I1463" i="10"/>
  <c r="I327" i="10"/>
  <c r="I380" i="10"/>
  <c r="I1950" i="10"/>
  <c r="I2236" i="10"/>
  <c r="I1978" i="10"/>
  <c r="I1194" i="10"/>
  <c r="I1979" i="10"/>
  <c r="I1918" i="10"/>
  <c r="I1980" i="10"/>
  <c r="I378" i="10"/>
  <c r="I22" i="10"/>
  <c r="I594" i="10"/>
  <c r="I625" i="10"/>
  <c r="I800" i="10"/>
  <c r="I886" i="10"/>
  <c r="I912" i="10"/>
  <c r="I920" i="10"/>
  <c r="I977" i="10"/>
  <c r="I993" i="10"/>
  <c r="I1001" i="10"/>
  <c r="I1009" i="10"/>
  <c r="I813" i="10"/>
  <c r="I863" i="10"/>
  <c r="I914" i="10"/>
  <c r="I955" i="10"/>
  <c r="I622" i="10"/>
  <c r="I816" i="10"/>
  <c r="I826" i="10"/>
  <c r="I959" i="10"/>
  <c r="I988" i="10"/>
  <c r="I997" i="10"/>
  <c r="I1651" i="10"/>
  <c r="I459" i="10"/>
  <c r="I608" i="10"/>
  <c r="I748" i="10"/>
  <c r="I827" i="10"/>
  <c r="I960" i="10"/>
  <c r="I980" i="10"/>
  <c r="I1560" i="10"/>
  <c r="I1670" i="10"/>
  <c r="I1719" i="10"/>
  <c r="I1727" i="10"/>
  <c r="I460" i="10"/>
  <c r="I805" i="10"/>
  <c r="I972" i="10"/>
  <c r="I981" i="10"/>
  <c r="I999" i="10"/>
  <c r="I958" i="10"/>
  <c r="I797" i="10"/>
  <c r="I975" i="10"/>
  <c r="I1636" i="10"/>
  <c r="I1705" i="10"/>
  <c r="I1790" i="10"/>
  <c r="I1601" i="10"/>
  <c r="I1637" i="10"/>
  <c r="I1706" i="10"/>
  <c r="I2046" i="10"/>
  <c r="I2174" i="10"/>
  <c r="I759" i="10"/>
  <c r="I913" i="10"/>
  <c r="I1650" i="10"/>
  <c r="I864" i="10"/>
  <c r="I933" i="10"/>
  <c r="I1011" i="10"/>
  <c r="I956" i="10"/>
  <c r="I986" i="10"/>
  <c r="I2107" i="10"/>
  <c r="I2135" i="10"/>
  <c r="I2163" i="10"/>
  <c r="I957" i="10"/>
  <c r="I996" i="10"/>
  <c r="I2136" i="10"/>
  <c r="I2145" i="10"/>
  <c r="I1000" i="10"/>
  <c r="I2110" i="10"/>
  <c r="I2146" i="10"/>
  <c r="I833" i="10"/>
  <c r="I1013" i="10"/>
  <c r="I744" i="10"/>
  <c r="I2131" i="10"/>
  <c r="I2150" i="10"/>
  <c r="I1739" i="10"/>
  <c r="I983" i="10"/>
  <c r="I2334" i="10"/>
  <c r="I1580" i="10"/>
  <c r="I1014" i="10"/>
  <c r="I942" i="10"/>
  <c r="I2330" i="10"/>
  <c r="I2331" i="10"/>
  <c r="I469" i="10"/>
  <c r="I518" i="10"/>
  <c r="I423" i="10"/>
  <c r="I422" i="10"/>
  <c r="I468" i="10"/>
  <c r="I1547" i="10"/>
  <c r="I402" i="10"/>
  <c r="I403" i="10"/>
  <c r="I1216" i="10"/>
  <c r="I1545" i="10"/>
  <c r="I1546" i="10"/>
  <c r="I359" i="10"/>
  <c r="I284" i="10"/>
  <c r="I285" i="10"/>
  <c r="I358" i="10"/>
  <c r="I1187" i="10"/>
  <c r="I1542" i="10"/>
  <c r="I1655" i="10"/>
  <c r="I286" i="10"/>
  <c r="I1540" i="10"/>
  <c r="I1541" i="10"/>
  <c r="I1184" i="10"/>
  <c r="I357" i="10"/>
  <c r="I1185" i="10"/>
  <c r="I1186" i="10"/>
  <c r="I1188" i="10"/>
  <c r="I342" i="10"/>
  <c r="I1654" i="10"/>
  <c r="I1656" i="10"/>
  <c r="I1653" i="10"/>
  <c r="I479" i="10"/>
  <c r="I480" i="10"/>
  <c r="I2027" i="10"/>
  <c r="I1562" i="10"/>
  <c r="I447" i="10"/>
  <c r="I1563" i="10"/>
  <c r="I448" i="10"/>
  <c r="I1564" i="10"/>
  <c r="I1565" i="10"/>
  <c r="I209" i="10"/>
  <c r="I223" i="10"/>
  <c r="I525" i="10"/>
  <c r="I141" i="10"/>
  <c r="I224" i="10"/>
  <c r="I237" i="10"/>
  <c r="I1033" i="10"/>
  <c r="I1057" i="10"/>
  <c r="I206" i="10"/>
  <c r="I366" i="10"/>
  <c r="I1072" i="10"/>
  <c r="I1003" i="10"/>
  <c r="I2198" i="10"/>
  <c r="I365" i="10"/>
  <c r="I1938" i="10"/>
  <c r="I1629" i="10"/>
  <c r="I2300" i="10"/>
  <c r="I2197" i="10"/>
  <c r="I735" i="10"/>
  <c r="I736" i="10"/>
  <c r="I808" i="10"/>
  <c r="I769" i="10"/>
  <c r="I1251" i="10"/>
  <c r="I397" i="10"/>
  <c r="I355" i="10"/>
  <c r="I430" i="10"/>
  <c r="I513" i="10"/>
  <c r="I515" i="10"/>
  <c r="I1440" i="10"/>
  <c r="I410" i="10"/>
  <c r="I529" i="10"/>
  <c r="I530" i="10"/>
  <c r="I1441" i="10"/>
  <c r="I514" i="10"/>
  <c r="I431" i="10"/>
  <c r="I343" i="10"/>
  <c r="I667" i="10"/>
  <c r="I662" i="10"/>
  <c r="I1245" i="10"/>
  <c r="I655" i="10"/>
  <c r="I656" i="10"/>
  <c r="I1249" i="10"/>
  <c r="I544" i="10"/>
  <c r="I647" i="10"/>
  <c r="I1610" i="10"/>
  <c r="I649" i="10"/>
  <c r="I1244" i="10"/>
  <c r="I698" i="10"/>
  <c r="I1627" i="10"/>
  <c r="I1618" i="10"/>
  <c r="I1619" i="10"/>
  <c r="I1620" i="10"/>
  <c r="I2306" i="10"/>
  <c r="I1628" i="10"/>
  <c r="I72" i="10"/>
  <c r="I486" i="10"/>
  <c r="I467" i="10"/>
  <c r="I1297" i="10"/>
  <c r="I476" i="10"/>
  <c r="I2231" i="10"/>
  <c r="I63" i="10"/>
  <c r="I64" i="10"/>
  <c r="I855" i="10"/>
  <c r="I911" i="10"/>
  <c r="I1149" i="10"/>
  <c r="I2111" i="10"/>
  <c r="I2142" i="10"/>
  <c r="I2143" i="10"/>
  <c r="I1352" i="10"/>
  <c r="I1322" i="10"/>
  <c r="I1351" i="10"/>
  <c r="I1321" i="10"/>
  <c r="I272" i="10"/>
  <c r="I76" i="10"/>
  <c r="I74" i="10"/>
  <c r="I1433" i="10"/>
  <c r="I1346" i="10"/>
  <c r="I2314" i="10"/>
  <c r="I2246" i="10"/>
  <c r="I2245" i="10"/>
  <c r="I436" i="10"/>
  <c r="I1992" i="10"/>
  <c r="I1614" i="10"/>
  <c r="I684" i="10"/>
  <c r="I1750" i="10"/>
  <c r="I1294" i="10"/>
  <c r="I1015" i="10"/>
  <c r="I1751" i="10"/>
  <c r="I1018" i="10"/>
  <c r="I1747" i="10"/>
  <c r="I1291" i="10"/>
  <c r="I1295" i="10"/>
  <c r="I2176" i="10"/>
  <c r="I1012" i="10"/>
  <c r="I2332" i="10"/>
  <c r="I675" i="10"/>
  <c r="I683" i="10"/>
  <c r="I699" i="10"/>
  <c r="I543" i="10"/>
  <c r="I1242" i="10"/>
  <c r="I693" i="10"/>
  <c r="I2056" i="10"/>
  <c r="I2191" i="10"/>
  <c r="I2184" i="10"/>
  <c r="I2185" i="10"/>
  <c r="I666" i="10"/>
  <c r="I2282" i="10"/>
  <c r="I774" i="10"/>
  <c r="I763" i="10"/>
  <c r="I830" i="10"/>
  <c r="I733" i="10"/>
  <c r="I761" i="10"/>
  <c r="I803" i="10"/>
  <c r="I872" i="10"/>
  <c r="I950" i="10"/>
  <c r="I1687" i="10"/>
  <c r="I873" i="10"/>
  <c r="I874" i="10"/>
  <c r="I875" i="10"/>
  <c r="I2166" i="10"/>
  <c r="I876" i="10"/>
  <c r="I1731" i="10"/>
  <c r="I2261" i="10"/>
  <c r="I2148" i="10"/>
  <c r="I804" i="10"/>
  <c r="I653" i="10"/>
  <c r="I663" i="10"/>
  <c r="I660" i="10"/>
  <c r="I676" i="10"/>
  <c r="I1454" i="10"/>
  <c r="I1467" i="10"/>
  <c r="I1181" i="10"/>
  <c r="I1964" i="10"/>
  <c r="I1468" i="10"/>
  <c r="I2137" i="10"/>
  <c r="I503" i="10"/>
  <c r="I487" i="10"/>
  <c r="I1502" i="10"/>
  <c r="I1191" i="10"/>
  <c r="I1952" i="10"/>
  <c r="I917" i="10"/>
  <c r="I1505" i="10"/>
  <c r="I418" i="10"/>
  <c r="I834" i="10"/>
  <c r="I779" i="10"/>
  <c r="I1256" i="10"/>
  <c r="I1552" i="10"/>
  <c r="I2157" i="10"/>
  <c r="I405" i="10"/>
  <c r="I1189" i="10"/>
  <c r="I1492" i="10"/>
  <c r="I420" i="10"/>
  <c r="I1190" i="10"/>
  <c r="I884" i="10"/>
  <c r="I2307" i="10"/>
  <c r="I1971" i="10"/>
  <c r="I24" i="10"/>
  <c r="I790" i="10"/>
  <c r="I836" i="10"/>
  <c r="I861" i="10"/>
  <c r="I945" i="10"/>
  <c r="I1639" i="10"/>
  <c r="I838" i="10"/>
  <c r="I947" i="10"/>
  <c r="I837" i="10"/>
  <c r="I949" i="10"/>
  <c r="I1569" i="10"/>
  <c r="I2010" i="10"/>
  <c r="I789" i="10"/>
  <c r="I860" i="10"/>
  <c r="I1288" i="10"/>
  <c r="I1570" i="10"/>
  <c r="I2011" i="10"/>
  <c r="I862" i="10"/>
  <c r="I432" i="10"/>
  <c r="I775" i="10"/>
  <c r="I1692" i="10"/>
  <c r="I944" i="10"/>
  <c r="I823" i="10"/>
  <c r="I946" i="10"/>
  <c r="I1289" i="10"/>
  <c r="I2327" i="10"/>
  <c r="I824" i="10"/>
  <c r="I948" i="10"/>
  <c r="I768" i="10"/>
  <c r="I1567" i="10"/>
  <c r="I968" i="10"/>
  <c r="I1691" i="10"/>
  <c r="I1254" i="10"/>
  <c r="I2012" i="10"/>
  <c r="I2013" i="10"/>
  <c r="I2279" i="10"/>
  <c r="I2326" i="10"/>
  <c r="I2281" i="10"/>
  <c r="I1309" i="10"/>
  <c r="I1568" i="10"/>
  <c r="I1119" i="10"/>
  <c r="I1126" i="10"/>
  <c r="I1020" i="10"/>
  <c r="I2222" i="10"/>
  <c r="I2224" i="10"/>
  <c r="I2223" i="10"/>
  <c r="I1366" i="10"/>
  <c r="I1365" i="10"/>
  <c r="I1811" i="10"/>
  <c r="I1942" i="10"/>
  <c r="I1810" i="10"/>
  <c r="I1903" i="10"/>
  <c r="I1941" i="10"/>
  <c r="I1943" i="10"/>
  <c r="I2323" i="10"/>
  <c r="I2322" i="10"/>
  <c r="I1899" i="10"/>
  <c r="I796" i="10"/>
  <c r="I953" i="10"/>
  <c r="I2262" i="10"/>
  <c r="I1913" i="10"/>
  <c r="I1821" i="10"/>
  <c r="I1339" i="10"/>
  <c r="I1915" i="10"/>
  <c r="I1914" i="10"/>
  <c r="I1820" i="10"/>
  <c r="I7" i="10"/>
  <c r="I524" i="10"/>
  <c r="I283" i="10"/>
  <c r="I241" i="10"/>
  <c r="I1378" i="10"/>
  <c r="I265" i="10"/>
  <c r="I266" i="10"/>
  <c r="I1136" i="10"/>
  <c r="I1857" i="10"/>
  <c r="I1137" i="10"/>
  <c r="I1175" i="10"/>
  <c r="I1255" i="10"/>
  <c r="I1693" i="10"/>
  <c r="I449" i="10"/>
  <c r="I1640" i="10"/>
  <c r="I2244" i="10"/>
  <c r="I1283" i="10"/>
  <c r="I6" i="10"/>
  <c r="I859" i="10"/>
  <c r="I1257" i="10"/>
  <c r="I1286" i="10"/>
  <c r="I1686" i="10"/>
  <c r="I1734" i="10"/>
  <c r="I819" i="10"/>
  <c r="I1707" i="10"/>
  <c r="I935" i="10"/>
  <c r="I1632" i="10"/>
  <c r="I1759" i="10"/>
  <c r="I989" i="10"/>
  <c r="I1760" i="10"/>
  <c r="I990" i="10"/>
  <c r="I1008" i="10"/>
  <c r="I1019" i="10"/>
  <c r="I1754" i="10"/>
  <c r="I1755" i="10"/>
  <c r="I1998" i="10"/>
  <c r="I2005" i="10"/>
  <c r="I1997" i="10"/>
  <c r="I844" i="10"/>
  <c r="I939" i="10"/>
  <c r="I1742" i="10"/>
  <c r="I2034" i="10"/>
  <c r="I907" i="10"/>
  <c r="I927" i="10"/>
  <c r="I799" i="10"/>
  <c r="I1738" i="10"/>
  <c r="I1142" i="10"/>
  <c r="I2035" i="10"/>
  <c r="I1894" i="10"/>
  <c r="I1132" i="10"/>
  <c r="I2114" i="10"/>
  <c r="I2316" i="10"/>
  <c r="I1895" i="10"/>
  <c r="I1923" i="10"/>
  <c r="I1947" i="10"/>
  <c r="I2140" i="10"/>
  <c r="I1924" i="10"/>
  <c r="I167" i="10"/>
  <c r="I131" i="10"/>
  <c r="I78" i="10"/>
  <c r="I1391" i="10"/>
  <c r="I250" i="10"/>
  <c r="I806" i="10"/>
  <c r="I446" i="10"/>
  <c r="I297" i="10"/>
  <c r="I298" i="10"/>
  <c r="I299" i="10"/>
  <c r="I412" i="10"/>
  <c r="I2126" i="10"/>
  <c r="I1676" i="10"/>
  <c r="I900" i="10"/>
  <c r="I2301" i="10"/>
  <c r="I2065" i="10"/>
  <c r="I694" i="10"/>
  <c r="I213" i="10"/>
  <c r="I91" i="10"/>
  <c r="I122" i="10"/>
  <c r="I424" i="10"/>
  <c r="I532" i="10"/>
  <c r="I109" i="10"/>
  <c r="I373" i="10"/>
  <c r="I533" i="10"/>
  <c r="I165" i="10"/>
  <c r="I271" i="10"/>
  <c r="I214" i="10"/>
  <c r="I1328" i="10"/>
  <c r="I1361" i="10"/>
  <c r="I1394" i="10"/>
  <c r="I375" i="10"/>
  <c r="I522" i="10"/>
  <c r="I409" i="10"/>
  <c r="I1362" i="10"/>
  <c r="I1824" i="10"/>
  <c r="I502" i="10"/>
  <c r="I215" i="10"/>
  <c r="I1360" i="10"/>
  <c r="I1327" i="10"/>
  <c r="I367" i="10"/>
  <c r="I1395" i="10"/>
  <c r="I1329" i="10"/>
  <c r="I511" i="10"/>
  <c r="I2321" i="10"/>
  <c r="I2320" i="10"/>
  <c r="I1201" i="10"/>
  <c r="I1219" i="10"/>
  <c r="I1513" i="10"/>
  <c r="I1532" i="10"/>
  <c r="I2003" i="10"/>
  <c r="I1511" i="10"/>
  <c r="I1512" i="10"/>
  <c r="I1516" i="10"/>
  <c r="I1553" i="10"/>
  <c r="I2004" i="10"/>
  <c r="I1554" i="10"/>
  <c r="I1218" i="10"/>
  <c r="I1357" i="10"/>
  <c r="I1847" i="10"/>
  <c r="I742" i="10"/>
  <c r="I1270" i="10"/>
  <c r="I1287" i="10"/>
  <c r="I1021" i="10"/>
  <c r="I2153" i="10"/>
  <c r="I1271" i="10"/>
  <c r="I2132" i="10"/>
  <c r="I638" i="10"/>
  <c r="I928" i="10"/>
  <c r="I635" i="10"/>
  <c r="I1282" i="10"/>
  <c r="I640" i="10"/>
  <c r="I881" i="10"/>
  <c r="I1702" i="10"/>
  <c r="I1679" i="10"/>
  <c r="I850" i="10"/>
  <c r="I2109" i="10"/>
  <c r="I880" i="10"/>
  <c r="I2121" i="10"/>
  <c r="I2168" i="10"/>
  <c r="I2252" i="10"/>
  <c r="I905" i="10"/>
  <c r="I757" i="10"/>
  <c r="I727" i="10"/>
  <c r="I2095" i="10"/>
  <c r="I2096" i="10"/>
  <c r="I2097" i="10"/>
  <c r="I1623" i="10"/>
  <c r="I938" i="10"/>
  <c r="I1624" i="10"/>
  <c r="I1725" i="10"/>
  <c r="I1238" i="10"/>
  <c r="I1247" i="10"/>
  <c r="I1603" i="10"/>
  <c r="I2124" i="10"/>
  <c r="I954" i="10"/>
  <c r="I1680" i="10"/>
  <c r="I879" i="10"/>
  <c r="I1711" i="10"/>
  <c r="I951" i="10"/>
  <c r="I1714" i="10"/>
  <c r="I1736" i="10"/>
  <c r="I1737" i="10"/>
  <c r="I952" i="10"/>
  <c r="I1741" i="10"/>
  <c r="I1712" i="10"/>
  <c r="I1713" i="10"/>
  <c r="I1740" i="10"/>
  <c r="I270" i="10"/>
  <c r="I268" i="10"/>
  <c r="I269" i="10"/>
  <c r="I1412" i="10"/>
  <c r="I1406" i="10"/>
  <c r="I1405" i="10"/>
  <c r="I969" i="10"/>
  <c r="I707" i="10"/>
  <c r="I964" i="10"/>
  <c r="I966" i="10"/>
  <c r="I1010" i="10"/>
  <c r="I62" i="10"/>
  <c r="I1708" i="10"/>
  <c r="I2127" i="10"/>
  <c r="I2119" i="10"/>
  <c r="I2220" i="10"/>
  <c r="I31" i="10"/>
  <c r="I39" i="10"/>
  <c r="I47" i="10"/>
  <c r="I40" i="10"/>
  <c r="I151" i="10"/>
  <c r="I159" i="10"/>
  <c r="I219" i="10"/>
  <c r="I43" i="10"/>
  <c r="I112" i="10"/>
  <c r="I44" i="10"/>
  <c r="I35" i="10"/>
  <c r="I45" i="10"/>
  <c r="I203" i="10"/>
  <c r="I30" i="10"/>
  <c r="I50" i="10"/>
  <c r="I170" i="10"/>
  <c r="I1146" i="10"/>
  <c r="I1312" i="10"/>
  <c r="I1370" i="10"/>
  <c r="I36" i="10"/>
  <c r="I51" i="10"/>
  <c r="I242" i="10"/>
  <c r="I37" i="10"/>
  <c r="I38" i="10"/>
  <c r="I26" i="10"/>
  <c r="I41" i="10"/>
  <c r="I42" i="10"/>
  <c r="I1145" i="10"/>
  <c r="I92" i="10"/>
  <c r="I29" i="10"/>
  <c r="I46" i="10"/>
  <c r="I1310" i="10"/>
  <c r="I1397" i="10"/>
  <c r="I1311" i="10"/>
  <c r="I2230" i="10"/>
  <c r="I49" i="10"/>
  <c r="I162" i="10"/>
  <c r="I1369" i="10"/>
  <c r="I1161" i="10"/>
  <c r="I1396" i="10"/>
  <c r="I1162" i="10"/>
  <c r="I1807" i="10"/>
  <c r="I1877" i="10"/>
  <c r="I1809" i="10"/>
  <c r="I2290" i="10"/>
  <c r="I2293" i="10"/>
  <c r="I1558" i="10"/>
  <c r="I1559" i="10"/>
  <c r="I1783" i="10"/>
  <c r="I463" i="10"/>
  <c r="I1780" i="10"/>
  <c r="I1781" i="10"/>
  <c r="I1235" i="10"/>
  <c r="I464" i="10"/>
  <c r="I1239" i="10"/>
  <c r="I1240" i="10"/>
  <c r="I2073" i="10"/>
  <c r="I2066" i="10"/>
  <c r="I729" i="10"/>
  <c r="I738" i="10"/>
  <c r="I906" i="10"/>
  <c r="I922" i="10"/>
  <c r="I892" i="10"/>
  <c r="I1116" i="10"/>
  <c r="I1660" i="10"/>
  <c r="I1117" i="10"/>
  <c r="I1258" i="10"/>
  <c r="I1267" i="10"/>
  <c r="I1307" i="10"/>
  <c r="I1776" i="10"/>
  <c r="I1268" i="10"/>
  <c r="I1121" i="10"/>
  <c r="I714" i="10"/>
  <c r="I1648" i="10"/>
  <c r="I1770" i="10"/>
  <c r="I715" i="10"/>
  <c r="I891" i="10"/>
  <c r="I1649" i="10"/>
  <c r="I2319" i="10"/>
  <c r="I785" i="10"/>
  <c r="I809" i="10"/>
  <c r="I1129" i="10"/>
  <c r="I1688" i="10"/>
  <c r="I1689" i="10"/>
  <c r="I921" i="10"/>
  <c r="I1667" i="10"/>
  <c r="I1690" i="10"/>
  <c r="I923" i="10"/>
  <c r="I1668" i="10"/>
  <c r="I2203" i="10"/>
  <c r="I786" i="10"/>
  <c r="I1252" i="10"/>
  <c r="I1733" i="10"/>
  <c r="I2305" i="10"/>
  <c r="I810" i="10"/>
  <c r="I2304" i="10"/>
  <c r="I2259" i="10"/>
  <c r="I2106" i="10"/>
  <c r="I2161" i="10"/>
  <c r="I2162" i="10"/>
  <c r="I2204" i="10"/>
  <c r="I1909" i="10"/>
  <c r="I1908" i="10"/>
  <c r="I871" i="10"/>
  <c r="I658" i="10"/>
  <c r="I756" i="10"/>
  <c r="I832" i="10"/>
  <c r="I728" i="10"/>
  <c r="I96" i="10"/>
  <c r="I172" i="10"/>
  <c r="I48" i="10"/>
  <c r="I33" i="10"/>
  <c r="I34" i="10"/>
  <c r="I28" i="10"/>
  <c r="I510" i="10"/>
  <c r="I1845" i="10"/>
  <c r="I117" i="10"/>
  <c r="I138" i="10"/>
  <c r="I185" i="10"/>
  <c r="I201" i="10"/>
  <c r="I322" i="10"/>
  <c r="I389" i="10"/>
  <c r="I434" i="10"/>
  <c r="I442" i="10"/>
  <c r="I379" i="10"/>
  <c r="I186" i="10"/>
  <c r="I236" i="10"/>
  <c r="I264" i="10"/>
  <c r="I307" i="10"/>
  <c r="I323" i="10"/>
  <c r="I331" i="10"/>
  <c r="I340" i="10"/>
  <c r="I435" i="10"/>
  <c r="I443" i="10"/>
  <c r="I496" i="10"/>
  <c r="I256" i="10"/>
  <c r="I304" i="10"/>
  <c r="I370" i="10"/>
  <c r="I393" i="10"/>
  <c r="I404" i="10"/>
  <c r="I499" i="10"/>
  <c r="I536" i="10"/>
  <c r="I1487" i="10"/>
  <c r="I66" i="10"/>
  <c r="I190" i="10"/>
  <c r="I257" i="10"/>
  <c r="I132" i="10"/>
  <c r="I146" i="10"/>
  <c r="I258" i="10"/>
  <c r="I126" i="10"/>
  <c r="I127" i="10"/>
  <c r="I295" i="10"/>
  <c r="I320" i="10"/>
  <c r="I371" i="10"/>
  <c r="I396" i="10"/>
  <c r="I534" i="10"/>
  <c r="I680" i="10"/>
  <c r="I1155" i="10"/>
  <c r="I1212" i="10"/>
  <c r="I1337" i="10"/>
  <c r="I1452" i="10"/>
  <c r="I1607" i="10"/>
  <c r="I1333" i="10"/>
  <c r="I125" i="10"/>
  <c r="I133" i="10"/>
  <c r="I152" i="10"/>
  <c r="I296" i="10"/>
  <c r="I321" i="10"/>
  <c r="I374" i="10"/>
  <c r="I411" i="10"/>
  <c r="I535" i="10"/>
  <c r="I454" i="10"/>
  <c r="I238" i="10"/>
  <c r="I207" i="10"/>
  <c r="I311" i="10"/>
  <c r="I324" i="10"/>
  <c r="I350" i="10"/>
  <c r="I387" i="10"/>
  <c r="I441" i="10"/>
  <c r="I453" i="10"/>
  <c r="I222" i="10"/>
  <c r="I183" i="10"/>
  <c r="I197" i="10"/>
  <c r="I308" i="10"/>
  <c r="I351" i="10"/>
  <c r="I474" i="10"/>
  <c r="I498" i="10"/>
  <c r="I1248" i="10"/>
  <c r="I1315" i="10"/>
  <c r="I1334" i="10"/>
  <c r="I1390" i="10"/>
  <c r="I1457" i="10"/>
  <c r="I1522" i="10"/>
  <c r="I1856" i="10"/>
  <c r="I1904" i="10"/>
  <c r="I1912" i="10"/>
  <c r="I1936" i="10"/>
  <c r="I2002" i="10"/>
  <c r="I2026" i="10"/>
  <c r="I83" i="10"/>
  <c r="I198" i="10"/>
  <c r="I255" i="10"/>
  <c r="I352" i="10"/>
  <c r="I369" i="10"/>
  <c r="I1419" i="10"/>
  <c r="I1437" i="10"/>
  <c r="I1458" i="10"/>
  <c r="I1476" i="10"/>
  <c r="I1808" i="10"/>
  <c r="I1865" i="10"/>
  <c r="I1905" i="10"/>
  <c r="I1945" i="10"/>
  <c r="I204" i="10"/>
  <c r="I332" i="10"/>
  <c r="I1213" i="10"/>
  <c r="I95" i="10"/>
  <c r="I317" i="10"/>
  <c r="I484" i="10"/>
  <c r="I196" i="10"/>
  <c r="I251" i="10"/>
  <c r="I1196" i="10"/>
  <c r="I1336" i="10"/>
  <c r="I1411" i="10"/>
  <c r="I1473" i="10"/>
  <c r="I1488" i="10"/>
  <c r="I1152" i="10"/>
  <c r="I1168" i="10"/>
  <c r="I1197" i="10"/>
  <c r="I1214" i="10"/>
  <c r="I1323" i="10"/>
  <c r="I1450" i="10"/>
  <c r="I1474" i="10"/>
  <c r="I1489" i="10"/>
  <c r="I216" i="10"/>
  <c r="I319" i="10"/>
  <c r="I992" i="10"/>
  <c r="I1153" i="10"/>
  <c r="I1169" i="10"/>
  <c r="I1198" i="10"/>
  <c r="I1215" i="10"/>
  <c r="I1451" i="10"/>
  <c r="I1464" i="10"/>
  <c r="I1835" i="10"/>
  <c r="I2278" i="10"/>
  <c r="I217" i="10"/>
  <c r="I1199" i="10"/>
  <c r="I1453" i="10"/>
  <c r="I497" i="10"/>
  <c r="I111" i="10"/>
  <c r="I249" i="10"/>
  <c r="I302" i="10"/>
  <c r="I1543" i="10"/>
  <c r="I1939" i="10"/>
  <c r="I2001" i="10"/>
  <c r="I1544" i="10"/>
  <c r="I1842" i="10"/>
  <c r="I1916" i="10"/>
  <c r="I1951" i="10"/>
  <c r="I1991" i="10"/>
  <c r="I2015" i="10"/>
  <c r="I2090" i="10"/>
  <c r="I2118" i="10"/>
  <c r="I1420" i="10"/>
  <c r="I1571" i="10"/>
  <c r="I1817" i="10"/>
  <c r="I1843" i="10"/>
  <c r="I1855" i="10"/>
  <c r="I1906" i="10"/>
  <c r="I1917" i="10"/>
  <c r="I2016" i="10"/>
  <c r="I2091" i="10"/>
  <c r="I2239" i="10"/>
  <c r="I2275" i="10"/>
  <c r="I303" i="10"/>
  <c r="I1521" i="10"/>
  <c r="I1907" i="10"/>
  <c r="I2006" i="10"/>
  <c r="I2017" i="10"/>
  <c r="I2071" i="10"/>
  <c r="I2276" i="10"/>
  <c r="I1407" i="10"/>
  <c r="I1934" i="10"/>
  <c r="I2274" i="10"/>
  <c r="I1837" i="10"/>
  <c r="I1886" i="10"/>
  <c r="I1935" i="10"/>
  <c r="I2277" i="10"/>
  <c r="I2333" i="10"/>
  <c r="I1358" i="10"/>
  <c r="I2033" i="10"/>
  <c r="I1177" i="10"/>
  <c r="I1456" i="10"/>
  <c r="I1898" i="10"/>
  <c r="I2007" i="10"/>
  <c r="I1459" i="10"/>
  <c r="I2072" i="10"/>
  <c r="I1827" i="10"/>
  <c r="I2302" i="10"/>
  <c r="I2235" i="10"/>
  <c r="I1756" i="10"/>
  <c r="I1851" i="10"/>
  <c r="I1332" i="10"/>
  <c r="I2000" i="10"/>
  <c r="I1535" i="10"/>
  <c r="I276" i="10"/>
  <c r="I145" i="10"/>
  <c r="I144" i="10"/>
  <c r="I689" i="10"/>
  <c r="I828" i="10"/>
  <c r="I869" i="10"/>
  <c r="I930" i="10"/>
  <c r="I706" i="10"/>
  <c r="I1718" i="10"/>
  <c r="I696" i="10"/>
  <c r="I765" i="10"/>
  <c r="I672" i="10"/>
  <c r="I962" i="10"/>
  <c r="I1241" i="10"/>
  <c r="I1250" i="10"/>
  <c r="I754" i="10"/>
  <c r="I991" i="10"/>
  <c r="I1243" i="10"/>
  <c r="I1622" i="10"/>
  <c r="I931" i="10"/>
  <c r="I1868" i="10"/>
  <c r="I678" i="10"/>
  <c r="I2255" i="10"/>
  <c r="I704" i="10"/>
  <c r="I814" i="10"/>
  <c r="I2099" i="10"/>
  <c r="I2183" i="10"/>
  <c r="I1608" i="10"/>
  <c r="I2179" i="10"/>
  <c r="I2180" i="10"/>
  <c r="I1788" i="10"/>
  <c r="I1932" i="10"/>
  <c r="I1891" i="10"/>
  <c r="I1892" i="10"/>
  <c r="I1893" i="10"/>
  <c r="I1226" i="10"/>
  <c r="I1224" i="10"/>
  <c r="I1593" i="10"/>
  <c r="I2036" i="10"/>
  <c r="I1594" i="10"/>
  <c r="I2167" i="10"/>
  <c r="I1279" i="10"/>
  <c r="I1280" i="10"/>
  <c r="I2286" i="10"/>
  <c r="I1281" i="10"/>
  <c r="I2054" i="10"/>
  <c r="I1225" i="10"/>
  <c r="I758" i="10"/>
  <c r="I903" i="10"/>
  <c r="I822" i="10"/>
  <c r="I902" i="10"/>
  <c r="I776" i="10"/>
  <c r="I904" i="10"/>
  <c r="I798" i="10"/>
  <c r="I791" i="10"/>
  <c r="I1682" i="10"/>
  <c r="I1683" i="10"/>
  <c r="I1684" i="10"/>
  <c r="I1638" i="10"/>
  <c r="I1685" i="10"/>
  <c r="I901" i="10"/>
  <c r="I2257" i="10"/>
  <c r="I1701" i="10"/>
  <c r="I1681" i="10"/>
  <c r="I267" i="10"/>
  <c r="I364" i="10"/>
  <c r="I1173" i="10"/>
  <c r="I1968" i="10"/>
  <c r="I1800" i="10"/>
  <c r="I344" i="10"/>
  <c r="I1801" i="10"/>
  <c r="I1802" i="10"/>
  <c r="I287" i="10"/>
  <c r="I2237" i="10"/>
  <c r="I1967" i="10"/>
  <c r="I1432" i="10"/>
  <c r="I783" i="10"/>
  <c r="I1076" i="10"/>
  <c r="I784" i="10"/>
  <c r="I210" i="10"/>
  <c r="I252" i="10"/>
  <c r="I15" i="10"/>
  <c r="I23" i="10"/>
  <c r="I504" i="10"/>
  <c r="I20" i="10"/>
  <c r="I651" i="10"/>
  <c r="I743" i="10"/>
  <c r="I788" i="10"/>
  <c r="I11" i="10"/>
  <c r="I21" i="10"/>
  <c r="I166" i="10"/>
  <c r="I12" i="10"/>
  <c r="I25" i="10"/>
  <c r="I169" i="10"/>
  <c r="I191" i="10"/>
  <c r="I16" i="10"/>
  <c r="I68" i="10"/>
  <c r="I505" i="10"/>
  <c r="I644" i="10"/>
  <c r="I719" i="10"/>
  <c r="I749" i="10"/>
  <c r="I770" i="10"/>
  <c r="I961" i="10"/>
  <c r="I1025" i="10"/>
  <c r="I1089" i="10"/>
  <c r="I1122" i="10"/>
  <c r="I1253" i="10"/>
  <c r="I1320" i="10"/>
  <c r="I1494" i="10"/>
  <c r="I1550" i="10"/>
  <c r="I17" i="10"/>
  <c r="I506" i="10"/>
  <c r="I654" i="10"/>
  <c r="I18" i="10"/>
  <c r="I636" i="10"/>
  <c r="I646" i="10"/>
  <c r="I664" i="10"/>
  <c r="I682" i="10"/>
  <c r="I731" i="10"/>
  <c r="I963" i="10"/>
  <c r="I98" i="10"/>
  <c r="I19" i="10"/>
  <c r="I27" i="10"/>
  <c r="I121" i="10"/>
  <c r="I669" i="10"/>
  <c r="I747" i="10"/>
  <c r="I926" i="10"/>
  <c r="I1079" i="10"/>
  <c r="I1135" i="10"/>
  <c r="I1549" i="10"/>
  <c r="I1587" i="10"/>
  <c r="I1605" i="10"/>
  <c r="I1767" i="10"/>
  <c r="I2018" i="10"/>
  <c r="I13" i="10"/>
  <c r="I723" i="10"/>
  <c r="I777" i="10"/>
  <c r="I839" i="10"/>
  <c r="I1053" i="10"/>
  <c r="I1071" i="10"/>
  <c r="I1127" i="10"/>
  <c r="I1156" i="10"/>
  <c r="I1165" i="10"/>
  <c r="I1514" i="10"/>
  <c r="I1523" i="10"/>
  <c r="I1606" i="10"/>
  <c r="I1625" i="10"/>
  <c r="I1661" i="10"/>
  <c r="I1784" i="10"/>
  <c r="I697" i="10"/>
  <c r="I829" i="10"/>
  <c r="I840" i="10"/>
  <c r="I1027" i="10"/>
  <c r="I388" i="10"/>
  <c r="I668" i="10"/>
  <c r="I713" i="10"/>
  <c r="I868" i="10"/>
  <c r="I1134" i="10"/>
  <c r="I1272" i="10"/>
  <c r="I1299" i="10"/>
  <c r="I1524" i="10"/>
  <c r="I1779" i="10"/>
  <c r="I143" i="10"/>
  <c r="I648" i="10"/>
  <c r="I674" i="10"/>
  <c r="I732" i="10"/>
  <c r="I1093" i="10"/>
  <c r="I1106" i="10"/>
  <c r="I1273" i="10"/>
  <c r="I1338" i="10"/>
  <c r="I1525" i="10"/>
  <c r="I1548" i="10"/>
  <c r="I965" i="10"/>
  <c r="I1662" i="10"/>
  <c r="I2028" i="10"/>
  <c r="I2074" i="10"/>
  <c r="I2214" i="10"/>
  <c r="I2270" i="10"/>
  <c r="I2303" i="10"/>
  <c r="I739" i="10"/>
  <c r="I1022" i="10"/>
  <c r="I1111" i="10"/>
  <c r="I1275" i="10"/>
  <c r="I1302" i="10"/>
  <c r="I1613" i="10"/>
  <c r="I652" i="10"/>
  <c r="I701" i="10"/>
  <c r="I1029" i="10"/>
  <c r="I1777" i="10"/>
  <c r="I2014" i="10"/>
  <c r="I2089" i="10"/>
  <c r="I1030" i="10"/>
  <c r="I1493" i="10"/>
  <c r="I1744" i="10"/>
  <c r="I1763" i="10"/>
  <c r="I2173" i="10"/>
  <c r="I2192" i="10"/>
  <c r="I867" i="10"/>
  <c r="I1040" i="10"/>
  <c r="I1745" i="10"/>
  <c r="I1782" i="10"/>
  <c r="I1966" i="10"/>
  <c r="I2266" i="10"/>
  <c r="I725" i="10"/>
  <c r="I2029" i="10"/>
  <c r="I2194" i="10"/>
  <c r="I2212" i="10"/>
  <c r="I2221" i="10"/>
  <c r="I1506" i="10"/>
  <c r="I1087" i="10"/>
  <c r="I1305" i="10"/>
  <c r="I794" i="10"/>
  <c r="I1604" i="10"/>
  <c r="I2031" i="10"/>
  <c r="I2032" i="10"/>
  <c r="I2170" i="10"/>
  <c r="I1507" i="10"/>
  <c r="I2263" i="10"/>
  <c r="I1143" i="10"/>
  <c r="I1508" i="10"/>
  <c r="I1786" i="10"/>
  <c r="I1308" i="10"/>
  <c r="I1677" i="10"/>
  <c r="I2021" i="10"/>
  <c r="I2022" i="10"/>
  <c r="I1533" i="10"/>
  <c r="I2199" i="10"/>
  <c r="I1059" i="10"/>
  <c r="I124" i="10"/>
  <c r="I70" i="10"/>
  <c r="I108" i="10"/>
</calcChain>
</file>

<file path=xl/sharedStrings.xml><?xml version="1.0" encoding="utf-8"?>
<sst xmlns="http://schemas.openxmlformats.org/spreadsheetml/2006/main" count="30102" uniqueCount="11301">
  <si>
    <t>Collection and treatment of other waste</t>
  </si>
  <si>
    <t>solid waste collection, including mixed recyclables and solid waste transfer stations</t>
  </si>
  <si>
    <t>Hazardous Waste Collection</t>
  </si>
  <si>
    <t>collection of hazardous waste</t>
  </si>
  <si>
    <t>Other Waste Collection</t>
  </si>
  <si>
    <t>including rubble and brush collection</t>
  </si>
  <si>
    <t>Hazardous Waste Treatment and Disposal</t>
  </si>
  <si>
    <t>radioactive waste treatment facilities</t>
  </si>
  <si>
    <t>treatment and disposal of hazardous waste, treatment or disposal of medical grade radioactive waste</t>
  </si>
  <si>
    <t>treatment and filtration of hazardous industrial waste water</t>
  </si>
  <si>
    <t>Solid Waste Landfill</t>
  </si>
  <si>
    <t>operation of solid waste landfills</t>
  </si>
  <si>
    <t>Solid Waste Combustors and Incinerators</t>
  </si>
  <si>
    <t>combustors and incinerators, including those producing byproducts, such as steam or electricity</t>
  </si>
  <si>
    <t>Other Nonhazardous Waste Treatment and Disposal</t>
  </si>
  <si>
    <t>treatment and/or disposal of nonhazardous waste, n.e.c., including compost dumps</t>
  </si>
  <si>
    <t xml:space="preserve">treatment and filtration of nonhazardous industrial waste water (not part of sewer system) </t>
  </si>
  <si>
    <t>Remediation Services</t>
  </si>
  <si>
    <t>decontamination and cleanup of contaminated buildings, soil, water, etc., mine reclamation (more than earth moving activities)</t>
  </si>
  <si>
    <t xml:space="preserve">asbestos abatement contractors </t>
  </si>
  <si>
    <t>Materials Recovery Facilities</t>
  </si>
  <si>
    <t>metal waste and scrap recovery facilities</t>
  </si>
  <si>
    <t>nonmetal waste and scrap recovery facilities</t>
  </si>
  <si>
    <t>facilities for separating recyclable materials from the waste stream or separating mixed recyclables into distinct categories</t>
  </si>
  <si>
    <t>Septic Tank and Related Services</t>
  </si>
  <si>
    <t>servicing of septic tanks and cesspools, rental and servicing of portable toilets</t>
  </si>
  <si>
    <t>All Other Miscellaneous Waste Management Services</t>
  </si>
  <si>
    <t>sewer cleaning and rodding</t>
  </si>
  <si>
    <t>Primary education</t>
  </si>
  <si>
    <t>Elementary and Secondary Schools</t>
  </si>
  <si>
    <t>preschool, kindergarten, elementary schools, and associated school boards</t>
  </si>
  <si>
    <t>General secondary education</t>
  </si>
  <si>
    <t>junior high school, high school, and associated school boards</t>
  </si>
  <si>
    <t>Technical and vocational secondary education</t>
  </si>
  <si>
    <t>technical and vocational high schools</t>
  </si>
  <si>
    <t>Higher education</t>
  </si>
  <si>
    <t>Junior Colleges</t>
  </si>
  <si>
    <t>post secondary education not leading to a university degree</t>
  </si>
  <si>
    <t>Colleges, Universities, and Professional Schools</t>
  </si>
  <si>
    <t>post secondary education leading to a university degree</t>
  </si>
  <si>
    <t>Adult and other education n.e.c.</t>
  </si>
  <si>
    <t>Business and Secretarial Schools</t>
  </si>
  <si>
    <t>business and secretarial training not leading to a secondary school or university degree</t>
  </si>
  <si>
    <t>Computer Training</t>
  </si>
  <si>
    <t>computer training (except computer repair) not leading to a secondary school or university degree - programming, operation, network training, etc.</t>
  </si>
  <si>
    <t>Professional and Management Development Training</t>
  </si>
  <si>
    <t>short duration courses and seminars in management and professional development</t>
  </si>
  <si>
    <t>Cosmetology and Barber Schools</t>
  </si>
  <si>
    <t>beauty and barber schools</t>
  </si>
  <si>
    <t>Driving school activities</t>
  </si>
  <si>
    <t>Flight Training</t>
  </si>
  <si>
    <t>flight training schools</t>
  </si>
  <si>
    <t xml:space="preserve">type rating (certificate for 747, 757, etc.) </t>
  </si>
  <si>
    <t>Apprenticeship Training</t>
  </si>
  <si>
    <t>apprenticeship training program often including course work and practical application</t>
  </si>
  <si>
    <t>Other Technical and Trade Schools</t>
  </si>
  <si>
    <t>bartending, broadcasting, computer repair, modeling, real estate, heavy equipment operation instruction, and other technical and trade training</t>
  </si>
  <si>
    <t>bus, truck, chauffeur training; marine navigation schools</t>
  </si>
  <si>
    <t>Fine Arts Schools</t>
  </si>
  <si>
    <t>training in drama, music, artistic painting, photography, and similar fine arts not leading to a secondary school or university degree</t>
  </si>
  <si>
    <t>dance schools and dance instruction</t>
  </si>
  <si>
    <t>Sports and Recreation Instruction</t>
  </si>
  <si>
    <t>sports instruction and sports camps</t>
  </si>
  <si>
    <t>Operation of sports arenas and stadiums</t>
  </si>
  <si>
    <t>judo and karate instruction facilities</t>
  </si>
  <si>
    <t>Language Schools</t>
  </si>
  <si>
    <t>language schools and training in second languages (including sign language) not leading to a secondary or university degree</t>
  </si>
  <si>
    <t>Exam Preparation and Tutoring</t>
  </si>
  <si>
    <t>training in preparation for standardized tests or exams</t>
  </si>
  <si>
    <t>Automobile Driving Schools</t>
  </si>
  <si>
    <t>drivers education and driver training</t>
  </si>
  <si>
    <t>All Other Miscellaneous Schools and Instruction</t>
  </si>
  <si>
    <t>public speaking training, survival training, speed reading training, and other miscellaneous training</t>
  </si>
  <si>
    <t>card game instruction (such as bridge), lifeguard training</t>
  </si>
  <si>
    <t>Other service activities n.e.c.</t>
  </si>
  <si>
    <t>yoga instruction</t>
  </si>
  <si>
    <t>Educational Support Services</t>
  </si>
  <si>
    <t>testing development services</t>
  </si>
  <si>
    <t>educational support services, such as educational consultants, exchange student programs, and other specialized educational support services</t>
  </si>
  <si>
    <t>guidance counseling</t>
  </si>
  <si>
    <t>Medical practice activities</t>
  </si>
  <si>
    <t>Offices of Physicians (Except Mental Health Specialists)</t>
  </si>
  <si>
    <t>physicians' offices</t>
  </si>
  <si>
    <t>Offices of Physicians, Mental Health Specialists</t>
  </si>
  <si>
    <t>psychiatrists' offices</t>
  </si>
  <si>
    <t>Dental practice activities</t>
  </si>
  <si>
    <t>Offices of Dentists</t>
  </si>
  <si>
    <t>dental activities</t>
  </si>
  <si>
    <t>Other human health activities</t>
  </si>
  <si>
    <t>Offices of Chiropractors</t>
  </si>
  <si>
    <t>chiropractic services</t>
  </si>
  <si>
    <t>Offices of Optometrists</t>
  </si>
  <si>
    <t>optometrists</t>
  </si>
  <si>
    <t>Offices of Mental Health Practitioners (except Physicians)</t>
  </si>
  <si>
    <t>mental health practitioners that are not medical doctors, psychologists for example</t>
  </si>
  <si>
    <t>Offices of Physical, Occupational and Speech Therapists, and Audiologists</t>
  </si>
  <si>
    <t>physical therapists, and similar</t>
  </si>
  <si>
    <t>Offices of Podiatrists</t>
  </si>
  <si>
    <t>podiatrists</t>
  </si>
  <si>
    <t>Offices of All Other Miscellaneous Health Practitioners</t>
  </si>
  <si>
    <t>homeopaths, dental hygienists, registered or practical nurses, midwives, and other miscellaneous health practitioners</t>
  </si>
  <si>
    <t>Family Planning Centers</t>
  </si>
  <si>
    <t>family planning centers providing medical treatment, such as sterilization and termination of pregnancy</t>
  </si>
  <si>
    <t>medical family planning centers, services by nurses and other medical professionals (except doctors)</t>
  </si>
  <si>
    <t xml:space="preserve">family planning counseling and services not provided by doctors, nurses, or other medical professionals </t>
  </si>
  <si>
    <t>Outpatient Mental Health and Substance Abuse Centers</t>
  </si>
  <si>
    <t>outpatient detoxification centers, drug addiction centers, mental health centers etc., with medical doctors providing services</t>
  </si>
  <si>
    <t>outpatient detoxification centers, drug addiction centers, mental health centers etc., without medical doctors providing services</t>
  </si>
  <si>
    <t>HMO Medical Centers</t>
  </si>
  <si>
    <t>medical centers operated by health maintenance organizations and typically representing the primary care provider for members</t>
  </si>
  <si>
    <t>Kidney Dialysis Centers</t>
  </si>
  <si>
    <t xml:space="preserve">kidney dialysis centers </t>
  </si>
  <si>
    <t>Freestanding Ambulatory Surgical and Emergency Centers</t>
  </si>
  <si>
    <t>freestanding emergency medical centers, and similar outpatient care facilities</t>
  </si>
  <si>
    <t>All Other Outpatient Care Centers</t>
  </si>
  <si>
    <t>medical outpatient centers, such as pain therapy or community health centers</t>
  </si>
  <si>
    <t>nonmedical treatment facilities biofeedback centers and sleep disorder centers</t>
  </si>
  <si>
    <t>Medical Laboratories</t>
  </si>
  <si>
    <t>medical labs</t>
  </si>
  <si>
    <t>Diagnostic Imaging Centers</t>
  </si>
  <si>
    <t>X-ray, MRI, CAT/CT scan, Ultrasound, and other medical imaging centers with medical doctors</t>
  </si>
  <si>
    <t>X-ray, MRI, CAT/CT scan, Ultrasound, and other medical imaging centers without medical doctors</t>
  </si>
  <si>
    <t>Home Health Care Services</t>
  </si>
  <si>
    <t>skilled nursing services provided in the home</t>
  </si>
  <si>
    <t>Ambulance Services</t>
  </si>
  <si>
    <t>ambulance services, including by air</t>
  </si>
  <si>
    <t>Blood and Organ Banks</t>
  </si>
  <si>
    <t>blood and organ banks</t>
  </si>
  <si>
    <t>All Other Miscellaneous Ambulatory Health Care Services</t>
  </si>
  <si>
    <t>miscellaneous services, such as hearing testing, pacemaker monitoring, smoking cessation programs, health screening (not performed by physicians)</t>
  </si>
  <si>
    <t>Hospital activities</t>
  </si>
  <si>
    <t>General Medical and Surgical Hospitals</t>
  </si>
  <si>
    <t>general medical and surgical hospitals</t>
  </si>
  <si>
    <t>Psychiatric and Substance Abuse Hospitals</t>
  </si>
  <si>
    <t>psychiatric and substance abuse hospitals</t>
  </si>
  <si>
    <t>Specialty (except Psychiatric and Substance Abuse) Hospitals</t>
  </si>
  <si>
    <t>specialty hospitals, such as children's, cancer, maternity, leprosy hospitals</t>
  </si>
  <si>
    <t>Nursing Care Facilities</t>
  </si>
  <si>
    <t>inpatient nursing care provided by a core staff of practical or licensed nurses</t>
  </si>
  <si>
    <t>Residential Mental Retardation Facilities</t>
  </si>
  <si>
    <t xml:space="preserve">mental retardation hospitals </t>
  </si>
  <si>
    <t>mental retardation facilities (except hospitals)</t>
  </si>
  <si>
    <t>Social work activities with accommodation</t>
  </si>
  <si>
    <t>mental retardation facilities also providing a range of day-to-day activities</t>
  </si>
  <si>
    <t>Residential Mental Health and Substance Abuse Facilities</t>
  </si>
  <si>
    <t>mental health and substance abuse facilities (except hospitals)</t>
  </si>
  <si>
    <t>Continuing Care Retirement Communities</t>
  </si>
  <si>
    <t>including assisted-living facilities with on-site nursing care</t>
  </si>
  <si>
    <t>Homes for the Elderly</t>
  </si>
  <si>
    <t>homes for the elderly providing personal care services with no or incidental health care</t>
  </si>
  <si>
    <t>Other Residential Care Facilities</t>
  </si>
  <si>
    <t>child group foster homes, halfway houses, homes for delinquents and unwed mothers, orphanages, disciplinary camps and houses for delinquents and ex-offenders</t>
  </si>
  <si>
    <t>Child and Youth Services</t>
  </si>
  <si>
    <t>child welfare services, including adoption and foster care programs</t>
  </si>
  <si>
    <t>Services for the Elderly and Persons with Disabilities</t>
  </si>
  <si>
    <t>social services for the elderly and persons with disabilities</t>
  </si>
  <si>
    <t>Other Individual and Family Services</t>
  </si>
  <si>
    <t>other social services, such as nonmedical marriage counseling, suicide crisis centers, private probation services, crisis intervention centers, hotline services, drug and alcohol dependence self-help organizations (such as AA), and similar</t>
  </si>
  <si>
    <t>Community Food Services</t>
  </si>
  <si>
    <t>community food services, such as soup kitchens</t>
  </si>
  <si>
    <t>Temporary Shelters</t>
  </si>
  <si>
    <t>temporary shelters for victims of violence, abuse, families in medical crisis, runaways, and similar. This does not include disaster shelters.</t>
  </si>
  <si>
    <t>Other Community Housing Services</t>
  </si>
  <si>
    <t xml:space="preserve">volunteer housing building and repair organizations </t>
  </si>
  <si>
    <t>Foreign affairs</t>
  </si>
  <si>
    <t>Emergency and Other Relief Services</t>
  </si>
  <si>
    <t>international disaster or conflict refugee services</t>
  </si>
  <si>
    <t>shelter, food, and other relief for victims of natural disasters or displaced by conflicts (wars)</t>
  </si>
  <si>
    <t>Vocational Rehabilitation Services</t>
  </si>
  <si>
    <t>vocational rehab services for underemployed, job market disadvantaged, handicapped, and others, including sheltered workshops</t>
  </si>
  <si>
    <t>Child Day Care Services</t>
  </si>
  <si>
    <t>child day care services</t>
  </si>
  <si>
    <t>Artistic and literary creation and interpretation</t>
  </si>
  <si>
    <t>Theater Companies and Dinner Theaters</t>
  </si>
  <si>
    <t>theater companies, comedy troupes, opera companies, live theatrical production</t>
  </si>
  <si>
    <t>puppet shows and puppet theaters</t>
  </si>
  <si>
    <t>Dance Companies</t>
  </si>
  <si>
    <t>dance companies, groups, and ballets</t>
  </si>
  <si>
    <t>Musical Groups and Artists</t>
  </si>
  <si>
    <t>musicians and musical groups</t>
  </si>
  <si>
    <t>Other Performing Arts Companies</t>
  </si>
  <si>
    <t>other performing arts companies, such as magic shows, ice skating shows, and similar</t>
  </si>
  <si>
    <t>circuses</t>
  </si>
  <si>
    <t>carnivals</t>
  </si>
  <si>
    <t>Sports Teams and Clubs</t>
  </si>
  <si>
    <t>sports clubs and sports teams</t>
  </si>
  <si>
    <t>Racetracks</t>
  </si>
  <si>
    <t>car, horse, dog, and other racetracks</t>
  </si>
  <si>
    <t>Other Spectator Sports</t>
  </si>
  <si>
    <t>owners of sporting horses, dogs, cars; specialized sporting establishments, such as sports trainers; individual athletes and sporting performers (including ice skaters); racing stables and kennels</t>
  </si>
  <si>
    <t>Promoters of Performing Arts, Sports, and Similar Events with Facilities</t>
  </si>
  <si>
    <t>arts facilities operators</t>
  </si>
  <si>
    <t>arts events organizers with facilities</t>
  </si>
  <si>
    <t>rodeo promoters and operators with facilities</t>
  </si>
  <si>
    <t>fair promoters and organizers with facilities, including agricultural fairs</t>
  </si>
  <si>
    <t>stadium and sports arena operators</t>
  </si>
  <si>
    <t>Promoters of Performing Arts, Sports, and Similar Events without Facilities</t>
  </si>
  <si>
    <t>arts events organizers without facilities</t>
  </si>
  <si>
    <t>rodeo promoters and operators without facilities</t>
  </si>
  <si>
    <t>fair promoters and organizers without facilities, including agricultural fairs</t>
  </si>
  <si>
    <t>sports organizers and promoters without facilities</t>
  </si>
  <si>
    <t>concert and other booking agencies (except motion picture)</t>
  </si>
  <si>
    <t>Agents and Managers for Artists, Athletes, Entertainers, and Other Public Figures</t>
  </si>
  <si>
    <t>representation of artists, athletes, entertainers, and other public figures</t>
  </si>
  <si>
    <t>Independent Artists, Writers, and Performers</t>
  </si>
  <si>
    <t>taxidermists (wildlife artists)</t>
  </si>
  <si>
    <t>costume designers</t>
  </si>
  <si>
    <t>artists, writers, speakers, journalists, actors, cartoonists, dancers, producers, art restorers (all independent). This also includes museum type restorations and independent artistic photographers</t>
  </si>
  <si>
    <t>independent journalists and photojournalists</t>
  </si>
  <si>
    <t>Museums activities and preservation of historical sites and buildings</t>
  </si>
  <si>
    <t>Museums</t>
  </si>
  <si>
    <t>museums</t>
  </si>
  <si>
    <t>Historical Sites</t>
  </si>
  <si>
    <t>historical sites, buildings, forts, communities, battlefields, etc.</t>
  </si>
  <si>
    <t>Botanical and zoological gardens and nature reserves activities</t>
  </si>
  <si>
    <t>Zoos and Botanical Gardens</t>
  </si>
  <si>
    <t>zoos and botanical gardens</t>
  </si>
  <si>
    <t>Nature Parks and Other Similar Institutions</t>
  </si>
  <si>
    <t>wildlife sanctuaries, national parks, nature preserves, natural wonders (such as caverns, hot springs, waterfalls), etc.</t>
  </si>
  <si>
    <t>Amusement and Theme Parks</t>
  </si>
  <si>
    <t>amusement parks and theme parks, including water parks</t>
  </si>
  <si>
    <t>Amusement Arcades</t>
  </si>
  <si>
    <t>amusement game arcades, video game parlors</t>
  </si>
  <si>
    <t>Gambling and betting activities</t>
  </si>
  <si>
    <t>Casinos (except Casino Hotels)</t>
  </si>
  <si>
    <t>casinos (gambling cruises, inland water floating or riverboat casinos are included)</t>
  </si>
  <si>
    <t>Other Gambling Industries</t>
  </si>
  <si>
    <t>off-track betting facilities, bingo parlors, card parlors, slot machine parlors, specialized lottery agents, bookmakers, coin-operated gambling device concession operators</t>
  </si>
  <si>
    <t>Golf Courses and Country Clubs</t>
  </si>
  <si>
    <t>private golf courses and country clubs</t>
  </si>
  <si>
    <t>Skiing Facilities</t>
  </si>
  <si>
    <t>ski facilities</t>
  </si>
  <si>
    <t>Marinas</t>
  </si>
  <si>
    <t>activities of marinas</t>
  </si>
  <si>
    <t>Fitness and Recreational Sports Centers</t>
  </si>
  <si>
    <t>fitness centers and gyms, roller skating rinks, swimming facilities, racquet clubs</t>
  </si>
  <si>
    <t>Bowling Centers</t>
  </si>
  <si>
    <t>bowling alleys</t>
  </si>
  <si>
    <t>All Other Amusement and Recreation Industries</t>
  </si>
  <si>
    <t>tourist guide services</t>
  </si>
  <si>
    <t>shooting galleries, firework display services, dance halls, ballrooms, and other miscellaneous entertainment activities</t>
  </si>
  <si>
    <t>carnival ride concession operators</t>
  </si>
  <si>
    <t>recreational sporting teams and clubs (such as little league), hunting guides</t>
  </si>
  <si>
    <t>miniature golf courses, driving ranges, skeet shooting facilities, billiard rooms, and other miscellaneous sporting facility operation</t>
  </si>
  <si>
    <t>swimming and bathing beaches, fishing guide services, fishing piers, concession operators for paddle boats, canoes, rafting, and similar; rental of riding horses, video game concession operators</t>
  </si>
  <si>
    <t>Other provision of lodgings n.e.c.</t>
  </si>
  <si>
    <t>Hotels (except Casio Hotels) and Motels</t>
  </si>
  <si>
    <t xml:space="preserve">separate operation of sleeping car services </t>
  </si>
  <si>
    <t>Hotels</t>
  </si>
  <si>
    <t>hotels and motels</t>
  </si>
  <si>
    <t>Casino Hotels</t>
  </si>
  <si>
    <t>casino hotels (gambling as plurality of revenue)</t>
  </si>
  <si>
    <t>casino hotels (hotel as plurality of revenue)</t>
  </si>
  <si>
    <t>Bed-and-Breakfast Inns</t>
  </si>
  <si>
    <t>small hotels (often 4-6 rooms) offering breakfast as part of the lodging services</t>
  </si>
  <si>
    <t>Youth hostels and mountain refuges</t>
  </si>
  <si>
    <t>All Other Traveler Accommodation</t>
  </si>
  <si>
    <t>youth hostels</t>
  </si>
  <si>
    <t>Camping sites including caravan sites</t>
  </si>
  <si>
    <t>RV (Recreational Vehicle) Parks and Campgrounds</t>
  </si>
  <si>
    <t>RV camps (caravan sites), campgrounds</t>
  </si>
  <si>
    <t>Recreational and Vacation Camps (except Campgrounds)</t>
  </si>
  <si>
    <t>recreation and vacation camps (excluding mountain refuges)</t>
  </si>
  <si>
    <t>fishing camps, hunting camps, wilderness camps (interpreted as mountain refuges)</t>
  </si>
  <si>
    <t>Rooming and Boarding Houses</t>
  </si>
  <si>
    <t xml:space="preserve">dormitories, workers camps, rooming houses, fraternity houses </t>
  </si>
  <si>
    <t>Canteens</t>
  </si>
  <si>
    <t>Full-Service Restaurants</t>
  </si>
  <si>
    <t>full service restaurants operated by businesses for their employees</t>
  </si>
  <si>
    <t>Restaurants</t>
  </si>
  <si>
    <t>full service restaurants</t>
  </si>
  <si>
    <t>Limited-Service Restaurants</t>
  </si>
  <si>
    <t>limited service restaurants operated by businesses for their employees</t>
  </si>
  <si>
    <t>limited service restaurants (e.g., fast food - order from board or listing and pay before eating)</t>
  </si>
  <si>
    <t>Cafeterias</t>
  </si>
  <si>
    <t>cafeterias operated by businesses for their employees</t>
  </si>
  <si>
    <t>cafeterias</t>
  </si>
  <si>
    <t>Snack and Nonalcoholic Beverage Bars</t>
  </si>
  <si>
    <t>snack and nonalcoholic beverage bars operated by businesses for their employees</t>
  </si>
  <si>
    <t>ice cream parlors, carry-out doughnut, bagel, pretzel, and similar stands</t>
  </si>
  <si>
    <t>Catering</t>
  </si>
  <si>
    <t>Food Service Contractors</t>
  </si>
  <si>
    <t>airline food service contractors</t>
  </si>
  <si>
    <t>contract operation of canteens, including contract operation of dining halls, mess halls, food service concession operators, etc.</t>
  </si>
  <si>
    <t>Caterers</t>
  </si>
  <si>
    <t>caterers, including banquet halls with catering services</t>
  </si>
  <si>
    <t>Mobile Food Services</t>
  </si>
  <si>
    <t>mobile food stands, carts, street vendors, etc., using motorized or nonmotorized carts</t>
  </si>
  <si>
    <t>Bars</t>
  </si>
  <si>
    <t>Drinking Places (Alcoholic Beverages)</t>
  </si>
  <si>
    <t>bars, taverns, nightclubs, and similar, discos serving alcoholic beverages</t>
  </si>
  <si>
    <t>General Automotive Repair</t>
  </si>
  <si>
    <t>general repair shops</t>
  </si>
  <si>
    <t>Automotive Exhaust System Repair</t>
  </si>
  <si>
    <t>muffler shops</t>
  </si>
  <si>
    <t>Automotive Transmission Repair</t>
  </si>
  <si>
    <t>transmission shops</t>
  </si>
  <si>
    <t>Other Automotive Mechanical and Electrical Repair and Maintenance</t>
  </si>
  <si>
    <t>other mechanical and electrical repair, including brake shops, tune-up shops, automotive electrical repair shops</t>
  </si>
  <si>
    <t xml:space="preserve">Automotive Body, Paint, and Interior Repair and Maintenance </t>
  </si>
  <si>
    <t>custom fabrication of trailer bodies on a shop rather than on a factory basis, custom conversion of vans in a shop rather than a factory</t>
  </si>
  <si>
    <t>body and interior repair shops, including custom conversion of vans</t>
  </si>
  <si>
    <t>Automotive Body, Paint, and Interior Repair and Maintenance</t>
  </si>
  <si>
    <t>automobile upholstery and seat repair</t>
  </si>
  <si>
    <t xml:space="preserve">Automotive Glass Replacement Shops </t>
  </si>
  <si>
    <t>automotive glass shops</t>
  </si>
  <si>
    <t>Automotive Oil Change and Lubrication Shops</t>
  </si>
  <si>
    <t>oil change and lube shops</t>
  </si>
  <si>
    <t xml:space="preserve">Car Washes </t>
  </si>
  <si>
    <t>car washes</t>
  </si>
  <si>
    <t xml:space="preserve">All Other Automotive Repair and Maintenance </t>
  </si>
  <si>
    <t>other specialized auto repair, such as air conditioning repair shops, rust proofing, diagnostic shops, and do-it-yourself (DIY) garages</t>
  </si>
  <si>
    <t>All Other Automotive Repair and Maintenance</t>
  </si>
  <si>
    <t>automobile emissions inspection services and safety inspection services</t>
  </si>
  <si>
    <t>Consumer Electronics Repair and Maintenance</t>
  </si>
  <si>
    <t>camera repair shops and cell phone repair</t>
  </si>
  <si>
    <t>repair and maintenance of consumer electronics</t>
  </si>
  <si>
    <t>Computer and Office Machine Repair and Maintenance</t>
  </si>
  <si>
    <t>recycling or refilling ink jet cartridges</t>
  </si>
  <si>
    <t>Maintenance and repair of office, accounting and computing machinery</t>
  </si>
  <si>
    <t>repair and maintenance of office machines, computers, and computer peripheral devices</t>
  </si>
  <si>
    <t>Communication Equipment Repair and Maintenance</t>
  </si>
  <si>
    <t>repair and maintenance of communications equipment</t>
  </si>
  <si>
    <t>Manufacture of television and radio receivers, sound or video recording or reproducing apparatus and associated goods</t>
  </si>
  <si>
    <t>repair and maintenance of public address equipment</t>
  </si>
  <si>
    <t>Other Electronic and Precision Equipment Repair and Maintenance</t>
  </si>
  <si>
    <t>weighing equipment repair and maintenance</t>
  </si>
  <si>
    <t>repair and maintenance of medical equipment</t>
  </si>
  <si>
    <t>repair and maintenance of precision instruments and apparatus, repair of process control instruments</t>
  </si>
  <si>
    <t>repair of optical equipment</t>
  </si>
  <si>
    <t>Commercial and Industrial Machinery and Equipment (except Automotive and Electronic) Repair and Maintenance</t>
  </si>
  <si>
    <t xml:space="preserve">repairing of fertilizer and chemical storage bags </t>
  </si>
  <si>
    <t>repairing fishing nets, including mending</t>
  </si>
  <si>
    <t>repairing or reconditioning wooden pallets, shipping drums or barrels, and similar items</t>
  </si>
  <si>
    <t>repair of metal tanks</t>
  </si>
  <si>
    <t>welding repair shops and mobile welding repair</t>
  </si>
  <si>
    <t>repair of steel shipping drums</t>
  </si>
  <si>
    <t>repair of nonautomotive engines</t>
  </si>
  <si>
    <t>repair of valves</t>
  </si>
  <si>
    <t>repair of pumps and related equipment</t>
  </si>
  <si>
    <t>repair of gearing and driving elements</t>
  </si>
  <si>
    <t>repair and maintenance of industrial process furnaces</t>
  </si>
  <si>
    <t>repair of materials handling equipment</t>
  </si>
  <si>
    <t>repair of commercial-type general purpose machinery</t>
  </si>
  <si>
    <t>repair of commercial refrigeration equipment and air purifying equipment</t>
  </si>
  <si>
    <t>repair of agricultural machinery and forestry and logging machinery</t>
  </si>
  <si>
    <t>maintenance and repair of agricultural tractors</t>
  </si>
  <si>
    <t xml:space="preserve">repair and maintenance of other machine tools </t>
  </si>
  <si>
    <t>repair and maintenance of metal cutting and metal forming machine tools and accessories</t>
  </si>
  <si>
    <t>repair of other powered hand-tools</t>
  </si>
  <si>
    <t>repair and maintenance of metallurgy machinery</t>
  </si>
  <si>
    <t>repair and maintenance of mining, construction, and oil and gas field machinery</t>
  </si>
  <si>
    <t>repair and maintenance of food, beverage, and tobacco processing machinery</t>
  </si>
  <si>
    <t>repair and maintenance of textile apparel, and leather production machinery</t>
  </si>
  <si>
    <t>repair and maintenance of fire arms and ordnance</t>
  </si>
  <si>
    <t>repair and maintenance of other special purpose machinery</t>
  </si>
  <si>
    <t>repair and maintenance of papermaking machinery</t>
  </si>
  <si>
    <t>repair of electric motors</t>
  </si>
  <si>
    <t>repair and maintenance of distribution and control apparatus for electricity</t>
  </si>
  <si>
    <t>repair and maintenance of miscellaneous electrical machinery</t>
  </si>
  <si>
    <t>repair of commercial equipment</t>
  </si>
  <si>
    <t>parking meter and other commercial timing equipment repair</t>
  </si>
  <si>
    <t>reconditioning demountable cargo containers, shipping drums and barrels</t>
  </si>
  <si>
    <t>repair of shopping carts, materials handling equipment, etc., for institutions</t>
  </si>
  <si>
    <t>repair of power boilers</t>
  </si>
  <si>
    <t>repair of trailers</t>
  </si>
  <si>
    <t xml:space="preserve">cleaning industrial machinery </t>
  </si>
  <si>
    <t xml:space="preserve">Home and Garden Equipment Repair and Maintenance </t>
  </si>
  <si>
    <t>lawn and garden equipment repair and maintenance</t>
  </si>
  <si>
    <t>Home and Garden Equipment Repair and Maintenance</t>
  </si>
  <si>
    <t>repair of handheld powered lawn and garden tools</t>
  </si>
  <si>
    <t>maintenance and repair of lawn and garden tractors</t>
  </si>
  <si>
    <t>small engine repair</t>
  </si>
  <si>
    <t xml:space="preserve">Appliance Repair and Maintenance </t>
  </si>
  <si>
    <t>nonelectric household appliance repair and maintenance</t>
  </si>
  <si>
    <t>repair and maintenance of electrical major household appliances</t>
  </si>
  <si>
    <t>Reupholstery and Furniture Repair</t>
  </si>
  <si>
    <t>furniture repair other than seating repair</t>
  </si>
  <si>
    <t>repairing furniture (except household), antique furniture restoration</t>
  </si>
  <si>
    <t>household furniture repair</t>
  </si>
  <si>
    <t>Footwear and Leather Goods Repair</t>
  </si>
  <si>
    <t>footwear and leather goods (such as luggage, saddlery) repair and maintenance</t>
  </si>
  <si>
    <t>Other Personal and Household Goods Repair and Maintenance</t>
  </si>
  <si>
    <t>repair of sporting and recreational guns</t>
  </si>
  <si>
    <t>pleasure boat repair and maintenance services (not also selling new boats)</t>
  </si>
  <si>
    <t>repair of animal drawn buggies and wagons</t>
  </si>
  <si>
    <t>restoration services for organs, and similar instruments</t>
  </si>
  <si>
    <t>repair of pinball machines and other coin-operated games, bowling alley equipment, and similar equipment</t>
  </si>
  <si>
    <t>general motorcycle repair shops, without retailing new motorcycles</t>
  </si>
  <si>
    <t>repair of bicycles, garments, cutlery sharpening, guns, key duplicating shops, musical instruments, tailors-alterations only, window shade repair shops, etc.</t>
  </si>
  <si>
    <t>repair of watches, clocks, and jewelry</t>
  </si>
  <si>
    <t>outboard motor repair</t>
  </si>
  <si>
    <t>Hairdressing and other beauty treatment</t>
  </si>
  <si>
    <t>Barber Shops</t>
  </si>
  <si>
    <t>barber shops</t>
  </si>
  <si>
    <t>Beauty Salons</t>
  </si>
  <si>
    <t>beauty salons</t>
  </si>
  <si>
    <t>Nail Salons</t>
  </si>
  <si>
    <t>nail salons</t>
  </si>
  <si>
    <t>Physical well-being activities</t>
  </si>
  <si>
    <t>Diet and Weight Reducing Centers</t>
  </si>
  <si>
    <t>nonmedical weight reduction centers</t>
  </si>
  <si>
    <t>Other Personal Care Services</t>
  </si>
  <si>
    <t>other personal care services such as hair removal, tattoo parlors, tanning salons, permanent makeup salons, ear piercing services, and hair replacement services</t>
  </si>
  <si>
    <t>tanning salons, massage parlors, steam baths, turkish baths, and similar</t>
  </si>
  <si>
    <t>Funeral and related activities</t>
  </si>
  <si>
    <t>Funeral Homes and Funeral Services</t>
  </si>
  <si>
    <t>funeral homes and related services</t>
  </si>
  <si>
    <t>Cemeteries and Crematories</t>
  </si>
  <si>
    <t>cemeteries and crematories</t>
  </si>
  <si>
    <t>Coin-Operated Laundries and Drycleaners</t>
  </si>
  <si>
    <t>coin-operated laundry and dry cleaning facilities</t>
  </si>
  <si>
    <t>Drycleaning and Laundry Services (except Coin-Operated)</t>
  </si>
  <si>
    <t>dry cleaning and laundry services (except coin-op), apparel pressing for the trade</t>
  </si>
  <si>
    <t>Linen Supply</t>
  </si>
  <si>
    <t>linen supply</t>
  </si>
  <si>
    <t>Industrial Launderers</t>
  </si>
  <si>
    <t>industrial laundries</t>
  </si>
  <si>
    <t>Pet Care (except Veterinary) Services</t>
  </si>
  <si>
    <t>boarding, sitting, grooming, obedience training, guide and personal assistance animal training, etc.</t>
  </si>
  <si>
    <t>Photofinishing Laboratories (except One-Hour)</t>
  </si>
  <si>
    <t>film developing and photo printing laboratories</t>
  </si>
  <si>
    <t>One-Hour Photofinishing</t>
  </si>
  <si>
    <t>one-hour photo shops not part of camera stores</t>
  </si>
  <si>
    <t>Parking Lots and Garages</t>
  </si>
  <si>
    <t>parking lot operation,</t>
  </si>
  <si>
    <t>valet parking services</t>
  </si>
  <si>
    <t>All Other Personal Services</t>
  </si>
  <si>
    <t>baby shoe bronzing</t>
  </si>
  <si>
    <t>pay telephone concession operators</t>
  </si>
  <si>
    <t>shoeshine, astrology, genealogy, porters, escort services, dating services, coin-operated devices such as blood pressure machines and scales, dog pounds, animal shelters, humane society facilities, bail bonding, coin-operated photography machine concessio</t>
  </si>
  <si>
    <t>Activities of religious organizations</t>
  </si>
  <si>
    <t>Religious Organizations</t>
  </si>
  <si>
    <t>religious organizations and their facilities, such as churches, synagogues, mosques, etc.</t>
  </si>
  <si>
    <t>Activities of other membership organizations n.e.c.</t>
  </si>
  <si>
    <t>Grantmaking Foundations</t>
  </si>
  <si>
    <t>foundations or charitable trusts raising funds and providing grants to applicants with specific qualifications or specific institutions</t>
  </si>
  <si>
    <t>Voluntary Health Organizations</t>
  </si>
  <si>
    <t>raising funds for specific health related research and disease prevention (for example, american heart association or march of dimes)</t>
  </si>
  <si>
    <t>Other Grantmaking and Giving Services</t>
  </si>
  <si>
    <t>raising funds and making grants, such as community chests, united college funds, federated charities</t>
  </si>
  <si>
    <t>Human Rights Organizations</t>
  </si>
  <si>
    <t>civil liberties unions, human rights advocacy organizations, senior citizens' advocacy groups, veterans' rights advocacy groups, and similar</t>
  </si>
  <si>
    <t>Environment, Conservation and Wildlife Organizations</t>
  </si>
  <si>
    <t>animal rights organizations, wildlife preservation organizations, conservation organizations, and similar</t>
  </si>
  <si>
    <t>Other Social Advocacy Organizations</t>
  </si>
  <si>
    <t>social advocacy organizations, such as firearms advocacy groups, taxpayers advocacy groups, peace advocacy groups, and similar</t>
  </si>
  <si>
    <t>Civic and Social Organizations</t>
  </si>
  <si>
    <t>alumni organizations, granges, booster clubs, parent-teacher organizations, fraternal lodges, ethnic associations, and similar</t>
  </si>
  <si>
    <t>Activities of business and employers' organizations</t>
  </si>
  <si>
    <t>Business Associations</t>
  </si>
  <si>
    <t>chambers of commerce, farm bureaus, manufacturers associations, trade associations, real estate boards, and similar</t>
  </si>
  <si>
    <t>Activities of professional organizations</t>
  </si>
  <si>
    <t>Professional Organizations</t>
  </si>
  <si>
    <t>bar associations, learned societies, professional standards review boards, medical professional associations, and similar</t>
  </si>
  <si>
    <t>Activities of trade unions</t>
  </si>
  <si>
    <t>Labor Unions and Similar Labor Organizations</t>
  </si>
  <si>
    <t>labor unions, trade unions, organizations of unions and screen actors guild (professional organizations/unions for performers and artists)</t>
  </si>
  <si>
    <t>Activities of political organizations</t>
  </si>
  <si>
    <t>Political Organizations</t>
  </si>
  <si>
    <t>campaign organizations, political parties, political clubs</t>
  </si>
  <si>
    <t>Other Similar Organizations (except Business, Professional, Labor, and Political Organizations)</t>
  </si>
  <si>
    <t>other membership organizations, such as homeowners associations, condominium owners associations, tenant associations (except advocacy), and similar</t>
  </si>
  <si>
    <t>sports leagues and regulating bodies</t>
  </si>
  <si>
    <t>Activities of households as employers of domestic staff</t>
  </si>
  <si>
    <t>Private Households</t>
  </si>
  <si>
    <t>activities of households as employers of domestic staff</t>
  </si>
  <si>
    <t xml:space="preserve">Executive Offices </t>
  </si>
  <si>
    <t>offices of presidents, governors, mayors, executive advisory commissions</t>
  </si>
  <si>
    <t>Legislative Bodies</t>
  </si>
  <si>
    <t>legislative bodies, state, federal, local</t>
  </si>
  <si>
    <t>Public Finance Activities</t>
  </si>
  <si>
    <t>budgeting, customs, tax, etc.</t>
  </si>
  <si>
    <t xml:space="preserve">Executive and Legislative Offices, Combined </t>
  </si>
  <si>
    <t>executive and legislative offices, combined</t>
  </si>
  <si>
    <t>American Indian and Alaska Native Tribal Governments</t>
  </si>
  <si>
    <t>tribal governments (does not include commercial activities by these groups)</t>
  </si>
  <si>
    <t>tribal police</t>
  </si>
  <si>
    <t>tribal courts</t>
  </si>
  <si>
    <t>Other General Government Support</t>
  </si>
  <si>
    <t>civil service commissions, supply agencies, election boards, public property management programs</t>
  </si>
  <si>
    <t>Courts</t>
  </si>
  <si>
    <t>courts</t>
  </si>
  <si>
    <t>Police Protection</t>
  </si>
  <si>
    <t>civilian police protection</t>
  </si>
  <si>
    <t>Legal Counsel and Prosecution</t>
  </si>
  <si>
    <t>prosecutors' offices</t>
  </si>
  <si>
    <t>Correctional Institutions</t>
  </si>
  <si>
    <t>government operation of prisons</t>
  </si>
  <si>
    <t>Parole Offices and Probation Offices</t>
  </si>
  <si>
    <t>government parole and probation offices</t>
  </si>
  <si>
    <t>Fire Protection</t>
  </si>
  <si>
    <t>government fire fighting</t>
  </si>
  <si>
    <t>Other Justice, Public Order, and Safety Activities</t>
  </si>
  <si>
    <t>justice statistics centers</t>
  </si>
  <si>
    <t>Defense activities</t>
  </si>
  <si>
    <t>civil defense activities</t>
  </si>
  <si>
    <t>disaster preparedness offices, emergency planning and management offices, and similar</t>
  </si>
  <si>
    <t xml:space="preserve">Administration of Education Programs </t>
  </si>
  <si>
    <t>education statistics centers</t>
  </si>
  <si>
    <t>Regulation of the activities of agencies that provide health care, education, cultural services and other social services, excluding social security</t>
  </si>
  <si>
    <t>administration of education programs</t>
  </si>
  <si>
    <t>Administration of Public Health Programs</t>
  </si>
  <si>
    <t>health statistics centers</t>
  </si>
  <si>
    <t>administration of public health programs</t>
  </si>
  <si>
    <t xml:space="preserve">Administration of Human Resource Programs (except Education, Public Health, and Veterans' Affairs Programs) </t>
  </si>
  <si>
    <t>administration of human resource programs</t>
  </si>
  <si>
    <t>Compulsory social security activities</t>
  </si>
  <si>
    <t>Administration of Human Resource Programs (except Education, Public Health, and Veterans' Affairs Programs)</t>
  </si>
  <si>
    <t>social security, workers compensation, unemployment insurance, and similar social welfare programs</t>
  </si>
  <si>
    <t>Administration of Veterans' Affairs</t>
  </si>
  <si>
    <t>veterans' benefit program administration</t>
  </si>
  <si>
    <t>administration of veterans' affairs programs</t>
  </si>
  <si>
    <t>Administration of Air and Water Resource and Solid Waste Management Programs</t>
  </si>
  <si>
    <t>water and solid waste program administration</t>
  </si>
  <si>
    <t>Administration of Conservation Programs</t>
  </si>
  <si>
    <t>community recreation program administration, fish and game commissions, erosion control programs, etc.</t>
  </si>
  <si>
    <t>conservation and stabilization program administration</t>
  </si>
  <si>
    <t>fishery inspection and protection</t>
  </si>
  <si>
    <t>Administration of Housing Programs</t>
  </si>
  <si>
    <t>administration of housing programs</t>
  </si>
  <si>
    <t xml:space="preserve">Administration of Urban Planning and Community and Rural Development </t>
  </si>
  <si>
    <t>administration of community development programs, urban planning, zoning, and similar</t>
  </si>
  <si>
    <t>Administration of General Economic Programs</t>
  </si>
  <si>
    <t>general government statistics centers</t>
  </si>
  <si>
    <t>administration of art and cultural programs</t>
  </si>
  <si>
    <t>small business administrations, tourism development offices, and similar</t>
  </si>
  <si>
    <t>foreign cultural activities</t>
  </si>
  <si>
    <t>Regulation and Administration of Transportation Programs</t>
  </si>
  <si>
    <t>administration of transportation programs</t>
  </si>
  <si>
    <t>coast guard activities (except academy)</t>
  </si>
  <si>
    <t>Regulation and Administration of Communications, Electric, Gas, and Other Utilities</t>
  </si>
  <si>
    <t>regulation and administration of utilities (except water and sewer programs)</t>
  </si>
  <si>
    <t>Regulation of Agricultural Marketing and Commodities</t>
  </si>
  <si>
    <t>regulation and administration of agricultural programs</t>
  </si>
  <si>
    <t xml:space="preserve">Regulation, Licensing, and Inspection of Miscellaneous Commercial Sectors </t>
  </si>
  <si>
    <t>regulation of insurance, banking, alcoholic beverages, building inspections, labor and occupational standards, and similar</t>
  </si>
  <si>
    <t>Space Research and Technology</t>
  </si>
  <si>
    <t>administration of space programs and administration of space program research and development funds</t>
  </si>
  <si>
    <t xml:space="preserve">National Security </t>
  </si>
  <si>
    <t>foreign military aid</t>
  </si>
  <si>
    <t>National Security</t>
  </si>
  <si>
    <t>activities of the military directly related to national defense (including administration of the military)</t>
  </si>
  <si>
    <t>military police, coast guard, and similar</t>
  </si>
  <si>
    <t>military courts</t>
  </si>
  <si>
    <t>International Affairs</t>
  </si>
  <si>
    <t>international affairs</t>
  </si>
  <si>
    <t>immigration and border police</t>
  </si>
  <si>
    <t>Extra-territorial organizations and bodies</t>
  </si>
  <si>
    <t>UN, world bank, and similar</t>
  </si>
  <si>
    <t>Line ID</t>
  </si>
  <si>
    <t>NACE 1.1</t>
  </si>
  <si>
    <t>NACE 1.1 Title</t>
  </si>
  <si>
    <t>2002 NAICS</t>
  </si>
  <si>
    <t>2002 NAICS Title</t>
  </si>
  <si>
    <t>NOTES</t>
  </si>
  <si>
    <t>local and suburban passenger transportation systems using buses or other motor vehicles over regular routes on regular schedules</t>
  </si>
  <si>
    <t>Other Urban Transit Systems</t>
  </si>
  <si>
    <t>other urban and suburban transportation system operation, including light rail, trolley, commuter cable car, etc.</t>
  </si>
  <si>
    <t>Interurban and Rural Bus Transportation</t>
  </si>
  <si>
    <t>bus passenger transportation over regular routes and on regular schedules outside a single metropolitan area and its adjacent nonurban areas.</t>
  </si>
  <si>
    <t>Taxi operation</t>
  </si>
  <si>
    <t>Taxi Service</t>
  </si>
  <si>
    <t>taxicabs and taxi dispatch services</t>
  </si>
  <si>
    <t>Limousine Service</t>
  </si>
  <si>
    <t>limousine service (hire of vehicle with driver)</t>
  </si>
  <si>
    <t>School and Employee Bus Transportation</t>
  </si>
  <si>
    <t>buses and other motor vehicles to transport pupils to school or employees to work</t>
  </si>
  <si>
    <t>Other land passenger transport</t>
  </si>
  <si>
    <t>Charter Bus Industry</t>
  </si>
  <si>
    <t>charter bus services</t>
  </si>
  <si>
    <t>Special Needs Transportation</t>
  </si>
  <si>
    <t>scheduled special needs transportation (elderly, handicapped, etc.) using specially equipped vehicle as necessary</t>
  </si>
  <si>
    <t>nonscheduled special needs transportation (elderly, handicapped, etc.) using specially equipped vehicles as necessary</t>
  </si>
  <si>
    <t>All Other Transit and Ground Passenger Transportation</t>
  </si>
  <si>
    <t>scheduled shuttle services</t>
  </si>
  <si>
    <t>rental of hearse with driver, nonscheduled shuttle services</t>
  </si>
  <si>
    <t>Transport via pipelines</t>
  </si>
  <si>
    <t>Pipeline Transportation of Crude Oil</t>
  </si>
  <si>
    <t>pipeline transportation of crude oil</t>
  </si>
  <si>
    <t>Pipeline Transportation of Natural Gas</t>
  </si>
  <si>
    <t>pipeline transportation of natural gas</t>
  </si>
  <si>
    <t>Pipeline Transportation of Refined Petroleum Products</t>
  </si>
  <si>
    <t>pipeline transportation of refined petroleum products</t>
  </si>
  <si>
    <t>All Other Pipeline Transportation</t>
  </si>
  <si>
    <t xml:space="preserve">other pipeline transportation (such as coal slurry) </t>
  </si>
  <si>
    <t>Fair and amusement park activities</t>
  </si>
  <si>
    <t>Scenic and Sightseeing Transportation, Land</t>
  </si>
  <si>
    <t>operation of preserved railways</t>
  </si>
  <si>
    <t>operation of scenic and sightseeing railroads (except operation of preserved railroads)</t>
  </si>
  <si>
    <t>sightseeing buses, trolleys, etc., scheduled</t>
  </si>
  <si>
    <t>sightseeing buses, trolleys, etc., nonscheduled</t>
  </si>
  <si>
    <t>Scenic and Sightseeing Transportation, Water</t>
  </si>
  <si>
    <t>sea and coastal sightseeing water transportation (charter fishing boats with crew, whale watching cruises, etc.)</t>
  </si>
  <si>
    <t>inland water sightseeing transportation</t>
  </si>
  <si>
    <t>Other sporting activities</t>
  </si>
  <si>
    <t>charter fishing boats</t>
  </si>
  <si>
    <t>Scenic and Sightseeing Transportation, Other</t>
  </si>
  <si>
    <t>cable cars, tramways, and similar scheduled and nonscheduled sightseeing services</t>
  </si>
  <si>
    <t>scheduled sightseeing air transportation (helicopter, hot air balloon, etc), nonscheduled sightseeing transportation</t>
  </si>
  <si>
    <t>Other supporting air transport services</t>
  </si>
  <si>
    <t>Air Traffic Control</t>
  </si>
  <si>
    <t>air traffic control services</t>
  </si>
  <si>
    <t>Cargo handling</t>
  </si>
  <si>
    <t>Other Airport Operations</t>
  </si>
  <si>
    <t>baggage or cargo handling on a contract basis at airports</t>
  </si>
  <si>
    <t>operating airports</t>
  </si>
  <si>
    <t>Sanitation, remediation, and similar activities</t>
  </si>
  <si>
    <t>cleaning and sweeping airport runways</t>
  </si>
  <si>
    <t>Other Support Activities for Air Transportation</t>
  </si>
  <si>
    <t>aircraft maintenance and repair services (except factory conversion, factory overhaul, factory rebuilding)</t>
  </si>
  <si>
    <t>other services, such as aircraft testing services</t>
  </si>
  <si>
    <t>Support Activities for Rail Transportation</t>
  </si>
  <si>
    <t>repairing locomotives and railroad cars (except factory rebuilding or factory conversion)</t>
  </si>
  <si>
    <t>shunting and switching services for railroads</t>
  </si>
  <si>
    <t xml:space="preserve">loading and unloading rail cars, shunting trailers, contract basis at rail yards </t>
  </si>
  <si>
    <t>Other supporting land transport activities</t>
  </si>
  <si>
    <t>independent trail terminals, other supporting services for railroads such as maintenance of railroad rights-of-way</t>
  </si>
  <si>
    <t>freight car cleaning services</t>
  </si>
  <si>
    <t>Other supporting water transport activities</t>
  </si>
  <si>
    <t>Port and Harbor Operations</t>
  </si>
  <si>
    <t>operation of ports and harbors, canals, piers, and similar marine facilities including lighthouse operation</t>
  </si>
  <si>
    <t>Marine Cargo Handling</t>
  </si>
  <si>
    <t>stevedoring</t>
  </si>
  <si>
    <t>ship hold cleaning services</t>
  </si>
  <si>
    <t>Navigational Services to Shipping</t>
  </si>
  <si>
    <t>navigational services (pilot services) and marine salvage services</t>
  </si>
  <si>
    <t>Other Support Activities for Water Transportation</t>
  </si>
  <si>
    <t>ship scaling not done in shipyards, repairs and routine maintenance performed by floating dry-docks</t>
  </si>
  <si>
    <t>ship breaking or dismantling done on a floating dry dock</t>
  </si>
  <si>
    <t>vessel supply services</t>
  </si>
  <si>
    <t>Activities of other transport agencies</t>
  </si>
  <si>
    <t>marine cargo checkers and surveyors</t>
  </si>
  <si>
    <t>Maintenance and repair of motor vehicles</t>
  </si>
  <si>
    <t>Motor Vehicle Towing</t>
  </si>
  <si>
    <t>automobile towing services (covering emergency road services)</t>
  </si>
  <si>
    <t>motorcycle towing and emergency road services</t>
  </si>
  <si>
    <t>Other Support Activities for Road Transportation</t>
  </si>
  <si>
    <t>loading and unloading trucks at terminals</t>
  </si>
  <si>
    <t>independent trucking terminals, pilot car services, bridge operation, tunnel operation, highway operation, bus stations, truck weigh stations</t>
  </si>
  <si>
    <t>cargo surveyors-truck transportation</t>
  </si>
  <si>
    <t>street sweeping and snow removal on highways, bridges, roads, etc.</t>
  </si>
  <si>
    <t>Freight Transportation Arrangement</t>
  </si>
  <si>
    <t>freight arrangement</t>
  </si>
  <si>
    <t>Packing and Crating</t>
  </si>
  <si>
    <t>packing and crating for transportation of goods</t>
  </si>
  <si>
    <t>All Other Support Activities for Transportation</t>
  </si>
  <si>
    <t xml:space="preserve">liquefaction and regasification of natural gas for purpose of transport </t>
  </si>
  <si>
    <t>nongovernment space flight operations centers not providing space transportation</t>
  </si>
  <si>
    <t>stockyards (holding or feeding in transit), independent pipeline terminals</t>
  </si>
  <si>
    <t>Activities of travel agencies and tour operators; tourist assistance activities n.e.c.</t>
  </si>
  <si>
    <t>arrangement of carpools and vanpools</t>
  </si>
  <si>
    <t>National post activities</t>
  </si>
  <si>
    <t>Postal Service</t>
  </si>
  <si>
    <t>activities of the postal service (private bulk mail hauling is included in trucking)</t>
  </si>
  <si>
    <t>Courier activities other than national post activities</t>
  </si>
  <si>
    <t>Couriers</t>
  </si>
  <si>
    <t>couriers, including air couriers</t>
  </si>
  <si>
    <t>Local Messengers and Local Delivery</t>
  </si>
  <si>
    <t>local messenger services and local delivery services, including restaurant food delivery services, grocery delivery, and similar</t>
  </si>
  <si>
    <t>Storage and warehousing</t>
  </si>
  <si>
    <t>General Warehousing and Storage</t>
  </si>
  <si>
    <t>warehousing and storage (not specialized to a particular bulk product)</t>
  </si>
  <si>
    <t>Refrigerated Warehousing and Storage</t>
  </si>
  <si>
    <t>refrigerated warehousing and storage</t>
  </si>
  <si>
    <t>Farm Product Warehousing and Storage</t>
  </si>
  <si>
    <t>farm product warehouses, storage grain elevators</t>
  </si>
  <si>
    <t>Other Warehousing and Storage</t>
  </si>
  <si>
    <t>specialized warehousing and storage facilities (whiskey warehouses, lumber terminals, bulk petroleum storage for example), safe deposit companies</t>
  </si>
  <si>
    <t>Publishing of newspapers</t>
  </si>
  <si>
    <t>Newspaper Publishers</t>
  </si>
  <si>
    <t>newspaper publishers</t>
  </si>
  <si>
    <t>Publishing of journals and periodicals</t>
  </si>
  <si>
    <t>Periodical Publishers</t>
  </si>
  <si>
    <t>periodical publishers (except advertising)</t>
  </si>
  <si>
    <t>advertising periodicals (advertising newspapers that come out weekly)</t>
  </si>
  <si>
    <t>Other publishing</t>
  </si>
  <si>
    <t>radio, TV, transport, and similar timetables</t>
  </si>
  <si>
    <t>Book Publishers</t>
  </si>
  <si>
    <t xml:space="preserve">books, encyclopedias, dictionaries, maps, and atlases, includes books on tape </t>
  </si>
  <si>
    <t>Directory and Mailing List Publishers</t>
  </si>
  <si>
    <t>telephone books, other directory books</t>
  </si>
  <si>
    <t>Database activities</t>
  </si>
  <si>
    <t xml:space="preserve">machine readable directory and mailing list publishing (except on-line) </t>
  </si>
  <si>
    <t>Greeting Card Publishers</t>
  </si>
  <si>
    <t>publishing greeting cards</t>
  </si>
  <si>
    <t>All Other Publishers</t>
  </si>
  <si>
    <t>catalog and yearbook publishing</t>
  </si>
  <si>
    <t>art prints or reproductions, posters, racing forms, calendars, paper patterns, and shopping news, and other miscellaneous publishing</t>
  </si>
  <si>
    <t>Publishing of software</t>
  </si>
  <si>
    <t>Software Publishers</t>
  </si>
  <si>
    <t>software publishing</t>
  </si>
  <si>
    <t>Motion picture and video production</t>
  </si>
  <si>
    <t>Motion Picture and Video Production</t>
  </si>
  <si>
    <t>motion picture production</t>
  </si>
  <si>
    <t>Radio and television activities</t>
  </si>
  <si>
    <t>production of television shows, commercials, etc., not done in broadcast facilities</t>
  </si>
  <si>
    <t>Motion picture and video distribution</t>
  </si>
  <si>
    <t>Motion Picture and Video Distribution</t>
  </si>
  <si>
    <t>motion picture and video distribution to theaters, television and cable networks and stations, and exhibitors</t>
  </si>
  <si>
    <t>Motion picture projection</t>
  </si>
  <si>
    <t>Motion Picture Theaters (except Drive-Ins)</t>
  </si>
  <si>
    <t>motion picture theaters</t>
  </si>
  <si>
    <t>Drive-In Motion Picture Theaters</t>
  </si>
  <si>
    <t>drive-ins</t>
  </si>
  <si>
    <t>Teleproduction and Other Postproduction Services</t>
  </si>
  <si>
    <t>post production services for motion pictures and video, such as editing, dubbing, subtitling, titling, animation, special effects, closed captioning, and similar</t>
  </si>
  <si>
    <t>Other Motion Picture and Video Industries</t>
  </si>
  <si>
    <t>motion picture booking agencies</t>
  </si>
  <si>
    <t>motion picture film laboratories</t>
  </si>
  <si>
    <t>Library and archives activities</t>
  </si>
  <si>
    <t>stock footage libraries</t>
  </si>
  <si>
    <t>Publishing of sound recordings</t>
  </si>
  <si>
    <t>Record Production</t>
  </si>
  <si>
    <t>production of records, tapes, CDs, and similar sound recordings</t>
  </si>
  <si>
    <t>Integrated Record Production/Distribution</t>
  </si>
  <si>
    <t>integrated record production and distribution</t>
  </si>
  <si>
    <t>Music Publishers</t>
  </si>
  <si>
    <t>music books and sheet music publishing</t>
  </si>
  <si>
    <t>Other business activities n.e.c.</t>
  </si>
  <si>
    <t>administration of music copyrights for others</t>
  </si>
  <si>
    <t>Sound Recording Studios</t>
  </si>
  <si>
    <t>sound recording studios</t>
  </si>
  <si>
    <t>Other Sound Recording Industries</t>
  </si>
  <si>
    <t xml:space="preserve">audio recording of conferences and seminars  </t>
  </si>
  <si>
    <t>recording books on tape (except publishers)</t>
  </si>
  <si>
    <t>production of radio programs (except live) not done in broadcast facilities</t>
  </si>
  <si>
    <t>Telecommunications</t>
  </si>
  <si>
    <t>Radio Networks</t>
  </si>
  <si>
    <t>transmission only</t>
  </si>
  <si>
    <t>radio networks, including transmission of purchased or self produced content</t>
  </si>
  <si>
    <t>Radio Stations</t>
  </si>
  <si>
    <t>radio stations, including transmission of purchased or self produced content</t>
  </si>
  <si>
    <t>Television Broadcasting</t>
  </si>
  <si>
    <t>television broadcasting, including transmission of purchased or self produced content</t>
  </si>
  <si>
    <t>Cable and Other Subscription Programming</t>
  </si>
  <si>
    <t>cable networks, including transmission of purchased or self produced content</t>
  </si>
  <si>
    <t>Internet Publishing and Broadcasting</t>
  </si>
  <si>
    <t>on-line directory, collection, and mailing list publishing</t>
  </si>
  <si>
    <t>Wired Telecommunications Carriers</t>
  </si>
  <si>
    <t>wired telecommunications carriers</t>
  </si>
  <si>
    <t>Paging</t>
  </si>
  <si>
    <t>operation of paging networks</t>
  </si>
  <si>
    <t>Cellular and Other Wireless Telecommunications</t>
  </si>
  <si>
    <t>operating cellular and other wireless telephone networks</t>
  </si>
  <si>
    <t>Telecommunications Resellers</t>
  </si>
  <si>
    <t>buying and reselling capacity on networks owned and operated by others</t>
  </si>
  <si>
    <t>Satellite Telecommunications</t>
  </si>
  <si>
    <t>satellite telecommunications services</t>
  </si>
  <si>
    <t>Cable and Other Program Distribution</t>
  </si>
  <si>
    <t>cable delivery of programming</t>
  </si>
  <si>
    <t>Other Telecommunications</t>
  </si>
  <si>
    <t>ground stations, telemetry, radar station operation</t>
  </si>
  <si>
    <t>Internet Service Providers</t>
  </si>
  <si>
    <t>ISPs and backbone services</t>
  </si>
  <si>
    <t>Web Search Portals</t>
  </si>
  <si>
    <t>web search portals</t>
  </si>
  <si>
    <t>Data processing</t>
  </si>
  <si>
    <t>Data Processing, Hosting, and Related Services</t>
  </si>
  <si>
    <t>data processing services, CPU time share services, hosting, scanning services, diskette certification services, using own equipment to process clients' data</t>
  </si>
  <si>
    <t>Photographic activities</t>
  </si>
  <si>
    <t xml:space="preserve">microfilming services </t>
  </si>
  <si>
    <t>News agency activities</t>
  </si>
  <si>
    <t>News Syndicates</t>
  </si>
  <si>
    <t>news agencies, news syndicates, traffic reporting services, and similar</t>
  </si>
  <si>
    <t>Supporting service activities for the government as a whole</t>
  </si>
  <si>
    <t>Libraries and Archives</t>
  </si>
  <si>
    <t>government archive (operating)</t>
  </si>
  <si>
    <t>libraries and archives</t>
  </si>
  <si>
    <t>All Other Information Services</t>
  </si>
  <si>
    <t>telephone based information services, information search services on a contract or fee basis, news clipping services, press clipping services</t>
  </si>
  <si>
    <t>stock photo libraries and services</t>
  </si>
  <si>
    <t>Central banking</t>
  </si>
  <si>
    <t>Monetary Authorities-Central Bank</t>
  </si>
  <si>
    <t>activities of the Central Bank</t>
  </si>
  <si>
    <t>Other monetary intermediation</t>
  </si>
  <si>
    <t>Commercial Banking</t>
  </si>
  <si>
    <t>banks accepting deposits and lending funds to commercial industrial, and consumer customers from these funds</t>
  </si>
  <si>
    <t>Savings Institutions</t>
  </si>
  <si>
    <t>savings institutions accepting deposits and making loans from these funds</t>
  </si>
  <si>
    <t>Credit Unions</t>
  </si>
  <si>
    <t>credit unions accepting deposits and making loans from these funds</t>
  </si>
  <si>
    <t>Other Depository Credit Intermediation</t>
  </si>
  <si>
    <t>other units accepting deposits and making loans from these funds</t>
  </si>
  <si>
    <t>Other credit granting</t>
  </si>
  <si>
    <t>Credit Card Issuing</t>
  </si>
  <si>
    <t>credit card issuing (nondepository)</t>
  </si>
  <si>
    <t>Financial leasing</t>
  </si>
  <si>
    <t>Sales Financing</t>
  </si>
  <si>
    <t>establishments providing a combination of sales financing and finance leasing (not a primary designation)</t>
  </si>
  <si>
    <t>sales financing (loans secured with the purchased item as collateral)</t>
  </si>
  <si>
    <t>Consumer Lending</t>
  </si>
  <si>
    <t>providing unsecured cash loans to consumers</t>
  </si>
  <si>
    <t>Real Estate Credit</t>
  </si>
  <si>
    <t>providing loans secured by real estate (mortgages, home equity loans, home equity lines of credit, etc.)</t>
  </si>
  <si>
    <t>International Trade Financing</t>
  </si>
  <si>
    <t>credit issued in connection with import or export transactions</t>
  </si>
  <si>
    <t>Secondary Market Financing</t>
  </si>
  <si>
    <t>buying, pooling, repackaging, and selling loans on the secondary market (securitization of loans)</t>
  </si>
  <si>
    <t>All Other Nondepository Credit Intermediation</t>
  </si>
  <si>
    <t>national office supervising credit unions (similar to oversight of banks by Central Bank)</t>
  </si>
  <si>
    <t xml:space="preserve">other nondepository credit issuing including pawn shops and pawn brokers, buying or factoring accounts receivable, making loans based on the anticipated value of crops being grown by farmers, etc. </t>
  </si>
  <si>
    <t>Activities auxiliary to financial intermediation n.e.c.</t>
  </si>
  <si>
    <t>Mortgage and Nonmortgage Loan Brokers</t>
  </si>
  <si>
    <t>loan brokers</t>
  </si>
  <si>
    <t>Financial Transactions Processing, Reserve, and Clearinghouse Activities</t>
  </si>
  <si>
    <t>credit card processing centers, check clearing services, EFT services</t>
  </si>
  <si>
    <t>Other Activities Related to Credit Intermediation</t>
  </si>
  <si>
    <t>check cashing services, loan servicing, and money order issuing</t>
  </si>
  <si>
    <t>Other financial intermediation n.e.c.</t>
  </si>
  <si>
    <t>Investment Banking and Securities Dealing</t>
  </si>
  <si>
    <t>acting as a principle in the underwriting or dealing of securities</t>
  </si>
  <si>
    <t>Security brokering and fund management</t>
  </si>
  <si>
    <t>Securities Brokerage</t>
  </si>
  <si>
    <t>securities brokers</t>
  </si>
  <si>
    <t>Commodity Contracts Dealing</t>
  </si>
  <si>
    <t>acting as a principal in the buying or selling of commodity futures or spot market contracts</t>
  </si>
  <si>
    <t>foreign currency exchanges (selling currency to the public)</t>
  </si>
  <si>
    <t>Commodity Contracts Brokerage</t>
  </si>
  <si>
    <t>commodity contract brokers</t>
  </si>
  <si>
    <t>Administration of financial markets</t>
  </si>
  <si>
    <t>Securities and Commodity Exchanges</t>
  </si>
  <si>
    <t>security and commodity exchanges</t>
  </si>
  <si>
    <t>Miscellaneous Intermediation</t>
  </si>
  <si>
    <t>viatical settlement companies</t>
  </si>
  <si>
    <t>venture capital companies and own account investors</t>
  </si>
  <si>
    <t>Buying and selling of own real estate</t>
  </si>
  <si>
    <t xml:space="preserve">buying and selling of real estate as a trading stock of the seller </t>
  </si>
  <si>
    <t>Pension funding</t>
  </si>
  <si>
    <t>Portfolio Management</t>
  </si>
  <si>
    <t>management of pension funds</t>
  </si>
  <si>
    <t>managing the assets in a portfolio</t>
  </si>
  <si>
    <t>Investment Advice</t>
  </si>
  <si>
    <t>providing asset management advice</t>
  </si>
  <si>
    <t>Trust, Fiduciary, and Custody Activities</t>
  </si>
  <si>
    <t>administration of trusts and private estates</t>
  </si>
  <si>
    <t>trust, fiduciary, and custody services</t>
  </si>
  <si>
    <t>Miscellaneous Financial Investment Activities</t>
  </si>
  <si>
    <t>gas and oil lease brokers offices</t>
  </si>
  <si>
    <t>exchange clearinghouses, stock quotation, and other miscellaneous financial investment activities</t>
  </si>
  <si>
    <t>Life insurance</t>
  </si>
  <si>
    <t>Direct Life Insurance Carriers</t>
  </si>
  <si>
    <t>life insurance</t>
  </si>
  <si>
    <t>Non-life insurance</t>
  </si>
  <si>
    <t>disability insurance</t>
  </si>
  <si>
    <t>Direct Health and Medical Insurance Carriers</t>
  </si>
  <si>
    <t>health and medical insurance</t>
  </si>
  <si>
    <t>Direct Property and Causality Insurance Carriers</t>
  </si>
  <si>
    <t>property and casualty insurance</t>
  </si>
  <si>
    <t>Direct Title Insurance Carriers</t>
  </si>
  <si>
    <t>real estate title insurance</t>
  </si>
  <si>
    <t>Other Direct Insurance (except Life, Health, and Medical) Carriers</t>
  </si>
  <si>
    <t>miscellaneous insurance, such as warranty (product or home) insurance, deposit insurance, burial insurance, pet health insurance, etc.</t>
  </si>
  <si>
    <t>Reinsurance Carriers</t>
  </si>
  <si>
    <t>life reinsurance</t>
  </si>
  <si>
    <t>reinsurance, nonlife</t>
  </si>
  <si>
    <t>Activities auxiliary to insurance and pension funding</t>
  </si>
  <si>
    <t>Insurance Agencies and Brokerages</t>
  </si>
  <si>
    <t>insurance agents</t>
  </si>
  <si>
    <t>Claims Adjusting</t>
  </si>
  <si>
    <t>investigating, appraising, and settling insurance claims</t>
  </si>
  <si>
    <t>Third Party Administration of Insurance and Pension Funds</t>
  </si>
  <si>
    <t>third party administration of insurance funds</t>
  </si>
  <si>
    <t xml:space="preserve">third party administration of pension funds </t>
  </si>
  <si>
    <t>All Other Insurance Related Activities</t>
  </si>
  <si>
    <t>insurance underwriters laboratories and standards setting, insurance rate making services, insurance advisory services, and similar insurance related services</t>
  </si>
  <si>
    <t>Pension Funds</t>
  </si>
  <si>
    <t>pension funds (excluding compulsory social security) legal entities</t>
  </si>
  <si>
    <t>Health and Welfare Funds</t>
  </si>
  <si>
    <t>self insurance for health and welfare</t>
  </si>
  <si>
    <t>employee vacation funds, Christmas funds, etc.</t>
  </si>
  <si>
    <t>Other Insurance Funds</t>
  </si>
  <si>
    <t>other self insurance funds</t>
  </si>
  <si>
    <t>Life Insurance</t>
  </si>
  <si>
    <t>life insurance funds (self insurance) solely for the benefit of the sponsor, firm, its employees or members</t>
  </si>
  <si>
    <t>Open-End Investment Funds</t>
  </si>
  <si>
    <t>open-ended money market mutual funds, open-ended mutual funds, etc.</t>
  </si>
  <si>
    <t>Trusts, Estates, and Agency Accounts</t>
  </si>
  <si>
    <t>trusts, estates, and agency accounts</t>
  </si>
  <si>
    <t>Real Estate Investment Trusts</t>
  </si>
  <si>
    <t>real estate investment trusts (REITs)</t>
  </si>
  <si>
    <t>Other Financial Vehicles</t>
  </si>
  <si>
    <t>closed-end funds</t>
  </si>
  <si>
    <t>Letting of own property</t>
  </si>
  <si>
    <t>Lessors of Residential Buildings and Dwellings</t>
  </si>
  <si>
    <t>leasing or subleasing residential buildings, including housing authorities operating buildings</t>
  </si>
  <si>
    <t>Lessors of Nonresidential Buildings (except Miniwarehouses)</t>
  </si>
  <si>
    <t>leasing or subleasing nonresidential buildings, including conference centers not promoting events</t>
  </si>
  <si>
    <t>Lessors of Miniwarehouses and Self-Storage Units</t>
  </si>
  <si>
    <t xml:space="preserve">self storage rental and leasing </t>
  </si>
  <si>
    <t>Lessors of Other Real Estate Property</t>
  </si>
  <si>
    <t>leasing and subleasing of other real estate, such as rental of farm land, mobile home parks, grazing land, forest land, vacant lots, flea market spaces, etc.</t>
  </si>
  <si>
    <t>Real estate agencies</t>
  </si>
  <si>
    <t>Offices of Real Estate Agents and Brokers</t>
  </si>
  <si>
    <t>real estate agencies and brokers</t>
  </si>
  <si>
    <t>Management of real estate on a fee or contract basis</t>
  </si>
  <si>
    <t>Residential Property Managers</t>
  </si>
  <si>
    <t>residential property management services</t>
  </si>
  <si>
    <t>Nonresidential Property Managers</t>
  </si>
  <si>
    <t xml:space="preserve">management of government buildings </t>
  </si>
  <si>
    <t>nonresidential property management services</t>
  </si>
  <si>
    <t>Offices of Real Estate Appraisers</t>
  </si>
  <si>
    <t xml:space="preserve">real estate appraisers </t>
  </si>
  <si>
    <t>Other Activities Related to Real Estate</t>
  </si>
  <si>
    <t>real estate intermediation services, such as listing services, escrow agencies, fiduciaries' offices</t>
  </si>
  <si>
    <t>Renting of automobiles</t>
  </si>
  <si>
    <t>Passenger Car Rental</t>
  </si>
  <si>
    <t>short term car rental</t>
  </si>
  <si>
    <t>Passenger Car Leasing</t>
  </si>
  <si>
    <t>passenger car leasing (longer term) mixture of finance and operating lease characteristics</t>
  </si>
  <si>
    <t>Renting of other land transport equipment</t>
  </si>
  <si>
    <t>Truck, Utility Trailer, and RV (Recreational Vehicle) Rental and Leasing</t>
  </si>
  <si>
    <t>rental and leasing of trucks, buses, semitrailers, utility trailers, and RVs</t>
  </si>
  <si>
    <t>rental or leasing of cargo vans and similar automobiles under 3.5 tons</t>
  </si>
  <si>
    <t>Renting of personal and household goods n.e.c.</t>
  </si>
  <si>
    <t>Consumer Electronics and Appliances Rental</t>
  </si>
  <si>
    <t>consumer electronics and appliances rental</t>
  </si>
  <si>
    <t>Formal Wear and Costume Rental</t>
  </si>
  <si>
    <t>formal wear and costumes rental</t>
  </si>
  <si>
    <t>Video Tape and Disc Rental</t>
  </si>
  <si>
    <t>video tape and disc rental</t>
  </si>
  <si>
    <t>Home Health Equipment Rental</t>
  </si>
  <si>
    <t>home health equipment rental</t>
  </si>
  <si>
    <t>Recreational Goods Rental</t>
  </si>
  <si>
    <t>rental of motorcycles</t>
  </si>
  <si>
    <t xml:space="preserve">recreational and sporting equipment rental and leasing </t>
  </si>
  <si>
    <t>All Other Consumer Goods Rental</t>
  </si>
  <si>
    <t>party supply rental and furniture rental</t>
  </si>
  <si>
    <t>Renting of construction and civil engineering machinery and equipment</t>
  </si>
  <si>
    <t>General Rental Centers</t>
  </si>
  <si>
    <t>rental of a range of commercial and industrial equipment (contractor and builder tools)</t>
  </si>
  <si>
    <t>Renting of other machinery and equipment n.e.c.</t>
  </si>
  <si>
    <t>rental of a range of commercial and industrial equipment</t>
  </si>
  <si>
    <t>renting a range of commercial and household equipment including do-it-yourself equipment and lawn and garden equipment</t>
  </si>
  <si>
    <t>Commercial Air, Rail, and Water Transportation Equipment Rental and Leasing</t>
  </si>
  <si>
    <t>rental of railroad cars and off-highway transportation equipment</t>
  </si>
  <si>
    <t>Renting of water transport equipment</t>
  </si>
  <si>
    <t>rental of commercial vessels without crew</t>
  </si>
  <si>
    <t>Renting of air transport equipment</t>
  </si>
  <si>
    <t>rental of air transportation equipment without crew</t>
  </si>
  <si>
    <t>Renting of agricultural machinery and equipment</t>
  </si>
  <si>
    <t>Construction, Mining, and Forestry Machinery and Equipment Rental and Leasing</t>
  </si>
  <si>
    <t>rental of forestry and logging machinery and equipment without operator</t>
  </si>
  <si>
    <t>rental and leasing of construction equipment, bulldozers, earthmoving equipment, cranes</t>
  </si>
  <si>
    <t>rental of mining machinery and equipment</t>
  </si>
  <si>
    <t>Renting of office machinery and equipment, including computers</t>
  </si>
  <si>
    <t>Office Machinery and Equipment Rental and Leasing</t>
  </si>
  <si>
    <t>rent or lease of office machinery, computers, copiers, faxes, and similar equipment</t>
  </si>
  <si>
    <t>Rental of personal and household goods n.e.c.</t>
  </si>
  <si>
    <t>rental of office furniture</t>
  </si>
  <si>
    <t>Other Commercial and Industrial Machinery and Equipment Rental and Leasing</t>
  </si>
  <si>
    <t>rental of pallets and containers</t>
  </si>
  <si>
    <t>rental of agricultural equipment without operator</t>
  </si>
  <si>
    <t>rental of scaffolding and platforms</t>
  </si>
  <si>
    <t>rental of manufacturing equipment, metalworking, telecommunications, motion picture, theatrical, medical equipment (except home medical equipment), accommodation or office containers (buildings)</t>
  </si>
  <si>
    <t>institutional furniture rental and leasing</t>
  </si>
  <si>
    <t>Lessors of Nonfinancial Intangible Assets (except Copyrighted Works)</t>
  </si>
  <si>
    <t>patent holders, franchise issuers, and holders of similar intangible assets receiving royalties or licensing fees</t>
  </si>
  <si>
    <t>Legal activities</t>
  </si>
  <si>
    <t>Offices of Lawyers</t>
  </si>
  <si>
    <t>legal services of lawyers</t>
  </si>
  <si>
    <t>Offices of Notaries</t>
  </si>
  <si>
    <t>null set in US: legal activities carried out by notaries</t>
  </si>
  <si>
    <t>Title Abstract and Settlement Offices</t>
  </si>
  <si>
    <t>preparation of deeds, research of real estate titles, real estate settlements</t>
  </si>
  <si>
    <t>All Other Legal Services</t>
  </si>
  <si>
    <t>notaries, process serving, patent agent services, etc.</t>
  </si>
  <si>
    <t>Accounting, book-keeping and auditing activities; tax consultancy</t>
  </si>
  <si>
    <t>Offices of Certified Public Accountants</t>
  </si>
  <si>
    <t>accounting and auditing services</t>
  </si>
  <si>
    <t>Tax Preparation Services</t>
  </si>
  <si>
    <t>tax preparation</t>
  </si>
  <si>
    <t>Payroll Services</t>
  </si>
  <si>
    <t>payroll services that also issue paychecks and prepare required tax filings</t>
  </si>
  <si>
    <t>Other Accounting Services</t>
  </si>
  <si>
    <t>bookkeeping, and nonauditing accountants</t>
  </si>
  <si>
    <t>Architectural Services</t>
  </si>
  <si>
    <t>architectural services and consulting</t>
  </si>
  <si>
    <t>Landscape Architectural Services</t>
  </si>
  <si>
    <t>landscape architecture, urban planning, land use planning, ski area planning, and similar</t>
  </si>
  <si>
    <t>Engineering Services</t>
  </si>
  <si>
    <t>engineering services and project management services for technical projects other than construction</t>
  </si>
  <si>
    <t>design of production lines</t>
  </si>
  <si>
    <t>Drafting Services</t>
  </si>
  <si>
    <t>drafting services</t>
  </si>
  <si>
    <t>Building Inspection Services</t>
  </si>
  <si>
    <t>building inspection services, during or after construction</t>
  </si>
  <si>
    <t>Geophysical Surveying and Mapping Services</t>
  </si>
  <si>
    <t>geophysical surveying and mapping</t>
  </si>
  <si>
    <t>Surveying and Mapping (except Geophysical) Services</t>
  </si>
  <si>
    <t>surveying and mapping except geophysical</t>
  </si>
  <si>
    <t>Technical testing and analysis</t>
  </si>
  <si>
    <t>Testing Laboratories</t>
  </si>
  <si>
    <t>physical, chemical and analytical testing</t>
  </si>
  <si>
    <t>Public security, law and order activities</t>
  </si>
  <si>
    <t xml:space="preserve">police laboratories </t>
  </si>
  <si>
    <t>Interior Design Services</t>
  </si>
  <si>
    <t>interior design services</t>
  </si>
  <si>
    <t>Industrial Design Services</t>
  </si>
  <si>
    <t>industrial design of tools, seating, automobiles, packaging, and similar. This link does not include fashion design, jewelry design or other purely aesthetic design activities.</t>
  </si>
  <si>
    <t xml:space="preserve">simple furniture design </t>
  </si>
  <si>
    <t>Graphic Design Services</t>
  </si>
  <si>
    <t>graphic design services</t>
  </si>
  <si>
    <t>Other Specialized Design Services</t>
  </si>
  <si>
    <t>fashion design, textile design, jewelry design, and similar aesthetic design services</t>
  </si>
  <si>
    <t>Other software consultancy and supply</t>
  </si>
  <si>
    <t>Custom Computer Programming Services</t>
  </si>
  <si>
    <t>custom computer programming and modification of packaged programs to fit a specific users needs</t>
  </si>
  <si>
    <t>Computer Systems Design Services</t>
  </si>
  <si>
    <t>hardware and software integration services, software consulting, integration of multiple software packages within users systems</t>
  </si>
  <si>
    <t>Hardware consultancy</t>
  </si>
  <si>
    <t xml:space="preserve">computer hardware consulting </t>
  </si>
  <si>
    <t>Computer Facilities Management Services</t>
  </si>
  <si>
    <t>managing the computer facilities of others (facilities on the client's premises)</t>
  </si>
  <si>
    <t>Other computer related activities</t>
  </si>
  <si>
    <t>Other Computer Related Services</t>
  </si>
  <si>
    <t xml:space="preserve">computer disaster recovery services </t>
  </si>
  <si>
    <t>software installation services</t>
  </si>
  <si>
    <t>Business and management consultancy activities</t>
  </si>
  <si>
    <t>Administrative Management and General Management Consulting Services</t>
  </si>
  <si>
    <t xml:space="preserve">financial and other general management consulting </t>
  </si>
  <si>
    <t>Human Resources and Executive Search Consulting Services</t>
  </si>
  <si>
    <t>actuarial consulting services</t>
  </si>
  <si>
    <t>human resource consulting</t>
  </si>
  <si>
    <t>Labour recruitment and provision of personnel</t>
  </si>
  <si>
    <t>executive search and placement services</t>
  </si>
  <si>
    <t>Marketing Consulting Services</t>
  </si>
  <si>
    <t>marketing management consulting</t>
  </si>
  <si>
    <t>Process, Physical Distribution, and Logistics Consulting Services</t>
  </si>
  <si>
    <t>freight rate auditors and consultants</t>
  </si>
  <si>
    <t>production management consulting, manufacturing management consulting services, productivity improvement consulting services</t>
  </si>
  <si>
    <t>Other Management Consulting Services</t>
  </si>
  <si>
    <t>telecommunications consulting, utility management consulting, etc.</t>
  </si>
  <si>
    <t>Environmental Consulting Services</t>
  </si>
  <si>
    <t>environmental consulting services</t>
  </si>
  <si>
    <t>Other Scientific and Technical Consulting Services</t>
  </si>
  <si>
    <t>agricultural consulting, economic consulting, workplace safety consultants, etc.</t>
  </si>
  <si>
    <t>other miscellaneous scientific and technical consulting services</t>
  </si>
  <si>
    <t>Investigation and security activities</t>
  </si>
  <si>
    <t>security consulting services</t>
  </si>
  <si>
    <t>Research and experimental development on natural sciences and engineering</t>
  </si>
  <si>
    <t>Research and Development in the Physical, Engineering, and Life Sciences</t>
  </si>
  <si>
    <t>R&amp;D in agriculture, electronics, environmental, biology, botany, biotechnology, computers, chemistry, etc.</t>
  </si>
  <si>
    <t>Research and experimental development on social sciences and humanities</t>
  </si>
  <si>
    <t>Research and Development in the Social Sciences and Humanities</t>
  </si>
  <si>
    <t>R&amp;D in cognitive development, sociology, psychology, language, behavior, economic, and other social sciences and humanities</t>
  </si>
  <si>
    <t>Advertising</t>
  </si>
  <si>
    <t>Advertising Agencies</t>
  </si>
  <si>
    <t>advertising agencies</t>
  </si>
  <si>
    <t>Business and management consultancy services</t>
  </si>
  <si>
    <t>Public Relations Agencies</t>
  </si>
  <si>
    <t>public relations agencies</t>
  </si>
  <si>
    <t>Media Buying Agencies</t>
  </si>
  <si>
    <t>media buying agencies purchasing advertising space from media outlets and reselling it to individual companies</t>
  </si>
  <si>
    <t>Media Representatives</t>
  </si>
  <si>
    <t>sale of time and space for various media soliciting agencies</t>
  </si>
  <si>
    <t>Display Advertising</t>
  </si>
  <si>
    <t>outdoor advertising services such as bill boards, transit cards, aerial advertising</t>
  </si>
  <si>
    <t>Direct Mail Advertising</t>
  </si>
  <si>
    <t>direct mail advertising</t>
  </si>
  <si>
    <t>mailing services on a contract or fee basis (letter shop services)</t>
  </si>
  <si>
    <t>Advertising Material Distribution Services</t>
  </si>
  <si>
    <t>distribution and delivery material or samples</t>
  </si>
  <si>
    <t>Other Services Related to Advertising</t>
  </si>
  <si>
    <t>window displays, showroom displays, advertising specialty distribution services</t>
  </si>
  <si>
    <t>merchandise demonstrations, mannequin decorating</t>
  </si>
  <si>
    <t>Market research and public opinion polling</t>
  </si>
  <si>
    <t>Marketing Research and Public Opinion Polling</t>
  </si>
  <si>
    <t>market research and public opinion polling, including broadcast media rating services</t>
  </si>
  <si>
    <t>Photography Studios, Portrait</t>
  </si>
  <si>
    <t>portrait photography studios and event video taping services (e.g., wedding video photographers)</t>
  </si>
  <si>
    <t>Commercial Photography</t>
  </si>
  <si>
    <t>commercial photography, including photographers specializing in aerial photography and medical photography</t>
  </si>
  <si>
    <t>Translation and Interpretation Services</t>
  </si>
  <si>
    <t>translation and interpretation services</t>
  </si>
  <si>
    <t>Veterinary Services</t>
  </si>
  <si>
    <t>veterinary clinics, hospitals, testing labs, and similar</t>
  </si>
  <si>
    <t>All Other Professional, Scientific, and Technical Services</t>
  </si>
  <si>
    <t xml:space="preserve">fish stock management, contract service </t>
  </si>
  <si>
    <t xml:space="preserve">arbitration and conciliation services not provided by lawyers or paralegals </t>
  </si>
  <si>
    <t>weather forecasting, meteorological services</t>
  </si>
  <si>
    <t xml:space="preserve">handwriting analysis services and expert services </t>
  </si>
  <si>
    <t>referees in bankruptcy, non-real estate appraisal activities, commodity inspection services, visual inspection of power lines, pipelines, and similar inspection services not associated with transportation</t>
  </si>
  <si>
    <t>Social work activities without accommodation</t>
  </si>
  <si>
    <t>consumer credit and debt counseling services</t>
  </si>
  <si>
    <t>Offices of Bank Holding Companies</t>
  </si>
  <si>
    <t>bank holding companies</t>
  </si>
  <si>
    <t>Offices of Other Holding Companies</t>
  </si>
  <si>
    <t>other financial holding companies (except bank holding companies)</t>
  </si>
  <si>
    <t>Management activities of holding companies</t>
  </si>
  <si>
    <t>holding companies (except financial holding companies)</t>
  </si>
  <si>
    <t>Corporate, Subsidiary, and Regional Managing Offices</t>
  </si>
  <si>
    <t>auxiliary management offices for multi-location enterprises</t>
  </si>
  <si>
    <t>Office Administrative Services</t>
  </si>
  <si>
    <t>providing a range of services to run the day-to-day office administrative operations (goes beyond basic secretarial services to include bookkeeping, etc.)</t>
  </si>
  <si>
    <t>Facilities Support Services</t>
  </si>
  <si>
    <t>management of facilities, such as military bases, prisons, and other facilities (except computer facilities management)</t>
  </si>
  <si>
    <t>Justice and judicial activities</t>
  </si>
  <si>
    <t>private contract operation of prisons</t>
  </si>
  <si>
    <t>Employment Placement Agencies</t>
  </si>
  <si>
    <t>personnel search, selection referral and placement</t>
  </si>
  <si>
    <t>Other recreational activities n.e.c.</t>
  </si>
  <si>
    <t>casting agencies and bureaus, etc.</t>
  </si>
  <si>
    <t>Temporary Help Services</t>
  </si>
  <si>
    <t>provision of temporary help</t>
  </si>
  <si>
    <t>Professional Employer Organizations</t>
  </si>
  <si>
    <t>coemployment (PEO is the employer of record for the employees on matters relating to payroll, taxes, and other fiscal and human resource issues). The client is responsible for direction and supervision of employees.</t>
  </si>
  <si>
    <t>Document Preparation Services</t>
  </si>
  <si>
    <t>typing, stenographic services (except court), transcription, editing, other secretarial services</t>
  </si>
  <si>
    <t>Call centre activities</t>
  </si>
  <si>
    <t>Telephone Answering Services</t>
  </si>
  <si>
    <t>telephone answering and message forwarding services for clients</t>
  </si>
  <si>
    <t>Telemarketing Bureaus</t>
  </si>
  <si>
    <t>telemarketing bureaus and call centers</t>
  </si>
  <si>
    <t>Private Mail Centers</t>
  </si>
  <si>
    <t>private mail centers providing mailing service, mailbox rental, and other office services, such as fax service and photocopying</t>
  </si>
  <si>
    <t>Other Business Service Centers (including Copy Shops)</t>
  </si>
  <si>
    <t>blueprinting, photocopying, multigraphing</t>
  </si>
  <si>
    <t>Collection Agencies</t>
  </si>
  <si>
    <t>bill collecting</t>
  </si>
  <si>
    <t>General (overall) public service activities</t>
  </si>
  <si>
    <t>tax collection on a contract or fee basis</t>
  </si>
  <si>
    <t>Credit Bureaus</t>
  </si>
  <si>
    <t>credit rating, credit investigation, credit reporting</t>
  </si>
  <si>
    <t>Repossession Services</t>
  </si>
  <si>
    <t>automobile repossession services</t>
  </si>
  <si>
    <t>Court Reporting and Stenotype Services</t>
  </si>
  <si>
    <t>stenography services (court and public)</t>
  </si>
  <si>
    <t>All Other Business Support Services</t>
  </si>
  <si>
    <t>mail presorting services, fund raising campaigns on a contract or fee basis</t>
  </si>
  <si>
    <t>Travel Agencies</t>
  </si>
  <si>
    <t>travel agencies</t>
  </si>
  <si>
    <t>Tour Operators</t>
  </si>
  <si>
    <t>tour operators</t>
  </si>
  <si>
    <t>Convention and Visitors Bureaus</t>
  </si>
  <si>
    <t>tourism offices, and similar facilities</t>
  </si>
  <si>
    <t>All Other Travel Arrangement and Reservation Services</t>
  </si>
  <si>
    <t>misc. travel arrangement activities, such as timeshare exchange services, separate transportation ticket offices, travel assistance automobile clubs, hotel reservation services, etc.</t>
  </si>
  <si>
    <t>Operation of arts facilities</t>
  </si>
  <si>
    <t>ticket agencies, theatrical</t>
  </si>
  <si>
    <t>Other entertainment activities n.e.c.</t>
  </si>
  <si>
    <t>ticket agencies, entertainment (except amusement, theater, or sports)</t>
  </si>
  <si>
    <t>ticket agencies, amusement</t>
  </si>
  <si>
    <t>sports ticket agencies</t>
  </si>
  <si>
    <t>Investigation Services</t>
  </si>
  <si>
    <t>private detective and investigation services, fingerprinting, polygraph services</t>
  </si>
  <si>
    <t>Security Guards and Patrol Services</t>
  </si>
  <si>
    <t>security guards and patrol services</t>
  </si>
  <si>
    <t>Armored Car Services</t>
  </si>
  <si>
    <t>transport of valuables</t>
  </si>
  <si>
    <t>Security Systems Services (except Locksmiths)</t>
  </si>
  <si>
    <t>remote controlled supervision, prequalification of alarms</t>
  </si>
  <si>
    <t>Locksmiths</t>
  </si>
  <si>
    <t>locksmiths</t>
  </si>
  <si>
    <t>Exterminating and Pest Control Services</t>
  </si>
  <si>
    <t xml:space="preserve">extermination services </t>
  </si>
  <si>
    <t>mosquito eradication services</t>
  </si>
  <si>
    <t>Janitorial Services</t>
  </si>
  <si>
    <t>interior cleaning of all types of buildings interiors, interiors of transportation equipment, and windows</t>
  </si>
  <si>
    <t>Landscaping Services</t>
  </si>
  <si>
    <t>landscaping services</t>
  </si>
  <si>
    <t>Washing and dry-cleaning of textile and fur products</t>
  </si>
  <si>
    <t>Carpet and Upholstery Cleaning Services</t>
  </si>
  <si>
    <t>carpet cleaning plants and carpet cleaning on customers' premises</t>
  </si>
  <si>
    <t>Other Services to Buildings and Dwellings</t>
  </si>
  <si>
    <t>power washing and other exterior cleaning</t>
  </si>
  <si>
    <t>chimney cleaning, gutter and ventilation duct cleaning, swimming pool cleaning, lighting maintenance services</t>
  </si>
  <si>
    <t>sweeping and snow removal from driveways, parking lots, and similar</t>
  </si>
  <si>
    <t>Packaging and Labeling Services</t>
  </si>
  <si>
    <t>labeling, stamping, imprinting, gift wrapping, parcel packing, blister packing</t>
  </si>
  <si>
    <t>Convention and Trade Show Organizers</t>
  </si>
  <si>
    <t>fair, exhibition and congress organizers</t>
  </si>
  <si>
    <t>All Other Support Services</t>
  </si>
  <si>
    <t>oil and gas field fire fighting services as a commercial activity</t>
  </si>
  <si>
    <t>cloth cutting, winding, or bolting for the trade</t>
  </si>
  <si>
    <t>bottle exchanges</t>
  </si>
  <si>
    <t>independent auctioneers, stamp trading, various miscellaneous business services, bartering services, diving services, etc.</t>
  </si>
  <si>
    <t>parking meter coin collection services</t>
  </si>
  <si>
    <t>Regulation of and contribution to more efficient operation of business</t>
  </si>
  <si>
    <t>vehicle license issuing on a contract or fee basis</t>
  </si>
  <si>
    <t>Fire service activities</t>
  </si>
  <si>
    <t>commercial fire fighting</t>
  </si>
  <si>
    <t>Solid Waste Collection</t>
  </si>
  <si>
    <t>collection and servicing of public area trash containers</t>
  </si>
  <si>
    <t>precious cutlery, engraving and etching precious flatware, hollowware, pewter ware, precious metal table cutlery, trophies (precious metal), cutlasses, swords, and bayonets</t>
  </si>
  <si>
    <t>Jewelers' Material and Lapidary Work Manufacturing</t>
  </si>
  <si>
    <t>diamond cutting and polishing, drilling pearls, findings, lapidary work</t>
  </si>
  <si>
    <t>Costume Jewelry and Novelty Manufacturing</t>
  </si>
  <si>
    <t>personal goods (cigar, cigarette cases, coin purses, compacts, etc.) of base metal and of base metal plated with precious metal</t>
  </si>
  <si>
    <t>watch bands, metal (except precious metal)</t>
  </si>
  <si>
    <t>nonprecious costume jewelry and imitation pearls</t>
  </si>
  <si>
    <t>Sporting and Athletic Goods Manufacturing</t>
  </si>
  <si>
    <t>rubber wet suits and diving suits</t>
  </si>
  <si>
    <t xml:space="preserve">game calls (mouth blown signaling instruments) </t>
  </si>
  <si>
    <t>athletic goods, such as sports pads and safety equipment, athletic balls, fishing tackle, bobsleds, skis, archery, skates, swimming pools, wet suits, surf and sail boards, water sports equipment, exercise machines, gymnasium equipment</t>
  </si>
  <si>
    <t>billiard and pool tables and equipment, bowling alley equipment (pin setters and ball return equipment)</t>
  </si>
  <si>
    <t>Doll and Stuffed Toy Manufacturing</t>
  </si>
  <si>
    <t>action figures, cloth dolls, doll parts and clothing (except wigs), stuffed toys</t>
  </si>
  <si>
    <t>Game, Toy, and Children's Vehicle Manufacturing</t>
  </si>
  <si>
    <t>sleds for children, miscellaneous sporting toys (wiffle ball bats, other)</t>
  </si>
  <si>
    <t>game boards, toy furniture, children automobiles, craft and hobby kits, toy rifles, railroad model kits, rocking horses, video game machines, plastics tricycles, doll carriages</t>
  </si>
  <si>
    <t>baby carriages and strollers</t>
  </si>
  <si>
    <t>Pen and Mechanical Pencil Manufacturing</t>
  </si>
  <si>
    <t>pen and mechanical pencil manufacturing</t>
  </si>
  <si>
    <t>Lead Pencil and Art Good Manufacturing</t>
  </si>
  <si>
    <t>artists' canvas boards and tracing cloth</t>
  </si>
  <si>
    <t>frames for artists' canvases</t>
  </si>
  <si>
    <t>artists' paints and colors</t>
  </si>
  <si>
    <t>white boards and marker boards</t>
  </si>
  <si>
    <t>artists' airbrushes</t>
  </si>
  <si>
    <t>staplers, hand-held punches, labelers, and similar office machinery</t>
  </si>
  <si>
    <t xml:space="preserve">blackboards   </t>
  </si>
  <si>
    <t>chalk, clay, crayons, lead refills, pencils</t>
  </si>
  <si>
    <t>artist's paint brushes</t>
  </si>
  <si>
    <t>modeling clay</t>
  </si>
  <si>
    <t>Marking Device Manufacturing</t>
  </si>
  <si>
    <t>date stamps (hand operated), seal presses, ink-pads, hand embossers</t>
  </si>
  <si>
    <t>Carbon Paper and Inked Ribbon Manufacturing</t>
  </si>
  <si>
    <t>bulk carbon paper or stencil paper in rolls or large sheets</t>
  </si>
  <si>
    <t>ready to use carbon paper, duplicator stencils, etc.</t>
  </si>
  <si>
    <t>typewriter ribbons</t>
  </si>
  <si>
    <t>Sign Manufacturing</t>
  </si>
  <si>
    <t>wooden signs</t>
  </si>
  <si>
    <t>printing plastic, wood, glass, etc., signs</t>
  </si>
  <si>
    <t>blanks for plastic name plates, plastic letters for signs</t>
  </si>
  <si>
    <t>metal signs and metal sign letters</t>
  </si>
  <si>
    <t>outdoor electric signs and neon signs</t>
  </si>
  <si>
    <t>electronic scoreboards</t>
  </si>
  <si>
    <t>Gasket, Packing, and Sealing Device Manufacturing</t>
  </si>
  <si>
    <t>textile gaskets</t>
  </si>
  <si>
    <t>leather gaskets</t>
  </si>
  <si>
    <t>cork gaskets</t>
  </si>
  <si>
    <t>paper or paperboard gaskets made from purchased paper</t>
  </si>
  <si>
    <t>rubber gaskets and seals</t>
  </si>
  <si>
    <t>plastic gaskets</t>
  </si>
  <si>
    <t>nonmetallic mineral gaskets</t>
  </si>
  <si>
    <t>gaskets and sealing devices of a combination of materials or laminates of the same material</t>
  </si>
  <si>
    <t>Musical Instrument Manufacturing</t>
  </si>
  <si>
    <t>musical instruments, acoustic and electric, and parts. Includes stringed, wind, keyboard, etc., instruments.</t>
  </si>
  <si>
    <t>Fastener, Button, Needle, and Pin Manufacturing</t>
  </si>
  <si>
    <t>buckles, hooks, clasps, and similar</t>
  </si>
  <si>
    <t>sewing needles</t>
  </si>
  <si>
    <t>industrial and commercial sewing needles</t>
  </si>
  <si>
    <t>fasteners (e.g., glove, hook-and-eye, slide, snap), buttons, belt buckles and safety pins, hairpins (except rubber)</t>
  </si>
  <si>
    <t>Broom, Brush, and Mop Manufacturing</t>
  </si>
  <si>
    <t>brooms, brushes, mops, paint-brushes and rollers, toothbrushes</t>
  </si>
  <si>
    <t>fiberglass burial caskets</t>
  </si>
  <si>
    <t>Wholesale of hardware, plumbing and heating equipment and supplies</t>
  </si>
  <si>
    <t xml:space="preserve">Motor Vehicle Supplies and New Parts Merchant Wholesalers </t>
  </si>
  <si>
    <t>mechanics' handtools</t>
  </si>
  <si>
    <t>Wholesale of other machinery for use in industry, trade and navigation</t>
  </si>
  <si>
    <t>engine testing equipment</t>
  </si>
  <si>
    <t xml:space="preserve">Tire and Tube Merchant Wholesalers </t>
  </si>
  <si>
    <t>wholesale of tires and tubes</t>
  </si>
  <si>
    <t>wholesale of motorcycle tires and tubes</t>
  </si>
  <si>
    <t xml:space="preserve">Motor Vehicle Parts (Used) Merchant Wholesalers </t>
  </si>
  <si>
    <t>wholesale of used motor vehicle parts</t>
  </si>
  <si>
    <t>wholesale of used motorcycle parts</t>
  </si>
  <si>
    <t>Wholesale of other household goods</t>
  </si>
  <si>
    <t>Furniture Merchant Wholesalers</t>
  </si>
  <si>
    <t>household furniture</t>
  </si>
  <si>
    <t>Wholesale of other office machinery and equipment</t>
  </si>
  <si>
    <t>office furniture merchant wholesalers</t>
  </si>
  <si>
    <t>Wholesale of textiles</t>
  </si>
  <si>
    <t xml:space="preserve">Home Furnishing Merchant Wholesalers </t>
  </si>
  <si>
    <t>linens (bed, bath, table, etc.)</t>
  </si>
  <si>
    <t>Home Furnishing Merchant Wholesalers</t>
  </si>
  <si>
    <t>carpets and other floor coverings, woodenware, corkware, wickerwear</t>
  </si>
  <si>
    <t>Wholesale of china and glassware, wallpaper and cleaning materials</t>
  </si>
  <si>
    <t>china, glassware, and nonprecious flatware and cutlery</t>
  </si>
  <si>
    <t>Wholesale of electrical household appliances and radio and television goods</t>
  </si>
  <si>
    <t>lamps and lighting fixtures</t>
  </si>
  <si>
    <t>Lumber, Plywood, Millwork, and Wood Panel Merchant Wholesalers</t>
  </si>
  <si>
    <t>kitchen cabinets</t>
  </si>
  <si>
    <t>Wholesale of wood, construction materials and sanitary equipment</t>
  </si>
  <si>
    <t>lumber, wood, and plywood</t>
  </si>
  <si>
    <t>Brick, Stone, and Related Construction Material Merchant Wholesalers</t>
  </si>
  <si>
    <t>including sand and gravel</t>
  </si>
  <si>
    <t>Roofing, Siding, and Insulation Material Merchant Wholesalers</t>
  </si>
  <si>
    <t>roofing, siding, and insulation</t>
  </si>
  <si>
    <t xml:space="preserve">Other Construction Material Merchant Wholesalers </t>
  </si>
  <si>
    <t>architectural metal work, flat glass, fencing, and other miscellaneous construction materials</t>
  </si>
  <si>
    <t>Photographic Equipment and Supplies Merchant Wholesalers</t>
  </si>
  <si>
    <t>motion picture and theater projection equipment, commercial video equipment and television cameras</t>
  </si>
  <si>
    <t>Office Equipment Merchant Wholesalers</t>
  </si>
  <si>
    <t>safes and vaults</t>
  </si>
  <si>
    <t>accounting machines, cash registers, mailing machinery, calculators, copying machines, microfilm machines, etc.</t>
  </si>
  <si>
    <t>Wholesale of computers, computer peripheral equipment and software</t>
  </si>
  <si>
    <t>Computer and Computer Peripheral Equipment and Software Merchant Wholesalers</t>
  </si>
  <si>
    <t>computers, computer peripheral equipment, and software</t>
  </si>
  <si>
    <t>Other Commercial Equipment Merchant Wholesalers</t>
  </si>
  <si>
    <t>commercial machinery and supplies (for example hotel equipment, commercial dishwashing equipment, mannequins)</t>
  </si>
  <si>
    <t>Wholesale of pharmaceutical goods</t>
  </si>
  <si>
    <t>Medical, Dental, and Hospital Equipment and Supplies Merchant Wholesalers</t>
  </si>
  <si>
    <t>medical instruments and orthopedic devices</t>
  </si>
  <si>
    <t>professional medical equipment and supplies</t>
  </si>
  <si>
    <t>Ophthalmic Goods Merchant Wholesalers</t>
  </si>
  <si>
    <t>optical goods except cameras, including glasses and sunglasses</t>
  </si>
  <si>
    <t xml:space="preserve">Other Professional Equipment and Supplies Merchant Wholesalers </t>
  </si>
  <si>
    <t>drafting, surveying, architects, engineers, machinery and supplies, etc.</t>
  </si>
  <si>
    <t>Wholesale of metals and metal ores</t>
  </si>
  <si>
    <t>Metal Service Centers and Other Metal Merchant Wholesalers</t>
  </si>
  <si>
    <t xml:space="preserve">products of the primary metals industries-these may perform functions such as cutting, bending, or edging as part of the sale </t>
  </si>
  <si>
    <t>Wholesale of solid, liquid and gaseous fuels and related products</t>
  </si>
  <si>
    <t xml:space="preserve">Coal and Other Mineral and Ore Merchant Wholesalers </t>
  </si>
  <si>
    <t>coal and other solid fuel (minerals)</t>
  </si>
  <si>
    <t>metal ores</t>
  </si>
  <si>
    <t>Electrical Apparatus and Equipment, Wiring Supplies, and Related Equipment Merchant Wholesalers</t>
  </si>
  <si>
    <t>wiring supplies, such as switches, fuses, circuit breakers, wire, etc.; lighting equipment and light bulbs</t>
  </si>
  <si>
    <t>electrical wire and wiring supplies, electrical power generation and transmission equipment</t>
  </si>
  <si>
    <t>Electrical and Electronic Appliance, Television, and Radio Set Merchant Wholesalers</t>
  </si>
  <si>
    <t>gas refrigerators, dryers, and similar</t>
  </si>
  <si>
    <t>radios, TVs, electric household appliances, such as stoves or air-conditioners, auto audio equipment, and household sewing machines</t>
  </si>
  <si>
    <t>Wholesale of other electronic parts and equipment</t>
  </si>
  <si>
    <t>Other Electronic Parts and Equipment Merchant Wholesalers</t>
  </si>
  <si>
    <t>electronic components, antennas, communication equipment (transmitters, receivers except household type, telephone equipment), vacuum tubes, electronics switches, etc.</t>
  </si>
  <si>
    <t>blank audio and video tapes, broadcast equipment, fax machines, telephones</t>
  </si>
  <si>
    <t xml:space="preserve">sonar and radar equipment </t>
  </si>
  <si>
    <t>Hardware Merchant Wholesalers</t>
  </si>
  <si>
    <t>hardware, fasteners (nuts, bolts, nails, staples, tacks, brads, etc.) and handtools</t>
  </si>
  <si>
    <t>Plumbing and Heating Equipment and Supplies (Hydronics) Merchant Wholesalers</t>
  </si>
  <si>
    <t>nonelectric household appliances, such as gas ovens and gas fireplaces</t>
  </si>
  <si>
    <t>plumbing and hot water (hydronics) heating supplies and equipment</t>
  </si>
  <si>
    <t>sanitary porcelain and other plumbing fixtures</t>
  </si>
  <si>
    <t>power boilers</t>
  </si>
  <si>
    <t>Warm Air Heating and Air-Conditioning Equipment and Supplies Merchant Wholesalers</t>
  </si>
  <si>
    <t>automotive air-conditioners, wholesale</t>
  </si>
  <si>
    <t>warm air heating equipment</t>
  </si>
  <si>
    <t>air-conditioning equipment and air pollution equipment</t>
  </si>
  <si>
    <t>Refrigeration Equipment and Supplies Merchant Wholesalers</t>
  </si>
  <si>
    <t>commercial refrigeration equipment</t>
  </si>
  <si>
    <t>Wholesale of agricultural machinery and accessories and implements, including tractors</t>
  </si>
  <si>
    <t>Construction and Mining (except Oil Well) Machinery and Equipment Merchant Wholesalers</t>
  </si>
  <si>
    <t>forestry and logging equipment</t>
  </si>
  <si>
    <t>Wholesale of mining, construction and civil engineering machinery</t>
  </si>
  <si>
    <t>mining, construction, and civil engineering machinery</t>
  </si>
  <si>
    <t>Farm and Garden Machinery and Equipment Merchant Wholesalers</t>
  </si>
  <si>
    <t>agriculture machinery, lawn mowers, and outdoor power equipment, such as tillers</t>
  </si>
  <si>
    <t>Industrial Machinery and Equipment Merchant Wholesalers</t>
  </si>
  <si>
    <t>chainsaws, ladders, and welding supplies and consumables</t>
  </si>
  <si>
    <t>food processing, oil well machinery, materials handling machinery, etc.</t>
  </si>
  <si>
    <t>Wholesale of machinery for the textile industry and of sewing and knitting machines</t>
  </si>
  <si>
    <t>industrial textile machinery and equipment, industrial sewing machines</t>
  </si>
  <si>
    <t>Wholesale of machine tools</t>
  </si>
  <si>
    <t>metalworking machinery, woodworking machinery, and similar tools for other materials</t>
  </si>
  <si>
    <t>Wholesale of chemical products</t>
  </si>
  <si>
    <t xml:space="preserve">Industrial Supplies Merchant Wholesalers </t>
  </si>
  <si>
    <t>printing inks</t>
  </si>
  <si>
    <t>industrial supplies</t>
  </si>
  <si>
    <t xml:space="preserve">Service Establishment Equipment and Supplies Merchant Wholesalers </t>
  </si>
  <si>
    <t>janitorial supplies</t>
  </si>
  <si>
    <t>Service Establishment Equipment and Supplies Merchant Wholesalers</t>
  </si>
  <si>
    <t>service industry machinery and supplies</t>
  </si>
  <si>
    <t xml:space="preserve">Transportation Equipment and Supplies (except Motor Vehicle) Merchant Wholesalers </t>
  </si>
  <si>
    <t>transportation equipment and supplies, except motor vehicles, bicycles, and motorcycles</t>
  </si>
  <si>
    <t>Sporting and Recreational Goods and Supplies Merchant Wholesalers</t>
  </si>
  <si>
    <t>wholesale of go-carts</t>
  </si>
  <si>
    <t>bicycles and other sporting and recreational goods, including sporting firearms</t>
  </si>
  <si>
    <t>hot tubs</t>
  </si>
  <si>
    <t xml:space="preserve">Sporting and Recreational Goods and Supplies Merchant Wholesalers </t>
  </si>
  <si>
    <t>pleasure boats</t>
  </si>
  <si>
    <t>Toy and Hobby Goods and Supplies Merchant Wholesalers</t>
  </si>
  <si>
    <t>toys and dolls</t>
  </si>
  <si>
    <t>Recycling of metal waste and scrap</t>
  </si>
  <si>
    <t>Recyclable Material Merchant Wholesalers</t>
  </si>
  <si>
    <t>metal salvage yards cutting, crushing, or otherwise chemically or mechanically altering metal scrap</t>
  </si>
  <si>
    <t>Recycling of non-metal waste and scrap</t>
  </si>
  <si>
    <t>mechanical or chemical transformation of scrap or waste (except metal) into a usable intermediate input, such as shredding tires or plastics products</t>
  </si>
  <si>
    <t>Wholesale of waste and scrap</t>
  </si>
  <si>
    <t xml:space="preserve">recyclable materials wholesalers </t>
  </si>
  <si>
    <t>Jewelry, Watch, Precious Stone, and Precious Metal Merchant Wholesalers</t>
  </si>
  <si>
    <t>watches, clocks, and jewelry</t>
  </si>
  <si>
    <t>precious metal cutlery and flatware</t>
  </si>
  <si>
    <t>Wholesale of other intermediate products</t>
  </si>
  <si>
    <t xml:space="preserve">Jewelry, Watch, Precious Stone, and Precious Metal Merchant Wholesalers </t>
  </si>
  <si>
    <t>precious stones</t>
  </si>
  <si>
    <t>Other Miscellaneous Durable Goods Merchant Wholesalers</t>
  </si>
  <si>
    <t>luggage, musical instruments, games</t>
  </si>
  <si>
    <t>pre-recorded audio and video tapes, CDs, records, and similar</t>
  </si>
  <si>
    <t xml:space="preserve">firewood </t>
  </si>
  <si>
    <t>ties, poles, wood chips and shavings</t>
  </si>
  <si>
    <t xml:space="preserve">Other Miscellaneous Durable Goods Merchant Wholesalers </t>
  </si>
  <si>
    <t>coin-operated games and amusement devices</t>
  </si>
  <si>
    <t>Other wholesale</t>
  </si>
  <si>
    <t>general merchandise, durable</t>
  </si>
  <si>
    <t xml:space="preserve">Printing and Writing Paper Wholesalers </t>
  </si>
  <si>
    <t xml:space="preserve">bulk paper </t>
  </si>
  <si>
    <t xml:space="preserve">Stationery and Office Supplies Merchant Wholesalers </t>
  </si>
  <si>
    <t>social stationery, greeting cards, and similar</t>
  </si>
  <si>
    <t>Industrial and Personal Service Paper Merchant Wholesalers</t>
  </si>
  <si>
    <t>disposable cups, dishes, flatware, etc.</t>
  </si>
  <si>
    <t>paperboard and paperboard products, bags, boxes, and similar</t>
  </si>
  <si>
    <t xml:space="preserve">Drugs and Druggists' Sundries Merchant Wholesalers </t>
  </si>
  <si>
    <t>pharmaceuticals and similar preparations</t>
  </si>
  <si>
    <t>Wholesale of perfume and cosmetics</t>
  </si>
  <si>
    <t>perfume and cosmetics</t>
  </si>
  <si>
    <t>Piece Goods, Notions, and Other Dry Goods Merchant Wholesalers</t>
  </si>
  <si>
    <t xml:space="preserve">thread, sewing needles, fabric, trimmings, bindings, etc. </t>
  </si>
  <si>
    <t>Wholesale of clothing and footwear</t>
  </si>
  <si>
    <t>Men's and Boys' Clothing and Furnishings Merchant Wholesalers</t>
  </si>
  <si>
    <t>men's and boys' clothing and furnishings, including umbrellas as furnishings</t>
  </si>
  <si>
    <t xml:space="preserve">Women's, Children's, and Infants' Clothing and Accessories Merchant Wholesalers </t>
  </si>
  <si>
    <t>women's, children's, and infants' clothing and accessories, including umbrellas as accessories</t>
  </si>
  <si>
    <t>Footwear Merchant Wholesalers</t>
  </si>
  <si>
    <t>footwear, including athletic</t>
  </si>
  <si>
    <t>Non-specialized wholesale of food, beverages and tobacco</t>
  </si>
  <si>
    <t>General Line Grocery Merchant Wholesalers</t>
  </si>
  <si>
    <t>selling a general line or wide variety of grocery products</t>
  </si>
  <si>
    <t>Packaged Frozen Food Merchant Wholesalers</t>
  </si>
  <si>
    <t>frozen food</t>
  </si>
  <si>
    <t>Wholesale of dairy produce, eggs and edible oils and fats</t>
  </si>
  <si>
    <t>Dairy Product (except Dried or Canned) Merchant Wholesalers</t>
  </si>
  <si>
    <t>dairy products (except dried or canned)</t>
  </si>
  <si>
    <t>Wholesale of live animals</t>
  </si>
  <si>
    <t>Poultry and Poultry Product Merchant Wholesalers</t>
  </si>
  <si>
    <t>live poultry</t>
  </si>
  <si>
    <t>eggs</t>
  </si>
  <si>
    <t>Wholesale of meat and meat products</t>
  </si>
  <si>
    <t>chicken, turkey, duck, etc.</t>
  </si>
  <si>
    <t>Wholesale of other food, including fish, crustaceans and molluscs</t>
  </si>
  <si>
    <t>Confectionery Merchant Wholesalers</t>
  </si>
  <si>
    <t>potato chips and snacks, processed and salted nuts</t>
  </si>
  <si>
    <t>Wholesale of sugar and chocolate and sugar confectionery</t>
  </si>
  <si>
    <t>chocolate and nonchocolate confectionery</t>
  </si>
  <si>
    <t>Fish and Seafood Merchant Wholesalers</t>
  </si>
  <si>
    <t>fish and seafood</t>
  </si>
  <si>
    <t xml:space="preserve">Meat and Meat Product Merchant Wholesalers </t>
  </si>
  <si>
    <t>lard</t>
  </si>
  <si>
    <t>meat and meat products, such as lunch meat</t>
  </si>
  <si>
    <t>Wholesale of fruits and vegetables</t>
  </si>
  <si>
    <t>Fresh Fruit and Vegetable Merchant Wholesalers</t>
  </si>
  <si>
    <t>wholesale of fresh fruits and vegetables</t>
  </si>
  <si>
    <t>Other Grocery and Related Products Merchant Wholesalers</t>
  </si>
  <si>
    <t>miscellaneous food wholesalers, including salt, pasta, pet food, potato products (except chips and other potato snacks), processed fruits and vegetables, canned meat and seafood</t>
  </si>
  <si>
    <t>Wholesale of coffee, tea, cocoa and spices</t>
  </si>
  <si>
    <t xml:space="preserve">coffee, tea, and spices </t>
  </si>
  <si>
    <t>refined sugar and bakery products (except frozen)</t>
  </si>
  <si>
    <t>soft drinks, juices, etc.</t>
  </si>
  <si>
    <t>dried or canned dairy products, cooking oils, other edible oils</t>
  </si>
  <si>
    <t>canned meat</t>
  </si>
  <si>
    <t xml:space="preserve">Other Grocery and Related Products Merchant Wholesalers </t>
  </si>
  <si>
    <t>flavoring extracts</t>
  </si>
  <si>
    <t>Wholesale of grain, seeds and animal feeds</t>
  </si>
  <si>
    <t>Grain and Field Bean Merchant Wholesalers</t>
  </si>
  <si>
    <t>grain and filed bean wholesalers</t>
  </si>
  <si>
    <t>Livestock Merchant Wholesalers</t>
  </si>
  <si>
    <t>cattle, goats, hogs, sheep and other livestock markets</t>
  </si>
  <si>
    <t>Wholesale of unmanufactured tobacco</t>
  </si>
  <si>
    <t xml:space="preserve">Other Farm Product Raw Material Merchant Wholesalers </t>
  </si>
  <si>
    <t>leaf tobacco</t>
  </si>
  <si>
    <t>Wholesale of hides, skins and leather</t>
  </si>
  <si>
    <t xml:space="preserve">hides, skins, and leather </t>
  </si>
  <si>
    <t>wholesale of chicks, horses, mules</t>
  </si>
  <si>
    <t>other farm product raw materials</t>
  </si>
  <si>
    <t>Other Farm Product Raw Material Merchant Wholesalers</t>
  </si>
  <si>
    <t>cacao beans</t>
  </si>
  <si>
    <t>raw sugar, unrefined</t>
  </si>
  <si>
    <t>Plastics Materials and Basic Forms and Shapes Merchant Wholesalers</t>
  </si>
  <si>
    <t>plastics resins and materials in basic forms and shapes</t>
  </si>
  <si>
    <t xml:space="preserve">Other Chemical and Allied Products Merchant Wholesalers </t>
  </si>
  <si>
    <t>cleaning and polishing preparations</t>
  </si>
  <si>
    <t xml:space="preserve">turpentine </t>
  </si>
  <si>
    <t>manmade fibers</t>
  </si>
  <si>
    <t>chemicals and chemical preparations</t>
  </si>
  <si>
    <t>Petroleum Bulk Stations and Terminals</t>
  </si>
  <si>
    <t>bulk stations and terminals (tank farms)</t>
  </si>
  <si>
    <t>Petroleum and Petroleum Products Merchant Wholesalers (except Bulk Stations and Terminals)</t>
  </si>
  <si>
    <t>petroleum and petroleum products, including fuel oil truck jobbers</t>
  </si>
  <si>
    <t>Beer and Ale Merchant Wholesalers</t>
  </si>
  <si>
    <t>beer and ale</t>
  </si>
  <si>
    <t>Wine and Distilled Alcoholic Beverage Merchant Wholesalers</t>
  </si>
  <si>
    <t>wine and distilled beverages</t>
  </si>
  <si>
    <t>Wholesale of flowers and plants</t>
  </si>
  <si>
    <t xml:space="preserve">Farm Supplies Merchant Wholesalers </t>
  </si>
  <si>
    <t>bulbs and ornamental flower seeds</t>
  </si>
  <si>
    <t xml:space="preserve">feed, seed, and other farm supplies </t>
  </si>
  <si>
    <t>fertilizers, pesticides, agricultural chemicals</t>
  </si>
  <si>
    <t>Book, Periodical, and Newspaper Merchant Wholesalers</t>
  </si>
  <si>
    <t>books, newspapers, periodicals</t>
  </si>
  <si>
    <t>Flower, Nursery Stock, and Florists' Supplies Merchant Wholesalers</t>
  </si>
  <si>
    <t>flowers, plants, nursery stock</t>
  </si>
  <si>
    <t>Wholesale of tobacco products</t>
  </si>
  <si>
    <t>Tobacco and Tobacco Product Merchant Wholesalers</t>
  </si>
  <si>
    <t>tobacco and tobacco products</t>
  </si>
  <si>
    <t xml:space="preserve">Paint, Varnish, and Supplies Merchant Wholesalers </t>
  </si>
  <si>
    <t>wallpaper</t>
  </si>
  <si>
    <t>Paint, Varnish, and Supplies Merchant Wholesalers</t>
  </si>
  <si>
    <t>paint, varnish, and similar</t>
  </si>
  <si>
    <t xml:space="preserve">pigments for paint </t>
  </si>
  <si>
    <t>Other Miscellaneous Nondurable Goods Merchant Wholesalers</t>
  </si>
  <si>
    <t>dressed furs and skins</t>
  </si>
  <si>
    <t>dogs, cats, tropical fish, bait, and similar live animals</t>
  </si>
  <si>
    <t>Christmas trees, natural and artificial</t>
  </si>
  <si>
    <t>oilseed cake</t>
  </si>
  <si>
    <t>ice for food purposes (wholesale for other uses is in utilities)</t>
  </si>
  <si>
    <t>yarn, textile bags, and felt</t>
  </si>
  <si>
    <t>leather goods (except belting, gloves, handbags, travel bags, and footwear)</t>
  </si>
  <si>
    <t>charcoal</t>
  </si>
  <si>
    <t xml:space="preserve">saw dust and wood pulp </t>
  </si>
  <si>
    <t>crude rubber, plastics foam, inedible animal and vegetable oils, plant food, etc.</t>
  </si>
  <si>
    <t>general merchandise, nondurable</t>
  </si>
  <si>
    <t>Business to Business Electronic Markets</t>
  </si>
  <si>
    <t>motor vehicle B2B</t>
  </si>
  <si>
    <t>parts B2B markets</t>
  </si>
  <si>
    <t>Motorcycle and parts B2B markets</t>
  </si>
  <si>
    <t>Agents involved in the sale of a variety of goods</t>
  </si>
  <si>
    <t xml:space="preserve">B2B markets for a variety of goods </t>
  </si>
  <si>
    <t>Agents specializing in the sale of particular products or ranges of products n.e.c.</t>
  </si>
  <si>
    <t>B2B markets for specialized sale of particular products or ranges of products, n.e.c.</t>
  </si>
  <si>
    <t>Agents involved in the sale of food, beverages and tobacco</t>
  </si>
  <si>
    <t>B2B markets for specialized sale of food beverages, and tobacco</t>
  </si>
  <si>
    <t>Agents involved in the sale of textiles, clothing, footwear and leather goods</t>
  </si>
  <si>
    <t>B2B markets for textiles, clothing, footwear, and leather goods</t>
  </si>
  <si>
    <t>Agents involved in the sale of furniture, household goods, hardware and ironmongery</t>
  </si>
  <si>
    <t>B2B markets for furniture, household goods, hardware, and ironmongery</t>
  </si>
  <si>
    <t>Agents involved in the sale of machinery, industrial equipment, ships and aircraft</t>
  </si>
  <si>
    <t>B2B markets machinery, industrial equipment, ships, and aircraft</t>
  </si>
  <si>
    <t>Agents involved in the sale of timber and building materials</t>
  </si>
  <si>
    <t>B2B markets timber and building materials</t>
  </si>
  <si>
    <t>Agents involved in the sale of fuels, ores, metals and industrial chemicals</t>
  </si>
  <si>
    <t>B2B markets for fuels, ores, metals, and industrial chemicals</t>
  </si>
  <si>
    <t>Agents involved in the sale of agricultural raw materials, live animals, textile raw materials and semifinished goods</t>
  </si>
  <si>
    <t>B2B markets for agricultural raw materials, live animals, textile raw materials, and semifinished goods</t>
  </si>
  <si>
    <t>Wholesale Trade Agents and Brokers</t>
  </si>
  <si>
    <t>motor vehicle agents and brokers</t>
  </si>
  <si>
    <t>parts agents and brokers</t>
  </si>
  <si>
    <t>motorcycle agents and brokers</t>
  </si>
  <si>
    <t>agents and brokers for a variety of goods</t>
  </si>
  <si>
    <t>agents and brokers for particular products or ranges of products, n.e.c.</t>
  </si>
  <si>
    <t>agents and brokers for food, beverages, and tobacco</t>
  </si>
  <si>
    <t>agents and brokers for textiles, clothing, footwear, and leather goods</t>
  </si>
  <si>
    <t>agents and brokers for furniture, household goods, hardware, and ironmongery</t>
  </si>
  <si>
    <t>agents and brokers for machinery, industrial equipment, ships, and aircraft</t>
  </si>
  <si>
    <t>agents and brokers for timber and building materials</t>
  </si>
  <si>
    <t>agents and brokers for fuels, ores, metals, and industrial chemicals</t>
  </si>
  <si>
    <t>agents and brokers for agricultural raw materials, live animals, textile raw materials, and semifinished goods</t>
  </si>
  <si>
    <t>New Car Dealers</t>
  </si>
  <si>
    <t>new car dealers</t>
  </si>
  <si>
    <t>Used Car Dealers</t>
  </si>
  <si>
    <t>used car dealers</t>
  </si>
  <si>
    <t>Recreational Vehicle Dealers</t>
  </si>
  <si>
    <t>RVs</t>
  </si>
  <si>
    <t>RV parts and accessories dealers</t>
  </si>
  <si>
    <t>Motorcycle Dealers</t>
  </si>
  <si>
    <t>motorcycle dealers</t>
  </si>
  <si>
    <t>Boat Dealers</t>
  </si>
  <si>
    <t>retail and repair of new boats, primarily repair</t>
  </si>
  <si>
    <t>Other retail sale in specialized stores</t>
  </si>
  <si>
    <t xml:space="preserve">Boat Dealers </t>
  </si>
  <si>
    <t>boat dealers (pleasure craft)</t>
  </si>
  <si>
    <t>All Other Motor Vehicle Dealers</t>
  </si>
  <si>
    <t>other motor vehicle dealers, including utility trailers, snow mobiles, golf carts</t>
  </si>
  <si>
    <t>retail aircraft dealers</t>
  </si>
  <si>
    <t>Automotive Parts and Accessories Stores</t>
  </si>
  <si>
    <t>auto parts stores</t>
  </si>
  <si>
    <t>motorcycle parts stores</t>
  </si>
  <si>
    <t>Retail sale of electrical household appliances and radio and television goods</t>
  </si>
  <si>
    <t xml:space="preserve">Automotive Parts and Accessories Stores </t>
  </si>
  <si>
    <t>auto audio equipment stores (car stereo stores)</t>
  </si>
  <si>
    <t>Tire Dealers</t>
  </si>
  <si>
    <t>tire dealers, new and used</t>
  </si>
  <si>
    <t>motorcycle tire dealers, new and used</t>
  </si>
  <si>
    <t>Retail sale of furniture, lighting equipment and household articles n.e.c.</t>
  </si>
  <si>
    <t>Furniture Stores</t>
  </si>
  <si>
    <t>household furniture stores (including outdoor furniture stores)</t>
  </si>
  <si>
    <t>Floor Covering Stores</t>
  </si>
  <si>
    <t>carpet and floor covering stores</t>
  </si>
  <si>
    <t>Window Treatment Stores</t>
  </si>
  <si>
    <t>curtains, drapes, blinds, shades, etc.</t>
  </si>
  <si>
    <t>Repair n.e.c.</t>
  </si>
  <si>
    <t xml:space="preserve">Window Treatment Stores </t>
  </si>
  <si>
    <t>retailing new blinds and shades in combination with repair, repair as primary source of receipts</t>
  </si>
  <si>
    <t>All Other Home Furnishings Stores</t>
  </si>
  <si>
    <t>kitchen and bath shops, pottery and similar home furnishings, lamp stores, linen stores, and wood stove stores</t>
  </si>
  <si>
    <t xml:space="preserve">All Other Home Furnishings Stores </t>
  </si>
  <si>
    <t>custom picture framing shops</t>
  </si>
  <si>
    <t>Household Appliance Stores</t>
  </si>
  <si>
    <t>electrical household appliances and electric housewares stores</t>
  </si>
  <si>
    <t>household gas appliances</t>
  </si>
  <si>
    <t>retailing new nonelectrical appliances combined with repair services, repair as primary source of receipts</t>
  </si>
  <si>
    <t>Repair of electrical household goods</t>
  </si>
  <si>
    <t>retailing new electrical appliances combined with repair services, repair as primary source of receipts</t>
  </si>
  <si>
    <t>Radio, Television, and Other Electronics Stores</t>
  </si>
  <si>
    <t>consumer electronics stores</t>
  </si>
  <si>
    <t>telephone stores</t>
  </si>
  <si>
    <t>retailing new and repairing consumer electronics with repair as primary source of receipts</t>
  </si>
  <si>
    <t>Computer and Software Stores</t>
  </si>
  <si>
    <t>computer and software stores</t>
  </si>
  <si>
    <t>Camera and Photographic Supplies Stores</t>
  </si>
  <si>
    <t>camera and optical equipment stores</t>
  </si>
  <si>
    <t>retail and repair combined, repair as primary source of receipts</t>
  </si>
  <si>
    <t>Retail sale of hardware, paints and glass</t>
  </si>
  <si>
    <t>Home Centers</t>
  </si>
  <si>
    <t>do-it-yourself home repair and renovation centers</t>
  </si>
  <si>
    <t>Paint and Wallpaper Stores</t>
  </si>
  <si>
    <t>paint stores</t>
  </si>
  <si>
    <t>wallpaper stores</t>
  </si>
  <si>
    <t>Hardware Stores</t>
  </si>
  <si>
    <t>hardware stores</t>
  </si>
  <si>
    <t>Other Building Material Dealers</t>
  </si>
  <si>
    <t>lighting fixture stores</t>
  </si>
  <si>
    <t>specialized glass, electrical, plumbing, etc., stores, retail lumber yards</t>
  </si>
  <si>
    <t>Outdoor Power Equipment Stores</t>
  </si>
  <si>
    <t>outdoor power equipment stores</t>
  </si>
  <si>
    <t>retailing new outdoor power equipment in combination with repair, repair as primary source of receipts</t>
  </si>
  <si>
    <t>Nursery, and Garden Center, and Farm Supply Stores</t>
  </si>
  <si>
    <t>garden centers and nurseries</t>
  </si>
  <si>
    <t>Retail sale in non-specialized stores with food, beverages or tobacco predominating</t>
  </si>
  <si>
    <t>Supermarkets and Other Grocery (except Convenience) Stores</t>
  </si>
  <si>
    <t>supermarkets and other grocery stores</t>
  </si>
  <si>
    <t>Convenience Stores</t>
  </si>
  <si>
    <t>convenience stores</t>
  </si>
  <si>
    <t>Retail sale of meat and meat products</t>
  </si>
  <si>
    <t>Meat Markets</t>
  </si>
  <si>
    <t>including butcher shops</t>
  </si>
  <si>
    <t>Retail sale of fish, crustaceans and molluscs</t>
  </si>
  <si>
    <t>Fish and Seafood Markets</t>
  </si>
  <si>
    <t>fish and seafood markets</t>
  </si>
  <si>
    <t>Retail sale of fruit and vegetables</t>
  </si>
  <si>
    <t>Fruit and Vegetable Markets</t>
  </si>
  <si>
    <t>fruit and vegetables</t>
  </si>
  <si>
    <t>Retail sale via stalls and markets</t>
  </si>
  <si>
    <t xml:space="preserve">Fruit and Vegetable Markets </t>
  </si>
  <si>
    <t>fruit and vegetable stands (market-type)</t>
  </si>
  <si>
    <t>Retail sale of bread, cakes, flour confectionery and sugar confectionery</t>
  </si>
  <si>
    <t>Baked Goods Stores</t>
  </si>
  <si>
    <t>baked goods stores (not made on the premises, not for immediate consumption)</t>
  </si>
  <si>
    <t xml:space="preserve">Confectionery and Nut Stores </t>
  </si>
  <si>
    <t>confectionery and nuts stores (not made on the premises and not for immediate consumption)</t>
  </si>
  <si>
    <t>Other retail sale of food, beverages and tobacco in specialized stores</t>
  </si>
  <si>
    <t>All Other Specialty Food Stores</t>
  </si>
  <si>
    <t>coffee stores, spice stores, and other miscellaneous specialty food stores, n.e.c.</t>
  </si>
  <si>
    <t>Retail sale of alcoholic and other beverages</t>
  </si>
  <si>
    <t>bottled water and bottled soft drink stores</t>
  </si>
  <si>
    <t>Beer, Wine, and Liquor Stores</t>
  </si>
  <si>
    <t>beer, wine, and liquor stores</t>
  </si>
  <si>
    <t>Dispensing chemists</t>
  </si>
  <si>
    <t>Pharmacies and Drug Stores</t>
  </si>
  <si>
    <t>pharmacies and drug stores</t>
  </si>
  <si>
    <t>Retail sale of cosmetic and toilet articles</t>
  </si>
  <si>
    <t xml:space="preserve">Cosmetics, Beauty Supplies, and Perfume Stores </t>
  </si>
  <si>
    <t>cosmetic and beauty supply stores</t>
  </si>
  <si>
    <t>Optical Goods Stores</t>
  </si>
  <si>
    <t>eyeglass stores and opticians</t>
  </si>
  <si>
    <t xml:space="preserve">Food (Health) Supplement Stores </t>
  </si>
  <si>
    <t>health food supplement stores, vitamin stores</t>
  </si>
  <si>
    <t>Retail sale of medical and orthopaedic goods</t>
  </si>
  <si>
    <t>All Other Health and Personal Care Stores</t>
  </si>
  <si>
    <t>including prosthetic supply stores, convalescent supply stores, etc.</t>
  </si>
  <si>
    <t>Retail sale of automotive fuel</t>
  </si>
  <si>
    <t>Gasoline Stations with Convenience Stores</t>
  </si>
  <si>
    <t>gas stations with convenience stores, with plurality of sales in gasoline</t>
  </si>
  <si>
    <t>gas stations with convenience stores, primarily selling food or beverages</t>
  </si>
  <si>
    <t>Other Gasoline Stations</t>
  </si>
  <si>
    <t>gas stations without convenience stores, including service stations</t>
  </si>
  <si>
    <t>Retail sale of clothing</t>
  </si>
  <si>
    <t>Men's Clothing Stores</t>
  </si>
  <si>
    <t>men's clothing</t>
  </si>
  <si>
    <t>Women's Clothing Stores</t>
  </si>
  <si>
    <t>women's clothing</t>
  </si>
  <si>
    <t>Children's and Infants' Clothing Stores</t>
  </si>
  <si>
    <t>children's and infants' clothing stores</t>
  </si>
  <si>
    <t>Family Clothing Stores</t>
  </si>
  <si>
    <t>stores selling a variety of clothing for the entire family</t>
  </si>
  <si>
    <t>Retail sale of footwear and leather goods</t>
  </si>
  <si>
    <t>Clothing Accessories Stores</t>
  </si>
  <si>
    <t>handbag stores</t>
  </si>
  <si>
    <t>accessories stores</t>
  </si>
  <si>
    <t>wig and hairpiece stores</t>
  </si>
  <si>
    <t>Other Clothing Stores</t>
  </si>
  <si>
    <t>including bathing suit stores, uniform shops, lingerie stores, fur shops, etc.</t>
  </si>
  <si>
    <t xml:space="preserve">Other Clothing Stores </t>
  </si>
  <si>
    <t>custom printed T-shirt shops</t>
  </si>
  <si>
    <t>Shoe Stores</t>
  </si>
  <si>
    <t>shoe stores</t>
  </si>
  <si>
    <t xml:space="preserve">Jewelry Stores </t>
  </si>
  <si>
    <t>jewelry, watch, clock, and similar stores</t>
  </si>
  <si>
    <t>Repair of watches, clocks and jewellery</t>
  </si>
  <si>
    <t>retailing new jewelry, clocks, and watches in combination with repair of these items, repair primary source of revenue</t>
  </si>
  <si>
    <t>Luggage and Leather Goods Stores</t>
  </si>
  <si>
    <t>luggage and leather goods stores</t>
  </si>
  <si>
    <t>Repair of boots, shoes and other articles of leather</t>
  </si>
  <si>
    <t>combined sale of new luggage and leather goods and repair of luggage and leather goods regardless of relative proportion are classified to Retail in NAICS.</t>
  </si>
  <si>
    <t>Sporting Goods Stores</t>
  </si>
  <si>
    <t>sporting goods stores, bicycle stores, golf pro shops, etc.</t>
  </si>
  <si>
    <t>retailing new bicycles combined with repair, repair as primary source of receipts (same treatment for guns)</t>
  </si>
  <si>
    <t>Hobby, Toy, and Game Stores</t>
  </si>
  <si>
    <t>hobby and toy stores</t>
  </si>
  <si>
    <t>Retail sale of textiles</t>
  </si>
  <si>
    <t>Sewing, Needlework, and Piece Goods Stores</t>
  </si>
  <si>
    <t>sewing fabric and supplies (such as patterns) stores</t>
  </si>
  <si>
    <t xml:space="preserve">Musical Instrument and Supplies Stores </t>
  </si>
  <si>
    <t>musical instrument stores and sheet music stores</t>
  </si>
  <si>
    <t>retail sale of new musical instruments combined with repair, repair as primary source of receipts</t>
  </si>
  <si>
    <t>Retail sale of books, newspapers and stationery</t>
  </si>
  <si>
    <t>Book Stores</t>
  </si>
  <si>
    <t xml:space="preserve">book stores </t>
  </si>
  <si>
    <t>News Dealers and Newsstands</t>
  </si>
  <si>
    <t>news dealers and newsstands</t>
  </si>
  <si>
    <t xml:space="preserve">Prerecorded Tape, Compact Disc, and Record Stores </t>
  </si>
  <si>
    <t>prerecorded audio and video tape stores</t>
  </si>
  <si>
    <t>Other retail sale in non-specialized stores</t>
  </si>
  <si>
    <t>Department Stores (except Discount Department Stores)</t>
  </si>
  <si>
    <t>department stores</t>
  </si>
  <si>
    <t>Discount Department Stores</t>
  </si>
  <si>
    <t>discount department stores</t>
  </si>
  <si>
    <t>Warehouse Clubs and Supercenters</t>
  </si>
  <si>
    <t>superstores selling a variety of grocery items and other general merchandise lines, food predominant</t>
  </si>
  <si>
    <t>warehouse clubs and superstores with lines other than grocery or beverage predominant</t>
  </si>
  <si>
    <t>All Other General Merchandise Stores</t>
  </si>
  <si>
    <t>auto and home stores</t>
  </si>
  <si>
    <t>catalog showrooms, variety stores, general stores</t>
  </si>
  <si>
    <t xml:space="preserve">Florists </t>
  </si>
  <si>
    <t>florists and flower shops</t>
  </si>
  <si>
    <t>Office Supplies and Stationery Stores</t>
  </si>
  <si>
    <t>stationery stores, office supply stores</t>
  </si>
  <si>
    <t xml:space="preserve">Gift, Novelty, and Souvenir Stores </t>
  </si>
  <si>
    <t>gift shops and souvenir stores</t>
  </si>
  <si>
    <t>Retail sale of second-hand goods in stores</t>
  </si>
  <si>
    <t xml:space="preserve">Used Merchandise Stores </t>
  </si>
  <si>
    <t>used clothing, book, thrift stores, antique stores, etc.</t>
  </si>
  <si>
    <t>Pet and Pet Supplies Stores</t>
  </si>
  <si>
    <t>pet stores</t>
  </si>
  <si>
    <t>Art Dealers</t>
  </si>
  <si>
    <t>art dealers</t>
  </si>
  <si>
    <t xml:space="preserve">Manufactured (Mobile) Home Dealers </t>
  </si>
  <si>
    <t>mobile (manufactured) home dealers</t>
  </si>
  <si>
    <t>Retail sale of tobacco products</t>
  </si>
  <si>
    <t>Tobacco Stores</t>
  </si>
  <si>
    <t>tobacco stores</t>
  </si>
  <si>
    <t>All Other Miscellaneous Store Retailers (except Tobacco Stores)</t>
  </si>
  <si>
    <t>custom finishing and lettering of tombstones</t>
  </si>
  <si>
    <t>general merchandise auction houses</t>
  </si>
  <si>
    <t>home security equipment stores</t>
  </si>
  <si>
    <t>candle stores</t>
  </si>
  <si>
    <t>sauna and hot tub stores</t>
  </si>
  <si>
    <t>miscellaneous specialized store retailers, such as coin shops, stamp shops, swimming pool supply stores, monument shops, trophy shops, etc.  This would include retail store sale of fuel oil, heating oil, and other fuel.</t>
  </si>
  <si>
    <t>Retail sale via mail order houses</t>
  </si>
  <si>
    <t>Electronic Shopping</t>
  </si>
  <si>
    <t>Internet retail exclusively</t>
  </si>
  <si>
    <t>Other non-store retail sale</t>
  </si>
  <si>
    <t>Electronic Auctions</t>
  </si>
  <si>
    <t>Internet auctions</t>
  </si>
  <si>
    <t>Mail-Order Houses</t>
  </si>
  <si>
    <t>mail-order houses</t>
  </si>
  <si>
    <t>Vending Machine Operators</t>
  </si>
  <si>
    <t>vending machine operators</t>
  </si>
  <si>
    <t>Heating Oil Dealers</t>
  </si>
  <si>
    <t>direct sale of heating oil (non-store, delivered to customer's premises)</t>
  </si>
  <si>
    <t>Liquefied Petroleum Gas (Bottled Gas) Dealers</t>
  </si>
  <si>
    <t>direct selling LPG</t>
  </si>
  <si>
    <t xml:space="preserve">Other Fuel Dealers </t>
  </si>
  <si>
    <t>direct selling of other fuel, such as coal or fire wood</t>
  </si>
  <si>
    <t xml:space="preserve">Other Direct Selling Establishments </t>
  </si>
  <si>
    <t>temporary stands (except newsstands), seasonal stands, such as temporary fruit stands and Christmas tree stands, etc., flea market stands, bazaars, street vendors</t>
  </si>
  <si>
    <t>direct selling such as coffee break suppliers, bottled water suppliers, door-to-door selling of all types of merchandise, newspaper house delivery routes, etc.</t>
  </si>
  <si>
    <t>Scheduled air transport</t>
  </si>
  <si>
    <t>Scheduled Passenger Air Transportation</t>
  </si>
  <si>
    <t>scheduled passenger air transportation (includes combination passenger and freight carriers)</t>
  </si>
  <si>
    <t>Non-scheduled air transport</t>
  </si>
  <si>
    <t>scheduled charter airlines</t>
  </si>
  <si>
    <t>Scheduled Freight Air Transportation</t>
  </si>
  <si>
    <t>scheduled freight air transportation</t>
  </si>
  <si>
    <t>Nonscheduled Chartered Passenger Air Transportation</t>
  </si>
  <si>
    <t>nonscheduled passenger air transportation (including combination passenger/freight)</t>
  </si>
  <si>
    <t>Space transport</t>
  </si>
  <si>
    <t>Nonscheduled Chartered Freight Air Transportation</t>
  </si>
  <si>
    <t>space transportation of freight</t>
  </si>
  <si>
    <t>nonscheduled freight air transportation</t>
  </si>
  <si>
    <t>Other Nonscheduled Air Transportation</t>
  </si>
  <si>
    <t>including using general aircraft for a variety of specialty air and flying services</t>
  </si>
  <si>
    <t>Transport via railways</t>
  </si>
  <si>
    <t>Line-Haul Railroads</t>
  </si>
  <si>
    <t>interurban passenger rail transportation, rail transportation of freight using rail networks</t>
  </si>
  <si>
    <t>Short Line Railroads</t>
  </si>
  <si>
    <t>freight transport- short distance, local, or not connected to rail network (short line railroads)</t>
  </si>
  <si>
    <t>Sea and coastal water transport</t>
  </si>
  <si>
    <t>Deep Sea Freight Transport</t>
  </si>
  <si>
    <t>deep sea freight transportation to or from foreign ports (includes ship chartering with crew)</t>
  </si>
  <si>
    <t>Deep Sea Passenger Transportation</t>
  </si>
  <si>
    <t>deep sea passenger transportation to or from foreign ports (includes ship chartering with crew)</t>
  </si>
  <si>
    <t>Coastal and Great Lakes Freight Transportation</t>
  </si>
  <si>
    <t>coastal waters and great lakes freight transportation (NOTE: Includes transportation across deep water between domestic, protectorate, or territorial ports-also includes ship chartering with crew)</t>
  </si>
  <si>
    <t>Coastal and Great Lakes Passenger Transportation</t>
  </si>
  <si>
    <t>coastal waters and great lakes passenger transportation (NOTE: included transportation across deep water between domestic, protectorate, or territorial ports-also includes ship chartering with crew)</t>
  </si>
  <si>
    <t>Inland water transport</t>
  </si>
  <si>
    <t>Inland Water Freight Transportation</t>
  </si>
  <si>
    <t>inland water freight transportation</t>
  </si>
  <si>
    <t>Inland Water Passenger Transportation</t>
  </si>
  <si>
    <t>inland water passenger transportation</t>
  </si>
  <si>
    <t>Freight transport by road</t>
  </si>
  <si>
    <t>General Freight Trucking, Local</t>
  </si>
  <si>
    <t>local trucking of general freight</t>
  </si>
  <si>
    <t>General Freight Trucking, Long-Distance, Truckload</t>
  </si>
  <si>
    <t>long distance full truckload trucking of general freight</t>
  </si>
  <si>
    <t>General Freight Trucking, Long-Distance, Less than Truckload</t>
  </si>
  <si>
    <t>long distance less than truckload (mixed shipments from various clients to create a full truck) general freight trucking</t>
  </si>
  <si>
    <t>Used Household and Office Goods Moving</t>
  </si>
  <si>
    <t>transportation of used household goods (movers)</t>
  </si>
  <si>
    <t>Specialized Freight (except Used Goods) Trucking, Local</t>
  </si>
  <si>
    <t>local specialized freight trucking (tanker, car carrier, live stock carrier, or other specialized equipment) includes flatbed trucking, dump trucking, and log trucking</t>
  </si>
  <si>
    <t>Specialized Freight (except Used Goods) Trucking, Long-Distance</t>
  </si>
  <si>
    <t>long-distance specialized freight trucking (tanker, car carrier, livestock carrier, or other specialized equipment) includes flatbed trucking, dump trucking, and log trucking</t>
  </si>
  <si>
    <t>Other scheduled passenger land transport</t>
  </si>
  <si>
    <t>Mixed Mode Transit Systems</t>
  </si>
  <si>
    <t>mixed mode (e.g., commuter rail, bus, subway) local transportation systems</t>
  </si>
  <si>
    <t>Commuter Rail Systems</t>
  </si>
  <si>
    <t>local and suburban commuter rail, regular schedules, within a metropolitan area and adjacent nonurban areas</t>
  </si>
  <si>
    <t>Bus and Other Motor Vehicle Transit Systems</t>
  </si>
  <si>
    <t>electrical teaching machines (except flight simulators)</t>
  </si>
  <si>
    <t>alignment and tire balancing equipment</t>
  </si>
  <si>
    <t>Manufacture of aircraft and spacecraft</t>
  </si>
  <si>
    <t>flight simulators</t>
  </si>
  <si>
    <t>carnival and amusement park rides manufacturing, shooting galleries, roundabouts</t>
  </si>
  <si>
    <t>mechanical carpet sweepers</t>
  </si>
  <si>
    <t>Air Purification Equipment Manufacturing</t>
  </si>
  <si>
    <t>furnace and air-conditioning filters</t>
  </si>
  <si>
    <t>industrial air purifying equipment</t>
  </si>
  <si>
    <t>Industrial and Commercial Fan and Blower Manufacturing</t>
  </si>
  <si>
    <t>industrial and commercial ventilation equipment, such as blowers, commercial fans, and air curtains</t>
  </si>
  <si>
    <t>Manufacture of electric domestic appliances</t>
  </si>
  <si>
    <t>attic ventilation fans (gable fans, roof ventilators, etc.)</t>
  </si>
  <si>
    <t>Heating Equipment (except Warm Air Furnaces) Manufacturing</t>
  </si>
  <si>
    <t>central heating boilers and radiators</t>
  </si>
  <si>
    <t>furnaces and burners</t>
  </si>
  <si>
    <t>Manufacture of non-electric domestic appliances</t>
  </si>
  <si>
    <t>non-electric household heating equipment, such as solar heating, steam heating, oil heat and similar furnaces and heating equipment</t>
  </si>
  <si>
    <t>permanent mount electric space heaters, electric swimming pool heaters</t>
  </si>
  <si>
    <t>Air-Conditioning and Warm Air Heating Equipment and Commercial and Industrial Refrigeration Equipment Manufacturing</t>
  </si>
  <si>
    <t>forced air heating furnaces (except household-type)</t>
  </si>
  <si>
    <t>commercial cooling and refrigeration equipment, including cooling towers and refrigerated display cases, unit air conditioners for mobile homes and trailer refrigeration</t>
  </si>
  <si>
    <t>air-conditioning compressors</t>
  </si>
  <si>
    <t>non-electric household forced air furnaces</t>
  </si>
  <si>
    <t>electric household-type furnaces (electric forced air furnaces, heat pumps, etc.)</t>
  </si>
  <si>
    <t>Industrial Mold Manufacturing</t>
  </si>
  <si>
    <t>molds for various materials</t>
  </si>
  <si>
    <t>Machine Tool (Metal Cutting Types) Manufacturing</t>
  </si>
  <si>
    <t>metal cutting machine tools</t>
  </si>
  <si>
    <t>Machine Tool (Metal Forming Types) Manufacturing</t>
  </si>
  <si>
    <t>metal forming machine tools</t>
  </si>
  <si>
    <t>die-casting machinery</t>
  </si>
  <si>
    <t>Special Die and Tool, Die Set, Jig, and Fixture Manufacturing</t>
  </si>
  <si>
    <t>cutting dies, made in die shops</t>
  </si>
  <si>
    <t>dies, tools, jigs, and fixtures for metal working machine tools</t>
  </si>
  <si>
    <t>Cutting Tool and Machine Tool Accessory Manufacturing</t>
  </si>
  <si>
    <t>metalworking bits and similar cutting tool attachments and accessories, including collars, collets, clamps, chucks, etc.</t>
  </si>
  <si>
    <t>cutters, accessories, and related parts for metal cutting and metal forming machine tools, including bits, taps, knives, sine bars (measuring attachments)</t>
  </si>
  <si>
    <t>Rolling Mill Machinery and Equipment Manufacturing</t>
  </si>
  <si>
    <t>rolling mill machinery</t>
  </si>
  <si>
    <t>Other Metalworking Machinery Manufacturing</t>
  </si>
  <si>
    <t>other metalworking machinery, such as wiredrawing machinery, coilers, etc.</t>
  </si>
  <si>
    <t>Turbine and Turbine Generator Set Units Manufacturing</t>
  </si>
  <si>
    <t xml:space="preserve">wind turbines </t>
  </si>
  <si>
    <t>Manufacture of engines and turbines, except aircraft, vehicle and cycle engines</t>
  </si>
  <si>
    <t>manufacturing turbines, gas (except aircraft), steam and hydraulic</t>
  </si>
  <si>
    <t>Manufacture of electric motors, generators and transformers</t>
  </si>
  <si>
    <t>complete turbine generator sets, gas, steam, and wind</t>
  </si>
  <si>
    <t>Speed Changer, Industrial High-Speed Drive, and Gear Manufacturing</t>
  </si>
  <si>
    <t>gears, speed changers, and high speed drives</t>
  </si>
  <si>
    <t>Mechanical Power Transmission Equipment Manufacturing</t>
  </si>
  <si>
    <t>mechanical power transmission equipment, including bearing, couplings, drive chains, and similar</t>
  </si>
  <si>
    <t>Other Engine Equipment Manufacturing</t>
  </si>
  <si>
    <t>internal combustion engines (except automotive and aircraft gasoline engines), including locomotive engines, outboard engines, small internal combustion engines for outdoor power equipment, diesel engine governors, and diesel engines for heavy equipment</t>
  </si>
  <si>
    <t xml:space="preserve">electric outboard motors </t>
  </si>
  <si>
    <t>automotive diesel engines, motorcycle engines</t>
  </si>
  <si>
    <t>Pump and Pumping Equipment Manufacturing</t>
  </si>
  <si>
    <t>pumps for railway vehicle lubricating systems</t>
  </si>
  <si>
    <t>industrial and commercial pumps, including residential sump pumps</t>
  </si>
  <si>
    <t>Air and Gas Compressor Manufacturing</t>
  </si>
  <si>
    <t>air compressors</t>
  </si>
  <si>
    <t>airless paint spraying systems, manual pump sprayers</t>
  </si>
  <si>
    <t>Measuring and Dispensing Pump Manufacturing</t>
  </si>
  <si>
    <t>measuring and dispensing pumps (e.g., gasoline pump)</t>
  </si>
  <si>
    <t>Elevator and Moving Stairway Manufacturing</t>
  </si>
  <si>
    <t>automotive lifts, elevators, escalators, moving stairways</t>
  </si>
  <si>
    <t>Conveyor and Conveying Equipment Manufacturing</t>
  </si>
  <si>
    <t>conveyor and conveying equipment</t>
  </si>
  <si>
    <t>mining conveyors</t>
  </si>
  <si>
    <t>Overhead Traveling Crane, Hoist, and Monorail System Manufacturing</t>
  </si>
  <si>
    <t>overhead traveling cranes, straddle cranes, block and tackle assemblies, winches, ship cranes, ship derricks, and similar materials handling equipment</t>
  </si>
  <si>
    <t>locomotive cranes</t>
  </si>
  <si>
    <t>Industrial Truck, Tractor, Trailer, and Stacker Machinery Manufacturing</t>
  </si>
  <si>
    <t>materials handling equipment, such as forklifts, hoists, cranes, stackers</t>
  </si>
  <si>
    <t>wheel barrows, hand trucks, grocery carts made from purchased wire, and similar</t>
  </si>
  <si>
    <t>Power-Driven Handtool Manufacturing</t>
  </si>
  <si>
    <t>spray guns, pneumatic</t>
  </si>
  <si>
    <t>power-driven handtools, including electric, pneumatic, and nonelectric, such as gas powered chain saws</t>
  </si>
  <si>
    <t>Welding and Soldering Equipment Manufacturing</t>
  </si>
  <si>
    <t>welding rods and electrodes</t>
  </si>
  <si>
    <t>welding, soldering, and brazing equipment</t>
  </si>
  <si>
    <t>arc-welding transformers</t>
  </si>
  <si>
    <t>Packaging Machinery Manufacturing</t>
  </si>
  <si>
    <t>bottle cleaning or sterilizing machinery, packaging and wrapping machinery</t>
  </si>
  <si>
    <t>Industrial Process Furnace and Oven Manufacturing</t>
  </si>
  <si>
    <t>industrial process type furnaces, kilns, and ovens, incinerators (except constructions)</t>
  </si>
  <si>
    <t>Fluid Power Cylinder and Actuator Manufacturing</t>
  </si>
  <si>
    <t>fluid power cylinders and actuators</t>
  </si>
  <si>
    <t>Fluid Power Pump and Motor Manufacturing</t>
  </si>
  <si>
    <t>fluid power pumps</t>
  </si>
  <si>
    <t>hydrostatic drives and transmissions</t>
  </si>
  <si>
    <t>Scale and Balance (except Laboratory) Manufacturing</t>
  </si>
  <si>
    <t>scales, bathroom, store, and similar; motor or railway scales, industrial scales</t>
  </si>
  <si>
    <t>All Other Miscellaneous General Purpose Machinery Manufacturing</t>
  </si>
  <si>
    <t>industrial bellows, weather vanes</t>
  </si>
  <si>
    <t xml:space="preserve">cremating ovens </t>
  </si>
  <si>
    <t>hydraulic and pneumatic jacks, bridge and gate lifting machinery</t>
  </si>
  <si>
    <t>gas generating and separating equipment, filters, industrial centrifuges, sand blasting equipment</t>
  </si>
  <si>
    <t>balancing equipment (except wheel balancing)</t>
  </si>
  <si>
    <t>aircraft carrier catapults (aircraft launching gear)</t>
  </si>
  <si>
    <t>Electronic Computer Manufacturing</t>
  </si>
  <si>
    <t>computers-analog, digital, and hybrid</t>
  </si>
  <si>
    <t>Computer Storage Device Manufacturing</t>
  </si>
  <si>
    <t>storage devices, such as hard drives, floppy drives, CD or DVD computer drives, tape backup storage devices, and similar</t>
  </si>
  <si>
    <t>Computer Terminal Manufacturing</t>
  </si>
  <si>
    <t>computer terminals</t>
  </si>
  <si>
    <t>Other Computer Peripheral Equipment Manufacturing</t>
  </si>
  <si>
    <t>printers; optical readers and scanners; mouse, joystick, and trackball devices; keyboards; monitors; computer peripheral type overhead projectors</t>
  </si>
  <si>
    <t>ATMs, point of sale terminals, etc.</t>
  </si>
  <si>
    <t>Manufacture of parts and accessories for motor vehicles and their engines</t>
  </si>
  <si>
    <t>All Other Motor Vehicle Parts Manufacturing</t>
  </si>
  <si>
    <t>mufflers, wheels, wipers, air bags, bumpers, catalytic converters, exhaust systems, gas tanks, sunroofs, trailer hitches, tow bars, radiators, oil coolers, transmission coolers, racks-luggage, bicycle and similar, miscellaneous motor vehicle parts, n.e.c.</t>
  </si>
  <si>
    <t>Aircraft Manufacturing</t>
  </si>
  <si>
    <t>aircraft manufacturing, R&amp;D facilities producing prototypes, periodic overhaul and rebuilding of aircraft (bringing aircraft back to original specifications), factory conversion of aircraft</t>
  </si>
  <si>
    <t>Aircraft Engine and Engine Parts Manufacturing</t>
  </si>
  <si>
    <t>pumps used on aircraft engines</t>
  </si>
  <si>
    <t>aircraft engine and parts, turbine and internal combustion</t>
  </si>
  <si>
    <t>Other Aircraft Part and Auxiliary Equipment Manufacturing</t>
  </si>
  <si>
    <t>aircraft parts, assemblies and subassemblies; target drones, and R&amp;D facilities producing prototypes</t>
  </si>
  <si>
    <t>Guided Missile and Space Vehicle Manufacturing</t>
  </si>
  <si>
    <t>guided missiles</t>
  </si>
  <si>
    <t>complete spacecraft</t>
  </si>
  <si>
    <t>Guided Missile and Space Vehicle Propulsion Unit and Propulsion Unit Parts Manufacturing</t>
  </si>
  <si>
    <t>guided missile and space vehicle propulsion units and parts</t>
  </si>
  <si>
    <t>Other Guided Missile and Space Vehicle Parts and Auxiliary Equipment Manufacturing</t>
  </si>
  <si>
    <t>air frames and other parts for guided missiles (does not include propulsion units)</t>
  </si>
  <si>
    <t>spacecraft parts including, capsules</t>
  </si>
  <si>
    <t>Railroad Rolling Stock Manufacturing</t>
  </si>
  <si>
    <t>trackless trolley buses (electric power from overhead or underground wires)</t>
  </si>
  <si>
    <t>locomotives, railcars, subway and transit cars and other railroad rolling stock, including track maintenance vehicles and factory rebuilding of locomotives and railcars</t>
  </si>
  <si>
    <t>Ship Building and Repairing</t>
  </si>
  <si>
    <t>ship building, including activities, such as repair and maintenance performed in a shipyard</t>
  </si>
  <si>
    <t>Boat Building</t>
  </si>
  <si>
    <t>pleasure craft including sailboats, motorboats, rowboats, canoes, and similar pleasure craft (not made in shipyards)</t>
  </si>
  <si>
    <t>Manufacture of television and radio transmitters and apparatus for line telephony and line telegraphy</t>
  </si>
  <si>
    <t>Telephone Apparatus Manufacturing</t>
  </si>
  <si>
    <t>central office switching equipment, cordless telephones (except cellular), PBX equipment, telephones, and data communications equipment, such as bridges, routers, and gateways</t>
  </si>
  <si>
    <t>telephone answering machines</t>
  </si>
  <si>
    <t>Radio and Television Broadcasting and Wireless Communications Equipment Manufacturing</t>
  </si>
  <si>
    <t>wireless telephone equipment, radio and television broadcast equipment, CCTV equipment, television cameras, private FM radio communications systems, CB radios, and similar, including broadcast studio monitors</t>
  </si>
  <si>
    <t>broadcast studio equipment such as reproduction equipment, transmitting and receiving antennas, paging equipment</t>
  </si>
  <si>
    <t>communication signal testing apparatus</t>
  </si>
  <si>
    <t>satellites</t>
  </si>
  <si>
    <t>Other Communications Equipment Manufacturing</t>
  </si>
  <si>
    <t>signaling equipment such as traffic and pedestrian signaling equipment, burglar and fire alarm systems, sirens</t>
  </si>
  <si>
    <t>intercoms and similar communications equipment</t>
  </si>
  <si>
    <t>radio and infrared remote control devices</t>
  </si>
  <si>
    <t>Audio and Video Equipment Manufacturing</t>
  </si>
  <si>
    <t>video cassette recorders, televisions, stereo equipment, speaker systems, household-type video cameras, jukeboxes, and amplifiers for musical instruments and public address systems.</t>
  </si>
  <si>
    <t>Manufacture of electronic valves and tubes and other electronic components</t>
  </si>
  <si>
    <t>Electron Tube Manufacturing</t>
  </si>
  <si>
    <t>electron tubes including CRTs, other vacuum tubes and parts (except glass blanks)</t>
  </si>
  <si>
    <t>Bare Printed Circuit Board Manufacturing</t>
  </si>
  <si>
    <t>bare printed circuits, rigid and flexible (no components attached or inserted)</t>
  </si>
  <si>
    <t>Semiconductor and Related Device Manufacturing</t>
  </si>
  <si>
    <t>semifinished dice or wafers, semiconductor</t>
  </si>
  <si>
    <t>semiconductors and related devices, including discretes (transistors, diodes, and similar), integrated circuits (microprocessors, memory chips, controller chips, and similar), optoelectronic devices (such as solar cells)</t>
  </si>
  <si>
    <t>Electronic Capacitor Manufacturing</t>
  </si>
  <si>
    <t>electronic capacitors</t>
  </si>
  <si>
    <t>Electronic Resistor Manufacturing</t>
  </si>
  <si>
    <t>electronic resistors</t>
  </si>
  <si>
    <t>Electronic Coil, Transformer, and Other Inductor Manufacturing</t>
  </si>
  <si>
    <t>electronic transformers (solid state), coils, chokes, and other inductors</t>
  </si>
  <si>
    <t>Manufacture of electricity distribution and control apparatus</t>
  </si>
  <si>
    <t>Electronic Connector Manufacturing</t>
  </si>
  <si>
    <t>electronic connectors such as cylindrical, rack and panel, printed circuit, etc.</t>
  </si>
  <si>
    <t>Printed Circuit Assembly (Electronic Assembly) Manufacturing</t>
  </si>
  <si>
    <t>internal and external consumer type computer modems</t>
  </si>
  <si>
    <t>printed circuit assemblies for a variety of uses (board level devices), contract insertion of components on printed circuit boards</t>
  </si>
  <si>
    <t>Other Electronic Component Manufacturing</t>
  </si>
  <si>
    <t>technical laminates</t>
  </si>
  <si>
    <t>electronic switches, such as snap, toggle, rocker, etc., for use in electronic apparatus</t>
  </si>
  <si>
    <t>harness assemblies (insulated wire and connectors) for electronic use, including printer cables, monitor cables, and similar</t>
  </si>
  <si>
    <t>miscellaneous electronic devices, such as piezo electric devices, crystals, LCD discrete devices, filters, and other miscellaneous devices</t>
  </si>
  <si>
    <t>heads (pickup, recording, read/write, etc.), phonograph needles</t>
  </si>
  <si>
    <t>Electromedical and Electrotherapeutic Apparatus Manufacturing</t>
  </si>
  <si>
    <t xml:space="preserve">medical laser equipment, medical endoscopic equipment </t>
  </si>
  <si>
    <t>Manufacture of medical and surgical equipment and orthopaedic appliances</t>
  </si>
  <si>
    <t>electromedical and electrotherapeutic apparatus manufacturing</t>
  </si>
  <si>
    <t>Search, Detection, Navigation, Guidance, Aeronautical, and Nautical System and Instrument Manufacturing</t>
  </si>
  <si>
    <t>mine detectors, sending out and responding to a signal</t>
  </si>
  <si>
    <t>search, detection, navigation, aeronautical, and nautical equipment, including sonabouys</t>
  </si>
  <si>
    <t>flight recorders</t>
  </si>
  <si>
    <t>Automatic Environmental Control Manufacturing for Residential, Commercial, and Appliance Use</t>
  </si>
  <si>
    <t>environmental controls and automatic controls for appliances, temperature, humidity and similar</t>
  </si>
  <si>
    <t>Instruments and Related Products Manufacturing for Measuring, Displaying, and Controlling Industrial Process Variables</t>
  </si>
  <si>
    <t xml:space="preserve">industrial process control equipment manufacturing </t>
  </si>
  <si>
    <t>Totalizing Fluid Meter and Counting Device Manufacturing</t>
  </si>
  <si>
    <t>fluid meters and counting devices</t>
  </si>
  <si>
    <t>Manufacture of watches and clocks</t>
  </si>
  <si>
    <t>parking meters</t>
  </si>
  <si>
    <t>Instrument Manufacturing for Measuring and Testing Electricity and Electrical Signals</t>
  </si>
  <si>
    <t>pulse (signal) generators</t>
  </si>
  <si>
    <t>instruments for measuring electricity and electrical signals</t>
  </si>
  <si>
    <t>Analytical Laboratory Instrument Manufacturing</t>
  </si>
  <si>
    <t>laboratory analytical instruments</t>
  </si>
  <si>
    <t>Irradiation Apparatus Manufacturing</t>
  </si>
  <si>
    <t>X-ray and other irradiation apparatus, medical</t>
  </si>
  <si>
    <t>Watch, Clock, and Part Manufacturing</t>
  </si>
  <si>
    <t>watches, clocks, and parts, such as watch cases and housings of all materials, movements, chronometers, and similar - also includes time clocks, time/date stamps, time locks, and similar timing devices</t>
  </si>
  <si>
    <t>Other Measuring and Controlling Device Manufacturing</t>
  </si>
  <si>
    <t>metal detectors</t>
  </si>
  <si>
    <t xml:space="preserve">other measuring and controlling devices, such as radiation detection equipment, polygraph machines, thermometers (except bimetal medical type), meteorological instruments </t>
  </si>
  <si>
    <t>Reproduction of computer media</t>
  </si>
  <si>
    <t>Software Reproducing</t>
  </si>
  <si>
    <t>reproducing computer media</t>
  </si>
  <si>
    <t>Reproduction of video recording</t>
  </si>
  <si>
    <t>Prerecorded Compact Disc (except Software), Tape, and Record Reproducing</t>
  </si>
  <si>
    <t>reproduction of video recording</t>
  </si>
  <si>
    <t>Reproduction of sound recording</t>
  </si>
  <si>
    <t>reproduction of sound recording</t>
  </si>
  <si>
    <t>Manufacture of prepared unrecorded media</t>
  </si>
  <si>
    <t>Magnetic and Optical Recording Media Manufacturing</t>
  </si>
  <si>
    <t>prepared unrecorded magnetic and optical media</t>
  </si>
  <si>
    <t>Manufacture of lighting equipment and electric lamps</t>
  </si>
  <si>
    <t>Electric Lamp Bulb and Part Manufacturing</t>
  </si>
  <si>
    <t>manufacture of electric light bulbs, tubes, parts and components (except glass blanks), including flash bulbs</t>
  </si>
  <si>
    <t>Residential Electric Lighting Fixture Manufacturing</t>
  </si>
  <si>
    <t>manufacture of residential electric lighting fixtures, including lamp shades (except glass or plastic)</t>
  </si>
  <si>
    <t>Commercial, Industrial, and Institutional Electric Lighting Fixture Manufacturing</t>
  </si>
  <si>
    <t>manufacture of commercial, industrial, and institutional electric lighting fixtures, including battery backup emergency lighting fixtures and indoor illuminated entry and exit safety signs</t>
  </si>
  <si>
    <t>Other Lighting Equipment Manufacturing</t>
  </si>
  <si>
    <t>incandescent mantles</t>
  </si>
  <si>
    <t>manufacture of other lighting fixtures, including nonelectric lighting fixtures (such as gas lights and lanterns), street and highway lighting fixtures, lighted Christmas novelties, bug zappers with light, and electric lighted fireplace logs</t>
  </si>
  <si>
    <t>bug zappers without light</t>
  </si>
  <si>
    <t>Electric Housewares and Household Fan Manufacturing</t>
  </si>
  <si>
    <t>electric housewares and household-type electric fans</t>
  </si>
  <si>
    <t>Household Vacuum Cleaner Manufacturing</t>
  </si>
  <si>
    <t>household vacuum cleaners and similar</t>
  </si>
  <si>
    <t>Household Cooking Appliance Manufacturing</t>
  </si>
  <si>
    <t>nonelectric household cooking equipment (gas ovens, and similar)</t>
  </si>
  <si>
    <t>electric household cooking major appliances (electric stoves, ovens, etc.)</t>
  </si>
  <si>
    <t>Household Refrigerator and Home Freezer Manufacturing</t>
  </si>
  <si>
    <t>nonelectric household-type refrigerators and freezers (i.e., natural gas or propane for example)</t>
  </si>
  <si>
    <t>household refrigerators and freezers</t>
  </si>
  <si>
    <t>Household Laundry Equipment Manufacturing</t>
  </si>
  <si>
    <t>nonelectric clothes dryers (gas)</t>
  </si>
  <si>
    <t>household clothes washing and drying machines</t>
  </si>
  <si>
    <t>Other Major Household Appliance Manufacturing</t>
  </si>
  <si>
    <t>nonelectric water heaters</t>
  </si>
  <si>
    <t>dishwashers, disposers, trash compactors, electric water heaters and similar</t>
  </si>
  <si>
    <t>Power, Distribution, and Specialty Transformer Manufacturing</t>
  </si>
  <si>
    <t>power, distribution and specialty electrical transformers, ballasts for lighting</t>
  </si>
  <si>
    <t>Motor and Generator Manufacturing</t>
  </si>
  <si>
    <t>prime mover (except turbine) generator sets and generators, rotating inverters</t>
  </si>
  <si>
    <t>Switchgear and Switchboard Apparatus Manufacturing</t>
  </si>
  <si>
    <t>switchgear, switchboards, and similar apparatus such as control panels, distribution panels, distribution cutouts; circuit breakers, power connectors</t>
  </si>
  <si>
    <t>Relay and Industrial Control Manufacturing</t>
  </si>
  <si>
    <t>relays (electrical and electronic) and industrial controls</t>
  </si>
  <si>
    <t>electromagnetic brakes and clutches</t>
  </si>
  <si>
    <t>Storage Battery Manufacturing</t>
  </si>
  <si>
    <t>storage batteries, including rechargeable battery packs</t>
  </si>
  <si>
    <t>Primary Battery Manufacturing</t>
  </si>
  <si>
    <t>primary batteries</t>
  </si>
  <si>
    <t>Fiber Optic Cable Manufacturing</t>
  </si>
  <si>
    <t>fiber-optic cable made from purchased strand (data transmission)</t>
  </si>
  <si>
    <t>fiber-optic cable made from purchased strand (live transmission of images)</t>
  </si>
  <si>
    <t>Other Communication and Energy Wire Manufacturing</t>
  </si>
  <si>
    <t>insulating purchased wire</t>
  </si>
  <si>
    <t>Current-Carrying Wiring Device Manufacturing</t>
  </si>
  <si>
    <t>terminals, switches, outlets, taps, plugs, wire connectors, lightning arrestors, and similar current carrying devices</t>
  </si>
  <si>
    <t>Noncurrent-Carrying Wiring Device Manufacturing</t>
  </si>
  <si>
    <t>plastic noncurrent carrying wiring devices, including plastic electrical conduit and fittings, plastic junction boxes, face plates, and similar, plastic pole line fittings</t>
  </si>
  <si>
    <t>boxes, such as outlet, junction and switch; transmission pole and line hardware</t>
  </si>
  <si>
    <t>electrical insulators (except glass or porcelain), base metal conduit and fittings</t>
  </si>
  <si>
    <t>Carbon and Graphite Product Manufacturing</t>
  </si>
  <si>
    <t>carbon and graphite fibers and products (except electrodes and electrical applications)</t>
  </si>
  <si>
    <t>carbon and graphite electrodes, contacts, and other electrical carbon and graphite products</t>
  </si>
  <si>
    <t>All Other Miscellaneous Electrical Equipment and Component Manufacturing</t>
  </si>
  <si>
    <t>ultrasonic cleaning machines (except laboratory and dental)</t>
  </si>
  <si>
    <t>solid state inverters, rectifying apparatus, fuel cells, regulated and unregulated power supplies, uninterruptible power supplies</t>
  </si>
  <si>
    <t>surge suppressors</t>
  </si>
  <si>
    <t>appliance cords, extension cords, and other electrical cord sets with insulated wire and connectors</t>
  </si>
  <si>
    <t>particle accelerators, chimes and bells, miscellaneous electrical machinery (see index list)</t>
  </si>
  <si>
    <t>electrical capacitors, resistors, condensers, and similar, accelerators</t>
  </si>
  <si>
    <t>Automobile Manufacturing</t>
  </si>
  <si>
    <t>car manufacturing on chassis of own manufacture</t>
  </si>
  <si>
    <t>Light Truck and Utility Vehicle Manufacturing</t>
  </si>
  <si>
    <t>lightweight trucks and vans on chassis of own manufacture</t>
  </si>
  <si>
    <t>Heavy Duty Truck Manufacturing</t>
  </si>
  <si>
    <t>heavy trucks, buses, tractors for semitrailers, on-highway special purpose vehicles, such as motor homes, garbage trucks or fire trucks on chassis of own manufacture</t>
  </si>
  <si>
    <t>Motor Vehicle Body Manufacturing</t>
  </si>
  <si>
    <t>dump-truck lifting mechanisms and tail gate loaders</t>
  </si>
  <si>
    <t>assembly of completed vehicles on purchased chassis (upfitters)</t>
  </si>
  <si>
    <t>manufacturing motor vehicle bodies, such as car bodies, ambulance bodies, truck cabs, and similar</t>
  </si>
  <si>
    <t>fifth wheel assemblies</t>
  </si>
  <si>
    <t>Truck Trailer Manufacturing</t>
  </si>
  <si>
    <t>general and special purpose semitrailers (fifth wheel type) and demountable cargo containers. This industry does not include specialty trailers for agricultural purposes, such as to be towed by agricultural tractors or combines for off-road use)</t>
  </si>
  <si>
    <t>Motor Home Manufacturing</t>
  </si>
  <si>
    <t>van and minivan conversion on a factory or assembly line basis, motor homes on purchased chassis</t>
  </si>
  <si>
    <t>Travel Trailer and Camper Manufacturing</t>
  </si>
  <si>
    <t>travel trailers (camper trailers), utility trailers, boat trailers, horse trailers, and similar trailers using a tongue and ball or receiver type hitch.</t>
  </si>
  <si>
    <t>Carburetor, Piston, Piston Ring, and Valve Manufacturing</t>
  </si>
  <si>
    <t>pistons and piston rings (except automotive and aircraft), nonautomotive carburetors</t>
  </si>
  <si>
    <t>carburetors, engine intake and exhaust valves, pistons and piston rings, for motor vehicle engines</t>
  </si>
  <si>
    <t>aircraft engine pistons, piston rings, intake and exhaust valves, and carburetors</t>
  </si>
  <si>
    <t>Gasoline Engine and Engine Parts Manufacturing</t>
  </si>
  <si>
    <t>pumps for mounting on internal combustion engines</t>
  </si>
  <si>
    <t>motor vehicle engines, gasoline new; factory rebuilding of automotive engines</t>
  </si>
  <si>
    <t>gasoline engine parts: bearings, connecting rods, crankshafts, cylinder heads, engine blocks, flywheels, fuel injection, manifolds, positive crankcase ventilation valves, rocker arms, timing gears and chains, and other automotive engine parts</t>
  </si>
  <si>
    <t>Vehicular Lighting Equipment Manufacturing</t>
  </si>
  <si>
    <t>lighting equipment for aircraft, boats, and similar</t>
  </si>
  <si>
    <t>Manufacture of electrical equipment for engines and vehicles n.e.c.</t>
  </si>
  <si>
    <t>vehicular lighting equipment for automobiles and motorcycles</t>
  </si>
  <si>
    <t>Other Motor Vehicle Electrical and Electronic Equipment Manufacturing</t>
  </si>
  <si>
    <t>electric fuel pumps</t>
  </si>
  <si>
    <t>other motor vehicle electrical equipment, including generators, alternators, spark plugs, ignition wiring harnesses, power window and door systems, assembly of purchased gauges into instrument panels, voltage regulators, etc.</t>
  </si>
  <si>
    <t>Motor Vehicle Steering and Suspension Components (except Spring) Manufacturing</t>
  </si>
  <si>
    <t>power steering pumps</t>
  </si>
  <si>
    <t>steering boxes, rack and pinion units, steering wheels; shock absorbers, struts, tie rods, tie rod ends, and other suspension components</t>
  </si>
  <si>
    <t>Motor Vehicle Brake System Manufacturing</t>
  </si>
  <si>
    <t>asbestos based brake linings</t>
  </si>
  <si>
    <t>brake master cylinders - hydraulic pumps</t>
  </si>
  <si>
    <t>brakes and brake parts, brake rotors and drums, brake calipers and wheel cylinders, proportioning valves, brake shoes and pads, and similar</t>
  </si>
  <si>
    <t>Motor Vehicle Transmission and Power Train Parts Manufacturing</t>
  </si>
  <si>
    <t>asbestos based clutch facings</t>
  </si>
  <si>
    <t>manual and automatic transmissions and transaxles, factory rebuilding of transmissions, torque converters, pressure plates and clutch disks, CV joints and universal joints, differentials, drive shafts, transmission parts and similar power train components</t>
  </si>
  <si>
    <t>Motor Vehicle Seating and Interior Trim Manufacturing</t>
  </si>
  <si>
    <t>tire covers made from purchased fabrics</t>
  </si>
  <si>
    <t>automotive trimmings</t>
  </si>
  <si>
    <t>plastic motor vehicle interior panels and trim</t>
  </si>
  <si>
    <t>automobile seat covers, textile automobile trimmings, motor vehicle interior systems (headliners, panels, seats, trim), seat belts, tire covers</t>
  </si>
  <si>
    <t>Manufacture of chairs and seats</t>
  </si>
  <si>
    <t>motor vehicle seats, railroad seats, aircraft seats, transit equipment seats - includes metal seat frames</t>
  </si>
  <si>
    <t>Motor Vehicle Metal Stamping</t>
  </si>
  <si>
    <t>stampings for motor vehicles (plain stampings, if further worked or machined, they are classified as other motor vehicle parts)</t>
  </si>
  <si>
    <t>Motor Vehicle Air-Conditioning Manufacturing</t>
  </si>
  <si>
    <t>motor vehicle air-conditioning compressors</t>
  </si>
  <si>
    <t>motor vehicle air-conditioning equipment, including related components for automobiles and trucks</t>
  </si>
  <si>
    <t>filters, automotive-type, including fuel, oil, air, etc.</t>
  </si>
  <si>
    <t>Manufacture of motorcycles</t>
  </si>
  <si>
    <t>Motorcycle, Bicycle, and Parts Manufacturing</t>
  </si>
  <si>
    <t>motorcycles</t>
  </si>
  <si>
    <t>Manufacture of bicycles</t>
  </si>
  <si>
    <t>bicycles and bicycle parts</t>
  </si>
  <si>
    <t>children's metal tricycles</t>
  </si>
  <si>
    <t>Military Armored Vehicle, Tank, and Tank Component Manufacturing</t>
  </si>
  <si>
    <t>tanks, parts, other armored military vehicles</t>
  </si>
  <si>
    <t>armored amphibious military vehicles</t>
  </si>
  <si>
    <t>All Other Transportation Equipment Manufacturing</t>
  </si>
  <si>
    <t>ATVs, golf carts, go-carts, snowmobiles, and similar, including race cars</t>
  </si>
  <si>
    <t>parts of ATV, snowmobiles, golf carts, go-carts</t>
  </si>
  <si>
    <t>personal watercraft</t>
  </si>
  <si>
    <t>animal drawn wagons and buggies, vendor carts and similar</t>
  </si>
  <si>
    <t>Manufacture of other furniture</t>
  </si>
  <si>
    <t>Wood Kitchen Cabinet and Counter Top Manufacturing</t>
  </si>
  <si>
    <t>vanities, medicine cabinets (bathroom)</t>
  </si>
  <si>
    <t xml:space="preserve">wood counter tops, table tops, plastics laminated over particleboard tops, kitchen cabinets, drainboards </t>
  </si>
  <si>
    <t>Upholstered Household Furniture Manufacturing</t>
  </si>
  <si>
    <t>upholstered household seating, spring assemblies for household seating</t>
  </si>
  <si>
    <t>Nonupholstered Wood Household Furniture Manufacturing</t>
  </si>
  <si>
    <t>wooden bedroom furniture, bookcases, buffets, card and coffee tables, cots, cribs, dining room furniture, end tables, lawn and porch furniture (except seating), living room furniture, home entertainment centers, hammocks, futons, wardrobes, room dividers</t>
  </si>
  <si>
    <t>buffets, wood freestanding cabinets, kitchen tables, kitchen furniture (wood), china closets, serving carts</t>
  </si>
  <si>
    <t>wood chairs nonupholstered, high chairs, rockers, stools, porch swings, lawn seating</t>
  </si>
  <si>
    <t>Metal Household Furniture Manufacturing</t>
  </si>
  <si>
    <t>metal bedroom furniture, bookcases, buffets, card and coffee tables, cots, cribs, dining room furniture, end tables, lawn and porch furniture (except seating), living room furniture, home entertainment centers, hammocks, futons, wardrobes, room dividers</t>
  </si>
  <si>
    <t>metal kitchen cabinets, metal kitchen tables, kitchen furniture metal, stools, wrought iron furniture (butler cabinets)</t>
  </si>
  <si>
    <t>metal nonupholstered chairs, kitchen chairs, porch swings, stools, wrought iron furniture, lawn seating</t>
  </si>
  <si>
    <t>Household Furniture (except Wood and Metal) Manufacturing</t>
  </si>
  <si>
    <t>other household furniture made of reed, rattan, plastic, fiber, wicker, fiber, malacca, plastics, willow</t>
  </si>
  <si>
    <t>kitchen furniture (plastic, wicker, willow, reed, fiberglass, rattan, stone, clay, cane, fibers)</t>
  </si>
  <si>
    <t>carseats for infants and children, cane-wood chairs, plastic chairs, fiber furniture (woven furniture), malacca furniture , fiberglass chairs, wicker chairs</t>
  </si>
  <si>
    <t>Institutional Furniture Manufacturing</t>
  </si>
  <si>
    <t>hydraulic type beauty and barber chairs</t>
  </si>
  <si>
    <t>decorative restaurant carts, such as a desert cart, food wagons</t>
  </si>
  <si>
    <t>factory furniture, church furniture, prison beds, drafting tables, institutional furniture (all types including living room, bedroom, and other institutional furniture), work benches, tool stands, restaurant furniture, and similar</t>
  </si>
  <si>
    <t>benches (park type, public building) bleachers, cafeteria tables and benches, portable, folding chairs, factory stools, chairs, furniture for institutions and public buildings, pews, theater seating, school chairs with table.</t>
  </si>
  <si>
    <t xml:space="preserve">drafting tables and boards </t>
  </si>
  <si>
    <t>Wood Television, Radio, and Sewing Machine Cabinet Manufacturing</t>
  </si>
  <si>
    <t>wood sewing machine cabinets for institutional purposes are here in NAICS if they are used by the manufacturer of the sewing machine</t>
  </si>
  <si>
    <t>wooden housings for radios, televisions, loudspeakers, and sewing machines</t>
  </si>
  <si>
    <t>Wood Office Furniture Manufacturing</t>
  </si>
  <si>
    <t>bookcases, cabinets, desks, filing cabinets (wood), modular furniture systems, tables</t>
  </si>
  <si>
    <t>wood office-type chairs,</t>
  </si>
  <si>
    <t>Custom Architectural Woodwork and Millwork Manufacturing</t>
  </si>
  <si>
    <t>other customer architectural woodwork</t>
  </si>
  <si>
    <t>architectural office furniture (custom architectural woodwork)</t>
  </si>
  <si>
    <t>architectural seating (custom architectural woodwork)</t>
  </si>
  <si>
    <t>Office Furniture (except Wood) Manufacturing</t>
  </si>
  <si>
    <t>nonwood office furniture: bookcases, cabinets, desks, filing cabinets, modular furniture systems, tables</t>
  </si>
  <si>
    <t>nonwood office chairs, upholstered padded and similar office chairs</t>
  </si>
  <si>
    <t>Showcase, Partition, Shelving, and Locker Manufacturing</t>
  </si>
  <si>
    <t>wood partitions (except free-standing)</t>
  </si>
  <si>
    <t>finished plastic furniture parts (e.g., frames)</t>
  </si>
  <si>
    <t>room partitions for floor attachment, metal</t>
  </si>
  <si>
    <t>finished parts for other furniture</t>
  </si>
  <si>
    <t>finished kitchen furniture parts</t>
  </si>
  <si>
    <t>merchandise stands, display cases and fixtures (except refrigerated) manufacturing, finished furniture parts for office and shop furniture</t>
  </si>
  <si>
    <t>sleeper sofa mechanisms, other finished parts for seating</t>
  </si>
  <si>
    <t>Mattress Manufacturing</t>
  </si>
  <si>
    <t>rubber waterbed mattresses</t>
  </si>
  <si>
    <t>Manufacture of mattresses</t>
  </si>
  <si>
    <t>mattresses and box springs</t>
  </si>
  <si>
    <t>Burial Casket Manufacturing</t>
  </si>
  <si>
    <t xml:space="preserve">wood burial caskets </t>
  </si>
  <si>
    <t>All Other Miscellaneous Manufacturing</t>
  </si>
  <si>
    <t>hair nets</t>
  </si>
  <si>
    <t>wooden mirror and picture frames</t>
  </si>
  <si>
    <t>Publishing of books</t>
  </si>
  <si>
    <t>globes</t>
  </si>
  <si>
    <t>potpourri</t>
  </si>
  <si>
    <t>miscellaneous plastic items</t>
  </si>
  <si>
    <t xml:space="preserve">metal picture frames </t>
  </si>
  <si>
    <t>fire extinguishers</t>
  </si>
  <si>
    <t>Manufacture of musical instruments</t>
  </si>
  <si>
    <t>music boxes and whistles</t>
  </si>
  <si>
    <t>coin operated game machines, puppets, slot machines</t>
  </si>
  <si>
    <t>cigarette lighters and flints, tobacco pipes, umbrellas, demonstration models, candles, mannequins, artificial flowers, embroidery kits, pipe cleaners, hair pieces (animal, synthetic and human), artificial Christmas trees and tree ornaments (except glass)</t>
  </si>
  <si>
    <t>feather dusters</t>
  </si>
  <si>
    <t>Sale of motor vehicles</t>
  </si>
  <si>
    <t>Automobile and Other Motor Vehicle Merchant Wholesalers</t>
  </si>
  <si>
    <t>cars, trucks, ATVs, etc., wholesale</t>
  </si>
  <si>
    <t>Sale of motor vehicle parts and accessories</t>
  </si>
  <si>
    <t>motor vehicle bodies, wholesale</t>
  </si>
  <si>
    <t>Sale, maintenance and repair of motorcycles and related parts and accessories</t>
  </si>
  <si>
    <t>motorcycle wholesalers</t>
  </si>
  <si>
    <t>Motor Vehicle Supplies and New Parts Merchant Wholesalers</t>
  </si>
  <si>
    <t>wholesale of new motor vehicle parts and supplies</t>
  </si>
  <si>
    <t>new motorcycle parts wholesale</t>
  </si>
  <si>
    <t>plastic waterbed mattresses</t>
  </si>
  <si>
    <t>Blind and Shade Manufacturing</t>
  </si>
  <si>
    <t>manufacturing blinds and window shades of canvas and similar textile fabrics</t>
  </si>
  <si>
    <t>wooden window blinds and curtain and drapery rods and fixtures</t>
  </si>
  <si>
    <t>plastic shades, blinds (e.g., miniblinds), and plastics hardware for hanging shades, blinds, and drapery</t>
  </si>
  <si>
    <t>drapery and curtain rods and hardware</t>
  </si>
  <si>
    <t>metal blinds</t>
  </si>
  <si>
    <t>Laboratory Apparatus and Furniture Manufacturing</t>
  </si>
  <si>
    <t>laboratory pumps (vacuum pumps and similar)</t>
  </si>
  <si>
    <t>laboratory furnaces</t>
  </si>
  <si>
    <t>laboratory-type distilling apparatus, laboratory centrifuges, laboratory ultrasonic cleaning machinery</t>
  </si>
  <si>
    <t>laboratory freezers</t>
  </si>
  <si>
    <t>laboratory sterilizers, hospital and surgical furniture</t>
  </si>
  <si>
    <t>laboratory scales, balances, incubators, and miscellaneous laboratory apparatus for measuring, testing, etc.</t>
  </si>
  <si>
    <t>laboratory furniture (e.g., cabinets and tables) (except medical furniture for hospital and doctor offices)</t>
  </si>
  <si>
    <t>laboratory benches, stools, and other laboratory seating</t>
  </si>
  <si>
    <t>Surgical and Medical Instrument Manufacturing</t>
  </si>
  <si>
    <t>bone plates and screws, syringes, needles, catheters, cannulae, etc.</t>
  </si>
  <si>
    <t>medical thermometers</t>
  </si>
  <si>
    <t>Surgical Appliance and Supplies Manufacturing</t>
  </si>
  <si>
    <t>surgical drapes</t>
  </si>
  <si>
    <t>fire-resistant and protective safety clothing</t>
  </si>
  <si>
    <t>linemen’s safety belts and other belts for occupational use</t>
  </si>
  <si>
    <t>cork life preservers</t>
  </si>
  <si>
    <t>surgical dressings, surgical sutures, etc., medicated</t>
  </si>
  <si>
    <t>inflatable rubber life vests and rubber gloves (surgical, electricians', etc.)</t>
  </si>
  <si>
    <t>plastics hard hats and other personal safety equipment of plastics</t>
  </si>
  <si>
    <t>asbestos garments (i.e., fire-fighting protection suits)</t>
  </si>
  <si>
    <t>metal safety headgear and other metal personal safety devices</t>
  </si>
  <si>
    <t>including orthopedic and prosthetic devices, gas masks</t>
  </si>
  <si>
    <t>Manufacture of invalid carriages</t>
  </si>
  <si>
    <t>wheel chairs</t>
  </si>
  <si>
    <t>Manufacture of sports goods</t>
  </si>
  <si>
    <t>ear and noise plugs (e.g., for swimming and noise protection)</t>
  </si>
  <si>
    <t>Dental Equipment and Supplies Manufacturing</t>
  </si>
  <si>
    <t>dental wax and other dental plaster preparations</t>
  </si>
  <si>
    <t>dental fillings and cements (except denture adhesive or cement)</t>
  </si>
  <si>
    <t>dental laboratory furnaces</t>
  </si>
  <si>
    <t>dental instruments</t>
  </si>
  <si>
    <t>Ophthalmic Goods Manufacturing</t>
  </si>
  <si>
    <t>glass eyes</t>
  </si>
  <si>
    <t>ophthalmic goods, eyeglasses, sunglasses, lenses ground to prescription, contact lenses, safety goggles</t>
  </si>
  <si>
    <t>Dental Laboratories</t>
  </si>
  <si>
    <t>artificial teeth, bridges, etc., made in dental labs</t>
  </si>
  <si>
    <t>Jewelry (except Costume) Manufacturing</t>
  </si>
  <si>
    <t>industrial engraving on precious metal, engraving (including laser) and etching precious jewelry</t>
  </si>
  <si>
    <t>precious metal watch bands</t>
  </si>
  <si>
    <t>precious metal and base metal clad with precious metal cigar and cigarette lighters</t>
  </si>
  <si>
    <t xml:space="preserve">precious metal jewelry, chains and necklaces, natural and cultured pearls, buttons (except coins), articles of precious metal: wallets, toilet kit cases, cuff links, straps, rosaries, purses, pocketbooks, lighters, key cases, coin purses </t>
  </si>
  <si>
    <t>Striking of coins</t>
  </si>
  <si>
    <t>stamping coins</t>
  </si>
  <si>
    <t>Silverware and Hollowware Manufacturing</t>
  </si>
  <si>
    <t xml:space="preserve">engraving (including laser engraving), etching or chasing precious or precious clad hollowware and silverware </t>
  </si>
  <si>
    <t>Photographic Film, Paper, Plate, and Chemical Manufacturing</t>
  </si>
  <si>
    <t xml:space="preserve">photographic film, plate, paper, and chemicals </t>
  </si>
  <si>
    <t>Manufacture of computers and other information processing equipment</t>
  </si>
  <si>
    <t>toner cartridges</t>
  </si>
  <si>
    <t>All Other Miscellaneous Chemical Product and Preparation Manufacturing</t>
  </si>
  <si>
    <t>textile dye preparations and other household dye or tinting preparations (except hair)</t>
  </si>
  <si>
    <t>Manufacture of machinery for metallurgy</t>
  </si>
  <si>
    <t>Iron Foundries</t>
  </si>
  <si>
    <t>rolling mill rolls and steel ingot molds</t>
  </si>
  <si>
    <t>Casting of steel</t>
  </si>
  <si>
    <t>Steel Investment Foundries</t>
  </si>
  <si>
    <t xml:space="preserve">steel investment castings made form purchased steel </t>
  </si>
  <si>
    <t>Manufacture of steel tubes</t>
  </si>
  <si>
    <t>Steel Foundries (except Investment)</t>
  </si>
  <si>
    <t>steel tube fittings made from purchased steel</t>
  </si>
  <si>
    <t>steel foundries (except investment foundries)</t>
  </si>
  <si>
    <t>Casting of light metals</t>
  </si>
  <si>
    <t>Aluminum Die-Casting Foundries</t>
  </si>
  <si>
    <t>aluminum die-casting from purchased aluminum</t>
  </si>
  <si>
    <t>Casting of other non-ferrous metals</t>
  </si>
  <si>
    <t>Nonferrous (except Aluminum) Die-Casting Foundries</t>
  </si>
  <si>
    <t>other nonferrous die-casting of purchased nonferrous metals</t>
  </si>
  <si>
    <t>other light metal die-casting from purchased light metals</t>
  </si>
  <si>
    <t>Aluminum Foundries (except Die-Casting)</t>
  </si>
  <si>
    <t>other aluminum castings from purchased aluminum</t>
  </si>
  <si>
    <t>Copper Foundries (except Die-Casting)</t>
  </si>
  <si>
    <t>copper castings made from purchased copper</t>
  </si>
  <si>
    <t>Other Nonferrous Foundries (except Die-Casting)</t>
  </si>
  <si>
    <t>other nonferrous castings made from purchased nonferrous metals</t>
  </si>
  <si>
    <t>other light metal castings made from purchased light metals</t>
  </si>
  <si>
    <t>Manufacture of basic iron and steel and of ferro-alloys</t>
  </si>
  <si>
    <t>Iron and Steel Forging</t>
  </si>
  <si>
    <t>iron or steel semifinished shapes</t>
  </si>
  <si>
    <t>Forging, pressing, stamping and roll forming of metal; powder metallurgy</t>
  </si>
  <si>
    <t xml:space="preserve">forging of purchased iron or steel </t>
  </si>
  <si>
    <t>Nonferrous Forging</t>
  </si>
  <si>
    <t>forging purchased nonferrous metals</t>
  </si>
  <si>
    <t>Custom Roll Forming</t>
  </si>
  <si>
    <t>custom roll forming purchased metal</t>
  </si>
  <si>
    <t>Crown and Closure Manufacturing</t>
  </si>
  <si>
    <t>crown and closure manufacturing</t>
  </si>
  <si>
    <t>Metal Stamping</t>
  </si>
  <si>
    <t>stamping purchased metals</t>
  </si>
  <si>
    <t>Powder Metallurgy Part Manufacturing</t>
  </si>
  <si>
    <t>manufacturing powder metal parts</t>
  </si>
  <si>
    <t>Cutlery and Flatware (except Precious) Manufacturing</t>
  </si>
  <si>
    <t>cutlasses, swords, and bayonets-nonprecious</t>
  </si>
  <si>
    <t>Manufacture of cutlery</t>
  </si>
  <si>
    <t>cutlery and flatware, including human hair and nail clippers, razor blades, scissors, including barber's scissors</t>
  </si>
  <si>
    <t>Manufacture of tools</t>
  </si>
  <si>
    <t>Hand and Edge Tool Manufacturing</t>
  </si>
  <si>
    <t>handtools such as tin snips, edge tools, files, drill bits for wood, hand clippers for animals, hand clippers for hedges, plumbers handtools, screwdrivers, putty knives, vices, etc.</t>
  </si>
  <si>
    <t>jacks (except hydraulic and pneumatic)</t>
  </si>
  <si>
    <t>Manufacture of other agricultural and forestry machinery</t>
  </si>
  <si>
    <t>non-powered lawn mowers</t>
  </si>
  <si>
    <t>Manufacture of other machine tools n.e.c.</t>
  </si>
  <si>
    <t>electric handheld soldering irons and soldering guns</t>
  </si>
  <si>
    <t>Manufacture of instruments and appliances for measuring, checking, testing, navigating and other purposes, except industrial process control equipment</t>
  </si>
  <si>
    <t>levels, tape measures and similar handtools, machinists' precision tools (except optical)</t>
  </si>
  <si>
    <t>Saw Blade and Handsaw Manufacturing</t>
  </si>
  <si>
    <t>handsaws and saw blades, chain saw chains (blades)</t>
  </si>
  <si>
    <t>incense and engine degreasers</t>
  </si>
  <si>
    <t>chemical preparations, n.e.c.. Including activated carbon, writing and drawing inks, fire extinguisher charges, antifreeze compounds, gasoline additives, synthetic hydraulic fluids, fluxes, distilled water, empty gelatin capsules, sugar substitutes, etc.</t>
  </si>
  <si>
    <t>essential oils (except synthetic)</t>
  </si>
  <si>
    <t>fireworks and signaling flares</t>
  </si>
  <si>
    <t>drilling mud compounds</t>
  </si>
  <si>
    <t>matches</t>
  </si>
  <si>
    <t>Packaging activities</t>
  </si>
  <si>
    <t>aerosol packaging</t>
  </si>
  <si>
    <t>Plastics Bag Manufacturing</t>
  </si>
  <si>
    <t>plastics bags, single web and multiweb, single wall and multiwall (plastic to plastic laminations)</t>
  </si>
  <si>
    <t>Plastics Packaging Film and Sheet (including Laminated) Manufacturing</t>
  </si>
  <si>
    <t>plastics packaging film and sheet</t>
  </si>
  <si>
    <t>Unlaminated Plastics Film and Sheet (except Packaging) Manufacturing</t>
  </si>
  <si>
    <t>film and sheet (except for packaging applications)</t>
  </si>
  <si>
    <t>Unlaminated Plastics Profile Shape Manufacturing</t>
  </si>
  <si>
    <t>plastics profile shapes such as rod and tube</t>
  </si>
  <si>
    <t>Plastics Pipe and Pipe Fitting Manufacturing</t>
  </si>
  <si>
    <t>plastics pipe and pipe fittings</t>
  </si>
  <si>
    <t>Laminated Plastics Plate, Sheet (except packaging), and Shape Manufacturing</t>
  </si>
  <si>
    <t>laminated plastics plate, sheet, film, and basic shapes, such as rod and tube</t>
  </si>
  <si>
    <t>Polystyrene Foam Product Manufacturing</t>
  </si>
  <si>
    <t>polystyrene plastics vacuum jugs</t>
  </si>
  <si>
    <t>polystyrene cups, dishes, plates, etc. Also polystyrene ice chests, jugs, and similar</t>
  </si>
  <si>
    <t>polystyrene packaging materials, shipping pads, and similar items</t>
  </si>
  <si>
    <t>polystyrene insulation panels or boards</t>
  </si>
  <si>
    <t>Urethane and Other Foam Product (except Polystyrene) Manufacturing</t>
  </si>
  <si>
    <t>other foam ice chests, vacuum jugs, and similar, foam covers for cloths hangers</t>
  </si>
  <si>
    <t>other foam packaging materials, cups, shipping pads, and similar items</t>
  </si>
  <si>
    <t>Plastics Bottle Manufacturing</t>
  </si>
  <si>
    <t>plastics bottles</t>
  </si>
  <si>
    <t>Plastics Plumbing Fixture Manufacturing</t>
  </si>
  <si>
    <t>plastics plumbing fixtures such as water closets, urinals, sinks, basins, laundry tubs, and similar, cultured marble and cultured stone sinks, vanity tops, etc.</t>
  </si>
  <si>
    <t>Resilient Floor Covering Manufacturing</t>
  </si>
  <si>
    <t>resilient rubber floor coverings</t>
  </si>
  <si>
    <t>plastics resilient floor coverings (vinyl)</t>
  </si>
  <si>
    <t>linoleum and other hard surface floor coverings (except rugs)</t>
  </si>
  <si>
    <t>All Other Plastics Product Manufacturing</t>
  </si>
  <si>
    <t>plastic footwear parts</t>
  </si>
  <si>
    <t>miscellaneous plastics products, such as lamp shades, clothes hangers, cloths pins, bathroom and toilet accessories, dishes, bowels, balloons, nuts, bolts, organizers, fiberglass ladders, etc.</t>
  </si>
  <si>
    <t>plastics building products (shutters, siding, windows, doors, and parts)</t>
  </si>
  <si>
    <t>miscellaneous plastics packaging products, including plastic bubble wrap, and bottle tops, pails, drums, boxes and cases of plastics</t>
  </si>
  <si>
    <t>corrugated and flat plastics building panels (sheets)</t>
  </si>
  <si>
    <t>Manufacture of accumulators, primary cells and primary batteries</t>
  </si>
  <si>
    <t>plastics battery separators</t>
  </si>
  <si>
    <t>Manufacture of bodies (coachwork) for motor vehicles; manufacture of trailers and semi-trailers</t>
  </si>
  <si>
    <t>plastics air cargo containers</t>
  </si>
  <si>
    <t>Building and repairing of pleasure and sporting boats</t>
  </si>
  <si>
    <t>inflatable plastic pleasure boats</t>
  </si>
  <si>
    <t>Manufacture of other kitchen furniture</t>
  </si>
  <si>
    <t>plastics counter tops, not fabricated at the construction site</t>
  </si>
  <si>
    <t>cigar and cigarette holders, combs, plastics hair curlers, plastics novelties and similar</t>
  </si>
  <si>
    <t>Manufacture of rubber tyres and tubes</t>
  </si>
  <si>
    <t>Tire Manufacturing (except Retreading)</t>
  </si>
  <si>
    <t>tubes and tires (including camelback)</t>
  </si>
  <si>
    <t>rubber tire repair materials</t>
  </si>
  <si>
    <t>Retreading and rebuilding of rubber tyres</t>
  </si>
  <si>
    <t>Tire Retreading</t>
  </si>
  <si>
    <t>retreading</t>
  </si>
  <si>
    <t>Rubber and Plastics Hose and Belting Manufacturing</t>
  </si>
  <si>
    <t>rubber hose and belting</t>
  </si>
  <si>
    <t>plastics (reinforced) hose and belting manufacturing</t>
  </si>
  <si>
    <t>Rubber Product Manufacturing for Mechanical Use</t>
  </si>
  <si>
    <t>molded, extruded or lathe cut rubber products for mechanical applications</t>
  </si>
  <si>
    <t>All Other Rubber Product Manufacturing</t>
  </si>
  <si>
    <t>rubber boot and shoe heels and soles and other rubber footwear parts</t>
  </si>
  <si>
    <t>all other rubber products, including reclaimed or recovered rubber from scrap or waste, rubber floor mats, rubber hair care products, inflatable rubber rafts, balloons</t>
  </si>
  <si>
    <t>rubber battery separators</t>
  </si>
  <si>
    <t>inflatable rubber life rafts and dinghies</t>
  </si>
  <si>
    <t>inflatable rubber pleasure boats</t>
  </si>
  <si>
    <t>hard rubber pipe stems, hard rubber combs, hair pins, hair rollers, and similar</t>
  </si>
  <si>
    <t>Manufacture of brooms and brushes</t>
  </si>
  <si>
    <t>rubber brushes</t>
  </si>
  <si>
    <t>Manufacture of ceramic sanitary fixtures</t>
  </si>
  <si>
    <t>Vitreous China Plumbing Fixture and China and Earthenware Bathroom Accessories Manufacturing</t>
  </si>
  <si>
    <t>ceramic sanitary fixtures</t>
  </si>
  <si>
    <t>Manufacture of ceramic household and ornamental articles</t>
  </si>
  <si>
    <t>ceramic and earthenware bathroom accessories</t>
  </si>
  <si>
    <t>Manufacture of other ceramic products</t>
  </si>
  <si>
    <t>Vitreous China, Fine Earthenware, and Other Pottery Product Manufacturing</t>
  </si>
  <si>
    <t>clay products for agriculture (e.g., red clay pots) and other clay pots, jars, etc.</t>
  </si>
  <si>
    <t>Manufacture of other technical ceramic products</t>
  </si>
  <si>
    <t>technical and chemical stoneware, ceramic, china, and porcelain articles</t>
  </si>
  <si>
    <t>ceramic and earthenware cooking ware, table and kitchen articles, vases, statuary and art articles, and similar</t>
  </si>
  <si>
    <t>Manufacture of other electrical equipment n.e.c.</t>
  </si>
  <si>
    <t>Porcelain Electrical Supply Manufacturing</t>
  </si>
  <si>
    <t>ceramic magnets</t>
  </si>
  <si>
    <t>Manufacture of ceramic insulators and insulating fittings</t>
  </si>
  <si>
    <t>ceramic insulators and fittings</t>
  </si>
  <si>
    <t>Manufacture of bricks, tiles and construction products, in baked clay</t>
  </si>
  <si>
    <t>Brick and Structural Clay Tile Manufacturing</t>
  </si>
  <si>
    <t>brick and structural clay tiles</t>
  </si>
  <si>
    <t>Ceramic Wall and Floor Tile Manufacturing</t>
  </si>
  <si>
    <t>clay quarry tiles (flooring blocks, support or filler tiles)</t>
  </si>
  <si>
    <t>Manufacture of ceramic tiles and flags</t>
  </si>
  <si>
    <t>ceramic floor and wall tiles</t>
  </si>
  <si>
    <t>Other Structural Clay Product Manufacturing</t>
  </si>
  <si>
    <t>clay roofing tiles, chimney liners, architectural terra-cotta products, pipes, pipe fittings, and drain tiles</t>
  </si>
  <si>
    <t>Manufacture of fibre cement</t>
  </si>
  <si>
    <t xml:space="preserve">adobe bricks and similar articles of fibre cement </t>
  </si>
  <si>
    <t>Manufacture of refractory ceramic products</t>
  </si>
  <si>
    <t>Clay Refractory Manufacturing</t>
  </si>
  <si>
    <t>clay refractory products, such as bricks, tiles, mortars, crucibles, and similar</t>
  </si>
  <si>
    <t>Nonclay Refractory Manufacturing</t>
  </si>
  <si>
    <t>nonclay refractors, such as bricks, tiles, mortars, crucibles, and similar</t>
  </si>
  <si>
    <t>Manufacture and processing of other glass, including technical glassware</t>
  </si>
  <si>
    <t>Flat Glass Manufacturing</t>
  </si>
  <si>
    <t>stained glass and stained glass products made in glass making plants (melting silica sand or cullet)</t>
  </si>
  <si>
    <t>Shaping and processing of flat glass</t>
  </si>
  <si>
    <t>glassmaking plant output that is also shaped or processed in the same facility, including laminated, tempered or insulating units of glass made in glass making plants (melting silica sand or cullet)</t>
  </si>
  <si>
    <t>Manufacture of flat glass</t>
  </si>
  <si>
    <t>manufacturing flat glass in glass making plants (melting silica sand or cullet)</t>
  </si>
  <si>
    <t>Other Pressed and Blown Glass and Glassware Manufacturing</t>
  </si>
  <si>
    <t>other glass, including technical glass made in glass making plants (melting silica sand or cullet)</t>
  </si>
  <si>
    <t>Manufacture of glass fibres</t>
  </si>
  <si>
    <t>glass fibers made in glass making plants</t>
  </si>
  <si>
    <t>Manufacture of hollow glass</t>
  </si>
  <si>
    <t>drinking glasses and other domestic glass or crystal articles made in glass making plants (melting silica sand or cullet)</t>
  </si>
  <si>
    <t>Glass Container Manufacturing</t>
  </si>
  <si>
    <t>bottles, jars, and other glass containers</t>
  </si>
  <si>
    <t>Glass Product Manufacturing Made of Purchased Glass</t>
  </si>
  <si>
    <t>other glass, including technical glass made from purchased glass</t>
  </si>
  <si>
    <t>glass fibers made from purchased glass</t>
  </si>
  <si>
    <t>drinking glasses and other domestic glass or crystal articles made from purchased glass</t>
  </si>
  <si>
    <t>shaping and processing purchased flat glass</t>
  </si>
  <si>
    <t>Manufacture of cement</t>
  </si>
  <si>
    <t>Cement Manufacturing</t>
  </si>
  <si>
    <t>manufacturing natural, portland, and similar cement</t>
  </si>
  <si>
    <t>Manufacture of ready-mixed concrete</t>
  </si>
  <si>
    <t>Ready-Mix Concrete Manufacturing</t>
  </si>
  <si>
    <t>ready-mix concrete, including temporary batch plants</t>
  </si>
  <si>
    <t>Manufacture of concrete products for construction purposes</t>
  </si>
  <si>
    <t>Concrete Block and Brick Manufacturing</t>
  </si>
  <si>
    <t>concrete brick and block</t>
  </si>
  <si>
    <t>Concrete Pipe Manufacturing</t>
  </si>
  <si>
    <t>concrete pipe</t>
  </si>
  <si>
    <t>Manufacture of other articles of concrete, plaster and cement</t>
  </si>
  <si>
    <t>Other Concrete Product Manufacturing</t>
  </si>
  <si>
    <t>other articles of concrete, such as statuary, pots, planters, furniture, etc.</t>
  </si>
  <si>
    <t>precast and prestressed concrete products for construction purposes, such as girders, beams, concrete curtain wall, and similar</t>
  </si>
  <si>
    <t>Manufacture of lime</t>
  </si>
  <si>
    <t>Lime Manufacturing</t>
  </si>
  <si>
    <t>lime, quick lime and similar, including dead burned or calcined dolomite</t>
  </si>
  <si>
    <t>Manufacture of plaster</t>
  </si>
  <si>
    <t>Gypsum Product Manufacturing</t>
  </si>
  <si>
    <t>manufacturing gypsum plaster</t>
  </si>
  <si>
    <t>other plaster articles, such as statuary, pots, vases, etc., (does not include bas/haut-relief items of an architectural or construction application)</t>
  </si>
  <si>
    <t>Manufacture of plaster products for construction purposes</t>
  </si>
  <si>
    <t>plaster products for construction, such as wall-board, panels, architectural and ornamental articles for construction</t>
  </si>
  <si>
    <t>Production of abrasive products</t>
  </si>
  <si>
    <t>Abrasive Product Manufacturing</t>
  </si>
  <si>
    <t>abrasive products, including sandpaper</t>
  </si>
  <si>
    <t>Cutting, shaping and finishing of ornamental and building stone</t>
  </si>
  <si>
    <t>Cut Stone and Cut Stone Product Manufacturing</t>
  </si>
  <si>
    <t>cutting, shaping, and finishing granite, marble, limestone, slate, and other stone for building and miscellaneous uses. Establishments may mine or quarry the stone and further process at the same location.</t>
  </si>
  <si>
    <t>Ground or Treated Mineral and Earth Manufacturing</t>
  </si>
  <si>
    <t>ground or treated beyond beneficiation minerals and earths (including clays, ceramic and refractory minerals)</t>
  </si>
  <si>
    <t>Mineral Wool Manufacturing</t>
  </si>
  <si>
    <t>fiberglass insulation products</t>
  </si>
  <si>
    <t>mineral wool and products (except glass fiber and wool products)</t>
  </si>
  <si>
    <t>All Other Miscellaneous Nonmetallic Mineral Product Manufacturing</t>
  </si>
  <si>
    <t>articles of synthetic stone, such as statuary, pots, and similar</t>
  </si>
  <si>
    <t>asbestos cement products</t>
  </si>
  <si>
    <t>Manufacture of mortars</t>
  </si>
  <si>
    <t>dry mix mortar and dry mix concrete</t>
  </si>
  <si>
    <t xml:space="preserve">stucco and stucco products </t>
  </si>
  <si>
    <t>peat pots, molded peat products, and mica products</t>
  </si>
  <si>
    <t>synthetic gem stones for industrial use</t>
  </si>
  <si>
    <t>Manufacture of jewellery and related articles n.e.c.</t>
  </si>
  <si>
    <t>manufacturing and working but not setting synthetic precious or semiprecious stones for jewelry uses</t>
  </si>
  <si>
    <t>Wire drawing</t>
  </si>
  <si>
    <t>Iron and Steel Mills</t>
  </si>
  <si>
    <t>steel wire made in steel mills</t>
  </si>
  <si>
    <t>steel tube and fittings made in steel mills</t>
  </si>
  <si>
    <t>Manufacture of cast iron tubes</t>
  </si>
  <si>
    <t>cast iron tubes and fittings made in iron and steel mills</t>
  </si>
  <si>
    <t>iron, steel, steel or iron powder, paste, flake, etc., made in steel mills and continuous cast semifinished shapes made in steel mills</t>
  </si>
  <si>
    <t>Electrometallurgical Ferroalloy Product Manufacturing</t>
  </si>
  <si>
    <t>ferroalloys and additive elements for alloying steel, high carbon ferro-manganese and spiegeleisen</t>
  </si>
  <si>
    <t>Other non-ferrous metal production</t>
  </si>
  <si>
    <t>high purity additive elements with little or no iron content used in steel production</t>
  </si>
  <si>
    <t>Iron and Steel Pipe and Tube Manufacturing from Purchased Steel</t>
  </si>
  <si>
    <t>steel tube made from purchased steel</t>
  </si>
  <si>
    <t>cast iron tubes made from purchased iron</t>
  </si>
  <si>
    <t>Cold forming or folding</t>
  </si>
  <si>
    <t>Rolled Steel Shape Manufacturing</t>
  </si>
  <si>
    <t>cold formed angles (H, I, T, U, etc.) (except structural steel members)</t>
  </si>
  <si>
    <t>Cold rolling of narrow strip</t>
  </si>
  <si>
    <t>cold rolling narrow strip</t>
  </si>
  <si>
    <t>Cold drawing</t>
  </si>
  <si>
    <t>cold drawing steel shapes, such as bar, strip or plate from purchased steel</t>
  </si>
  <si>
    <t>hot rolling of purchased steel, cold rolling purchased steel for basic shapes, such as rod, bar, plate, and sheet; steel or iron powder, paste, flake, etc., made from purchased steel, and semifinished steel shapes made from purchased steel</t>
  </si>
  <si>
    <t>Steel Wire Drawing</t>
  </si>
  <si>
    <t>drawing steel wire from purchased steel</t>
  </si>
  <si>
    <t>Manufacture of fasteners, screw machine products, chain and springs</t>
  </si>
  <si>
    <t>steel chain made in wire drawing plants</t>
  </si>
  <si>
    <t>Manufacture of wire products</t>
  </si>
  <si>
    <t>steel wire and wire products made in drawing plants</t>
  </si>
  <si>
    <t>Manufacture of insulated wire and cable</t>
  </si>
  <si>
    <t>insulated steel cable capable of being used as a conductor, made in steel wire drawing plants</t>
  </si>
  <si>
    <t>Manufacture of other transport equipment n.e.c.</t>
  </si>
  <si>
    <t>shopping carts made in wire drawing plants</t>
  </si>
  <si>
    <t>Alumina Refining</t>
  </si>
  <si>
    <t>production of alumina generally from bauxite</t>
  </si>
  <si>
    <t>Primary Aluminum Production</t>
  </si>
  <si>
    <t>production of aluminum from alumina</t>
  </si>
  <si>
    <t>Secondary Smelting and Alloying of Aluminum</t>
  </si>
  <si>
    <t>production of aluminum from scrap, alloying aluminum, production of aluminum powder, paste, or flake from purchased aluminum</t>
  </si>
  <si>
    <t>Aluminum Sheet, Plate, and Foil Manufacturing</t>
  </si>
  <si>
    <t>flat rolling or continuous casting of purchased aluminum, recovery of aluminum from scrap and flat rolling or continuous casting</t>
  </si>
  <si>
    <t>Aluminum Extruded Product Manufacturing</t>
  </si>
  <si>
    <t>extruding purchased aluminum or secondary production and extrusion of aluminum</t>
  </si>
  <si>
    <t>Other Aluminum Rolling and Drawing</t>
  </si>
  <si>
    <t>other rolling or drawing of purchased aluminum, including wire drawing, other secondary production and rolling and drawing</t>
  </si>
  <si>
    <t>aluminum wire products made in drawing plants</t>
  </si>
  <si>
    <t>insulated aluminum wire capable of being used as a conductor, made in wire drawing plants</t>
  </si>
  <si>
    <t>Copper production</t>
  </si>
  <si>
    <t>Primary Smelting and Refining of Copper</t>
  </si>
  <si>
    <t>primary production of copper</t>
  </si>
  <si>
    <t>Primary Smelting and Refining of Nonferrous Metal (except Copper and Aluminum)</t>
  </si>
  <si>
    <t>uranium smelting and refining, primary</t>
  </si>
  <si>
    <t>Other nonferrous metal production</t>
  </si>
  <si>
    <t>primary smelting and refining or other nonferrous metals (except precious, copper, aluminum, lead, zinc, and tin)</t>
  </si>
  <si>
    <t>primary smelting and refining of zinc, tin, and lead</t>
  </si>
  <si>
    <t>primary refining of silver, gold, platinum, and other precious metals, and cladding base metals in primary smelting facilities</t>
  </si>
  <si>
    <t>Copper Rolling, Drawing, and Extruding</t>
  </si>
  <si>
    <t>rolling, drawing, extruding purchased copper or secondary production of copper and rolling, drawing, and extruding in integrated mills (including bronze)</t>
  </si>
  <si>
    <t>copper mechanical wire products made in drawing mills</t>
  </si>
  <si>
    <t>Copper Wire (except Mechanical) Drawing</t>
  </si>
  <si>
    <t>drawing copper wire from purchased wire</t>
  </si>
  <si>
    <t>copper wire products, such as wire mesh made in drawing mills</t>
  </si>
  <si>
    <t>insulated copper wire made in integrated secondary smelting and drawing plants or made from purchased copper in drawing plants</t>
  </si>
  <si>
    <t>Secondary Smelting, Refining, and Alloying of Copper</t>
  </si>
  <si>
    <t>secondary smelting and refining or alloying of purchased copper</t>
  </si>
  <si>
    <t>Nonferrous Metal (except Copper and Aluminum) Rolling, Drawing, and Extruding</t>
  </si>
  <si>
    <t>rolling, drawing and extruding purchased miscellaneous nonferrous metals or secondary production and rolling, drawing and extruding in integrated mills</t>
  </si>
  <si>
    <t>secondary smelting of lead, zinc, and tin; rolling, drawing, and extruding purchased zinc, tin, and lead</t>
  </si>
  <si>
    <t>rolling, drawing, extruding, etc., purchased precious metals</t>
  </si>
  <si>
    <t>other nonferrous wire products made in drawing plants</t>
  </si>
  <si>
    <t>Secondary Smelting, Refining, and Alloying of Nonferrous Metal (except Copper and Aluminum)</t>
  </si>
  <si>
    <t>secondary smelting, refining, or alloying miscellaneous nonferrous metals</t>
  </si>
  <si>
    <t>secondary smelting and refining of tin, zinc, and lead; alloying purchased zinc, lead, or tin</t>
  </si>
  <si>
    <t>secondary smelting and refining, including alloying purchased precious metals and cladding base metals with purchased precious metals</t>
  </si>
  <si>
    <t>cast iron tube fittings made from purchased iron</t>
  </si>
  <si>
    <t>Casting of iron</t>
  </si>
  <si>
    <t xml:space="preserve">iron castings made from purchased iron </t>
  </si>
  <si>
    <t>Kitchen Utensil, Pot, and Pan Manufacturing</t>
  </si>
  <si>
    <t>kitchen pots, pans, and utensils, such as potato mashers, colanders, strainers, and spatulas</t>
  </si>
  <si>
    <t>kitchen hand sieves</t>
  </si>
  <si>
    <t>Manufacture of metal structures and parts of structures</t>
  </si>
  <si>
    <t>Prefabricated Metal Building and Component Manufacturing</t>
  </si>
  <si>
    <t>prefabricated metal buildings and sections of buildings</t>
  </si>
  <si>
    <t>Fabricated Structural Metal Manufacturing</t>
  </si>
  <si>
    <t>concrete reinforcing bars</t>
  </si>
  <si>
    <t>Manufacture of railway and tramway locomotives and rolling stock</t>
  </si>
  <si>
    <t>steel racks for railcars</t>
  </si>
  <si>
    <t>fabricated structural metal such as joists and tower sections</t>
  </si>
  <si>
    <t>prefabricated ship and barge sections</t>
  </si>
  <si>
    <t>Building and repairing or pleasure and sporting boats</t>
  </si>
  <si>
    <t>prefabricated boat sections</t>
  </si>
  <si>
    <t>Plate Work Manufacturing</t>
  </si>
  <si>
    <t>plate work such as troughs, tunnel lining, smokestacks, and similar platework products</t>
  </si>
  <si>
    <t>Manufacture of tanks, reservoirs and containers of metal</t>
  </si>
  <si>
    <t>metal plate work containers over 300 liters, such as hoppers</t>
  </si>
  <si>
    <t>plate work for nuclear reactors such as reactor containment vessels</t>
  </si>
  <si>
    <t>Manufacture of lifting and handling equipment</t>
  </si>
  <si>
    <t>laminated crane hooks</t>
  </si>
  <si>
    <t>ladle bails</t>
  </si>
  <si>
    <t>fabricated metal plate buoys</t>
  </si>
  <si>
    <t>Manufacture of builders' carpentry and joinery of metal</t>
  </si>
  <si>
    <t>Metal Window and Door Manufacturing</t>
  </si>
  <si>
    <t>metal doors, windows, sash, thresholds, shutters, metal molding and trim (except automotive), metal garage doors, hanger doors, and similar</t>
  </si>
  <si>
    <t>Sheet Metal Work Manufacturing</t>
  </si>
  <si>
    <t>building sheet metal work, such as ducts, awnings, culverts, ornamental metal partitions, downspouts, sheet metal roofing, sheet metal studs, flues, hoods, mail chutes, and similar</t>
  </si>
  <si>
    <t>sheet metal countertops not fabricated at the site of construction</t>
  </si>
  <si>
    <t>Ornamental and Architectural Metal Work Manufacturing</t>
  </si>
  <si>
    <t>stair treads, stairwork, stair cases, gates (except wire)</t>
  </si>
  <si>
    <t>ornamental and architectural metal work such as balconies, fire escapes, metal curtain wall, open floor grating, flag poles, ornamental brass work, scaffolds, elevator guide rails, grills and grillwork, and similar</t>
  </si>
  <si>
    <t>chain ladders</t>
  </si>
  <si>
    <t>Power Boiler and Heat Exchanger Manufacturing</t>
  </si>
  <si>
    <t>power boilers (high pressure steam or hot water boilers), nuclear reactor steam supply systems, nuclear reactor control rod drive mechanisms, etc.</t>
  </si>
  <si>
    <t>heat exchangers</t>
  </si>
  <si>
    <t>Metal Tank (Heavy Gauge) Manufacturing</t>
  </si>
  <si>
    <t>heavy gauge metal tanks, such as oil storage tanks, farm storage tanks, and other tanks and metal storage containers over 300 liters, heavy gauge water tanks</t>
  </si>
  <si>
    <t>Manufacture of other general purpose machinery n.e.c.</t>
  </si>
  <si>
    <t>industrial autoclaves, fractioning columns, gas absorbers</t>
  </si>
  <si>
    <t>ladles, annealing pots, smelting pots, retorts, etc., for metallurgy</t>
  </si>
  <si>
    <t>heavy gauge containers for one or more modes of transportation, including tanks for tanker trailers</t>
  </si>
  <si>
    <t>Metal Can Manufacturing</t>
  </si>
  <si>
    <t>metal cans, such as beer cans, food cans, etc., aluminum, steel or other metal</t>
  </si>
  <si>
    <t>Other Metal Container Manufacturing</t>
  </si>
  <si>
    <t>light gauge containers over 300 liters, such as hoppers and bins</t>
  </si>
  <si>
    <t>cash boxes and similar office containers, stamped metal mail boxes, ammunition boxes, tool boxes</t>
  </si>
  <si>
    <t>collapsible tubes (such as toothpaste tubes)</t>
  </si>
  <si>
    <t>Manufacture of steel drums and similar containers</t>
  </si>
  <si>
    <t>other steel containers and lids, less than 300 liters</t>
  </si>
  <si>
    <t>air cargo containers, light gauge metal</t>
  </si>
  <si>
    <t>metal vacuum jugs and bottles</t>
  </si>
  <si>
    <t>Manufacture of locks and hinges</t>
  </si>
  <si>
    <t>Hardware Manufacturing</t>
  </si>
  <si>
    <t>manufacture of door locks, pad locks, and hinges, furniture hardware, key blanks, aircraft hardware, automobile hardware, luggage hardware, casters, etc.</t>
  </si>
  <si>
    <t>Spring (Heavy Gauge) Manufacturing</t>
  </si>
  <si>
    <t>heavy gauge springs, such as coil springs, leaf springs, and torsion bars</t>
  </si>
  <si>
    <t>Spring (Light Gauge) Manufacturing</t>
  </si>
  <si>
    <t>light gauge springs such as upholstery springs, hair springs, coiled springs (except clock and watch)</t>
  </si>
  <si>
    <t>Other Fabricated Wire Product Manufacturing</t>
  </si>
  <si>
    <t>wire office products, file racks, collators., etc.</t>
  </si>
  <si>
    <t>chain, chain links, tire chains made from purchased wire</t>
  </si>
  <si>
    <t>wire products made from purchased wire, including grates, fencing, mesh, netting, brads, staples, cable, paper clips, and similar wire products</t>
  </si>
  <si>
    <t>other hand sieves manufacturing</t>
  </si>
  <si>
    <t>Machine Shops</t>
  </si>
  <si>
    <t>machining metal parts on a job order basis</t>
  </si>
  <si>
    <t>Precision Turned Product Manufacturing</t>
  </si>
  <si>
    <t>screw machine, numerical lathe, and similar precision turned products</t>
  </si>
  <si>
    <t>Bolt, Nut, Screw, Rivet, and Washer Manufacturing</t>
  </si>
  <si>
    <t>nuts, bolts, screws, rivets, washers, and similar fasteners</t>
  </si>
  <si>
    <t>Treatment and coating of metals</t>
  </si>
  <si>
    <t>Metal Heat Treating</t>
  </si>
  <si>
    <t>annealing, tempering, hardening, and other heat treating of metals for the trade</t>
  </si>
  <si>
    <t>Metal Coating, Engraving (except Jewelry and Silverware), and Allied Services to Manufacturers</t>
  </si>
  <si>
    <t>coating, engraving metals (except jewelry) for the trade, laser engraving on metals other than precious metals</t>
  </si>
  <si>
    <t>Electroplating, Plating, Polishing, Anodizing, and Coloring</t>
  </si>
  <si>
    <t>grinding castings for the trade</t>
  </si>
  <si>
    <t>plating, electroplating, anodizing, shot peening, deburring, polishing, etc., metal for the trade</t>
  </si>
  <si>
    <t>Manufacture of taps and valves</t>
  </si>
  <si>
    <t>Industrial Valve Manufacturing</t>
  </si>
  <si>
    <t>complete fire hydrants, industrial valves (gate, check, pressure release, ball, butterfly, etc.)</t>
  </si>
  <si>
    <t>Fluid Power Valve and Hose Fitting Manufacturing</t>
  </si>
  <si>
    <t>rubber fluid power hose assemblies with fittings (but not valves or similar accessories)</t>
  </si>
  <si>
    <t>ferrous fluid power hose fittings made from purchased ferrous materials</t>
  </si>
  <si>
    <t>fluid power hose fittings made from purchased nonferrous metal</t>
  </si>
  <si>
    <t>copper fluid power hose fittings</t>
  </si>
  <si>
    <t>lead, zinc, or tin fluid power hose fittings</t>
  </si>
  <si>
    <t>aluminum fluid power hose fittings</t>
  </si>
  <si>
    <t>fluid power valves</t>
  </si>
  <si>
    <t>Plumbing Fixture Fitting and Trim Manufacturing</t>
  </si>
  <si>
    <t>plastics plumbing fixture fittings and trim</t>
  </si>
  <si>
    <t>copper pipe fittings (such as copper elbows, unions, and compression fittings)</t>
  </si>
  <si>
    <t>plumbing valves, such as faucets, traps, back flow preventers, and antiscald valves</t>
  </si>
  <si>
    <t>Other Metal Valve and Pipe Fitting Manufacturing</t>
  </si>
  <si>
    <t>flanges, unions, and other pipe fittings made from purchased pipe</t>
  </si>
  <si>
    <t>aerosol valves, hose nozzles (fire and garden), inline plumbing and heating valves (stops, cut-off, etc.)</t>
  </si>
  <si>
    <t>lawn sprinklers</t>
  </si>
  <si>
    <t>Manufacture of bearings, gears, gearing and driving elements</t>
  </si>
  <si>
    <t>Ball and Roller Bearing Manufacturing</t>
  </si>
  <si>
    <t>ball and roller bearings</t>
  </si>
  <si>
    <t>Small Arms Ammunition Manufacturing</t>
  </si>
  <si>
    <t>ammunition wads</t>
  </si>
  <si>
    <t>small arms percussion caps and primers</t>
  </si>
  <si>
    <t>Manufacture of weapons and ammunition</t>
  </si>
  <si>
    <t>small arms ammunition</t>
  </si>
  <si>
    <t>Ammunition (except Small Arms) Manufacturing</t>
  </si>
  <si>
    <t>detonators, fuses, and primers for ammunition</t>
  </si>
  <si>
    <t>other ammunition and bomb manufacturing</t>
  </si>
  <si>
    <t>Small Arms Manufacturing</t>
  </si>
  <si>
    <t>ammunition cart manufacturing</t>
  </si>
  <si>
    <t>small arms manufacturing</t>
  </si>
  <si>
    <t>Other Ordnance and Accessories Manufacturing</t>
  </si>
  <si>
    <t>other firearms and ordnance</t>
  </si>
  <si>
    <t>Fabricated Pipe and Pipe Fitting Manufacturing</t>
  </si>
  <si>
    <t>fabricated metal pipe fittings made from purchased pipe, steel</t>
  </si>
  <si>
    <t>pipe and pipe fittings made from purchased other nonferrous metal pipe</t>
  </si>
  <si>
    <t>fabricated metal pipe fittings made from purchased lead, zinc, or tin pipe</t>
  </si>
  <si>
    <t>fabricated metal pipe fittings made from purchased pipe, aluminum</t>
  </si>
  <si>
    <t>Manufacture of other special purpose machinery n.e.c.</t>
  </si>
  <si>
    <t>Industrial Pattern Manufacturing</t>
  </si>
  <si>
    <t>industrial patterns and foundry cores</t>
  </si>
  <si>
    <t>Enameled Iron and Metal Sanitary Ware Manufacturing</t>
  </si>
  <si>
    <t>enameled and other metal sanitary ware</t>
  </si>
  <si>
    <t>All Other Miscellaneous Fabricated Metal Product Manufacturing</t>
  </si>
  <si>
    <t>soap impregnated metal scouring pads</t>
  </si>
  <si>
    <t>miscellaneous nonferrous metal foil made from purchased foil</t>
  </si>
  <si>
    <t>copper foil and leaf made from purchased foil</t>
  </si>
  <si>
    <t>lead, zinc, or tin foil and leaf made from purchased foil</t>
  </si>
  <si>
    <t>aluminum freezer foil not made in rolling mills</t>
  </si>
  <si>
    <t>beating precious metals (to get foil, leaf, etc.)</t>
  </si>
  <si>
    <t>saddlery parts, horse bits, shower rods, metal car seals</t>
  </si>
  <si>
    <t>hand bellows</t>
  </si>
  <si>
    <t>miscellaneous fabricated metal products, such as fire place sets, andirons, safes, nonprecious trophies, ship and boat propellers made from purchased metal</t>
  </si>
  <si>
    <t>foil containers (except bags) made from purchased foil</t>
  </si>
  <si>
    <t>metal pallets and skids</t>
  </si>
  <si>
    <t>permanent magnets, metallic</t>
  </si>
  <si>
    <t>metal hair curlers, metal umbrella handles and frames, combs</t>
  </si>
  <si>
    <t>Manufacture of imitation jewellery</t>
  </si>
  <si>
    <t>metal badges and metal military insignia</t>
  </si>
  <si>
    <t>Manufacture of pumps and compressors</t>
  </si>
  <si>
    <t>Farm Machinery and Equipment Manufacturing</t>
  </si>
  <si>
    <t>farm-type windmills</t>
  </si>
  <si>
    <t>combines, harvesters, cultivators, attachments, bailers, seeders, sprayers, milking machines, poultry incubators, and similar agricultural machinery</t>
  </si>
  <si>
    <t>Manufacture of agricultural tractors</t>
  </si>
  <si>
    <t xml:space="preserve">farm tractors, including walking tractors </t>
  </si>
  <si>
    <t>Manufacture of portable hand held power tools</t>
  </si>
  <si>
    <t>electric hand held animal hair clippers</t>
  </si>
  <si>
    <t>Manufacture of machinery for food, beverage and tobacco processing</t>
  </si>
  <si>
    <t>crop dryers, cream separators, etc., of the type used on farms (not the type used in food processing factories)</t>
  </si>
  <si>
    <t>Manufacture of machinery for textile, apparel and leather production</t>
  </si>
  <si>
    <t>cotton ginning machinery</t>
  </si>
  <si>
    <t>farm wagons (such as hay wagons)</t>
  </si>
  <si>
    <t>Lawn and Garden Tractor and Home Lawn and Garden Equipment Manufacturing</t>
  </si>
  <si>
    <t>rototillers (small walking tractor cultivators) hand plows, and similar lawn and garden equipment, lawn mowers</t>
  </si>
  <si>
    <t>lawn and garden tractors</t>
  </si>
  <si>
    <t>powered handtools for lawn and garden use, such as hedge trimmers and blowers</t>
  </si>
  <si>
    <t>Construction Machinery Manufacturing</t>
  </si>
  <si>
    <t>construction and surface mining drill bits</t>
  </si>
  <si>
    <t>construction cranes</t>
  </si>
  <si>
    <t>highway line painting equipment (spraying equipment)</t>
  </si>
  <si>
    <t>logging machinery</t>
  </si>
  <si>
    <t>handheld construction drilling equipment</t>
  </si>
  <si>
    <t>Manufacture of motor vehicles</t>
  </si>
  <si>
    <t>off-road construction vehicles, such as dump trucks, and wheeled on-highway construction cranes</t>
  </si>
  <si>
    <t>Manufacture of machinery for mining, quarrying and construction</t>
  </si>
  <si>
    <t>construction machinery including trailer mounted concrete pumps</t>
  </si>
  <si>
    <t>Mining Machinery and Equipment Manufacturing</t>
  </si>
  <si>
    <t>underground mining drill bits</t>
  </si>
  <si>
    <t>rotary rail car dumpers</t>
  </si>
  <si>
    <t>handheld portable rock drills</t>
  </si>
  <si>
    <t xml:space="preserve">mining machinery </t>
  </si>
  <si>
    <t xml:space="preserve">mining rail cars </t>
  </si>
  <si>
    <t>Oil and Gas Field Machinery and Equipment Manufacturing</t>
  </si>
  <si>
    <t>oil and gas well machinery</t>
  </si>
  <si>
    <t xml:space="preserve">gas and oil field derricks </t>
  </si>
  <si>
    <t>Sawmill and Woodworking Machinery Manufacturing</t>
  </si>
  <si>
    <t>woodworking and sawmill machinery</t>
  </si>
  <si>
    <t>Plastics and Rubber Industry Machinery Manufacturing</t>
  </si>
  <si>
    <t>hard plastic and hard rubber working machinery</t>
  </si>
  <si>
    <t>rubber and plastics working machinery</t>
  </si>
  <si>
    <t>Paper Industry Machinery Manufacturing</t>
  </si>
  <si>
    <t>log debarking machinery, log splitters, and similar</t>
  </si>
  <si>
    <t xml:space="preserve">Paper Industry Machinery Manufacturing </t>
  </si>
  <si>
    <t>pulp and paper dryers</t>
  </si>
  <si>
    <t>Manufacture of machinery for paper and paperboard production</t>
  </si>
  <si>
    <t>machinery for making pulp, paper, paperboard, and converting paper</t>
  </si>
  <si>
    <t>Textile Machinery Manufacturing</t>
  </si>
  <si>
    <t xml:space="preserve">textile machinery for making preparing or finishing yarn, thread, fibers; weaving machines and similar textile making machines; embroidery machines, and similar, including textile printing machinery </t>
  </si>
  <si>
    <t>Printing Machinery and Equipment Manufacturing</t>
  </si>
  <si>
    <t>printing, platemaking and bookbinding machinery</t>
  </si>
  <si>
    <t>Food Product Machinery Manufacturing</t>
  </si>
  <si>
    <t>beverage distilling machinery</t>
  </si>
  <si>
    <t>food and beverage processing machinery (including factory type bakery ovens and similar equipment)</t>
  </si>
  <si>
    <t>Semiconductor Machinery Manufacturing</t>
  </si>
  <si>
    <t>semiconductor manufacturing machinery</t>
  </si>
  <si>
    <t>Manufacture of optical instruments and photographic equipment</t>
  </si>
  <si>
    <t>photolithography equipment for semiconductor manufacturing</t>
  </si>
  <si>
    <t>All Other Industrial Machinery Manufacturing</t>
  </si>
  <si>
    <t>cement kilns and chemical kilns</t>
  </si>
  <si>
    <t>distilling equipment (except beverage)</t>
  </si>
  <si>
    <t>other tools for working stone, glass etc.</t>
  </si>
  <si>
    <t>metal casting machinery (except die-casting)</t>
  </si>
  <si>
    <t>tobacco processing machinery, including cigarette making machines</t>
  </si>
  <si>
    <t>sewing machines, domestic and industrial types, leather working machinery</t>
  </si>
  <si>
    <t>chemical, circuit board, glass, light bulb assembly, petroleum refining, wire insulating, and other special purpose machinery</t>
  </si>
  <si>
    <t xml:space="preserve">electroplating machinery </t>
  </si>
  <si>
    <t>Automatic Vending Machine Manufacturing</t>
  </si>
  <si>
    <t>vending machines, coin operated locks, coin-op mechanisms for vending machines</t>
  </si>
  <si>
    <t>Commercial Laundry, Drycleaning, and Pressing Machine Manufacturing</t>
  </si>
  <si>
    <t>commercial and service industry laundering and drycleaning machinery</t>
  </si>
  <si>
    <t>Manufacture of office machinery</t>
  </si>
  <si>
    <t>Office Machinery Manufacturing</t>
  </si>
  <si>
    <t>calculating machines, cash registers, adding machines, postage meters, typewriters, dedicated word processing equipment, stenography machines, mail handling machines, collating machinery</t>
  </si>
  <si>
    <t>Manufacture of radio and television receivers, sound or video recording or reproducing apparatus and associated goods</t>
  </si>
  <si>
    <t>electronic voting machines, dictating machines</t>
  </si>
  <si>
    <t>Optical Instrument and Lens Manufacturing</t>
  </si>
  <si>
    <t>optical measuring and checking devices and instruments, such as optical comparators, gun sighting and fire control equipment, optical alignment, test, and control equipment</t>
  </si>
  <si>
    <t>optical instruments and lenses, optical microscopes, binoculars, telescopes, etc.</t>
  </si>
  <si>
    <t>Photographic and Photocopying Equipment Manufacturing</t>
  </si>
  <si>
    <t>duplicators, blueprinting, and photocopy machinery</t>
  </si>
  <si>
    <t>photographic light meters, range finders, etc.</t>
  </si>
  <si>
    <t>photographic equipment</t>
  </si>
  <si>
    <t>Other Commercial and Service Industry Machinery Manufacturing</t>
  </si>
  <si>
    <t>swimming pool filter systems, commercial cleaning equipment, such as carpet and floor cleaners, dish-washers, mop ringers, and sewage treatment equipment</t>
  </si>
  <si>
    <t>Manufacture of central heating radiators and boilers</t>
  </si>
  <si>
    <t>water heaters (except boilers) commercia-type</t>
  </si>
  <si>
    <t>Manufacture of other metalworking machine tools</t>
  </si>
  <si>
    <t>brake service machinery, such as drum or disc turning machines</t>
  </si>
  <si>
    <t>portable floor sanding machines</t>
  </si>
  <si>
    <t>commercial and service industry food processing equipment (restaurant, hotel, or catering type)</t>
  </si>
  <si>
    <t>carwashing machinery</t>
  </si>
  <si>
    <t>ice cream frozen ice, frozen yogurt, sorbet, frozen tofu, frozen pudding, frozen juice pops, and similar frozen desserts</t>
  </si>
  <si>
    <t>Animal (except Poultry) Slaughtering</t>
  </si>
  <si>
    <t>animal slaughtering</t>
  </si>
  <si>
    <t>Production of meat and poultrymeat products</t>
  </si>
  <si>
    <t>Meat Processed From Carcasses</t>
  </si>
  <si>
    <t>meat and meat products produced from purchased carcasses and producing finer cuts from purchased meats</t>
  </si>
  <si>
    <t>Rendering and Meat Byproduct Processing</t>
  </si>
  <si>
    <t>rendering and refining of lard and other edible animal fats and oils</t>
  </si>
  <si>
    <t>rendering inedible animal fats and oils</t>
  </si>
  <si>
    <t>Poultry Processing</t>
  </si>
  <si>
    <t>poultry and poultry products produced from purchased poultry meat (including small game meat products)</t>
  </si>
  <si>
    <t>Production and preserving of poultrymeat</t>
  </si>
  <si>
    <t>poultry and small game slaughtering and meat production</t>
  </si>
  <si>
    <t>Seafood Canning</t>
  </si>
  <si>
    <t>gathering and processing of seafood into canned seafood in factory ships (i.e., factory ships that also fish)</t>
  </si>
  <si>
    <t>Processing and preserving of fish and fish products</t>
  </si>
  <si>
    <t>canning seafood (except soups, chowders, stews, broth, fish oils or the gathering and processing of seafood)</t>
  </si>
  <si>
    <t>canned fish oils</t>
  </si>
  <si>
    <t>soups, chowders, stews, and broth</t>
  </si>
  <si>
    <t>Fresh and Frozen Seafood Processing</t>
  </si>
  <si>
    <t>gathering and processing seafood into fresh or frozen seafood in factory ships (i.e., factory ships that also fish)</t>
  </si>
  <si>
    <t xml:space="preserve">whale slaughtering </t>
  </si>
  <si>
    <t>fresh and frozen seafood (except soups, chowders, stews, broth, fish oils, or the gathering and processing of seafood)</t>
  </si>
  <si>
    <t>frozen fish oils</t>
  </si>
  <si>
    <t>Manufacture of bread; manufacture of fresh pastry goods and cakes</t>
  </si>
  <si>
    <t>Retail Bakeries</t>
  </si>
  <si>
    <t>manufacture of fresh bread, pastry goods and cakes on the premises, from scratch, not for immediate consumption</t>
  </si>
  <si>
    <t>Commercial Bakeries</t>
  </si>
  <si>
    <t>manufacture of frozen bread</t>
  </si>
  <si>
    <t>commercial production of fresh bread, pastry goods, and cakes</t>
  </si>
  <si>
    <t>Frozen Cakes, Pies, and Other Pastries Manufacturing</t>
  </si>
  <si>
    <t>manufacture of frozen pastry goods and cakes</t>
  </si>
  <si>
    <t>Cookie and Cracker Manufacturing</t>
  </si>
  <si>
    <t>manufacture of cookies, crackers, and similar products, such as ice cream cones</t>
  </si>
  <si>
    <t>Flour Mixes and Dough Manufacturing from Purchased Flour</t>
  </si>
  <si>
    <t>manufacturing flour mixes and dough from purchased flour</t>
  </si>
  <si>
    <t>Dry Pasta Manufacturing</t>
  </si>
  <si>
    <t>manufacture of dry pasta or dried pasta mixed with other ingredients when the pasta is made in the same establishment</t>
  </si>
  <si>
    <t>Tortilla Manufacturing</t>
  </si>
  <si>
    <t>tortilla manufacturing</t>
  </si>
  <si>
    <t>Roasted Nuts and Peanut Butter Manufacturing</t>
  </si>
  <si>
    <t>roasted nuts and peanut butter</t>
  </si>
  <si>
    <t>Other Snack Food Manufacturing</t>
  </si>
  <si>
    <t>potato chips and potato snacks</t>
  </si>
  <si>
    <t>manufacture of baked snacks, such as corn chips, pretzels, and tortilla chips</t>
  </si>
  <si>
    <t>manufacture of snacks, such as corn chips, pretzels, and tortilla chips not prepared by baking</t>
  </si>
  <si>
    <t>Processing of tea and coffee</t>
  </si>
  <si>
    <t>Coffee and Tea Manufacturing</t>
  </si>
  <si>
    <t xml:space="preserve">manufacture of tea, coffee, coffee and tea substitutes, extracts, flavorings, etc. </t>
  </si>
  <si>
    <t>Flavoring Syrup and Concentrate Manufacturing</t>
  </si>
  <si>
    <t>fruit juice flavoring syrups and concentrates</t>
  </si>
  <si>
    <t>flavoring syrup and concentrates (except fruit juice based)</t>
  </si>
  <si>
    <t>Mayonnaise, Dressing, and Other Prepared Sauce Manufacturing</t>
  </si>
  <si>
    <t xml:space="preserve">apple cider, non-alcoholic </t>
  </si>
  <si>
    <t>vinegar, mayonnaise, dressings, and other prepared sauces</t>
  </si>
  <si>
    <t>Spice and Extract Manufacturing</t>
  </si>
  <si>
    <t>mining and processing of table salt</t>
  </si>
  <si>
    <t>fruit and fruit juice extracts</t>
  </si>
  <si>
    <t>manufacture of spices</t>
  </si>
  <si>
    <t>Manufacture of other chemical products n.e.c.</t>
  </si>
  <si>
    <t>processing purchased salt into table salt</t>
  </si>
  <si>
    <t>Perishable Prepared Food Manufacturing</t>
  </si>
  <si>
    <t>cole slaw</t>
  </si>
  <si>
    <t>fresh cut or peeled potatoes</t>
  </si>
  <si>
    <t>fresh pasta</t>
  </si>
  <si>
    <t>Preparation and spinning of woolen-type fibres</t>
  </si>
  <si>
    <t>Yarn Spinning Mills</t>
  </si>
  <si>
    <t>manufacture of woolen-type yarns from purchased fibers</t>
  </si>
  <si>
    <t>Preparation and spinning of cotton-type fibres</t>
  </si>
  <si>
    <t>manufacture of cotton-type fiber yarns from purchased fiber</t>
  </si>
  <si>
    <t>Preparation and spinning of other textile fibres</t>
  </si>
  <si>
    <t>Yarn Texturizing, Throwing, and Twisting Mills</t>
  </si>
  <si>
    <t>manufacture of hard fiber yarns from purchased yarns</t>
  </si>
  <si>
    <t>Throwing and preparation of silk, including from noils, and throwing and texturizing of synthetic or artificial filament yarns</t>
  </si>
  <si>
    <t>manufacture of silk yarns from purchased yarn, manufacture of synthetic or artificial filament yarns</t>
  </si>
  <si>
    <t>Preparation and spinning of flax-type fibres</t>
  </si>
  <si>
    <t>manufacture of flax-type yarns from purchased yarns</t>
  </si>
  <si>
    <t>Preparation and spinning of worsted-type fibres</t>
  </si>
  <si>
    <t>manufacture of worsted-type fiber yarns from purchased yarns</t>
  </si>
  <si>
    <t>manufacture of woolen-type yarns from purchased yarn</t>
  </si>
  <si>
    <t>manufacture of cotton-type fiber yarns from purchased yarn</t>
  </si>
  <si>
    <t>Manufacture of sewing threads</t>
  </si>
  <si>
    <t>Thread Mills</t>
  </si>
  <si>
    <t>manufacture of sewing threads of any textile material</t>
  </si>
  <si>
    <t>Manufacture of made-up textile articles, except apparel</t>
  </si>
  <si>
    <t>Broadwoven Fabric Mills</t>
  </si>
  <si>
    <t>fabricated textile articles (linens for example) made in broadwoven fabric mills</t>
  </si>
  <si>
    <t>Other textile weaving</t>
  </si>
  <si>
    <t>flax, ramie, jute and other hard fiber broadwoven fabrics (including woven fiberglass fabric)</t>
  </si>
  <si>
    <t>Silk-type weaving</t>
  </si>
  <si>
    <t xml:space="preserve">silk and manmade broadwoven fabric </t>
  </si>
  <si>
    <t>Worsted-type weaving</t>
  </si>
  <si>
    <t xml:space="preserve">worsted-type broadwoven fabric </t>
  </si>
  <si>
    <t>Woolen-type weaving</t>
  </si>
  <si>
    <t xml:space="preserve">woolen broadwoven fabric </t>
  </si>
  <si>
    <t>Cotton-type weaving</t>
  </si>
  <si>
    <t xml:space="preserve">cotton broadwoven fabric </t>
  </si>
  <si>
    <t>Manufacture of other textiles n.e.c.</t>
  </si>
  <si>
    <t>Narrow Fabric Mills</t>
  </si>
  <si>
    <t>manufacture of narrow fabrics and products thereof such as labels, bindings, elastics, webbing, shoe laces, and similar narrow goods</t>
  </si>
  <si>
    <t>Manufacture of other rubber products</t>
  </si>
  <si>
    <t>rubber thread and yarn, fabric coated</t>
  </si>
  <si>
    <t>Schiffli Machine Embroideries</t>
  </si>
  <si>
    <t>Schiffli machine embroideries</t>
  </si>
  <si>
    <t>Nonwoven Fabric Mills</t>
  </si>
  <si>
    <t>manufacture of nonwoven fabrics and felts, including wicks and wicking</t>
  </si>
  <si>
    <t>Manufacture of non-wovens and articles made from non-wovens, except apparel</t>
  </si>
  <si>
    <t>nonwoven fabric and products thereof made in the same establishment</t>
  </si>
  <si>
    <t>nonwoven blankets and similar items made in nonwoven fabric mills</t>
  </si>
  <si>
    <t>Manufacture of knitted and crocheted fabrics</t>
  </si>
  <si>
    <t>Weft Knit Fabric Mills</t>
  </si>
  <si>
    <t>weft knit fabric</t>
  </si>
  <si>
    <t>textile products (except apparel) made in weft knitting mills</t>
  </si>
  <si>
    <t>Other Knit Fabric and Lace Mills</t>
  </si>
  <si>
    <t>lace and lace products (except finishing)</t>
  </si>
  <si>
    <t>warp and other knit fabric, lace fabric</t>
  </si>
  <si>
    <t>textile products (except apparel) made in other knit fabric and lace mills</t>
  </si>
  <si>
    <t>Finishing of textiles</t>
  </si>
  <si>
    <t>Broadwoven Fabric Finishing Mills</t>
  </si>
  <si>
    <t>finishing broadwoven fabrics</t>
  </si>
  <si>
    <t>Textile and Fabric Finishing (except Broadwoven Fabric) Mills</t>
  </si>
  <si>
    <t>preparation of hard fibers</t>
  </si>
  <si>
    <t>preparation of silk or manmade textile fibers</t>
  </si>
  <si>
    <t>preparation of flax-type fibers</t>
  </si>
  <si>
    <t>preparation of worsted-type fibers</t>
  </si>
  <si>
    <t>preparation of woolen-type fibers, such as degreasing, carbonizing, and carding</t>
  </si>
  <si>
    <t>preparation of fibers, such as carding and combing</t>
  </si>
  <si>
    <t>finishing fabrics and textile products, other than broadwoven</t>
  </si>
  <si>
    <t xml:space="preserve">salads, sandwiches, peeled or cut vegetables including potatoes, box lunches, prepared meals, tofu (bean curd), pizza, and other prepared packaged perishable foods for immediate use but not necessarily for immediate consumption </t>
  </si>
  <si>
    <t>All Other Miscellaneous Food Manufacturing</t>
  </si>
  <si>
    <t>fresh cut or peeled fruits and vegetables</t>
  </si>
  <si>
    <t>fried noodles and dried pasta mixes made entirely of purchased dried ingredients</t>
  </si>
  <si>
    <t>dried or processed eggs, gelatin and thickeners, yeast, dried food mixes made from purchased dried ingredients (no drying or dehydrating), and other foods, n.e.c.</t>
  </si>
  <si>
    <t>Production of mineral waters and soft drinks</t>
  </si>
  <si>
    <t>Soft Drink Manufacturing</t>
  </si>
  <si>
    <t>manufacturing of soft drinks and artificially carbonated waters</t>
  </si>
  <si>
    <t>Bottled Water Manufacturing</t>
  </si>
  <si>
    <t>purifying and bottling water</t>
  </si>
  <si>
    <t>Ice Manufacturing</t>
  </si>
  <si>
    <t>ice manufacturing for food purposes</t>
  </si>
  <si>
    <t>ice manufacturing  for nonfood purposes</t>
  </si>
  <si>
    <t>Manufacture of beer</t>
  </si>
  <si>
    <t>Breweries</t>
  </si>
  <si>
    <t>manufacture of beer, ale, lager, etc.</t>
  </si>
  <si>
    <t>Wineries</t>
  </si>
  <si>
    <t>integrated grape growing and wine manufacturing</t>
  </si>
  <si>
    <t>Manufacture of distilled potable alcoholic beverages</t>
  </si>
  <si>
    <t>brandies and fruit spirits</t>
  </si>
  <si>
    <t>Wholesale of alcoholic and other beverages</t>
  </si>
  <si>
    <t xml:space="preserve">blending wines </t>
  </si>
  <si>
    <t>Manufacture of other non-distilled fermented beverages</t>
  </si>
  <si>
    <t>vermouth and wine coolers</t>
  </si>
  <si>
    <t>Manufacture of cider and other fruit wines</t>
  </si>
  <si>
    <t>manufacture of fruit wines, alcoholic cider, and apple jack; blending wine</t>
  </si>
  <si>
    <t>Manufacture of wines</t>
  </si>
  <si>
    <t>manufacture of grape wines</t>
  </si>
  <si>
    <t>Distilleries</t>
  </si>
  <si>
    <t>blending and mixing distilled spirits without distilling</t>
  </si>
  <si>
    <t>Production of ethyl alcohol from fermented materials</t>
  </si>
  <si>
    <t>manufacture of potable ethyl alcohol</t>
  </si>
  <si>
    <t>potable distilled alcoholic beverages (except brandies) and blending liqueurs and other ingredients without distilling</t>
  </si>
  <si>
    <t>Manufacture of tobacco products</t>
  </si>
  <si>
    <t>Tobacco Stemming and Redrying</t>
  </si>
  <si>
    <t xml:space="preserve">stemming and redrying tobacco </t>
  </si>
  <si>
    <t>Cigarette Manufacturing</t>
  </si>
  <si>
    <t>manufacturing tobacco cigarettes and imitation tobacco cigarettes</t>
  </si>
  <si>
    <t>Other Tobacco Product Manufacturing</t>
  </si>
  <si>
    <t>manufacturing snuff, chewing tobacco, cigars, pipe tobacco, and reconstituted tobacco</t>
  </si>
  <si>
    <t>manufacture of paper jute, ramie, and other hard fiber yarns from purchased fibers</t>
  </si>
  <si>
    <t>manufacture of silk yarn from purchased fibers</t>
  </si>
  <si>
    <t>manufacture of flax-type fiber yarns from purchased fibers</t>
  </si>
  <si>
    <t>manufacturing worsted-type fiber yarns from purchased fibers</t>
  </si>
  <si>
    <t>Fabric Coating Mills</t>
  </si>
  <si>
    <t>waterproofing, coating, impregnating, etc., apparel products for others</t>
  </si>
  <si>
    <t>coating or impregnating purchased fabrics, including buckram, painters canvas, etc.</t>
  </si>
  <si>
    <t>Manufacture of other wearing apparel and accessories n.e.c.</t>
  </si>
  <si>
    <t>coating, rubberizing, or impregnating purchased garments (own account garments as output)</t>
  </si>
  <si>
    <t>rubberized fabric</t>
  </si>
  <si>
    <t>Manufacture of carpets and rugs</t>
  </si>
  <si>
    <t>Carpet and Rug Mills</t>
  </si>
  <si>
    <t>carpets and rugs and associated activities such as dyeing and finishing carpets and rugs</t>
  </si>
  <si>
    <t>Curtain and Drapery Mills</t>
  </si>
  <si>
    <t>curtains and draperies made from purchased fabric</t>
  </si>
  <si>
    <t>Other Household Textile Product Mills</t>
  </si>
  <si>
    <t>bed spreads, sheets, towels, tablecloths, shower curtains, etc., made from purchased materials</t>
  </si>
  <si>
    <t>Manufacture of other plastic products</t>
  </si>
  <si>
    <t>plastics shower curtains and tablecloths made from purchased materials</t>
  </si>
  <si>
    <t>Textile Bag Mills</t>
  </si>
  <si>
    <t>textile bags made from purchased materials</t>
  </si>
  <si>
    <t>Manufacture of luggage, handbags, and the like, saddlery and harness</t>
  </si>
  <si>
    <t>plastics blanket bags - sewn</t>
  </si>
  <si>
    <t>Manufacture of plastic packing goods</t>
  </si>
  <si>
    <t>plastics blanket bags - heat seamed</t>
  </si>
  <si>
    <t>Canvas and Related Product Mills</t>
  </si>
  <si>
    <t>canvas and related products, such as sails, awnings, tarps, etc.</t>
  </si>
  <si>
    <t>Manufacture of cordage, rope, twine and netting</t>
  </si>
  <si>
    <t>Rope, Cordage, and Twine Mills</t>
  </si>
  <si>
    <t>rope, cordage, and twine and products thereof made in cordage and rope mills</t>
  </si>
  <si>
    <t>Tire Cord and Fabric Mills</t>
  </si>
  <si>
    <t>tire cord and fabric of all materials, reinforcing for industrial belting and similar uses</t>
  </si>
  <si>
    <t>All Other Miscellaneous Textile Product Mills</t>
  </si>
  <si>
    <t>processing textile mill waste, silk and manmade fibers</t>
  </si>
  <si>
    <t>processing textile mill waste, flax-type</t>
  </si>
  <si>
    <t>processing textile mill waste, worsted-type</t>
  </si>
  <si>
    <t>processing textile mill waste, woolen</t>
  </si>
  <si>
    <t>processing textile mill waste, cotton</t>
  </si>
  <si>
    <t>embroidery, decorative stitching, dyeing, etc., on textile articles</t>
  </si>
  <si>
    <t>miscellaneous textile products, such as dust cloths, sleeping bags, etc.</t>
  </si>
  <si>
    <t xml:space="preserve">Manufacture of carpets and rugs </t>
  </si>
  <si>
    <t>rug binding for the trade and carpet cutting, carpets made from purchased fabric</t>
  </si>
  <si>
    <t>knotted rope net products made from purchased rope</t>
  </si>
  <si>
    <t>bats, batting, upholstery filling, textile fire hose, and similar industrial textile products</t>
  </si>
  <si>
    <t>Manufacture of underwear</t>
  </si>
  <si>
    <t xml:space="preserve">cloth diapers </t>
  </si>
  <si>
    <t>Other manufacturing n.e.c.</t>
  </si>
  <si>
    <t>powder puffs and mitts</t>
  </si>
  <si>
    <t>Manufacture of knitted and crocheted hosiery</t>
  </si>
  <si>
    <t>Sheer Hosiery Mills</t>
  </si>
  <si>
    <t>sheer hosiery</t>
  </si>
  <si>
    <t>Other Hosiery and Sock Mills</t>
  </si>
  <si>
    <t>hosiery (except sheer)</t>
  </si>
  <si>
    <t>Outerwear Knitting Mills</t>
  </si>
  <si>
    <t>infants' apparel made in outerwear knitting mills, gloves or mittens made in knitting mills</t>
  </si>
  <si>
    <t>Manufacture of other outerwear</t>
  </si>
  <si>
    <t>knit outerwear produced in outerwear knitting mills (male and female)</t>
  </si>
  <si>
    <t>Manufacture of knitted and crocheted pullovers, cardigans and similar articles</t>
  </si>
  <si>
    <t>sweaters, sweater jackets, cardigans, pullovers, and similar garments made in knitting mills. These establishments knit garments and may further finish the garments.</t>
  </si>
  <si>
    <t>Underwear and Nightwear Knitting Mills</t>
  </si>
  <si>
    <t>underwear and nightwear made in knitting mills</t>
  </si>
  <si>
    <t>Men's and Boys' Cut and Sew Apparel Contractors</t>
  </si>
  <si>
    <t>cutting and sewing contractors for infants' apparel and other wearing apparel and accessories</t>
  </si>
  <si>
    <t>cutting and sewing contractors for other underwear and nightwear</t>
  </si>
  <si>
    <t>cutting and sewing contractors for other outerwear</t>
  </si>
  <si>
    <t>Manufacture of workwear</t>
  </si>
  <si>
    <t>cutting and sewing contractors for work clothing</t>
  </si>
  <si>
    <t>Manufacture of leather clothes</t>
  </si>
  <si>
    <t>cutting and sewing contractors for leather clothing</t>
  </si>
  <si>
    <t>Dressing and dyeing of fur; manufacture of articles of fur</t>
  </si>
  <si>
    <t>cut and sew contractors for artificial fur coats</t>
  </si>
  <si>
    <t>Women's, Girls', and Infants' Cut and Sew Apparel Contractors</t>
  </si>
  <si>
    <t>Men's and Boys' Cut and Sew Underwear and Nightwear Manufacturing</t>
  </si>
  <si>
    <t>underwear and nightwear</t>
  </si>
  <si>
    <t>Men's and Boys' Cut and Sew Suit, Coat, and Overcoat Manufacturing</t>
  </si>
  <si>
    <t>suits, coats, overcoats and similar dress apparel</t>
  </si>
  <si>
    <t>Men's and Boys' Cut and Sew Shirt (except Work Shirt) Manufacturing</t>
  </si>
  <si>
    <t>outerwear T-shirts, including unisex sized (S, M, L, XL, etc.)</t>
  </si>
  <si>
    <t>outerwear shirts (except T-shirts)</t>
  </si>
  <si>
    <t>Men's and Boys' Cut and Sew Trouser, Slack, and Jean Manufacturing</t>
  </si>
  <si>
    <t>pants, trousers, dungarees, etc.</t>
  </si>
  <si>
    <t>Men's and Boys' Cut and Sew Work Clothing Manufacturing</t>
  </si>
  <si>
    <t>cut and sew work clothing</t>
  </si>
  <si>
    <t>Men's and Boys' Cut and Sew Other Outerwear Manufacturing</t>
  </si>
  <si>
    <t>track suits, swimwear, ski suits, etc.</t>
  </si>
  <si>
    <t>other men's and boys' outerwear</t>
  </si>
  <si>
    <t>sweaters, sweater jackets, cardigans, pullovers and similar garments, including sweatshirts made from purchased knitted fabrics</t>
  </si>
  <si>
    <t>Women's and Girls' Cut and Sew Lingerie, Loungewear, and Nightwear Manufacturing</t>
  </si>
  <si>
    <t>Women's and Girls' Cut and Sew Blouse and Shirt Manufacturing</t>
  </si>
  <si>
    <t>outerwear T-shirts</t>
  </si>
  <si>
    <t>outerwear shirts and blouses (except T-shirts)</t>
  </si>
  <si>
    <t>Women's and Girls' Cut and Sew Dress Manufacturing</t>
  </si>
  <si>
    <t>dresses</t>
  </si>
  <si>
    <t>Women's and Girls' Cut and Sew Suit, Coat, Tailored Jacket, and Skirt Manufacturing</t>
  </si>
  <si>
    <t>suits, tailored jackets, and skirts</t>
  </si>
  <si>
    <t>cut and sew artificial fur coats</t>
  </si>
  <si>
    <t>Women's and Girls' Cut and Sew Other Outerwear Manufacturing</t>
  </si>
  <si>
    <t>other women's and girls' outerwear</t>
  </si>
  <si>
    <t>Infants' Cut and Sew Apparel Manufacturing</t>
  </si>
  <si>
    <t>infants' cut and sew apparel</t>
  </si>
  <si>
    <t>Manufacture of veneer sheets; manufacture of plywood, laminboard, particle board, fibre board and other panels and boards</t>
  </si>
  <si>
    <t>Softwood Veneer and Plywood Manufacturing</t>
  </si>
  <si>
    <t>softwood veneer and plywood</t>
  </si>
  <si>
    <t>Manufacture of builders' carpentry and joinery</t>
  </si>
  <si>
    <t>Engineered Wood Member (except Truss) Manufacturing</t>
  </si>
  <si>
    <t>LVL (laminated veneer lumber), fabricated wood I-joists, and similar engineered wood members</t>
  </si>
  <si>
    <t>Truss Manufacturing</t>
  </si>
  <si>
    <t>wood trusses</t>
  </si>
  <si>
    <t>Reconstituted Wood Product Manufacturing</t>
  </si>
  <si>
    <t>sheets, boards, and panels made by combining wood chips or strands with adhesive or binders</t>
  </si>
  <si>
    <t>Wood Window and Door Manufacturing</t>
  </si>
  <si>
    <t>wood windows, doors, sashes, and similar items made of wood or wood clad in vinyl or metal</t>
  </si>
  <si>
    <t>Cut Stock, Resawing Lumber, and Planing</t>
  </si>
  <si>
    <t>cutting, resawing, or planing lumber initially cut in other locations</t>
  </si>
  <si>
    <t>dimension lumber (i.e. building lumber or solid wood structural members) made by cutting resawing or planing purchased rough lumber</t>
  </si>
  <si>
    <t xml:space="preserve">blocks for the manufacture of smoking pipes </t>
  </si>
  <si>
    <t>Other Millwork (including Flooring)</t>
  </si>
  <si>
    <t>wood flooring, strip</t>
  </si>
  <si>
    <t>millwork, such as parquet flooring, moldings, trim, stairwork, cornices, mantles, and similar decorative wood articles for building</t>
  </si>
  <si>
    <t>Manufacture of wooden containers</t>
  </si>
  <si>
    <t>Wood Container and Pallet Manufacturing</t>
  </si>
  <si>
    <t>wooden boxes, pallets, coopered products, etc.</t>
  </si>
  <si>
    <t>Manufacture of other products of wood</t>
  </si>
  <si>
    <t>jewelry boxes, wood or part wood</t>
  </si>
  <si>
    <t>Manufactured Home (Mobile Home) Manufacturing</t>
  </si>
  <si>
    <t xml:space="preserve">mobile homes </t>
  </si>
  <si>
    <t>Prefabricated Wood Building Manufacturing</t>
  </si>
  <si>
    <t>prefabricated buildings and sections of prefabricated buildings</t>
  </si>
  <si>
    <t>Manufacture of footwear</t>
  </si>
  <si>
    <t>All Other Miscellaneous Wood Product Manufacturing</t>
  </si>
  <si>
    <t>wood heels</t>
  </si>
  <si>
    <t>excelsior, wood wool, kiln drying of lumber</t>
  </si>
  <si>
    <t>wooden cable reels (cable drums)</t>
  </si>
  <si>
    <t>Manufacture of articles of cork, straw and plaiting materials</t>
  </si>
  <si>
    <t>cork products, such as tiles, bulletin boards, bottle corks and stoppers; straw and straw products, such as baskets, etc.</t>
  </si>
  <si>
    <t>tool handles, utensils, kitchenware, spools, bobbins, reels, toilet seats, and other articles of wood</t>
  </si>
  <si>
    <t>plastic shoe lasts</t>
  </si>
  <si>
    <t xml:space="preserve">handles for umbrellas, canes and similar </t>
  </si>
  <si>
    <t>Manufacture of pulp</t>
  </si>
  <si>
    <t>Pulp Mills</t>
  </si>
  <si>
    <t>manufacture of pulp and deinking recovered paper</t>
  </si>
  <si>
    <t>Manufacture of paper and paperboard</t>
  </si>
  <si>
    <t>Paper (except Newsprint) Mills</t>
  </si>
  <si>
    <t>paper mills</t>
  </si>
  <si>
    <t>Manufacture of corrugated paper and paperboard and of containers of paper and paperboard</t>
  </si>
  <si>
    <t>corrugated paper or paperboard or containers made in paper mills</t>
  </si>
  <si>
    <t>Manufacture of other articles of paper and paperboard n.e.c.</t>
  </si>
  <si>
    <t>manufacture of other articles of paper in paper mills</t>
  </si>
  <si>
    <t>Manufacture of paper stationery</t>
  </si>
  <si>
    <t>paper stationery made in paper mills</t>
  </si>
  <si>
    <t>Manufacture of household and sanitary goods and of toilet requisites</t>
  </si>
  <si>
    <t>sanitary paper goods made in paper mills</t>
  </si>
  <si>
    <t>Manufacture of other non-metallic mineral products n.e.c.</t>
  </si>
  <si>
    <t>tar paper made in paper mills</t>
  </si>
  <si>
    <t>Newsprint Mills</t>
  </si>
  <si>
    <t>newsprint</t>
  </si>
  <si>
    <t>Paperboard Mills</t>
  </si>
  <si>
    <t>paperboard</t>
  </si>
  <si>
    <t>corrugated paperboard or containers made in paperboard mills</t>
  </si>
  <si>
    <t>manufacture of other articles of paper in paperboard mills</t>
  </si>
  <si>
    <t>paper stationery made in paperboard mills</t>
  </si>
  <si>
    <t>sanitary paper goods made in paperboard mills</t>
  </si>
  <si>
    <t>Corrugated and Solid Fiber Box Manufacturing</t>
  </si>
  <si>
    <t>corrugated and solid fiber boxes made from purchased paperboard</t>
  </si>
  <si>
    <t>Folding Paperboard Box Manufacturing</t>
  </si>
  <si>
    <t>folding paperboard boxes made from purchased paperboard</t>
  </si>
  <si>
    <t>Setup Paperboard Box Manufacturing</t>
  </si>
  <si>
    <t>setup paperboard boxes made from purchased paperboard</t>
  </si>
  <si>
    <t>Fiber Can, Tube, Drum, and Similar Products Manufacturing</t>
  </si>
  <si>
    <t>fiber cans, tubes, drums, and similar products made from purchased paper stock</t>
  </si>
  <si>
    <t>cones, bobbins, spools, etc., made from purchased paperboard</t>
  </si>
  <si>
    <t>Nonfolding Sanitary Food Container Manufacturing</t>
  </si>
  <si>
    <t>nonfolding sanitary food containers made from purchased paperboard</t>
  </si>
  <si>
    <t>Fur and Leather Apparel Manufacturing</t>
  </si>
  <si>
    <t>fur and leather hats and caps</t>
  </si>
  <si>
    <t>leather clothing</t>
  </si>
  <si>
    <t>fur apparel (except hats)</t>
  </si>
  <si>
    <t>All Other Cut and Sew Apparel Manufacturing</t>
  </si>
  <si>
    <t>capes, gowns, etc.</t>
  </si>
  <si>
    <t>cut and sew waterproof apparel</t>
  </si>
  <si>
    <t>rubber waterproof rainwear made from purchased materials</t>
  </si>
  <si>
    <t>plastics rainwear made from purchased materials (heat seamed ponchos, for example)</t>
  </si>
  <si>
    <t>Hat, Cap, and Millinery Manufacturing</t>
  </si>
  <si>
    <t>hats, caps, and millinery</t>
  </si>
  <si>
    <t>Glove and Mitten Manufacturing</t>
  </si>
  <si>
    <t>gloves and mittens</t>
  </si>
  <si>
    <t>fur gloves and mittens</t>
  </si>
  <si>
    <t>Men's and Boys' Neckwear Manufacturing</t>
  </si>
  <si>
    <t>ties and other neckwear</t>
  </si>
  <si>
    <t>Other Apparel Accessories and Other Apparel Manufacturing</t>
  </si>
  <si>
    <t>hat, cap, apparel, umbrella, and similar trimmings made from purchased fabrics</t>
  </si>
  <si>
    <t>women's scarves, apparel belts, handkerchiefs, etc., made from purchased fabrics</t>
  </si>
  <si>
    <t>rubber bathing caps and aprons</t>
  </si>
  <si>
    <t>Leather and Hide Tanning and Finishing</t>
  </si>
  <si>
    <t>tanning and finishing furs and hides with hair</t>
  </si>
  <si>
    <t>Tanning and dressing of leather</t>
  </si>
  <si>
    <t>tanning and finishing leather</t>
  </si>
  <si>
    <t>Rubber and Plastics Footwear Manufacturing</t>
  </si>
  <si>
    <t>rubber or plastic footwear</t>
  </si>
  <si>
    <t>House Slipper Manufacturing</t>
  </si>
  <si>
    <t>slippers</t>
  </si>
  <si>
    <t>Men's Footwear (except Athletic) Manufacturing</t>
  </si>
  <si>
    <t>men's dress, work, and casual footwear</t>
  </si>
  <si>
    <t>Women's Footwear (except Athletic) Manufacturing</t>
  </si>
  <si>
    <t>women's dress, work, and casual footwear</t>
  </si>
  <si>
    <t>Other Footwear Manufacturing</t>
  </si>
  <si>
    <t>athletic footwear, infants footwear, cleated footwear, etc.</t>
  </si>
  <si>
    <t>Manufacture of luggage, handbags and the like, saddlery and harness</t>
  </si>
  <si>
    <t>Luggage Manufacturing</t>
  </si>
  <si>
    <t>manufacturing luggage of any material</t>
  </si>
  <si>
    <t>Women's Handbag and Purse Manufacturing</t>
  </si>
  <si>
    <t>manufacturing handbags and purses for any material (except precious metal)</t>
  </si>
  <si>
    <t>Personal Leather Goods (except Women's Handbag and Purse) Manufacturing</t>
  </si>
  <si>
    <t>manufacture of small articles carried about the person or in a handbag (key cases, billfolds, toilet kits, watchbands, etc.) of all materials (except precious metal)</t>
  </si>
  <si>
    <t>All Other Leather Good Manufacturing</t>
  </si>
  <si>
    <t>leather industrial work accessories,  including welders’ leather aprons</t>
  </si>
  <si>
    <t>complete leather protective garments for welders, etc.</t>
  </si>
  <si>
    <t>saddlery, dog furnishings (collars and leashes), leather belting for machinery, and similar leather products</t>
  </si>
  <si>
    <t>footwear cut stock (uppers, soles, etc.)</t>
  </si>
  <si>
    <t>horsewhips and riding crops</t>
  </si>
  <si>
    <t>Sawmills</t>
  </si>
  <si>
    <t>wood and wood products produced in sawmills (except shingles and shakes)</t>
  </si>
  <si>
    <t>dimension lumber (i.e. building lumber, or solid wood structural members), shingles, and shakes made in sawmills</t>
  </si>
  <si>
    <t>Wood Preservation</t>
  </si>
  <si>
    <t>treating wood and wood products or cutting wood for posts, poles, and the like and further treating the cut wood products</t>
  </si>
  <si>
    <t>Hardwood Veneer and Plywood Manufacturing</t>
  </si>
  <si>
    <t>hardwood veneer and plywood</t>
  </si>
  <si>
    <t>Manufacture of other fabricated metal products n.e.c.</t>
  </si>
  <si>
    <t>Blankbook, Looseleaf Binders, and Devices Manufacturing</t>
  </si>
  <si>
    <t>looseleaf binding fittings</t>
  </si>
  <si>
    <t>Other Commercial Printing</t>
  </si>
  <si>
    <t>other printing on purchased labels and tags</t>
  </si>
  <si>
    <t>Printing n.e.c.</t>
  </si>
  <si>
    <t>other printing of items and miscellaneous printing, n.e.c.</t>
  </si>
  <si>
    <t>Printing of newspapers</t>
  </si>
  <si>
    <t>other newspaper printing, such as letterpress</t>
  </si>
  <si>
    <t>Bookbinding</t>
  </si>
  <si>
    <t>Tradebinding and Related Work</t>
  </si>
  <si>
    <t>binding, sample mounting and post press services, such as embossing, gilding, edging, etc.</t>
  </si>
  <si>
    <t>Ancillary activities related to printing</t>
  </si>
  <si>
    <t>Prepress Services</t>
  </si>
  <si>
    <t>miscellaneous activities related to printing, such as punching and drilling, folding, embossing</t>
  </si>
  <si>
    <t>Pre-press activities</t>
  </si>
  <si>
    <t>prepress services and plate making services</t>
  </si>
  <si>
    <t>Petroleum Refineries</t>
  </si>
  <si>
    <t>asphalt paving mixtures, compounds, and mastics made in petroleum refineries</t>
  </si>
  <si>
    <t>Manufacture of refined petroleum products</t>
  </si>
  <si>
    <t>refined petroleum products produced from crude in the same establishment</t>
  </si>
  <si>
    <t>Asphalt Paving Mixture and Block Manufacturing</t>
  </si>
  <si>
    <t>asphalt paving mixtures and compounds made from purchased asphaltic materials</t>
  </si>
  <si>
    <t>Asphalt Shingle and Coating Materials Manufacturing</t>
  </si>
  <si>
    <t>asphalt shingles and coating materials made from purchased asphaltic materials</t>
  </si>
  <si>
    <t>Petroleum Lubricating Oil and Grease Manufacturing</t>
  </si>
  <si>
    <t>lubricating oil and grease made from purchased refined petroleum</t>
  </si>
  <si>
    <t>All Other Petroleum and Coal Products Manufacturing</t>
  </si>
  <si>
    <t>hard-coal fuel briquettes</t>
  </si>
  <si>
    <t>lignite fuel briquettes</t>
  </si>
  <si>
    <t>fire logs made of pressed wood and purchased refined petroleum binders</t>
  </si>
  <si>
    <t>Manufacture of coke oven products</t>
  </si>
  <si>
    <t>coke oven products, such as coke, gasses, tar</t>
  </si>
  <si>
    <t>wax, petroleum jelly, and similar products made from purchased refined petroleum</t>
  </si>
  <si>
    <t>Manufacture of other organic basic chemicals</t>
  </si>
  <si>
    <t>Petrochemical Manufacturing</t>
  </si>
  <si>
    <t>cyclic and acyclic hydrocarbons</t>
  </si>
  <si>
    <t>manufacture of paraffin and similar from purchased refined petroleum in petrochemical plants</t>
  </si>
  <si>
    <t>Manufacture of industrial gases</t>
  </si>
  <si>
    <t>Industrial Gas Manufacturing</t>
  </si>
  <si>
    <t>manufacture of industrial gases, including solid carbon dioxide (dry ice)</t>
  </si>
  <si>
    <t>Manufacture of dyes and pigments</t>
  </si>
  <si>
    <t>Inorganic Dye and Pigment Manufacturing</t>
  </si>
  <si>
    <t>inorganic dyes and pigments</t>
  </si>
  <si>
    <t>Synthetic Organic Dye and Pigment Manufacturing</t>
  </si>
  <si>
    <t>synthetic organic dyes and pigments</t>
  </si>
  <si>
    <t>Manufacture of other inorganic basic chemicals</t>
  </si>
  <si>
    <t>Alkalies and Chlorine Manufacturing</t>
  </si>
  <si>
    <t>alkalies and chlorine</t>
  </si>
  <si>
    <t>Carbon Black Manufacturing</t>
  </si>
  <si>
    <t>carbon black, bone black, lamp black</t>
  </si>
  <si>
    <t>Processing of nuclear fuel</t>
  </si>
  <si>
    <t>All Other Basic Inorganic Chemical Manufacturing</t>
  </si>
  <si>
    <t>manufacture of radio isotopes, uranium, enriched uranium, etc.</t>
  </si>
  <si>
    <t>all other basic inorganic chemicals, including carbon disulfide</t>
  </si>
  <si>
    <t>inorganic tanning agents</t>
  </si>
  <si>
    <t>Manufacture of fertilizers and nitrogen compounds</t>
  </si>
  <si>
    <t>ammonium chloride and other ammonium compounds not specified elsewhere, potassium nitrate, etc.</t>
  </si>
  <si>
    <t>Gum and Wood Chemical Manufacturing</t>
  </si>
  <si>
    <t>gum and wood chemicals</t>
  </si>
  <si>
    <t>natural tanning and dyeing extracts</t>
  </si>
  <si>
    <t>Manufacture of paints, varnishes and similar coatings, printing ink and mastics</t>
  </si>
  <si>
    <t xml:space="preserve">water pigments for finishing leather </t>
  </si>
  <si>
    <t>Cyclic Crude and Intermediate Manufacturing</t>
  </si>
  <si>
    <t>coal tar distillates, other cyclic crudes and intermediates</t>
  </si>
  <si>
    <t>Ethyl Alcohol Manufacturing</t>
  </si>
  <si>
    <t>manufacture of fermented nonpotable ethyl alcohol</t>
  </si>
  <si>
    <t>paper cups, dishes, straws, etc., made from purchased paper or paperboard</t>
  </si>
  <si>
    <t>Coated and Laminated Packaging Paper and Plastics Film Manufacturing</t>
  </si>
  <si>
    <t>coating or laminating purchased paper for packaging uses</t>
  </si>
  <si>
    <t>Aluminum production</t>
  </si>
  <si>
    <t>laminating purchased foil and paper for packaging uses, foil as primary component</t>
  </si>
  <si>
    <t>Coated and Laminated Paper Manufacturing</t>
  </si>
  <si>
    <t>pressure-sensitive cloth tape</t>
  </si>
  <si>
    <t>laminating purchased foil and purchased paper, paper as primary component; coating and laminating paper for other than packaging uses</t>
  </si>
  <si>
    <t>labels, gummed stock, including printing done at the same establishment</t>
  </si>
  <si>
    <t>Manufacture of wallpaper</t>
  </si>
  <si>
    <t>wallpaper made from purchased paper or other materials</t>
  </si>
  <si>
    <t>gummed paper products (sheets, tape) tape made from purchased paper or other materials, including cellophane tape</t>
  </si>
  <si>
    <t>plastics self-adhesive tapes and similar</t>
  </si>
  <si>
    <t>Manufacture of builders' ware of plastics</t>
  </si>
  <si>
    <t>plastic wallpaper made from purchased plastic</t>
  </si>
  <si>
    <t>aluminum foil laminates made from purchased aluminum foil as primary component</t>
  </si>
  <si>
    <t>Precious metals production</t>
  </si>
  <si>
    <t>precious metal foil laminates made from purchased foil</t>
  </si>
  <si>
    <t>Plastics, Foil, and Coated Paper Bag Manufacturing</t>
  </si>
  <si>
    <t>coated paper bag manufacturing</t>
  </si>
  <si>
    <t>Manufacture of light metal packaging</t>
  </si>
  <si>
    <t>foil bag manufacturing</t>
  </si>
  <si>
    <t>Uncoated Paper and Multiwall Bag Manufacturing</t>
  </si>
  <si>
    <t>uncoated and multiwall paper bags</t>
  </si>
  <si>
    <t>Lead, zinc and tin production</t>
  </si>
  <si>
    <t>Laminated Aluminum Foil Manufacturing for Flexible Packaging Uses</t>
  </si>
  <si>
    <t>tinfoil packaging laminates made from purchased tinfoil</t>
  </si>
  <si>
    <t>aluminum foil packaging laminates made from purchased foil</t>
  </si>
  <si>
    <t>Surface-Coated Paperboard Manufacturing</t>
  </si>
  <si>
    <t>coating purchased paperboard</t>
  </si>
  <si>
    <t>chipboard, coated or laminated, made from purchased paperboard</t>
  </si>
  <si>
    <t>Die-Cut Paper and Paperboard Office Supplies Manufacturing</t>
  </si>
  <si>
    <t>die-cut paperboard letters</t>
  </si>
  <si>
    <t>die-cut office supplies such as file cards, folders, adding machine rolls, and similar die-cut products used in offices</t>
  </si>
  <si>
    <t>Envelope Manufacturing</t>
  </si>
  <si>
    <t>envelopes</t>
  </si>
  <si>
    <t>Stationery, Tablet, and Related Product Manufacturing</t>
  </si>
  <si>
    <t>writing paper, typing paper, tablets, filler paper, and similar paper</t>
  </si>
  <si>
    <t>Sanitary Paper Product Manufacturing</t>
  </si>
  <si>
    <t>manufacturing sanitary paper products, such as tampons and napkins, from purchased textile fibers</t>
  </si>
  <si>
    <t>sanitary products of paper</t>
  </si>
  <si>
    <t>All Other Converted Paper Product Manufacturing</t>
  </si>
  <si>
    <t>crepe paper (or crinkling paper) made from purchased paper</t>
  </si>
  <si>
    <t>die-cut paper products (except office use) made from purchased paper or paperboard</t>
  </si>
  <si>
    <t>confetti made from purchased paper, paper novelties made from purchased paper</t>
  </si>
  <si>
    <t>molded pulp egg trays and similar items, filters made from purchased paper, cigarette paper (book) made from purchased paper</t>
  </si>
  <si>
    <t>molded pulp cups, trays, dishes and similar sanitary paper goods</t>
  </si>
  <si>
    <t>Commercial Lithographic Printing</t>
  </si>
  <si>
    <t>lithographic printing on purchased labels or tags</t>
  </si>
  <si>
    <t>lithographic printing (except newspapers, books, blank books and fillers)</t>
  </si>
  <si>
    <t>lithographic newspaper printing</t>
  </si>
  <si>
    <t>Commercial Gravure Printing</t>
  </si>
  <si>
    <t>gravure printing on purchased labels or tags</t>
  </si>
  <si>
    <t>gravure printing (except newspapers, books, blank books, fillers)</t>
  </si>
  <si>
    <t>gravure newspaper printing</t>
  </si>
  <si>
    <t>Commercial Flexographic Printing</t>
  </si>
  <si>
    <t>flexographic printing on purchased labels or tags</t>
  </si>
  <si>
    <t>flexographic printing (except newspapers, books, blank books, fillers)</t>
  </si>
  <si>
    <t>flexographic newspaper printing</t>
  </si>
  <si>
    <t>Commercial Screen Printing</t>
  </si>
  <si>
    <t>screen printing on made up textile products, including apparel</t>
  </si>
  <si>
    <t>screen printing on purchased labels and tags</t>
  </si>
  <si>
    <t>screen printing (except newspapers, books, blank books, fillers)</t>
  </si>
  <si>
    <t>screen printing newspapers</t>
  </si>
  <si>
    <t>Quick Printing</t>
  </si>
  <si>
    <t>short-run offset lithographic printing</t>
  </si>
  <si>
    <t>Secretarial and translation activities</t>
  </si>
  <si>
    <t>quick printing combined with photocopy services</t>
  </si>
  <si>
    <t>Digital Printing</t>
  </si>
  <si>
    <t>digital printing of graphical materials</t>
  </si>
  <si>
    <t>Manifold Business Forms Printing</t>
  </si>
  <si>
    <t>printing manifold business forms</t>
  </si>
  <si>
    <t>Books Printing</t>
  </si>
  <si>
    <t>printing books without publishing books</t>
  </si>
  <si>
    <t>ring binders, looseleaf binders, and related device manufacturing, printing looseleaf fillers, blank books, notebooks, diaries, etc.</t>
  </si>
  <si>
    <t>nonpotable synthetic ethyl alcohol (not fermented)</t>
  </si>
  <si>
    <t>All Other Basic Organic Chemical Manufacturing</t>
  </si>
  <si>
    <t>acetic acid and similar, other oxygen function compounds, such as ketone, synthetic glycerol, natural and synthetic alcohols (such as methyl), etc.</t>
  </si>
  <si>
    <t xml:space="preserve">All Other Basic Organic Chemical Manufacturing </t>
  </si>
  <si>
    <t>other natural colorings, nonfood</t>
  </si>
  <si>
    <t>Manufacture of basic pharmaceutical products</t>
  </si>
  <si>
    <t>salicylic acid (nonmedicinal)</t>
  </si>
  <si>
    <t>synthetic plasticizer compounds, synthetic accelerators, naphthenic acid soaps</t>
  </si>
  <si>
    <t>Manufacture of essential oils</t>
  </si>
  <si>
    <t>synthetic essential oils</t>
  </si>
  <si>
    <t>Manufacture of plastics in primary forms</t>
  </si>
  <si>
    <t>Plastics Material and Resin Manufacturing</t>
  </si>
  <si>
    <t>plastics resins</t>
  </si>
  <si>
    <t>Manufacture of synthetic rubber in primary forms</t>
  </si>
  <si>
    <t>Synthetic Rubber Manufacturing</t>
  </si>
  <si>
    <t>synthetic rubber manufacturing</t>
  </si>
  <si>
    <t>Manufacture of man-made fibres</t>
  </si>
  <si>
    <t>Cellulosic Organic Fiber Manufacturing</t>
  </si>
  <si>
    <t>cellulosic fibers, filaments, tow, and monofilament yarn</t>
  </si>
  <si>
    <t>Manufacture of plastic plates, sheets, tubes and profiles</t>
  </si>
  <si>
    <t>cellophane film or sheet</t>
  </si>
  <si>
    <t>Noncellulosic Organic Fiber Manufacturing</t>
  </si>
  <si>
    <t>noncellulosic fibers, filaments, tow, and monofilament yarn</t>
  </si>
  <si>
    <t>Nitrogenous Fertilizer Manufacturing</t>
  </si>
  <si>
    <t>nitrogenous fertilizer and nitrogenous fertilizer inputs</t>
  </si>
  <si>
    <t>Phosphatic Fertilizer Manufacturing</t>
  </si>
  <si>
    <t>phosphoric acid</t>
  </si>
  <si>
    <t>phosphatic fertilizers and inputs</t>
  </si>
  <si>
    <t>Fertilizer (Mixing Only) Manufacturing</t>
  </si>
  <si>
    <t>mixing purchased inputs to make fertilizer</t>
  </si>
  <si>
    <t>Manufacture of pesticides and other agro-chemical products</t>
  </si>
  <si>
    <t>Pesticide and Other Agricultural Chemical Manufacturing</t>
  </si>
  <si>
    <t>pesticides and other agricultural chemicals in bulk or put up for retail sale</t>
  </si>
  <si>
    <t>Medicinal and Botanical Manufacturing</t>
  </si>
  <si>
    <t>uncompounded medicinal chemicals and their derivatives</t>
  </si>
  <si>
    <t>Pharmaceutical Preparation Manufacturing</t>
  </si>
  <si>
    <t>radioactive in-vivo diagnostic substances</t>
  </si>
  <si>
    <t>Manufacture of pharmaceutical preparations</t>
  </si>
  <si>
    <t>pharmaceutical preparations</t>
  </si>
  <si>
    <t>In-Vitro Diagnostic Substance Manufacturing</t>
  </si>
  <si>
    <t>in-vitro diagnostic substances</t>
  </si>
  <si>
    <t xml:space="preserve">diagnostic reagents </t>
  </si>
  <si>
    <t>Biological Product (except Diagnostic) Manufacturing</t>
  </si>
  <si>
    <t>agar culture media</t>
  </si>
  <si>
    <t>vaccines, toxoids, and other biological products</t>
  </si>
  <si>
    <t>plasma and other processed blood</t>
  </si>
  <si>
    <t>Paint and Coating Manufacturing</t>
  </si>
  <si>
    <t>paints and coatings</t>
  </si>
  <si>
    <t>Adhesive Manufacturing</t>
  </si>
  <si>
    <t>caulks and mastics (except glues)</t>
  </si>
  <si>
    <t>Manufacture of glues and gelatines</t>
  </si>
  <si>
    <t>glues</t>
  </si>
  <si>
    <t>Manufacture of perfumes and toilet preparations</t>
  </si>
  <si>
    <t>Soap and Other Detergent Manufacturing</t>
  </si>
  <si>
    <t>toothpastes, gels, etc.</t>
  </si>
  <si>
    <t>Manufacture of soap and detergents, cleaning and polishing preparations</t>
  </si>
  <si>
    <t>soaps and detergents</t>
  </si>
  <si>
    <t>Polish and Other Sanitation Good Manufacturing</t>
  </si>
  <si>
    <t>household lye</t>
  </si>
  <si>
    <t>household and industrial disinfectants</t>
  </si>
  <si>
    <t>polishes and other sanitation goods</t>
  </si>
  <si>
    <t>laundry starch</t>
  </si>
  <si>
    <t>Surface Active Agent Manufacturing</t>
  </si>
  <si>
    <t xml:space="preserve">emulsifiers and penetrants </t>
  </si>
  <si>
    <t>leather and textile finishing agents, mordants</t>
  </si>
  <si>
    <t>Toilet Preparation Manufacturing</t>
  </si>
  <si>
    <t>perfumes and toilet preparations, including cosmetics, denture cleaners and adhesives, sunscreen lotions, personal deodorants</t>
  </si>
  <si>
    <t>premoistened towelettes (hand cleaning)</t>
  </si>
  <si>
    <t>Printing Ink Manufacturing</t>
  </si>
  <si>
    <t>printing inks, including duplicator</t>
  </si>
  <si>
    <t>Manufacture of explosives</t>
  </si>
  <si>
    <t>Explosives Manufacturing</t>
  </si>
  <si>
    <t>explosives</t>
  </si>
  <si>
    <t>Custom Compounding of Purchased Resins</t>
  </si>
  <si>
    <t>custom compounding purchased resins</t>
  </si>
  <si>
    <t>Manufacture of photographic chemical material</t>
  </si>
  <si>
    <t>Undifferentiated goods producing activities of private households for own use</t>
  </si>
  <si>
    <t>Multiple NAICS industries</t>
  </si>
  <si>
    <t>one to many links 96 to all of NAICS based on the goods</t>
  </si>
  <si>
    <t>Undifferentiated services producing activities of private households for own use</t>
  </si>
  <si>
    <t>one to many links 97 to all of NAICS based on the services</t>
  </si>
  <si>
    <t>Growing of cereals and other crops n.e.c.</t>
  </si>
  <si>
    <t>Soybean Farming</t>
  </si>
  <si>
    <t>soybeans</t>
  </si>
  <si>
    <t>Oilseed (except Soybean) Farming</t>
  </si>
  <si>
    <t>oilseeds, including sunflower, rape seed, canola, sesame</t>
  </si>
  <si>
    <t>Dry Pea and Bean Farming</t>
  </si>
  <si>
    <t>dry peas and beans</t>
  </si>
  <si>
    <t>Wheat Farming</t>
  </si>
  <si>
    <t>wheat</t>
  </si>
  <si>
    <t>Corn Farming</t>
  </si>
  <si>
    <t>corn (except sweet corn)</t>
  </si>
  <si>
    <t>Rice Farming</t>
  </si>
  <si>
    <t>rice</t>
  </si>
  <si>
    <t>Oilseed and Grain Combination Farming</t>
  </si>
  <si>
    <t>combination oilseed and grain farming</t>
  </si>
  <si>
    <t>All Other Grain Farming</t>
  </si>
  <si>
    <t>rye, barley, oats, wild rice</t>
  </si>
  <si>
    <t>Potato Farming</t>
  </si>
  <si>
    <t>potatoes</t>
  </si>
  <si>
    <t>Other Vegetable (except Potato) and Melon Farming</t>
  </si>
  <si>
    <t>sweet potatoes and yams</t>
  </si>
  <si>
    <t>Growing of vegetables, horticultural specialties and nursery products</t>
  </si>
  <si>
    <t>vegetables, melons, sweet corn, onions, cabbages, carrots, lettuce, tomatoes, etc., grown in fields</t>
  </si>
  <si>
    <t>Growing of fruit, nuts, beverage and spice crops</t>
  </si>
  <si>
    <t>Orange Groves</t>
  </si>
  <si>
    <t>oranges</t>
  </si>
  <si>
    <t>Citrus (except Orange) Groves</t>
  </si>
  <si>
    <t>citrus groves (except orange)</t>
  </si>
  <si>
    <t>Apple Orchards</t>
  </si>
  <si>
    <t>apples</t>
  </si>
  <si>
    <t>Grape Vineyards</t>
  </si>
  <si>
    <t>grape vineyards</t>
  </si>
  <si>
    <t>Strawberry Farming</t>
  </si>
  <si>
    <t>strawberry farms</t>
  </si>
  <si>
    <t>Berry (except Strawberry) Farming</t>
  </si>
  <si>
    <t>berry (except strawberry) farms</t>
  </si>
  <si>
    <t>Tree Nut Farming</t>
  </si>
  <si>
    <t>nuts used chiefly for oil extraction including tung nuts</t>
  </si>
  <si>
    <t>edible nuts</t>
  </si>
  <si>
    <t>Fruit and Tree Nut Combination Farming</t>
  </si>
  <si>
    <t>combination fruit and tree nut farming</t>
  </si>
  <si>
    <t>Other Noncitrus Fruit Farming</t>
  </si>
  <si>
    <t>banana, cherry, apricot, olive, fig, date, coffee, peach, pineapple, prune, and similar noncitrus fruits</t>
  </si>
  <si>
    <t>Mushroom Production</t>
  </si>
  <si>
    <t>mushrooms</t>
  </si>
  <si>
    <t>Other Food Crops Grown Under Cover</t>
  </si>
  <si>
    <t>herbs and ginseng grown under cover</t>
  </si>
  <si>
    <t>growing melons, vegetables, etc., under cover</t>
  </si>
  <si>
    <t>fruit grown under cover</t>
  </si>
  <si>
    <t>Fish farming</t>
  </si>
  <si>
    <t>seaweed grown under cover</t>
  </si>
  <si>
    <t>Nursery and Tree Production</t>
  </si>
  <si>
    <t>nursery products, such as shrubs, bulbs, fruit stock, sod, and similar nursery stock (except tree nurseries and farms)</t>
  </si>
  <si>
    <t>Forestry and logging</t>
  </si>
  <si>
    <t>short rotation tree farming (such as Christmas trees)</t>
  </si>
  <si>
    <t>Floriculture Production</t>
  </si>
  <si>
    <t>floriculture products, such as cut flowers, potted flower and foliage plants, and flower seeds</t>
  </si>
  <si>
    <t>Tobacco Farming</t>
  </si>
  <si>
    <t>tobacco</t>
  </si>
  <si>
    <t>Cotton Farming</t>
  </si>
  <si>
    <t>cotton</t>
  </si>
  <si>
    <t>Sugarcane Farming</t>
  </si>
  <si>
    <t>sugarcane</t>
  </si>
  <si>
    <t>Hay Farming</t>
  </si>
  <si>
    <t>growing hay</t>
  </si>
  <si>
    <t>Sugar Beet Farming</t>
  </si>
  <si>
    <t>sugar beets</t>
  </si>
  <si>
    <t>Peanut Farming</t>
  </si>
  <si>
    <t>peanuts</t>
  </si>
  <si>
    <t>All Other Miscellaneous Crop Farming</t>
  </si>
  <si>
    <t xml:space="preserve">natural rubber latex; field crops, n.e.c.; and combinations of grains, cereal crops, and other similar crops </t>
  </si>
  <si>
    <t>maple sugar and syrup production in the field, spice crop production</t>
  </si>
  <si>
    <t>tea and mate; and combinations of crops of fruit, nut, beverage, and spice crops</t>
  </si>
  <si>
    <t>Growing of crops combined with farming of animals (mixed farming)</t>
  </si>
  <si>
    <t>combinations of crops, livestock, and animal specialties (primarily crops)</t>
  </si>
  <si>
    <t>algae and seaweed farming</t>
  </si>
  <si>
    <t>Manufacture of sugar</t>
  </si>
  <si>
    <t xml:space="preserve">maple sugars and syrups produced in a separate central facility </t>
  </si>
  <si>
    <t>Farming of cattle, dairy farming</t>
  </si>
  <si>
    <t>Beef Cattle Ranching and Farming</t>
  </si>
  <si>
    <t>cattle ranching and farming</t>
  </si>
  <si>
    <t>Cattle Feedlots</t>
  </si>
  <si>
    <t>cattle feed lots</t>
  </si>
  <si>
    <t>Dairy Cattle and Milk Production</t>
  </si>
  <si>
    <t>dairy cattle and milk production</t>
  </si>
  <si>
    <t>Dual-Purpose Cattle Ranching and Farming</t>
  </si>
  <si>
    <t>null set for US - growing cattle for both milk and meat</t>
  </si>
  <si>
    <t>Farming of swine</t>
  </si>
  <si>
    <t>Hog and Pig Farming</t>
  </si>
  <si>
    <t>hog and pig farming</t>
  </si>
  <si>
    <t>Farming of poultry</t>
  </si>
  <si>
    <t>Chicken Egg Production</t>
  </si>
  <si>
    <t>chicken eggs</t>
  </si>
  <si>
    <t>Broilers and Other Meat Type Chicken Production</t>
  </si>
  <si>
    <t>meat type chickens</t>
  </si>
  <si>
    <t>Turkey Production</t>
  </si>
  <si>
    <t>turkeys</t>
  </si>
  <si>
    <t>Poultry Hatcheries</t>
  </si>
  <si>
    <t>poultry hatcheries</t>
  </si>
  <si>
    <t>Other farming of animals</t>
  </si>
  <si>
    <t>Other Poultry Production</t>
  </si>
  <si>
    <t>emu, ostriches</t>
  </si>
  <si>
    <t>ducks, geese, quail, pheasant</t>
  </si>
  <si>
    <t>Farming of sheep, goats, horses, asses, mules and hinnies</t>
  </si>
  <si>
    <t>Sheep Farming</t>
  </si>
  <si>
    <t>sheep</t>
  </si>
  <si>
    <t>Goat Farming</t>
  </si>
  <si>
    <t>goats</t>
  </si>
  <si>
    <t>Finfish Farming and Fish Hatcheries</t>
  </si>
  <si>
    <t>finfish farming and hatcheries</t>
  </si>
  <si>
    <t>Shellfish Farming</t>
  </si>
  <si>
    <t>shellfish farming including production of cultured pearls</t>
  </si>
  <si>
    <t>Other Animal Aquaculture</t>
  </si>
  <si>
    <t>alligator and frog production</t>
  </si>
  <si>
    <t>turtle and other animal aquaculture, n.e.c..</t>
  </si>
  <si>
    <t>Apiculture</t>
  </si>
  <si>
    <t>beekeeping</t>
  </si>
  <si>
    <t>Horse and Other Equine Production</t>
  </si>
  <si>
    <t>horses, asses, mules, hinnies</t>
  </si>
  <si>
    <t>Fur-Bearing Animal and Rabbit Production</t>
  </si>
  <si>
    <t>rabbits, other animals raised for fur</t>
  </si>
  <si>
    <t>All Other Animal Production</t>
  </si>
  <si>
    <t>other general livestock farms including combinations of animals, such as horses, asses, mules, cattle, sheep and goats</t>
  </si>
  <si>
    <t>other animal farms including cats, crickets and other insects, dogs, pet birds, snakes, worms, and combinations of swine, poultry and domestic animals</t>
  </si>
  <si>
    <t>combinations of crops, livestock, and animal specialties (primarily livestock)</t>
  </si>
  <si>
    <t>Timber Tract Operations</t>
  </si>
  <si>
    <t>operating timber tracts</t>
  </si>
  <si>
    <t>Forest Nurseries and Gathering of Forest Products</t>
  </si>
  <si>
    <t>gathering mushrooms and truffles in the wild</t>
  </si>
  <si>
    <t>gathering forest products in the wild (except mushrooms, truffles), growing seedlings for reforestation and similar</t>
  </si>
  <si>
    <t>Logging</t>
  </si>
  <si>
    <t>logging including Christmas trees, fuel wood, and hewn timbers</t>
  </si>
  <si>
    <t>Sawing and planing of wood; impregnation of wood</t>
  </si>
  <si>
    <t>production of wood chips in the forest, portable chipper mills</t>
  </si>
  <si>
    <t>Fishing</t>
  </si>
  <si>
    <t>Finfish Fishing</t>
  </si>
  <si>
    <t>finfish</t>
  </si>
  <si>
    <t>Shellfish Fishing</t>
  </si>
  <si>
    <t>shellfish</t>
  </si>
  <si>
    <t>Other Marine Fishing</t>
  </si>
  <si>
    <t>seaweed gathering, sponge gathering, and catching turtles and frogs in the wild</t>
  </si>
  <si>
    <t>Hunting, trapping and game propagation including related service activities</t>
  </si>
  <si>
    <t>Hunting and Trapping</t>
  </si>
  <si>
    <t>hunting and trapping activities</t>
  </si>
  <si>
    <t>Agricultural service activities; landscape gardening</t>
  </si>
  <si>
    <t>Cotton Ginning</t>
  </si>
  <si>
    <t>cotton ginning</t>
  </si>
  <si>
    <t>Soil Preparation, Planting, and Cultivating</t>
  </si>
  <si>
    <t>preparation of fields</t>
  </si>
  <si>
    <t>Crop Harvesting, Primarily by Machine</t>
  </si>
  <si>
    <t>harvesting</t>
  </si>
  <si>
    <t>Post Harvest Crop Activities (except Cotton Ginning)</t>
  </si>
  <si>
    <t>post harvest preparation of crops for primary market</t>
  </si>
  <si>
    <t>Farm Labor Contractors and Crew Leaders</t>
  </si>
  <si>
    <t>farm labor contractors and crew leaders</t>
  </si>
  <si>
    <t>Farm Management Services</t>
  </si>
  <si>
    <t>farm management services - running a farm on a contract or fee basis</t>
  </si>
  <si>
    <t>Animal husbandry service activities, except veterinary activities</t>
  </si>
  <si>
    <t>Support Activities for Animal Production</t>
  </si>
  <si>
    <t>agricultural services for animals, e.g., husbandry, boarding (except pets), registration, spraying, wool grading</t>
  </si>
  <si>
    <t>General mechanical engineering</t>
  </si>
  <si>
    <t>farriers</t>
  </si>
  <si>
    <t>Veterinary activities</t>
  </si>
  <si>
    <t>vaccinating livestock (except by veterinarians)</t>
  </si>
  <si>
    <t>Forestry and logging related service activities</t>
  </si>
  <si>
    <t>Support Activities for Forestry</t>
  </si>
  <si>
    <t>forest firefighting, estimating timber, timber evaluation, forestry inventories, log hauling in the forest</t>
  </si>
  <si>
    <t>Mining and agglomeration of hard coal</t>
  </si>
  <si>
    <t>Crude Petroleum and Natural Gas Extraction</t>
  </si>
  <si>
    <t xml:space="preserve">liquefying and extracting coal </t>
  </si>
  <si>
    <t>Extraction of crude petroleum and natural gas</t>
  </si>
  <si>
    <t>extraction of crude petroleum and natural gas</t>
  </si>
  <si>
    <t>Natural Gas Liquid Extraction</t>
  </si>
  <si>
    <t>extraction of natural gas liquids</t>
  </si>
  <si>
    <t>Bituminous Coal and Lignite Surface Mining</t>
  </si>
  <si>
    <t>bituminous coal surface mining (including separate locations beneficiating bituminous coal whether from surface or underground mines)</t>
  </si>
  <si>
    <t>Mining and agglomeration of lignite</t>
  </si>
  <si>
    <t>lignite surface mining (including separate locations beneficiating lignite whether from surface or underground mines)</t>
  </si>
  <si>
    <t>Bituminous Coal Underground Mining</t>
  </si>
  <si>
    <t>bituminous coal underground mining</t>
  </si>
  <si>
    <t>Anthracite Mining</t>
  </si>
  <si>
    <t>anthracite mining (including separate locations beneficiating anthracite coal)</t>
  </si>
  <si>
    <t>Mining of iron ores</t>
  </si>
  <si>
    <t>Iron Ore Mining</t>
  </si>
  <si>
    <t>iron ore mining and/or beneficiating</t>
  </si>
  <si>
    <t>Mining of non-ferrous metal ores, except uranium and thorium ores</t>
  </si>
  <si>
    <t>Gold Ore Mining</t>
  </si>
  <si>
    <t>gold mining and/or beneficiating</t>
  </si>
  <si>
    <t>Silver Ore Mining</t>
  </si>
  <si>
    <t>silver ore mining and/or beneficiating</t>
  </si>
  <si>
    <t>Lead Ore and Zinc Ore Mining</t>
  </si>
  <si>
    <t>lead and zinc ore mining and/or beneficiating</t>
  </si>
  <si>
    <t>Copper Ore and Nickel Ore Mining</t>
  </si>
  <si>
    <t>copper and nickel ore mining and/or beneficiating</t>
  </si>
  <si>
    <t>Mining of uranium and thorium ores</t>
  </si>
  <si>
    <t>Uranium-Radium-Vanadium Ore Mining</t>
  </si>
  <si>
    <t>uranium mining and/or beneficiating</t>
  </si>
  <si>
    <t>vanadium and radium mining and/or beneficiating</t>
  </si>
  <si>
    <t>All Other Metal Ore Mining</t>
  </si>
  <si>
    <t>thorium mining and/or beneficiating</t>
  </si>
  <si>
    <t>bauxite, cobalt, magnesium, manganese, tungsten, mercury, monazite, molybdenum, rare earths, and other metal ore mining (except gold, silver, lead, zinc, copper, nickel, and vanadium)</t>
  </si>
  <si>
    <t>Quarrying of slate</t>
  </si>
  <si>
    <t>Dimension Stone Mining and Quarrying</t>
  </si>
  <si>
    <t>mining or quarrying slate</t>
  </si>
  <si>
    <t>Quarrying of ornamental and building stone</t>
  </si>
  <si>
    <t>mining or quarrying or building or monument stone (e.g., marble, granite, sandstone, limestone)</t>
  </si>
  <si>
    <t>Other mining and quarrying n.e.c.</t>
  </si>
  <si>
    <t>dimension mica schist</t>
  </si>
  <si>
    <t>Quarrying of limestone, gypsum and chalk</t>
  </si>
  <si>
    <t>Crushed and Broken Limestone Mining and Quarrying</t>
  </si>
  <si>
    <t>crushed and broken limestone, dolomite, and chalk</t>
  </si>
  <si>
    <t>Mining of chemical and fertilizer minerals</t>
  </si>
  <si>
    <t>quarrying or mining marl</t>
  </si>
  <si>
    <t>Operation of gravel and sand pits</t>
  </si>
  <si>
    <t>Crushed and Broken Granite Mining and Quarrying</t>
  </si>
  <si>
    <t>crushed or broken granite</t>
  </si>
  <si>
    <t>Other Crushed and Broken Stone Mining and Quarrying</t>
  </si>
  <si>
    <t>crushed or broken stone (except bituminous limestone, bituminous sandstone, and mica schist)</t>
  </si>
  <si>
    <t>crushed or broken slate</t>
  </si>
  <si>
    <t>crushed and broken marble</t>
  </si>
  <si>
    <t>crushed or broken mica schist, bituminous limestone, and bituminous sandstone</t>
  </si>
  <si>
    <t>Construction Sand and Gravel Mining</t>
  </si>
  <si>
    <t>quarrying sand or gravel for construction</t>
  </si>
  <si>
    <t>Industrial Sand Mining</t>
  </si>
  <si>
    <t>mining or quarrying industrial sand</t>
  </si>
  <si>
    <t>Mining of clays and kaolin</t>
  </si>
  <si>
    <t>Kaolin and Ball Clay Mining</t>
  </si>
  <si>
    <t>mining or kaolin and ball clay (including separate establishments beneficiating kaolin or ball clay)</t>
  </si>
  <si>
    <t>Clay and Ceramic and Refractory Minerals Mining</t>
  </si>
  <si>
    <t>mining of ceramic and refractory clays including bentonite (including separate establishments beneficiating these clays)</t>
  </si>
  <si>
    <t>ceramic and refractory minerals except clays and bentonite (for example fullers earth, feldspar, and magnesite)</t>
  </si>
  <si>
    <t>Potash, Soda, and Borate Mineral Mining</t>
  </si>
  <si>
    <t>quarrying or mining of potash, soda, and borite minerals</t>
  </si>
  <si>
    <t>Phosphate Rock Mining</t>
  </si>
  <si>
    <t>quarrying or mining of phosphate rock</t>
  </si>
  <si>
    <t>Other Chemical and Fertilizer Mineral Mining</t>
  </si>
  <si>
    <t>quarrying or mining other chemical or fertilizer minerals, such as lithium, arsenic, barium, barite, pyrites, pigments, and fluorspar</t>
  </si>
  <si>
    <t>Production of salt</t>
  </si>
  <si>
    <t>salt extraction or evaporation of brine to obtain salt</t>
  </si>
  <si>
    <t>Extraction and agglomeration of peat</t>
  </si>
  <si>
    <t>All Other Nonmetallic Mineral Mining</t>
  </si>
  <si>
    <t>peat mining, digging or beneficiating in combination with mining</t>
  </si>
  <si>
    <t>other crushed stone including anhydrite, pulpstone, millstone, and grindstone</t>
  </si>
  <si>
    <t>gypsum, alabaster, pulpstone, millstone, and grindstone mining</t>
  </si>
  <si>
    <t>quarrying or mining abrasives, bitumins, natural asphalt, gem stones, mica, graphite, and other nonmetallic minerals, n.e.c.</t>
  </si>
  <si>
    <t>Service activities incidental to oil and gas extraction, excluding surveying</t>
  </si>
  <si>
    <t>Drilling Oil and Gas Wells</t>
  </si>
  <si>
    <t>drilling oil and gas wells</t>
  </si>
  <si>
    <t>Support Activities for Oil and Gas Operations</t>
  </si>
  <si>
    <t>derrick construction, repair and dismantling services, cleaning wells, and other services incidental to oil and gas extraction performed on a contract or fee basis</t>
  </si>
  <si>
    <t>Architectural and engineering activities and related technical consultancy</t>
  </si>
  <si>
    <t>oil and gas exploration on a contract or fee basis (except geophysical)</t>
  </si>
  <si>
    <t>Support Activities for Coal Mining</t>
  </si>
  <si>
    <t>anthracite coal recovery from culm banks and other contract or fee services to coal mining</t>
  </si>
  <si>
    <t>Test drilling and boring</t>
  </si>
  <si>
    <t>test drilling for coal mining on a contract or fee basis</t>
  </si>
  <si>
    <t>coal exploration (except geophysical) on a contract or fee basis</t>
  </si>
  <si>
    <t>Support Activities for Metal Mining</t>
  </si>
  <si>
    <t>test drilling for metal mining on a contract or fee basis</t>
  </si>
  <si>
    <t>overburden removal for nonferrous metal mining, performed on a contract or fee basis</t>
  </si>
  <si>
    <t>overburden removal for ferrous metal  mining , performed on a contract or fee basis</t>
  </si>
  <si>
    <t>metals exploration (except geophysical) on a contract or fee basis</t>
  </si>
  <si>
    <t>Support Activities for Nonmetallic Minerals (except Fuels) Mining</t>
  </si>
  <si>
    <t>test drilling for nonmetallic minerals (except fuels) mining on a contract or fee basis</t>
  </si>
  <si>
    <t>overburden removal for other mining, n.e.c., performed on a contract or fee basis</t>
  </si>
  <si>
    <t>overburden removal for mining of salt, performed on a contract or fee basis</t>
  </si>
  <si>
    <t>overburden removal for mining of chemical and fertilizer minerals, performed on a contract or fee basis</t>
  </si>
  <si>
    <t>overburden removal for mining of clays and kaolin, performed on a contract or fee basis</t>
  </si>
  <si>
    <t>overburden removal for sand and gravel pits, performed on a contract or fee basis</t>
  </si>
  <si>
    <t>overburden removal for mining of slate on a contract or fee basis</t>
  </si>
  <si>
    <t>overburden removal for mining of limestone, gypsum, and chalk on a contract or fee basis</t>
  </si>
  <si>
    <t>overburden removal for mining ornamental and building stone, performed on a contract or fee basis</t>
  </si>
  <si>
    <t>other nonmetallic mineral exploration (except geophysical) on a contract or fee basis</t>
  </si>
  <si>
    <t>Production of electricity</t>
  </si>
  <si>
    <t>Hydroelectric Power Generation</t>
  </si>
  <si>
    <t>hydroelectric power generation</t>
  </si>
  <si>
    <t>Fossil Fuel Electric Power Generation</t>
  </si>
  <si>
    <t>fossil fuel electric power generation</t>
  </si>
  <si>
    <t>Nuclear Electric Power Generation</t>
  </si>
  <si>
    <t>nuclear power generation</t>
  </si>
  <si>
    <t>Other Electric Power Generation</t>
  </si>
  <si>
    <t>other electric power generation</t>
  </si>
  <si>
    <t>Transmission of electricity</t>
  </si>
  <si>
    <t>Electric Bulk Power Transmission and Control</t>
  </si>
  <si>
    <t>transmission of electric power</t>
  </si>
  <si>
    <t>Distribution and trade of electricity</t>
  </si>
  <si>
    <t>Electric Power Distribution</t>
  </si>
  <si>
    <t>distribution services for electric power, electric power brokers and agents arranging the sale of electric power through distribution systems owned by others</t>
  </si>
  <si>
    <t>Distribution and trade of gaseous fuels through mains</t>
  </si>
  <si>
    <t>Natural Gas Distribution</t>
  </si>
  <si>
    <t>distribution of natural gas, brokers and agents selling natural gas via distribution systems owned by others</t>
  </si>
  <si>
    <t>Manufacture of gas</t>
  </si>
  <si>
    <t>modification of gas that is part of distribution, manufacture of gas by utilities</t>
  </si>
  <si>
    <t>Water Supply and Irrigation Systems</t>
  </si>
  <si>
    <t>agricultural irrigation systems</t>
  </si>
  <si>
    <t>Collection, purification and distribution of water</t>
  </si>
  <si>
    <t>operation of water treatment plants, distribution networks, and supply of water</t>
  </si>
  <si>
    <t>Collection and treatment of sewage</t>
  </si>
  <si>
    <t>Sewage Treatment Facilities</t>
  </si>
  <si>
    <t>sewage collection, treatment, and disposal through sewer systems</t>
  </si>
  <si>
    <t>Steam and hot water supply</t>
  </si>
  <si>
    <t>Steam and Air-Conditioning Supply</t>
  </si>
  <si>
    <t>providing steam, heated air, or cooled air</t>
  </si>
  <si>
    <t>General construction of buildings and civil engineering works</t>
  </si>
  <si>
    <t>New Single-Family Housing (except Operative Builders)</t>
  </si>
  <si>
    <t>new construction of single-family housing, (except speculative or operative builders). Includes single-family design-build firms and single-family construction management firms acting as general contractors.</t>
  </si>
  <si>
    <t>New Multifamily Housing Construction (except Operative Builders)</t>
  </si>
  <si>
    <t>new construction of multifamily housing, (except speculative or operative builders). Includes multifamily design-build firms and multifamily construction management firms acting as general contractors.</t>
  </si>
  <si>
    <t>Development and selling of real estate</t>
  </si>
  <si>
    <t>New Housing Operative Builders</t>
  </si>
  <si>
    <t>residential operative builders subcontracting all construction work to other units</t>
  </si>
  <si>
    <t>new construction of single-family or multifamily housing on own account (speculative or operative builders) using own employees</t>
  </si>
  <si>
    <t>Residential Remodelers</t>
  </si>
  <si>
    <t>additions, alterations, reconstruction, maintenance and repair work of existing houses and other residential buildings</t>
  </si>
  <si>
    <t>Other building installation</t>
  </si>
  <si>
    <t>general technical repair and maintenance of residential building installations -- handyman services residential</t>
  </si>
  <si>
    <t>Nonresidential Building Construction</t>
  </si>
  <si>
    <t>nonresidential operative builders subcontracting all construction work to other units</t>
  </si>
  <si>
    <t>nonresidential operative builders performing construction work with their own employees</t>
  </si>
  <si>
    <t>Other construction work involving special trades</t>
  </si>
  <si>
    <t>Industrial Building Construction</t>
  </si>
  <si>
    <t>industrial oven construction</t>
  </si>
  <si>
    <t>new construction or additions, alterations, maintenance, and repairs of existing industrial buildings, such as plants, factories, mills. Does not include warehouses.</t>
  </si>
  <si>
    <t>Commercial and Institutional Building Construction</t>
  </si>
  <si>
    <t>construction or maintenance and repairs of commercial or institutional buildings, such as stores, schools, hospitals, office buildings, industrial warehouses, bus shelters, stadiums, arenas, and other structures for sporting or recreational facilities</t>
  </si>
  <si>
    <t>general technical repair and maintenance of commercial and institutional building installations</t>
  </si>
  <si>
    <t>Water and Sewer Line and Related Structures Construction</t>
  </si>
  <si>
    <t>water well drilling (except water intake wells in oil and gas fields)</t>
  </si>
  <si>
    <t>construction of water and sewer distribution lines, mains, pipes, and connections, including related structures, such as tanks, pumping stations and treatment plants.  Special trade contractors primarily engaged in these activities are included.</t>
  </si>
  <si>
    <t>Oil and Gas Pipeline and Related Structures Construction</t>
  </si>
  <si>
    <t>oil and gas pipeline construction (long distance and distribution systems) and related structures, such as refineries, storage tanks, and petrochemical plants. Includes specialty trade contractors primarily engaged in these activities.</t>
  </si>
  <si>
    <t>Power and Communication Line and Related Structures Construction</t>
  </si>
  <si>
    <t>construction of power and communications lines, towers and related structures, such as power plants (except hydroelectric), underground cable construction companies, and specialty trade contractors primarily engaged in these civil engineering activities</t>
  </si>
  <si>
    <t xml:space="preserve">Land Subdivision </t>
  </si>
  <si>
    <t xml:space="preserve">establishments subdividing and developing building lots for sale </t>
  </si>
  <si>
    <t>Construction of motorways, roads, airfields and sport facilities</t>
  </si>
  <si>
    <t>Highway, Street, and Bridge Construction</t>
  </si>
  <si>
    <t>construction of roads, streets, and highways; airport runways; concrete and asphalt work; painting lines on highways, streets, and parking lots; traffic sign, guardrail and similar installation on highways, streets, and bridges</t>
  </si>
  <si>
    <t>construction of bridges and elevated highways. Includes new work, reconstruction, rehabilitation, and repairs. Includes specialty trade contractors engaged in activities primarily related to bridge and elevated motorway construction.</t>
  </si>
  <si>
    <t>traffic signaling and lighting installation contractors (if they are specialized in this activity only)</t>
  </si>
  <si>
    <t>Demolition and wrecking of buildings: earth moving</t>
  </si>
  <si>
    <t>Other Heavy and Civil Engineering Construction</t>
  </si>
  <si>
    <t>microtunneling (horizontal drilling to install cables, conduit, drains, and similar), drainage projects (such as urban storm water runoff control systems), soil stabilization using anchored earth procedures</t>
  </si>
  <si>
    <t>Construction of water projects</t>
  </si>
  <si>
    <t>construction of channels, dams, and docks; marine construction; dredging; riprap installation; seawall construction; other marine or underwater construction activities, such as marine pile driving</t>
  </si>
  <si>
    <t xml:space="preserve">railroad construction, athletic field construction, golf course construction, playground construction, outdoor tennis court construction, and similar </t>
  </si>
  <si>
    <t>construction of tunnels, subways, hydroelectric generating facilities, and ski lifts.  Includes specialty trade contractors primarily engaged in these activities.</t>
  </si>
  <si>
    <t>28-36</t>
  </si>
  <si>
    <t>Manufacturing industries 28-36</t>
  </si>
  <si>
    <t>Specialty Trade Contractors</t>
  </si>
  <si>
    <t>installation of machinery and other manufactured goods in buildings considered manufacturing in ISIC and NACE but not considered manufacturing in NAICS</t>
  </si>
  <si>
    <t>Poured Concrete Foundation and Structure Contractors</t>
  </si>
  <si>
    <t>concrete work (except paving); concrete pouring and finishing; concrete pumping; footing and foundation concrete contractors; concrete chimneys; mud jacking contractors, shotcrete contractors</t>
  </si>
  <si>
    <t>Structural Steel and Precast Concrete Contractors</t>
  </si>
  <si>
    <t>concrete product installation (including precast panel, slab, or form); erecting and assembling structural steel parts and assembling and installing other steel construction products; rebar installation contractors</t>
  </si>
  <si>
    <t>Framing Contractors</t>
  </si>
  <si>
    <t>wood foundation and structure contractors (framing contractors)</t>
  </si>
  <si>
    <t>Erection of roof covering and frames</t>
  </si>
  <si>
    <t>roof truss installation</t>
  </si>
  <si>
    <t>Masonry Contractors</t>
  </si>
  <si>
    <t>block, brick, and concrete block laying; building foundation (brick, block, stone) contractors; brick chimneys and fireplaces; marble slate, granite and other stone setting; masonry repair, such as pointing and caulking</t>
  </si>
  <si>
    <t>Painting and glazing</t>
  </si>
  <si>
    <t>glass block installation</t>
  </si>
  <si>
    <t>Plastering</t>
  </si>
  <si>
    <t>stucco contractors</t>
  </si>
  <si>
    <t>Glass and Glazing Contractors</t>
  </si>
  <si>
    <t>glass and mirror installation</t>
  </si>
  <si>
    <t>Roofing Contractors</t>
  </si>
  <si>
    <t>installation roofing materials on flat or sloped roofs. Includes asphaltic or fiberglass shingles, shakes, corrugated roof panels, membranes, hot asphalt and other roofing systems including roof painting.</t>
  </si>
  <si>
    <t>Siding Contractors</t>
  </si>
  <si>
    <t>installation of wood, metal, vinyl, and other siding materials</t>
  </si>
  <si>
    <t>installation of gutters, downspouts, fascia, soffit, and flashing</t>
  </si>
  <si>
    <t>Other Foundation, Structure, and Building Exterior Contractors</t>
  </si>
  <si>
    <t>erecting and dismantling forms for poured concrete, metal curtain wall installation, on-site welding</t>
  </si>
  <si>
    <t>awning installation, ornamental metal work, such as railings (functional items), shutter installation</t>
  </si>
  <si>
    <t>Other building completion</t>
  </si>
  <si>
    <t>ornamental metal work installation and decorative steel and wrought iron work installation</t>
  </si>
  <si>
    <t>Electrical Contractors</t>
  </si>
  <si>
    <t>airport runway lighting; highway, street, bridge lighting and electrical signals; traffic signal installation</t>
  </si>
  <si>
    <t>Installation of electrical wiring and fittings</t>
  </si>
  <si>
    <t>electrical wiring and low voltage wiring, such as telecommunications, cable TV, home automation, audio system computer network and similar</t>
  </si>
  <si>
    <t>Manufacture of furnaces and furnace burners</t>
  </si>
  <si>
    <t>Plumbing, Heating, and Air-Conditioning Contractors</t>
  </si>
  <si>
    <t>industrial furnace installation, repair and maintenance of furnaces and other heating equipment</t>
  </si>
  <si>
    <t>chimney liner installation</t>
  </si>
  <si>
    <t>Manufacture of non-domestic cooling and ventilation equipment</t>
  </si>
  <si>
    <t>installation of cooling towers and other industrial or commercial cooling equipment</t>
  </si>
  <si>
    <t>Plumbing</t>
  </si>
  <si>
    <t>plumbing contractors, HVAC contractors; fire sprinkler system and lawn sprinkler system installation; heating and cooling duct installation, household boiler repair and installation</t>
  </si>
  <si>
    <t>electrical heating systems contractors</t>
  </si>
  <si>
    <t>Manufacture of steam generators, except central heating hot water boilers</t>
  </si>
  <si>
    <t>industrial boiler repair and installation</t>
  </si>
  <si>
    <t>Industrial cleaning</t>
  </si>
  <si>
    <t xml:space="preserve">boiler chipping, cleaning, and scaling </t>
  </si>
  <si>
    <t>Manufacturing of lifting and handling equipment</t>
  </si>
  <si>
    <t>Other Building Equipment Contractors</t>
  </si>
  <si>
    <t>installation of materials handling equipment in buildings</t>
  </si>
  <si>
    <t>Manufacture of industrial process control equipment</t>
  </si>
  <si>
    <t>assembly and installation of machinery in production lines</t>
  </si>
  <si>
    <t>Manufacture of games and toys</t>
  </si>
  <si>
    <t>bowling alley and equipment installation</t>
  </si>
  <si>
    <t>service station pumps, installation and repair</t>
  </si>
  <si>
    <t>Insulation work activities</t>
  </si>
  <si>
    <t>boiler and pipe insulation, duct insulation</t>
  </si>
  <si>
    <t>installation of elevators and escalators, lightning protection equipment, household antennas including residential satellite dishes, and building equipment such as conveyors, gasoline station equipment (pumps, lifts), central vacuum cleaning systems, etc.</t>
  </si>
  <si>
    <t xml:space="preserve">Joinery installation </t>
  </si>
  <si>
    <t>overhead door (commercial and industrial type) installation, automated door installation, revolving door installation</t>
  </si>
  <si>
    <t>Drywall and Insulation Contractors</t>
  </si>
  <si>
    <t>soundproofing and building insulation contractors (wall cavity, attic, for example)</t>
  </si>
  <si>
    <t xml:space="preserve">Other building completion </t>
  </si>
  <si>
    <t>installation of acoustic tiles and panels</t>
  </si>
  <si>
    <t>drop ceiling installation on metal structures</t>
  </si>
  <si>
    <t>drywall installation and finishing contractors, plastering contractors including fresco contractors, lathing contractors</t>
  </si>
  <si>
    <t>Painting and Wall Covering Contractors</t>
  </si>
  <si>
    <t>interior and exterior painting; bridge painting, and painting of other civil engineering structures</t>
  </si>
  <si>
    <t>Floor and wall covering</t>
  </si>
  <si>
    <t>wallpaper hanging and removal</t>
  </si>
  <si>
    <t>Flooring Contractors</t>
  </si>
  <si>
    <t>laying of carpeting, linoleum, and hardwood (includes refinishing and resurfacing). Selling and installation by a building materials dealer is retail, sale and installation by a construction contractor is construction.</t>
  </si>
  <si>
    <t>Tile and Terrazzo Contractors</t>
  </si>
  <si>
    <t>interior installation of tile, stone, marble, granite, slate, mosaic, and terrazzo floor and wall covering</t>
  </si>
  <si>
    <t>Building and repairing of ships</t>
  </si>
  <si>
    <t>Finish Carpentry Contractors</t>
  </si>
  <si>
    <t xml:space="preserve">ship joinery </t>
  </si>
  <si>
    <t xml:space="preserve">door and window frame construction; prefabricated door and window installation, paneling installation, prefabricated cabinet installation, garage door installation, millwork installation;  on site fabrication of cabinets, includes skylight installation </t>
  </si>
  <si>
    <t>Manufacture of other office and shop furniture</t>
  </si>
  <si>
    <t>Other Building Finishing Contractors</t>
  </si>
  <si>
    <t>modular furniture attachment and installation, partition installation, laboratory equipment furniture installation</t>
  </si>
  <si>
    <t xml:space="preserve">waterproofing and damp proofing contractors </t>
  </si>
  <si>
    <t>bathtub refinishing, installation of custom sheet metal work or fabrication on site</t>
  </si>
  <si>
    <t>countertop and cabinet, metal (except residential), installation; moveable or demountable partition installation, modular office furniture installation contractors</t>
  </si>
  <si>
    <t>window shade and blind installation</t>
  </si>
  <si>
    <t>Site Preparation Contractors</t>
  </si>
  <si>
    <t>core drilling and test boring for construction</t>
  </si>
  <si>
    <t>demolition of buildings and other structures, excavation and grading, earth moving, trenching (except underwater), blasting, dewatering contractors [assume this is draining building sites and agricultural and forestry land], and land clearing</t>
  </si>
  <si>
    <t xml:space="preserve">septic tank and cess pool installation </t>
  </si>
  <si>
    <t>pile driving, building foundation; foundation digging and drilling</t>
  </si>
  <si>
    <t>Renting of construction or demolition equipment with operator</t>
  </si>
  <si>
    <t>construction equipment rental with operator, (except cranes)</t>
  </si>
  <si>
    <t>All Other Specialty Trade Contractors</t>
  </si>
  <si>
    <t>fence installation, sign erection, billboard erection, flag pole installation</t>
  </si>
  <si>
    <t>scaffold erecting and dismantling; steeplejack work; lifting work (lifting work is contracted for rather than an hourly rate for the crane operator); house moving contractors</t>
  </si>
  <si>
    <t>outdoor swimming pool construction contractors, pool screen installation, (non-domestic); concrete and asphalt paving of private driveways and private and commercial parking lots or sidewalks</t>
  </si>
  <si>
    <t>interlocking block walkways, driveways, patios, etc.</t>
  </si>
  <si>
    <t xml:space="preserve">sandblasting building exteriors; private outdoor swimming pool construction </t>
  </si>
  <si>
    <t xml:space="preserve">crane rental, with operator </t>
  </si>
  <si>
    <t>Manufacture of prepared pet foods</t>
  </si>
  <si>
    <t>Dog and Cat Food Manufacturing</t>
  </si>
  <si>
    <t>dog and cat food manufacturing</t>
  </si>
  <si>
    <t>Manufacture of grain mill products</t>
  </si>
  <si>
    <t>Other Animal Food Manufacturing</t>
  </si>
  <si>
    <t>custom grinding grain</t>
  </si>
  <si>
    <t>pet (except dog and cat) food and specialty foods, such as worm food and fish food</t>
  </si>
  <si>
    <t>Manufacture of prepared feeds for farm animals</t>
  </si>
  <si>
    <t>farm animal feeds</t>
  </si>
  <si>
    <t>Processing and preserving of potatoes</t>
  </si>
  <si>
    <t>Flour Milling</t>
  </si>
  <si>
    <t>potato flour</t>
  </si>
  <si>
    <t>manufacturing grain flour (except rice) and/or milling flower and producing mixes or dough, fruit and vegetable flour</t>
  </si>
  <si>
    <t>Rice Milling</t>
  </si>
  <si>
    <t>rice milling, rice flour</t>
  </si>
  <si>
    <t>Manufacture of malt</t>
  </si>
  <si>
    <t>Malt Manufacturing</t>
  </si>
  <si>
    <t xml:space="preserve">malt manufacturing </t>
  </si>
  <si>
    <t>Manufacture of starches and starch products</t>
  </si>
  <si>
    <t>Wet Corn Milling</t>
  </si>
  <si>
    <t>wet corn milling and starches and starch products</t>
  </si>
  <si>
    <t>Manufacture of margarine and similar edible fats</t>
  </si>
  <si>
    <t>margarine, shortening, and similar edible oils made in wet milling plants</t>
  </si>
  <si>
    <t>Manufacture of refined oils and fats</t>
  </si>
  <si>
    <t>refined vegetable oils made in wet milling plants</t>
  </si>
  <si>
    <t>Manufacture of crude oils and fats</t>
  </si>
  <si>
    <t>crude vegetable oils produced by wet milling</t>
  </si>
  <si>
    <t>Soybean Processing</t>
  </si>
  <si>
    <t>soy based margarine, shortening, and similar edible oils made in crushing mills</t>
  </si>
  <si>
    <t>soybean oils, refined in crushing mills</t>
  </si>
  <si>
    <t>soybean oils, crude</t>
  </si>
  <si>
    <t>Other Oilseed Processing</t>
  </si>
  <si>
    <t>margarine, shortening, and similar edible oils (except soy based) made in oilseed crushing mills</t>
  </si>
  <si>
    <t>refined oilseed oils made in crushing mills (except soybean)</t>
  </si>
  <si>
    <t>crude oilseed oils (except soybean)</t>
  </si>
  <si>
    <t>integrated olive growing and olive oil production</t>
  </si>
  <si>
    <t>Production and preserving of meat</t>
  </si>
  <si>
    <t>Fats and Oils Refining and Blending</t>
  </si>
  <si>
    <t>blending edible animal fats and oils</t>
  </si>
  <si>
    <t>margarine, shortening, and similar edible oils made from purchased oils</t>
  </si>
  <si>
    <t>refining and blending purchased animal, vegetable and oilseed fats and/or oils</t>
  </si>
  <si>
    <t>corn oil made from purchased oil</t>
  </si>
  <si>
    <t>Breakfast Cereal Manufacturing</t>
  </si>
  <si>
    <t>manufacture of cereal breakfast foods</t>
  </si>
  <si>
    <t>Sugarcane Mills</t>
  </si>
  <si>
    <t>manufacture of raw cane sugar from sugarcane and the manufacture of refined sugar in sugarcane mills (integrated production)</t>
  </si>
  <si>
    <t>Cane Sugar Refining</t>
  </si>
  <si>
    <t>manufacture of refined cane sugar from purchased raw cane sugar</t>
  </si>
  <si>
    <t>Beet Sugar Manufacturing</t>
  </si>
  <si>
    <t>processing refined beet sugar from sugar beets</t>
  </si>
  <si>
    <t>Manufacture of cocoa; chocolate and sugar confectionery</t>
  </si>
  <si>
    <t>Chocolate and Confectionery Manufacturing from Cacao Beans</t>
  </si>
  <si>
    <t>processing cacao beans, manufacture of chocolate confections starting with cacao beans</t>
  </si>
  <si>
    <t>Confectionery Manufacturing from Purchased Chocolate</t>
  </si>
  <si>
    <t>manufacturing confections from purchased chocolate</t>
  </si>
  <si>
    <t>Nonchocolate Confectionery Manufacturing</t>
  </si>
  <si>
    <t>sugar confectionery, nonchocolate</t>
  </si>
  <si>
    <t>Manufacture of homogenized food preparations and dietetic food</t>
  </si>
  <si>
    <t>sugarless confectionery and gum, nonchocolate breakfast bars, granola bars and clusters, and similar sportsman food preparations</t>
  </si>
  <si>
    <t>Processing and preserving of fruit and vegetables n.e.c.</t>
  </si>
  <si>
    <t>Frozen Fruit, Juice, and Vegetable Manufacturing</t>
  </si>
  <si>
    <t>frozen fruits and vegetables</t>
  </si>
  <si>
    <t>Manufacture of fruit and vegetable juice</t>
  </si>
  <si>
    <t>fruit and vegetable juices and concentrates, frozen</t>
  </si>
  <si>
    <t>frozen prepared potato products (e.g., frozen french fries)</t>
  </si>
  <si>
    <t>dietetic homogenized frozen fruits, juices, or vegetables</t>
  </si>
  <si>
    <t>Frozen Specialty Food Manufacturing</t>
  </si>
  <si>
    <t>frozen specialties based on fruits or vegetables</t>
  </si>
  <si>
    <t>Manufacture of rusks and biscuits; manufacture of preserved pastry goods and cakes</t>
  </si>
  <si>
    <t>frozen french toast, waffles, and pancakes (NAICS US and NAICS Canada, SCIAN 311813)</t>
  </si>
  <si>
    <t>Manufacture of macaroni, noodles, couscous and similar farinaceous products</t>
  </si>
  <si>
    <t>prepared frozen pasta products (frozen pasta or pasta combined with other ingredients)</t>
  </si>
  <si>
    <t>Manufacture of other food products n.e.c.</t>
  </si>
  <si>
    <t>other frozen specialties including dinners, pizza, soups, pot pies, and whipped topping</t>
  </si>
  <si>
    <t>dietetic and low sodium frozen specialty foods</t>
  </si>
  <si>
    <t>Fruit and Vegetable Canning</t>
  </si>
  <si>
    <t>canned fruits, vegetables, and products including jams and jellies</t>
  </si>
  <si>
    <t>fresh and canned fruit and vegetable juices and concentrates</t>
  </si>
  <si>
    <t>canned potatoes</t>
  </si>
  <si>
    <t>fruits and vegetables, canned, homogenized or dietetic</t>
  </si>
  <si>
    <t>Manufacture of condiments and seasonings</t>
  </si>
  <si>
    <t>catsup and similar tomato sauces</t>
  </si>
  <si>
    <t>Specialty Canning</t>
  </si>
  <si>
    <t>canned specialties based on fruits or vegetables including baked beans, bean sprouts, Chinese food, and mincemeat</t>
  </si>
  <si>
    <t>prepared canned pasta products, such as canned spaghetti or canned noodles</t>
  </si>
  <si>
    <t>soups, meats, and other prepared foods</t>
  </si>
  <si>
    <t>baby food, including meat, canned; dietetic foods, canned</t>
  </si>
  <si>
    <t>Dried and Dehydrated Food Manufacturing</t>
  </si>
  <si>
    <t>dried and dehydrated fruits and vegetables</t>
  </si>
  <si>
    <t>dehydrating potato products (e.g., granules and flakes)</t>
  </si>
  <si>
    <t>soup mixes</t>
  </si>
  <si>
    <t>Operation of dairies and cheese making</t>
  </si>
  <si>
    <t>Fluid Milk Manufacturing</t>
  </si>
  <si>
    <t>fluid milk and products such as sour cream, cottage cheese, sour cream dips, yogurt, nonalcoholic eggnog, and flavored milk drinks</t>
  </si>
  <si>
    <t>Creamery Butter Manufacturing</t>
  </si>
  <si>
    <t>butter manufacturing</t>
  </si>
  <si>
    <t>Cheese Manufacturing</t>
  </si>
  <si>
    <t>cheese and cheese products, such as cheese dip</t>
  </si>
  <si>
    <t>imitation or substitute cheese products</t>
  </si>
  <si>
    <t>Dry, Condensed, and Evaporated Dairy Product Manufacturing</t>
  </si>
  <si>
    <t>dry, condensed, and evaporated milk, whey, lactose, ultra heat treated milk</t>
  </si>
  <si>
    <t>infant formula, dietary drinks (dairy and nondairy)</t>
  </si>
  <si>
    <t>Manufacture of ice cream</t>
  </si>
  <si>
    <t>Ice Cream and Frozen Dessert Manufacturing</t>
  </si>
  <si>
    <t xml:space="preserve">Source: https://ec.europa.eu/eurostat/web/nace-rev2/correspondence_tables </t>
  </si>
  <si>
    <t>NACE_1_1_CODE</t>
  </si>
  <si>
    <t>en_Description</t>
  </si>
  <si>
    <t>NACE_2007_CODE</t>
  </si>
  <si>
    <t>NACE_2007_DESCRPTION</t>
  </si>
  <si>
    <t>Comments</t>
  </si>
  <si>
    <t>Growing of cereals (except rice), leguminous crops and oil seeds</t>
  </si>
  <si>
    <t>- Growing of cereal grains (except rice)
- Growing of dried leguminous vegetables such as field peas and beans
- Growing of oilseeds</t>
  </si>
  <si>
    <t>Growing of rice</t>
  </si>
  <si>
    <t>Growing of rice: part of inclusion "growing of cereal grains"</t>
  </si>
  <si>
    <t>Growing of vegetables and melons, roots and tubers</t>
  </si>
  <si>
    <t>- Growing of potatoes 
- Growing of roots and tubers with a high starch or inulin content
- Growing of sugar beet and sugar beet seeds</t>
  </si>
  <si>
    <t>Growing of sugar cane</t>
  </si>
  <si>
    <t>Sugar cane: part of inclusion "growing of crops n.e.c."</t>
  </si>
  <si>
    <t>Growing of tobacco</t>
  </si>
  <si>
    <t>Growing of tobacco (except preparation of tobacco leaves)</t>
  </si>
  <si>
    <t>Growing of fibre crops</t>
  </si>
  <si>
    <t>Growing of cotton; growing of diverse textile plants; retting of plants bearing vegetable fibres</t>
  </si>
  <si>
    <t>Growing of other non-perennial crops</t>
  </si>
  <si>
    <t>- Production of beet seeds and forage plants seeds (including grasses) 
- Growing of swedes, mangolds, fodder roots, clover, alfafa, sainfoin, maize and other grasses, forage kale and similar forage products: part of inclusion "growing of crops n.e.c."</t>
  </si>
  <si>
    <t>Growing of oleaginous fruits</t>
  </si>
  <si>
    <t>- Palm nuts and kernels
- Other oleaginous fruits n.e.c.</t>
  </si>
  <si>
    <t>Growing of spices, aromatic, drug and pharmaceutical crops</t>
  </si>
  <si>
    <t>- Growing plants used chiefly in pharmacy or for insecticidal, fungicidal or similar purposes
- Growing of hop</t>
  </si>
  <si>
    <t>Growing of other perennial crops</t>
  </si>
  <si>
    <t>Rubber trees, trees for extraction of sap: part of inclusion "growing of crops n.e.c."</t>
  </si>
  <si>
    <t>Post-harvest crop activities</t>
  </si>
  <si>
    <t>Preparation of tobacco leaves: part of inclusion "growing of tobacco, including its preliminary processing; harvesting and drying tobacco leaves"</t>
  </si>
  <si>
    <t>Seed processing for propagation</t>
  </si>
  <si>
    <t>Processing seeds for use in activities in class 01.11</t>
  </si>
  <si>
    <t>Growing of vegetables, horticultural specialities and nursery products</t>
  </si>
  <si>
    <t>Growing of green leguminous crops (green peas, broad beans, green beans): part of inclusion "growing of vegetables"</t>
  </si>
  <si>
    <t>- Growing of vegetables
- Production of seeds for vegetables
- Growing of seasoning herbs and vegetables
- Growing of mushrooms</t>
  </si>
  <si>
    <t>- Growing of flowers
- Growing seeds for flowers: part of inclusion "production of seeds for flowers, fruit and vegetables"</t>
  </si>
  <si>
    <t>Growing of other tree and bush fruits and nuts</t>
  </si>
  <si>
    <t>Fruit seeds</t>
  </si>
  <si>
    <t>- Growing of seasoning herbs
- Growing of capern</t>
  </si>
  <si>
    <t>Plant propagation</t>
  </si>
  <si>
    <t>Growing of plants for planting or ornamental purposes, including turf for transplanting</t>
  </si>
  <si>
    <t>Processing seeds for use in activities in class 01.12</t>
  </si>
  <si>
    <t>Silviculture and other forestry activities</t>
  </si>
  <si>
    <t>Forest tree seeds</t>
  </si>
  <si>
    <t>Gathering of wild growing non-wood products</t>
  </si>
  <si>
    <t>Gathering of forest mushrooms or truffles</t>
  </si>
  <si>
    <t>Growing of grapes</t>
  </si>
  <si>
    <t>Production of wine grapes and table grapes</t>
  </si>
  <si>
    <t>Growing of tropical and subtropical fruits</t>
  </si>
  <si>
    <t>Production of tropical and subtropical fruits (bananas, avocados, dates etc.): part of inclusion "production of fruit"</t>
  </si>
  <si>
    <t>Growing of citrus fruits</t>
  </si>
  <si>
    <t>Growing of citrus fruit: part of inclusion "production of fruit"</t>
  </si>
  <si>
    <t>Growing of pome fruits and stone fruits</t>
  </si>
  <si>
    <t>Growing of pome fruits and stone fruits (apples, pears, apricots, cherries, peaches): part of inclusion "production of fruit"</t>
  </si>
  <si>
    <t>- Production of edible nuts (excluding coconuts)
- Production of strawberries, raspberries etc.: part of inclusion "production of fruit"</t>
  </si>
  <si>
    <t>- Coconuts: part of inclusion "production of edible nuts"
- Growing of olives for oil production and for direct consumption</t>
  </si>
  <si>
    <t>Growing of beverage crops</t>
  </si>
  <si>
    <t>Growing of beverage crops such as coffee, cocoa, tea, mate</t>
  </si>
  <si>
    <t>Growing of spice crops: bay, basil, anise, coriander, cumin, cinnamon, cloves, nutmeg, ginger, etc.</t>
  </si>
  <si>
    <t>Preparation of cocoa beans: part of inclusion "growing of beverage crops, such as coffee, cocoa, tea, mate"</t>
  </si>
  <si>
    <t>Processing seeds for use in activities in class 01.13</t>
  </si>
  <si>
    <t>Gathering of wild growing berries and nuts</t>
  </si>
  <si>
    <t>Manufacture of oils and fats</t>
  </si>
  <si>
    <t>Production of olive oil from self-produced olives (if main part of value added from production of olive oil and not from growing of olives)</t>
  </si>
  <si>
    <t>Manufacture of wine from grape</t>
  </si>
  <si>
    <t>Production of wine from self-produced grapes (if main part of value added from production of wine and not from growing of grapes)</t>
  </si>
  <si>
    <t>Raising of dairy cattle</t>
  </si>
  <si>
    <t>- Farming of diary cattle: part of inclusion "farming of cattle"
- Production of raw cow milk</t>
  </si>
  <si>
    <t>Raising of other cattle and buffaloes</t>
  </si>
  <si>
    <t>Farming of cattle for meat: part of inclusion "farming of cattle"</t>
  </si>
  <si>
    <t>Raising of horses and other equines</t>
  </si>
  <si>
    <t>Farming and breeding of horses, asses, mules or hinnies</t>
  </si>
  <si>
    <t>Raising of sheep and goats</t>
  </si>
  <si>
    <t>- Farming of sheep and goats 
- Production of raw wool
- Production of raw sheep or goat milk</t>
  </si>
  <si>
    <t>Raising of other animals</t>
  </si>
  <si>
    <t>Fine or coarse animal hair</t>
  </si>
  <si>
    <t>Raising of swine/pigs</t>
  </si>
  <si>
    <t>=</t>
  </si>
  <si>
    <t>Raising of poultry</t>
  </si>
  <si>
    <t>Raising of camels and camelids</t>
  </si>
  <si>
    <t>Raising of camels and camelids: part of inclusion "raising of diverse animals"</t>
  </si>
  <si>
    <t>- Bee-keeping and production of honey and beeswax 
- Raising of rabbits 
- Breeding of pet animals
- Raising of fur animals, production of raw fur skins 
- Raising of silk worms, production of silk worm cocoons 
- Raising of snails 
- Raising of diverse a</t>
  </si>
  <si>
    <t>Freshwater aquaculture</t>
  </si>
  <si>
    <t>Raising of water reptiles and frogs in basins</t>
  </si>
  <si>
    <t>Mixed farming</t>
  </si>
  <si>
    <t>Support activities for crop production</t>
  </si>
  <si>
    <t>- Agricultural activities on a fee or contract basis (all except preparation of crops for primary markets)
- Operation of irrigation systems 
- Arboriculture and tree surgery as agricultural service activity
- Rental of agricultural machinery with operato</t>
  </si>
  <si>
    <t>Preparation of crops for primary markets: part of inclusion "agricultural activities on a fee or contract basis"</t>
  </si>
  <si>
    <t>seed processing services</t>
  </si>
  <si>
    <t>Other processing and preserving of fruit and vegetables</t>
  </si>
  <si>
    <t>Manufacture of perishable foods of fruit and vegetables: peeled or cut vegetables, mixed fresh salads, packaged</t>
  </si>
  <si>
    <t>Landscape service activities</t>
  </si>
  <si>
    <t>- Landscape gardening
- Landscaping measures for protecting the environment
- Tree pruning and hedge trimming, replanting of large trees (except as agricultural service activity)</t>
  </si>
  <si>
    <t>Support activities for animal production</t>
  </si>
  <si>
    <t>All</t>
  </si>
  <si>
    <t>Hunting, trapping and game propagation, including related service activities</t>
  </si>
  <si>
    <t>Hunting, trapping and related service activities</t>
  </si>
  <si>
    <t>Except service activities for promoting commercial hunting and trapping</t>
  </si>
  <si>
    <t>Activities of other membership organisations n.e.c.</t>
  </si>
  <si>
    <t>Service activities to promote commercial hunting and trapping</t>
  </si>
  <si>
    <t>- Growing of Christmas trees
- Growing of vegetable materials used for plaiting</t>
  </si>
  <si>
    <t>- Growing of standing timber: planting, replanting, transplanting, thinning and conserving of forests and timber tracts
- Growing of coppice and pulpwood
- Operation of forest tree nurseries</t>
  </si>
  <si>
    <t>Logging: felling of timber and production of wood</t>
  </si>
  <si>
    <t>Gathering of wild growing forest materials</t>
  </si>
  <si>
    <t>Sawmilling and planing of wood</t>
  </si>
  <si>
    <t>Production of split poles, pickets and similar products</t>
  </si>
  <si>
    <t>Support services to forestry</t>
  </si>
  <si>
    <t>Marine fishing</t>
  </si>
  <si>
    <t>- Fishing in ocean or coastal waters
- Taking of marine crustaceans and molluscs
- Hunting of aquatic animals in ocean and coastal waters
- Gathering of marine materials in ocean and coastal waters
- Service activities incidental to marine fishing</t>
  </si>
  <si>
    <t>Freshwater fishing</t>
  </si>
  <si>
    <t>- Fishing in inland waters
- Taking of freshwater crustaceans and molluscs
- Hunting of freshwater aquatic animals 
- Gathering of marine materials in inland waters
- Service activities incidental to freshwater fishing</t>
  </si>
  <si>
    <t>Business and other management consultancy activities</t>
  </si>
  <si>
    <t>Fish stock management, part of inclusion "service activities incidental to fishing"</t>
  </si>
  <si>
    <t xml:space="preserve"> Fish farming</t>
  </si>
  <si>
    <t>Marine aquaculture</t>
  </si>
  <si>
    <t>- Production of oyster spat, mussel, lobsterlings, shrimp post-larvae, fish fry and fingerlings 
- Growing of laver and other edible seaweeds 
- Cultivation of oysters in sea water
- Fish farming in sea water
- Service activities incidental to marine aqua</t>
  </si>
  <si>
    <t>- Fish farming in fresh water including farming of ornamental fish
- Cultivation of freshwater oysters
- Service activities incidental to freshwater aquaculture</t>
  </si>
  <si>
    <t>Mining of hard coal</t>
  </si>
  <si>
    <t>Except support service activities and hard-coal fuel briquettes</t>
  </si>
  <si>
    <t>Support activities for other mining and quarrying</t>
  </si>
  <si>
    <t>Support activities for coal mining: part of all inclusions</t>
  </si>
  <si>
    <t>Hard-coal fuel briquettes: part of inclusion "agglomeration of hard coal"</t>
  </si>
  <si>
    <t>Mining of lignite</t>
  </si>
  <si>
    <t>Except support service activities and liquefied fuel briquettes</t>
  </si>
  <si>
    <t>Support activities for lignite mining: part of all inclusions</t>
  </si>
  <si>
    <t>Lignite fuel briquettes: part of inclusion "agglomeration of lignite"</t>
  </si>
  <si>
    <t>Extraction of peat</t>
  </si>
  <si>
    <t>Except support service activities</t>
  </si>
  <si>
    <t>Support activities for peat mining: part of all inclusions</t>
  </si>
  <si>
    <t>Peat briquettes</t>
  </si>
  <si>
    <t>Extraction of crude petroleum</t>
  </si>
  <si>
    <t>- Extraction of crude petroleum 
- Extraction of bituminous shale and sand 
- Production of crude petroleum from bituminous shale and sand</t>
  </si>
  <si>
    <t>Extraction of natural gas</t>
  </si>
  <si>
    <t>- Production of crude gaseous hydrocarbon (natural gas) 
- Extraction of condensates 
- Draining and separation of liquid hydrocarbon fractions 
- Gas desulphurization</t>
  </si>
  <si>
    <t>Support activities for petroleum and natural gas extraction</t>
  </si>
  <si>
    <t>Liquefaction and regasification of natural gas for transportation done at the mine site</t>
  </si>
  <si>
    <t>Service activities incidental to land transportation</t>
  </si>
  <si>
    <t>Liquefaction and regasification of natural gas for land transportation, done off the mine site</t>
  </si>
  <si>
    <t>Service activities incidental to water transportation</t>
  </si>
  <si>
    <t>Liquefaction and regasification of natural gas for transportation by waterways, done off the mine site</t>
  </si>
  <si>
    <t>Except support activities</t>
  </si>
  <si>
    <t>Support activities for mining of uranium and thorium ores: part of all inclusions</t>
  </si>
  <si>
    <t>Support activities for iron ore mining: part of all inclusions</t>
  </si>
  <si>
    <t>Mining of other non-ferrous metal ores</t>
  </si>
  <si>
    <t>Support activities for non-ferrous metal ores, except uranium and thorium ores, mining: part of all inclusions</t>
  </si>
  <si>
    <t>Quarrying of  ornamental and building stone</t>
  </si>
  <si>
    <t>Quarrying of ornamental and building stone, limestone, gypsum, chalk and slate</t>
  </si>
  <si>
    <t>Support activities for quarrying of ornamental and building stone: part of all inclusions</t>
  </si>
  <si>
    <t>Support activities for quarrying of limestone, gypsum and chalk: part of all inclusions</t>
  </si>
  <si>
    <t>Support activities for quarrying of slate: part of all inclusions</t>
  </si>
  <si>
    <t>Operation of gravel and sand pits; mining of clays and kaolin</t>
  </si>
  <si>
    <t>Support activities for operation of gravel and sand pits: part of all inclusions</t>
  </si>
  <si>
    <t>Support activities for mining of clays and kaolin: part of all inclusions</t>
  </si>
  <si>
    <t>Mining of chemical and fertiliser minerals</t>
  </si>
  <si>
    <t>Support activities for mining of chemical and fertilizer minerals: part of all inclusions</t>
  </si>
  <si>
    <t>Extraction of salt</t>
  </si>
  <si>
    <t>Except support activities and manufacture of table salt</t>
  </si>
  <si>
    <t>Support activities for mining of salt: part of all inclusions</t>
  </si>
  <si>
    <t>Manufacture of table salt, part of inclusion "crushing, purification and refining of salt"</t>
  </si>
  <si>
    <t>Support activities for other mining and carrying n.e.c.: part of all inclusions</t>
  </si>
  <si>
    <t>Treatment and disposal of non-hazardous waste</t>
  </si>
  <si>
    <t>Ashes and residues of waste incineration</t>
  </si>
  <si>
    <t>Processing and preserving of meat</t>
  </si>
  <si>
    <t>Processing and preserving of rabbit meat</t>
  </si>
  <si>
    <t>Processing and preserving of poultry meat</t>
  </si>
  <si>
    <t>Except processing and preserving of rabbit meat</t>
  </si>
  <si>
    <t>Production of meat and poultry meat products</t>
  </si>
  <si>
    <t>Except prepared dishes and extracts and juices of meat, fish or crustaceans, molluscs and other aquatic invertebrates</t>
  </si>
  <si>
    <t>Manufacture of prepared meals and dishes</t>
  </si>
  <si>
    <t>Production of prepared meat dishes</t>
  </si>
  <si>
    <t>Extracts and juices of meat, fish or crustaceans, molluscs and other aquatic invertebrates</t>
  </si>
  <si>
    <t>Processing and preserving of fish, crustaceans and molluscs</t>
  </si>
  <si>
    <t>Except prepared fish dishes</t>
  </si>
  <si>
    <t>Production of prepared fish dishes</t>
  </si>
  <si>
    <t>Except prepared dishes of vegetables</t>
  </si>
  <si>
    <t>Manufacture of prepared dishes of vegetables</t>
  </si>
  <si>
    <t>Except manufacture of artificial honey and caramel</t>
  </si>
  <si>
    <t>Manufacture of artificial honey and caramel</t>
  </si>
  <si>
    <t>Except cooked pizza (frozen or not) and perishable food preparation</t>
  </si>
  <si>
    <t>Cooked pizza (frozen or not)</t>
  </si>
  <si>
    <t>Perishable food preparations</t>
  </si>
  <si>
    <t>Manufacture of cocoa, chocolate and sugar confectionery</t>
  </si>
  <si>
    <t>Except pasta, cooked, stuffed or otherwise prepared</t>
  </si>
  <si>
    <t>Pasta, cooked, stuffed or otherwise prepared</t>
  </si>
  <si>
    <t>Manufacture of homogenised food preparations and dietetic food</t>
  </si>
  <si>
    <t>Distilling, rectifying and blending of spirits</t>
  </si>
  <si>
    <t>Except production of ethyl alcohol from fermented materials and manufacture of denatured ethyl alcohol</t>
  </si>
  <si>
    <t>- Production of ethyl alcohol from fermented materials
- Manufacture of denatured ethyl alcohol</t>
  </si>
  <si>
    <t>Manufacture of soft drinks; production of mineral waters and other bottled waters</t>
  </si>
  <si>
    <t>Preparation and spinning of textile fibres</t>
  </si>
  <si>
    <t>Aggregation of NACE Rev. 1.1 classes 17.11, 17.12, 17.13, 17.14, 17.15, 17.16 and 17.17</t>
  </si>
  <si>
    <t>Preparation and spinning of woollen-type fibres</t>
  </si>
  <si>
    <t>Throwing and preparation of silk, including from noils, and throwing and texturing of synthetic or artificial filament yarns</t>
  </si>
  <si>
    <t>Weaving of textiles</t>
  </si>
  <si>
    <t>Woollen-type weaving</t>
  </si>
  <si>
    <t>Except:
- surgical drapes
- repair of tarpaulins
- repair of fertilizer and chemical storage bags
- repair of tents</t>
  </si>
  <si>
    <t>Manufacture of medical and dental instruments and supplies</t>
  </si>
  <si>
    <t>Surgical drapes</t>
  </si>
  <si>
    <t>Repair of other equipment</t>
  </si>
  <si>
    <t>- Repair or tarpaulins
- Repair of fertilizer and chemical storage bags</t>
  </si>
  <si>
    <t>Repair of other personal and household goods</t>
  </si>
  <si>
    <t>Repair of tents</t>
  </si>
  <si>
    <t>Except repair of fishing nets (including mending)</t>
  </si>
  <si>
    <t>Repair of fishing nets (including mending)</t>
  </si>
  <si>
    <t>Manufacture of other technical and industrial textiles</t>
  </si>
  <si>
    <t>Technical and industrial textiles</t>
  </si>
  <si>
    <t>Except:
- "technical and industrial textiles"
- manufacture of textile wadding and articles of wadding; sanitary towels, tampons</t>
  </si>
  <si>
    <t>Manufacture of textile wadding and articles of wadding; sanitary towels, tampons</t>
  </si>
  <si>
    <t>Manufacture of other wearing apparel and accessories</t>
  </si>
  <si>
    <t>Manufacture of footwear of textile material without applied soles</t>
  </si>
  <si>
    <t>Except manufacture of footwear of textile material without applied soles</t>
  </si>
  <si>
    <t>Manufacture of other knitted and crocheted apparel</t>
  </si>
  <si>
    <t>Except manufacture of fire-resistant and protective safety clothing</t>
  </si>
  <si>
    <t xml:space="preserve">Other manufacturing n.e.c. </t>
  </si>
  <si>
    <t>Manufacture of fire-resistant and protective safety clothing</t>
  </si>
  <si>
    <t>Manufacture of imitation fur by weaving</t>
  </si>
  <si>
    <t>Manufacture of imitation fur by knitting</t>
  </si>
  <si>
    <t>Manufacture of articles of fur</t>
  </si>
  <si>
    <t>Except dressing and dyeing of fur and manufacture of imitation fur</t>
  </si>
  <si>
    <t>Tanning and dressing of leather; dressing and dyeing of fur</t>
  </si>
  <si>
    <t>Dressing and dyeing of fur</t>
  </si>
  <si>
    <t>Except linemen’s safety belts and other belts for occupational use</t>
  </si>
  <si>
    <t>Linemen’s safety belts and other belts for occupational use</t>
  </si>
  <si>
    <t>Except: 
- plastic footwear parts 
- rubber boot and shoe heels and soles and other rubber footwear parts
- manufacture of wooden shoe parts (e.g. heels and lasts)</t>
  </si>
  <si>
    <t>Manufacture of other products of wood; manufacture of articles of cork, straw and plaiting materials</t>
  </si>
  <si>
    <t>Wooden shoe parts</t>
  </si>
  <si>
    <t>Rubber boot and shoe heels and soles and other rubber footwear parts</t>
  </si>
  <si>
    <t>Plastic footwear parts</t>
  </si>
  <si>
    <t>Sawmilling and planing of wood; impregnation of wood</t>
  </si>
  <si>
    <t>Manufacture of veneer sheets and wood-based panels</t>
  </si>
  <si>
    <t>Manufacture of assembled parquet floors</t>
  </si>
  <si>
    <t>Parquet floor blocks, strips, etc., assembled into panels</t>
  </si>
  <si>
    <t>Manufacture of other builders' carpentry and joinery</t>
  </si>
  <si>
    <t>Except:
- parquet floor blocks, strips, etc., assembled into panels 
- assembly and installation of self-manufactured buildings of wood on site
- installation (erection) work of self-manufactured builders’ ware of wood
- roofing activities</t>
  </si>
  <si>
    <t>Construction of residential and non-residential buildings</t>
  </si>
  <si>
    <t>Assembly and installation of self-manufactured buildings of wood on site</t>
  </si>
  <si>
    <t>Joinery installation</t>
  </si>
  <si>
    <t>Installation (erection) work of self-manufactured builders’ ware of wood</t>
  </si>
  <si>
    <t>Roofing activities</t>
  </si>
  <si>
    <t>Except repair</t>
  </si>
  <si>
    <t>Repair or reconditioning wooden pallets, shipping drums or barrels, and similar items</t>
  </si>
  <si>
    <t>Except manufacture of coffins and repair and maintenance of wooden products n.e.c.</t>
  </si>
  <si>
    <t>Manufacture of coffins</t>
  </si>
  <si>
    <t>Repair and maintenance of wooden products n.e.c.</t>
  </si>
  <si>
    <t>Except cork life preservers</t>
  </si>
  <si>
    <t>Cork life preservers</t>
  </si>
  <si>
    <t>Except printing on items listed in class 17.22</t>
  </si>
  <si>
    <t>Other printing</t>
  </si>
  <si>
    <t>Printing on items listed in class 17.22</t>
  </si>
  <si>
    <t>Manufacture of other articles of paper and paperboard</t>
  </si>
  <si>
    <t>Except lithographic printing on labels or tags; gravure printing on labels or tags; flexographic printing on labels or tags; screen printing on labels and tags; other printing on labels and tags</t>
  </si>
  <si>
    <t>Lithographic printing on labels or tags; gravure printing on labels or tags; flexographic printing on labels or tags; screen printing on labels and tags; other printing on labels and tags</t>
  </si>
  <si>
    <t>Manufacture of globes</t>
  </si>
  <si>
    <t>Book publishing</t>
  </si>
  <si>
    <t>Except publishing of directories and mailing lists and manufacture of globes</t>
  </si>
  <si>
    <t>Publishing of directories and mailing lists</t>
  </si>
  <si>
    <t>- Publishing of telephone books and other directory books
- Publishing of mailing lists
- Catalogue and yearbook publishing</t>
  </si>
  <si>
    <t>Sound recording and music publishing activities</t>
  </si>
  <si>
    <t>Other publishing activities</t>
  </si>
  <si>
    <t>Manufacture of educational and commercial stationery (notebooks, binders, registers, accounting books, business forms etc.), when the printed information is not the main characteristic</t>
  </si>
  <si>
    <t>Printing services (except for newspapers)</t>
  </si>
  <si>
    <t>Stamps, cheque forms, banknotes, trade advertising material, commercial catalogues and other printed matter n.e.c.</t>
  </si>
  <si>
    <t xml:space="preserve">Bookbinding </t>
  </si>
  <si>
    <t>Binding and related services</t>
  </si>
  <si>
    <t>Pre-press and pre-media services</t>
  </si>
  <si>
    <t>Aggregation of NACE Rev. 1.1 classes 22.24 and 22.25</t>
  </si>
  <si>
    <t>Reproduction of recorded media</t>
  </si>
  <si>
    <t>Aggregation of NACE Rev. 1.1 classes 22.31, 22.32 and 22.33</t>
  </si>
  <si>
    <t>Enrichment of uranium</t>
  </si>
  <si>
    <t>Radioactive in-vivo diagnostic substances</t>
  </si>
  <si>
    <t xml:space="preserve">Processing of nuclear fuel </t>
  </si>
  <si>
    <t>Except enrichment of uranium.</t>
  </si>
  <si>
    <t>Collection of hazardous waste</t>
  </si>
  <si>
    <t>Collection and treatment of radioactive nuclear waste</t>
  </si>
  <si>
    <t>Treatment and disposal of hazardous waste</t>
  </si>
  <si>
    <t>Treatment, disposal and storage of radioactive nuclear waste including: 
- treatment and disposal of transition radioactive waste, i.e. decaying within the period of transport, from hospitals
- encapsulation, preparation and other treatment of nuclear was</t>
  </si>
  <si>
    <t>Production of pitch and pitch coke</t>
  </si>
  <si>
    <t>Except production of pitch and pitch coke</t>
  </si>
  <si>
    <t>Manufacture of fertilisers and nitrogen compounds</t>
  </si>
  <si>
    <t>Except production of compost from organic waste</t>
  </si>
  <si>
    <t>Production of compost from organic waste</t>
  </si>
  <si>
    <t>Manufacture of pesticides and other agrochemical products</t>
  </si>
  <si>
    <t>Except bone reconstruction cements, dental fillings and dental cement</t>
  </si>
  <si>
    <t>Bone reconstruction cements, dental fillings and dental cement</t>
  </si>
  <si>
    <t>Except manufacture of cosmetic soap</t>
  </si>
  <si>
    <t>Manufacture of cosmetic soap</t>
  </si>
  <si>
    <t>Manufacture of glues</t>
  </si>
  <si>
    <t>Manufacture of glues and prepared adhesives, including rubber-based glues and adhesives</t>
  </si>
  <si>
    <t>Manufacture of gelatine and its derivatives</t>
  </si>
  <si>
    <t>Manufacture of magnetic and optical media</t>
  </si>
  <si>
    <t>Except semi-finished dice or wafers, semi-conductor</t>
  </si>
  <si>
    <t>Manufacture of electronic components</t>
  </si>
  <si>
    <t>Semi-finished dice or wafers, semi-conductor</t>
  </si>
  <si>
    <t>Manufacture of rubber tyres and tubes; retreading and rebuilding of rubber tyres</t>
  </si>
  <si>
    <t>Aggregation of NACE Rev. 1.1 classes 25.11 and 25.12</t>
  </si>
  <si>
    <t>Except:
- manufacture of rubber gloves (medical)
- manufacture of life vests
- repair and maintenance of other rubber products (excl. tyres)</t>
  </si>
  <si>
    <t>Manufacture of rubber gloves (medical)</t>
  </si>
  <si>
    <t>Manufacture of life vests</t>
  </si>
  <si>
    <t>Repair and maintenance of other rubber products (excl. tyres)</t>
  </si>
  <si>
    <t>Except repair, maintenance and installation</t>
  </si>
  <si>
    <t>Repair and maintenance services of tubes, pipes and hoses, of plastics, and of systems of plastic pipes in industrial plants</t>
  </si>
  <si>
    <t>Installation of industrial machinery and equipment</t>
  </si>
  <si>
    <t>Installation of tubes, pipes and hoses, of plastics, including installation of pipe systems in industrial plants</t>
  </si>
  <si>
    <t>Manufacture of builders' ware of plastic</t>
  </si>
  <si>
    <t>Manufacture of builders’ ware of plastic</t>
  </si>
  <si>
    <t>Except:
- assembly and installation of self-manufactured buildings of plastic on site
- installation (erection) work of self-manufactured builders’ ware of plastic
- plastic electrical conduit tubing</t>
  </si>
  <si>
    <t>Manufacture of wiring devices</t>
  </si>
  <si>
    <t>Plastic electrical conduit tubing</t>
  </si>
  <si>
    <t>Assembly and installation of self-manufactured buildings of plastic on site</t>
  </si>
  <si>
    <t>Installation (erection) work of self-manufactured builders’ ware of plastic</t>
  </si>
  <si>
    <t>Except:
- technical laminates 
- plastic noncurrent carrying wiring devices including plastic electrical conduit and fittings, plastic junction boxes, face plates, and similar, plastic pole line fittings
- plastic hard hats and other plastic safety equipm</t>
  </si>
  <si>
    <t>Plastic noncurrent carrying wiring devices including plastic electrical conduit and fittings, plastic junction boxes, face plates, and similar, plastic pole line fittings</t>
  </si>
  <si>
    <t>Plastics hard hats and other personal safety equipment of plastics</t>
  </si>
  <si>
    <t>Repair of plexiglas plane windows</t>
  </si>
  <si>
    <t>Repair and maintenance of tubes and pipes, of glass, and of systems of glass pipes in industrial plants</t>
  </si>
  <si>
    <t>Installation of tubes and pipes, of glass, including installation for glass pipe</t>
  </si>
  <si>
    <t>Manufacture of refractory products</t>
  </si>
  <si>
    <t>Repair and maintenance of ceramic pipes, conduit, guttering and pipe fittings, and of systems of ceramic pipes in industrial plants</t>
  </si>
  <si>
    <t>Installation of ceramic pipes, conduit, guttering and pipe fittings, including installation for pipe systems in industrial plants</t>
  </si>
  <si>
    <t>Manufacture of lime and plaster</t>
  </si>
  <si>
    <t>Aggregation of NACE Rev. 1.1 classes 26.52 and 26.53</t>
  </si>
  <si>
    <t>Cutting, shaping and finishing of stone</t>
  </si>
  <si>
    <t>Repair and maintenance of millstones, grindstones, polishing stones and the like</t>
  </si>
  <si>
    <t>Installation of millstones, grindstones, polishing stones and the like</t>
  </si>
  <si>
    <t xml:space="preserve">Manufacture of basic iron and steel and of ferro-alloys </t>
  </si>
  <si>
    <t>Aggregation of NACE Rev. 1.1 classes 27.21 and 27.51</t>
  </si>
  <si>
    <t>Manufacture of tubes, pipes, hollow profiles and related fittings, of steel</t>
  </si>
  <si>
    <t>Cold drawing of bars</t>
  </si>
  <si>
    <t>Cold drawing of wire</t>
  </si>
  <si>
    <t>Aluminium production</t>
  </si>
  <si>
    <t>Except:
- lead bars, rods, profiles and wire
- lead tubes, pipes and tube or pipe fittings
- zinc tubes, pipes and tube or pipe fittings
- tin plates, sheets, strip and foil; tin powders and flakes
- tin tubes, pipes and tube or pipe fittings</t>
  </si>
  <si>
    <t>- Lead bars, rods, profiles and wire
- Lead tubes, pipes and tube or pipe fittings
- Zinc tubes, pipes and tube or pipe fittings
- Tin plates, sheets, strip and foil; tin powders and flakes
- Tin tubes, pipes and tube or pipe fittings</t>
  </si>
  <si>
    <t>Manufacture of fabricated metal products, except machinery and equipment</t>
  </si>
  <si>
    <t>Various manufacturing/installation activities</t>
  </si>
  <si>
    <t>Sandwich panels of coated steel sheet</t>
  </si>
  <si>
    <t>Except:
- repair
- sandwich panels of coated steel sheet
- assembly and installation of self-manufactured buildings of metal on site</t>
  </si>
  <si>
    <t>Repair of fabricated metal products</t>
  </si>
  <si>
    <t>Repair of metal structures</t>
  </si>
  <si>
    <t>Assembly and installation of self-manufactured buildings of metal on site</t>
  </si>
  <si>
    <t>Manufacture of doors and windows of metal</t>
  </si>
  <si>
    <t>Except installation (erection) work of self-manufactured builders‘ carpentry and joinery of metal</t>
  </si>
  <si>
    <t>Installation (erection) work of self-manufactured builders’ ware of metal</t>
  </si>
  <si>
    <t>Manufacture of other tanks, reservoirs and containers of metal</t>
  </si>
  <si>
    <t>Except repair of metal tanks</t>
  </si>
  <si>
    <t>Repair of metal tanks</t>
  </si>
  <si>
    <t>Except repair of central heating boilers and radiators</t>
  </si>
  <si>
    <t>Repair of central heating boilers and radiators</t>
  </si>
  <si>
    <t>Except repair and maintenance of steam or other vapour generators</t>
  </si>
  <si>
    <t>Repair and maintenance of steam or other vapour generators</t>
  </si>
  <si>
    <t>Forging, pressing, stamping and roll-forming of metal; powder metallurgy</t>
  </si>
  <si>
    <t>Machining</t>
  </si>
  <si>
    <t>Except general mechanical repair and maintenance of machinery</t>
  </si>
  <si>
    <t>Repair of machinery</t>
  </si>
  <si>
    <t>General mechanical repair and maintenance of machinery</t>
  </si>
  <si>
    <t>Repair</t>
  </si>
  <si>
    <t>Except: 
- construction and surface mining drill bits
- underground mining drill bits
- cutting dies, made in die shops
- metal working bits and similar cutting tool attachments and accessories including collars, collets, clamps, chucks, etc.;</t>
  </si>
  <si>
    <t>Manufacture of metal forming machinery</t>
  </si>
  <si>
    <t>Metal working bits and similar cutting tool attachments and accessories including collars, collets, clamps, chucks, etc.</t>
  </si>
  <si>
    <t>Manufacture of other machine tools</t>
  </si>
  <si>
    <t>- Cutting dies, made in die shops
- Metal working bits and similar cutting tool attachments and accessories including collars, collets, clamps, chucks, etc.</t>
  </si>
  <si>
    <t>- Construction and surface mining drill bits
- Underground mining drill bits</t>
  </si>
  <si>
    <t>Except repair and except manufacture of hat-racks, hat-pegs, brackets and similar fixtures of base metal</t>
  </si>
  <si>
    <t>Except repair of steel drums and similar</t>
  </si>
  <si>
    <t xml:space="preserve">Manufacture of light metal packaging </t>
  </si>
  <si>
    <t>Manufacture of wire products, chain and springs</t>
  </si>
  <si>
    <t>Manufacture of chains and springs</t>
  </si>
  <si>
    <t>Manufacture of fasteners and screw machine products</t>
  </si>
  <si>
    <t>Except manufacture of chains and springs</t>
  </si>
  <si>
    <t>Manufacture of cutlasses, swords, bayonets etc.</t>
  </si>
  <si>
    <t>Manufacture of hat-racks, hat-pegs, brackets and similar fixtures of base metal</t>
  </si>
  <si>
    <t>Except:
- manufacture of cutlasses, swords, bayonets etc.
- manufacture of hat-racks, hat-pegs, brackets and similar fixtures of base metal
- metal safety headgear and other metal personal safety devices
- repair of fabricated metal products</t>
  </si>
  <si>
    <t>Metal safety headgear and other metal personal safety devices</t>
  </si>
  <si>
    <t>Manufacture of machinery and equipment n.e.c.</t>
  </si>
  <si>
    <t>- Manufacture of wind turbines
- Except repair</t>
  </si>
  <si>
    <t>Manufacture of fluid power equipment</t>
  </si>
  <si>
    <t>- Hydraulic equipment
- Except repair</t>
  </si>
  <si>
    <t>Manufacture of other pumps and compressors</t>
  </si>
  <si>
    <t>Non-hydraulic equipment; except repair</t>
  </si>
  <si>
    <t>Manufacture of hydraulic and pneumatic valves</t>
  </si>
  <si>
    <t>Manufacture of other taps and valves</t>
  </si>
  <si>
    <t>- Except manufacture of hydraulic and pneumatic valves
- Except repair and maintenance services of taps, cocks, valves and similar appliances for pipes, boiler shells, tanks, vats or the like of metal</t>
  </si>
  <si>
    <t>Repair and maintenance services of taps, cocks, valves and similar appliances for pipes, boiler shells, tanks, vats or the like of metal</t>
  </si>
  <si>
    <t>Manufacture of ovens, furnaces and furnace burners</t>
  </si>
  <si>
    <t>Except:
- repair and maintenance of handling equipment
- repair and maintenance of elevators and escalators
- installation of materials handling equipment in buildings</t>
  </si>
  <si>
    <t>Repair and maintenance of handling equipment</t>
  </si>
  <si>
    <t>Other construction installation</t>
  </si>
  <si>
    <t>Repair and maintenance of elevators and escalators</t>
  </si>
  <si>
    <t>Manufacture of other general-purpose machinery n.e.c.</t>
  </si>
  <si>
    <t xml:space="preserve">Except:
- laboratory type distilling apparatus, laboratory centrifuges, laboratory ultrasonic cleaning machinery
- repair other than repair of laboratory type distilling apparatus, laboratory centrifuges, laboratory ultrasonic cleaning machinery
- repair </t>
  </si>
  <si>
    <t>Laboratory type distilling apparatus, laboratory centrifuges, laboratory ultrasonic cleaning machinery</t>
  </si>
  <si>
    <t>Repair other than repair of laboratory type distilling apparatus, laboratory centrifuges, laboratory ultrasonic cleaning machinery</t>
  </si>
  <si>
    <t>Repair of electronic and optical equipment</t>
  </si>
  <si>
    <t>Repair of laboratory type distilling apparatus, laboratory centrifuges, laboratory ultrasonic cleaning machinery</t>
  </si>
  <si>
    <t>Manufacture of agricultural and forestry machinery</t>
  </si>
  <si>
    <t>Except repair and maintenance services of agricultural tractors</t>
  </si>
  <si>
    <t>Repair (except repair of lawnmowers)</t>
  </si>
  <si>
    <t>Repair of household appliances and home and garden equipment</t>
  </si>
  <si>
    <t>Repair of lawnmowers</t>
  </si>
  <si>
    <t>Manufacture of power-driven hand tools</t>
  </si>
  <si>
    <t>Manufacture of other electrical equipment</t>
  </si>
  <si>
    <t>Electric handheld soldering irons and soldering guns</t>
  </si>
  <si>
    <t>Manufacture of non-electrical welding and soldering equipment</t>
  </si>
  <si>
    <t>Except repair; except electric hand held soldering irons and soldering guns and non-electrical welding and soldering equipment</t>
  </si>
  <si>
    <t>Except repair and manufacture of machinery for producing tiles, bricks, shaped ceramic pastes, pipes, graphite electrodes, blackboard chalk etc.</t>
  </si>
  <si>
    <t>Manufacture of other special-purpose machinery n.e.c.</t>
  </si>
  <si>
    <t>Manufacture of machinery for producing tiles, bricks, shaped ceramic pastes, pipes, graphite electrodes, blackboard chalk etc.</t>
  </si>
  <si>
    <t>Parts of milking machines and dairy machinery, n.e.c.</t>
  </si>
  <si>
    <t>Except repair; parts of milking machines and dairy machinery, n.e.c.</t>
  </si>
  <si>
    <t>Manufacture of moulding boxes and moulds (except ingot moulds)</t>
  </si>
  <si>
    <t>- Manufacture of textile printing machinery
- Manufacture of non-domestic spin dryers</t>
  </si>
  <si>
    <t>Manufacture of plastics and rubber machinery</t>
  </si>
  <si>
    <t>Machinery for working soft rubber or plastics</t>
  </si>
  <si>
    <t>Except repair and maintenance; tanks and fighting vehicles; manufacture of intercontinental ballistic missiles (ICBM)</t>
  </si>
  <si>
    <t>Manufacture of air and spacecraft and related machinery</t>
  </si>
  <si>
    <t>Manufacture of intercontinental ballistic missiles (ICBM)</t>
  </si>
  <si>
    <t>Manufacture of military fighting vehicles</t>
  </si>
  <si>
    <t>Tanks, armoured amphibious military vehicles and other military fighting vehicles</t>
  </si>
  <si>
    <t>Repair and maintenance of weapons and weapons systems</t>
  </si>
  <si>
    <t>Except:
- manufacture of permanent mount electric space heaters, electric swimming pool heaters
- attic ventilation fans
- repair and maintenance of professional electric appliances</t>
  </si>
  <si>
    <t>Manufacture of permanent mount electric space heaters, electric swimming pool heaters</t>
  </si>
  <si>
    <t>Attic ventilation fans</t>
  </si>
  <si>
    <t>Repair of electrical equipment</t>
  </si>
  <si>
    <t>Repair and maintenance of professional electric appliances</t>
  </si>
  <si>
    <t>Except manufacture of non-electric household heating equipment, such as solar heating, steam heating, oil heat and similar furnaces and heating equipment</t>
  </si>
  <si>
    <t>Manufacture of non-electric household heating equipment, such as solar heating, steam heating, oil heat and similar furnaces and heating equipment</t>
  </si>
  <si>
    <t>Manufacture of office machinery and computers</t>
  </si>
  <si>
    <t>Manufacture of office machinery and equipment (except computers and peripheral equipment)</t>
  </si>
  <si>
    <t>Manufacture of computers and peripheral equipment</t>
  </si>
  <si>
    <t>Except installation</t>
  </si>
  <si>
    <t>Other information technology and computer service activities</t>
  </si>
  <si>
    <t>Installation of personal computers and peripheral equipment</t>
  </si>
  <si>
    <t>Manufacture of electrical machinery and apparatus n.e.c.</t>
  </si>
  <si>
    <t>Electronic transformers (solid state), coils, chokes, and other inductors</t>
  </si>
  <si>
    <t>Except:
- electronic transformers (solid state), coils, chokes, and other inductors
- solid state inverters, rectifying apparatus, fuel cells, regulated and unregulated power supplies, uninterruptible power supplies
- repair of electronic transformers (so</t>
  </si>
  <si>
    <t>Repair of electronic transformers (solid state), coils, chokes, and other inductors</t>
  </si>
  <si>
    <t>Repair and maintenance of electrical motors</t>
  </si>
  <si>
    <t>Electronic connectors such as cylindrical, rack and panel, printed circuit, etc.; electronic switches, such as snap, toggle, rocker, etc., for use in electronic apparatus</t>
  </si>
  <si>
    <t>Includes rewinding of armatures on a factory basis</t>
  </si>
  <si>
    <t>Plugs and sockets for a voltage &lt;= 1.000 V (excl. lamp holders); electrical apparatus for switching electrical circuits, or for making connections to or in electrical circuits, for a voltage &lt;= 1.000 V (excl. fuses, automatic circuit breakers and other ap</t>
  </si>
  <si>
    <t>Manufacture of surge suppressors</t>
  </si>
  <si>
    <t>Repair and maintenance of distribution and control apparatus for electricity</t>
  </si>
  <si>
    <t>Harness assemblies (insulated wire and connectors) for electronic use, including printer cables, monitor cables, and similar</t>
  </si>
  <si>
    <t>Manufacture of fibre optic cables</t>
  </si>
  <si>
    <t>New breakdown of NACE Rev. 1.1 class 31.30</t>
  </si>
  <si>
    <t>Manufacture of other electronic and electric wires and cables</t>
  </si>
  <si>
    <t>Manufacture of appliance cords, extension cords and other electrical cord sets with insulated wire and connectors</t>
  </si>
  <si>
    <t>Manufacture of batteries and accumulators</t>
  </si>
  <si>
    <t>Manufacture of electric lighting equipment</t>
  </si>
  <si>
    <t>Manufacture of lighting equipment for motor vehicles</t>
  </si>
  <si>
    <t>Manufacture of electrical and electronic equipment for motor vehicles</t>
  </si>
  <si>
    <t>- Manufacture of electrical ignition or starting equipment for internal combustion engines: ignition magnetos, magneto-dynamos, ignition coils, sparking plugs, glow plugs, starter motors, generators (dynamos, alternators), voltage regulators, etc.
- Manuf</t>
  </si>
  <si>
    <t>Permanent magnets, ceramic and ferrite type</t>
  </si>
  <si>
    <t>Permanent magnets, metallic</t>
  </si>
  <si>
    <t>Manufacture of communication equipment</t>
  </si>
  <si>
    <t>Burglar and fire alarm systems, sending signals to a control station</t>
  </si>
  <si>
    <t>Manufacture of instruments and appliances for measuring, testing and navigation</t>
  </si>
  <si>
    <t>Mine detectors, sending out and responding to a signal; pulse (signal) generators; metal detectors</t>
  </si>
  <si>
    <t>Electric outboard motors</t>
  </si>
  <si>
    <t>Bug zappers without light</t>
  </si>
  <si>
    <t>Electromagnets, carbon and graphite electrodes, contacts, and other electrical carbon and graphite products; particle accelerators, chimes and bells, miscellaneous electrical machinery (see index list)</t>
  </si>
  <si>
    <t>Electroplating machinery</t>
  </si>
  <si>
    <t>Manufacture of tanning beds</t>
  </si>
  <si>
    <t>Sound signalling burglar alarms, electrical, for motor vehicles</t>
  </si>
  <si>
    <t>Manufacture of railway locomotives and rolling stock</t>
  </si>
  <si>
    <t>Manufacture of mechanical and electromechanical signalling, safety and traffic control equipment for railways, tramways, inland waterways, roads, parking facilities, airfields etc.</t>
  </si>
  <si>
    <t>Repair of mine detectors</t>
  </si>
  <si>
    <t>Repair and maintenance of miscellaneous electrical machinery</t>
  </si>
  <si>
    <t>Manufacture of radio, television and communication equipment and apparatus</t>
  </si>
  <si>
    <t>Electron tubes including CRTs, other vacuum tubes and parts (except glass blanks); bare printed circuits, rigid and flexible (no components attached or inserted); semi-conductors and related devices, including discretes (transistors, diodes, and similar).</t>
  </si>
  <si>
    <t>Manufacture of loaded electronic boards</t>
  </si>
  <si>
    <t>Electronic boards</t>
  </si>
  <si>
    <t>Manufacture of capacitators and resistors</t>
  </si>
  <si>
    <t>Repair of electron tubes including CRTs, other vacuum tubes and parts (except glass blanks); bare printed circuits, rigid and flexible (no components attached or inserted); semi-conductors and related devices, including discretes (transistors, diodes)</t>
  </si>
  <si>
    <t>Central office switching equipment, cordless telephones (except cellular), PBX equipment, telephones, and data communications equipment, such as bridges, routers, and gateways; wireless telephone equipment, radio and television broadcast equipment.</t>
  </si>
  <si>
    <t>Repair of communication equipment</t>
  </si>
  <si>
    <t>Repair of communications equipment (in combination with manufacturing)</t>
  </si>
  <si>
    <t>Heads (pickup, recording, read/write, etc.), phonograph needles</t>
  </si>
  <si>
    <t>Video beamers</t>
  </si>
  <si>
    <t>Telephone answering machines; broadcast studio equipment such as reproduction equipment, transmitting and receiving antennas, paging equipment; radio and infrared remote control devices</t>
  </si>
  <si>
    <t>Manufacture of consumer electronics</t>
  </si>
  <si>
    <t xml:space="preserve">Except:
- heads (pickup, recording, read/write, etc.), phonograph needles
- video beamers
- telephone answering machines; broadcast studio equipment such as reproduction equipment, transmitting and receiving antennas, paging equipment; radio and infrared </t>
  </si>
  <si>
    <t>Digital cameras</t>
  </si>
  <si>
    <t>Dictating machines</t>
  </si>
  <si>
    <t>Repair of heads (pickup, recording, read/write, etc.), phonograph needles</t>
  </si>
  <si>
    <t>Manufacture of medical, precision and optical instruments, watches and clocks</t>
  </si>
  <si>
    <t>Manufacture of irradiation, electromedical and electrotherapeutic equipment</t>
  </si>
  <si>
    <t>Electromedical and electrotherapeutic apparatus manufacturing, medical laser equipment, medical endoscopic equipment, pacemakers and hearing aids</t>
  </si>
  <si>
    <t>- Orthopaedic and prosthetic devices; artificial teeth, bridges, etc., made in dental labs; laboratory sterilizers, hospital and surgical furniture; dental instruments; glass eyes; bone plates and screws, syringes, needles, catheters, cannulae, etc.
- Hyd</t>
  </si>
  <si>
    <t>Gas masks</t>
  </si>
  <si>
    <t>Repair of electromedical and electrotherapeutic apparatus manufacturing, medical laser equipment, medical endoscopic equipment; X-ray and other irradiation apparatus, medical; repair of electromedical and electrotherapeutic apparatus manufacturing.</t>
  </si>
  <si>
    <t>Repair and maintenance of electrical medical equipment</t>
  </si>
  <si>
    <t>- Flight recorders, search, detection, navigation, aeronautical, and nautical equipment, including sonabouys; environmental controls and automatic controls for appliances, temperature, humidity and similar; fluid meters and counting devices; laboratory sc</t>
  </si>
  <si>
    <t>- Optical measuring and checking devices and instruments, such as optical comparators, gun sighting and fire control equipment, optical alignment, test, and control equipment; photographic light meters, range finders, etc.
- Optical instruments and lenses</t>
  </si>
  <si>
    <t>Levels, tape measures and similar hand tools, machinists' precision tools (except optical)</t>
  </si>
  <si>
    <t>Alignment and tyre balancing equipment; balancing equipment (except wheel balancing)</t>
  </si>
  <si>
    <t>Medical thermometers</t>
  </si>
  <si>
    <t>- Repair of flight recorders, search, detection, navigation, aeronautical, and nautical equipment, including sonabouys; environmental controls and automatic controls for appliances, temperature, humidity and similar; fluid meters and counting devices.
- R</t>
  </si>
  <si>
    <t>Repair and maintenance of precision instruments and apparatus</t>
  </si>
  <si>
    <t>All
There has in reality never existed any "repair of industrial process control equipment".</t>
  </si>
  <si>
    <t>Except:
- optical fibres, optical fibre bundles and cables 
- photolithography equipment for semi-conductor manufacture
- ophthalmic goods, eyeglasses, sunglasses, lenses ground to prescription, contact lenses, safety goggles
- repair of optical instrumen</t>
  </si>
  <si>
    <t>Optical fibres, optical fibre bundles and cables</t>
  </si>
  <si>
    <t>Photolithography equipment for semi-conductor manufacture</t>
  </si>
  <si>
    <t>Ophthalmic goods, eyeglasses, sunglasses, lenses ground to prescription, contact lenses, safety goggles</t>
  </si>
  <si>
    <t>Repair of optical instruments and lenses, optical microscopes, binoculars, telescopes. etc.; photographic equipment.</t>
  </si>
  <si>
    <t>Except:
- manufacture of precious metal watch bands, wristbands, watch straps
- manufacture of metal watch bands; watch bands, metal (except precious metal); manufacture of metallic watch straps
- repair of parking meters, time clocks, time/date stamps, t</t>
  </si>
  <si>
    <t>Manufacture of jewellery and related articles</t>
  </si>
  <si>
    <t>Manufacture of precious metal watch bands, wristbands, watch straps</t>
  </si>
  <si>
    <t>Manufacture of imitation jewellery and related articles</t>
  </si>
  <si>
    <t>Manufacture of metal watch bands (except precious metal); manufacture of metallic watch straps</t>
  </si>
  <si>
    <t>Repair of parking meters, time clocks, time/date stamps, time locks, and similar timing devices</t>
  </si>
  <si>
    <t>Manufacture of motor vehicles, trailers and semi-trailers</t>
  </si>
  <si>
    <t>Off-road dumping trucks</t>
  </si>
  <si>
    <t>Except:
- off-road dumping trucks
- motor cycle engines</t>
  </si>
  <si>
    <t>Manufacture of motor cycle engines</t>
  </si>
  <si>
    <t>Except "repair and maintenance of containers"</t>
  </si>
  <si>
    <t>Repair and maintenance of containers</t>
  </si>
  <si>
    <t>Manufacture of pistons, piston rings, carburettors and such for all internal combustion engines, diesel engines etc.; manufacture of inlet and exhaust valves of internal combustion engines.</t>
  </si>
  <si>
    <t>Manufacture of other parts and accessories for motor vehicles</t>
  </si>
  <si>
    <t>Except manufacture of pistons, piston rings, carburettors and such for all internal combustion engines, diesel engines etc.; manufacture of inlet and exhaust valves of internal combustion engines.</t>
  </si>
  <si>
    <t>Manufacture of other transport equipment</t>
  </si>
  <si>
    <t>Building of ships and floating structures</t>
  </si>
  <si>
    <t>Except repair and maintenance</t>
  </si>
  <si>
    <t>Repair and maintenance of ships and boats</t>
  </si>
  <si>
    <t>Repairs and routine maintenance performed by floating dry-docks</t>
  </si>
  <si>
    <t>Building of pleasure and sporting boats</t>
  </si>
  <si>
    <t>Repair and routine maintenance performed by floating dry-docks</t>
  </si>
  <si>
    <t>Repair and maintenance of other transport equipment</t>
  </si>
  <si>
    <t>Repair and maintenance</t>
  </si>
  <si>
    <t>Manufacture of aircraft launching gear, aircraft carrier catapults and related equipment</t>
  </si>
  <si>
    <t>Including satellites</t>
  </si>
  <si>
    <t>Repair and maintenance of aircraft and spacecraft</t>
  </si>
  <si>
    <t>Manufacture of bicycles and invalid carriages</t>
  </si>
  <si>
    <t>Manufacture of wheelbarrows</t>
  </si>
  <si>
    <t>Except:
- decorative restaurant carts, such as a desert cart, food wagons
- repair and maintenance</t>
  </si>
  <si>
    <t>Manufacture of office and shop furniture</t>
  </si>
  <si>
    <t>Decorative restaurant carts, such as a desert cart, food wagons</t>
  </si>
  <si>
    <t>Repair of shopping carts</t>
  </si>
  <si>
    <t>Repair and maintenance (except repair of shopping carts)</t>
  </si>
  <si>
    <t>Manufacture of furniture; manufacturing n.e.c.</t>
  </si>
  <si>
    <t>Manufacture of car seats</t>
  </si>
  <si>
    <t>Manufacture of seats for ships and floating structures</t>
  </si>
  <si>
    <t>Manufacture of railway car seats</t>
  </si>
  <si>
    <t>Manufacture of aircraft seats</t>
  </si>
  <si>
    <t>Office and shop chairs and seats</t>
  </si>
  <si>
    <t>Manufacture of kitchen furniture</t>
  </si>
  <si>
    <t>Kitchen chairs and seats</t>
  </si>
  <si>
    <t>Sofas, sofa beds and sofa sets</t>
  </si>
  <si>
    <t>Repair of furniture and home furnishings</t>
  </si>
  <si>
    <t>Repair and maintenance services for seats, reupholstering of seats and chairs</t>
  </si>
  <si>
    <t>Blackboards</t>
  </si>
  <si>
    <t>- Includes office and shop chairs and seats
- Except repair and restoration.</t>
  </si>
  <si>
    <t>Repair of office and shop furniture</t>
  </si>
  <si>
    <t>Except repair, maintenance and restoration</t>
  </si>
  <si>
    <t>Repair, maintenance and restoration services for other kitchen furniture</t>
  </si>
  <si>
    <t>Repair, maintenance and restoration services for other furniture</t>
  </si>
  <si>
    <t xml:space="preserve">Striking of coins </t>
  </si>
  <si>
    <t>Except:
- restoring of organs and other historic musical instruments
- repair of musical instruments</t>
  </si>
  <si>
    <t>Restoration services for organs and similar instruments</t>
  </si>
  <si>
    <t>Repair of musical instruments</t>
  </si>
  <si>
    <t>Except ear and noise plugs (e.g., for swimming and noise protection)</t>
  </si>
  <si>
    <t>Ear and noise plugs (e.g., for swimming and noise protection)</t>
  </si>
  <si>
    <t>Manufacture of video game consoles</t>
  </si>
  <si>
    <t>Manufacture of automatic bowling alley equipment (e.g. pin-setters)</t>
  </si>
  <si>
    <t>Except:
- manufacture of video game consoles
- manufacture of automatic bowling alley equipment (e.g. pin-setters)
- repair of pinball machines and other coin-operated games, automatic bowling alley equipment, and similar equipment</t>
  </si>
  <si>
    <t>Repair of pinball machines and other coin-operated games, automatic bowling alley equipment, and similar equipment</t>
  </si>
  <si>
    <t>Rubber brushes</t>
  </si>
  <si>
    <t>Except "rubber brushes"</t>
  </si>
  <si>
    <t>Powder puffs and mitts</t>
  </si>
  <si>
    <t>Horse whips and riding crops</t>
  </si>
  <si>
    <t>- Handles for umbrellas, canes and similar
- Blocks for the manufacture of smoking pipes</t>
  </si>
  <si>
    <t>Manufacture of paper novelties</t>
  </si>
  <si>
    <t>Manufacture of matches</t>
  </si>
  <si>
    <t>Hard rubber pipe stems, hard rubber combs, hair pins, hair rollers, and similar</t>
  </si>
  <si>
    <t>Manufacture of linoleum and hard non-plastic surface floor coverings, i.e. resilient floor coverings, such as vinyl, linoleum etc.</t>
  </si>
  <si>
    <t>Manufacture of cigar and cigarette holders, combs, plastics hair curlers, plastics novelties and similar</t>
  </si>
  <si>
    <t>Metal vacuum jugs and bottles; metal badges and metal military insignia; metal hair curlers, metal umbrella handles and frames, combs</t>
  </si>
  <si>
    <t>Manufacture of roundabouts, swings, shooting galleries and other fairground amusements</t>
  </si>
  <si>
    <t>Manufacture of baby carriages</t>
  </si>
  <si>
    <t>Except:
- powder puffs and mitts
- horse whips and riding crops
- handles for umbrellas, canes and similar
- blocks for the manufacture of smoking pipes
- manufacture of paper novelties
- manufacture of matches
- hard rubber pipe stems, hard rubber combs,</t>
  </si>
  <si>
    <t>Dismantling of wrecks</t>
  </si>
  <si>
    <t>Includes:
- dismantling of automobiles</t>
  </si>
  <si>
    <t>Recovery of sorted materials</t>
  </si>
  <si>
    <t>Includes:
- reclaiming metals out of photographic waste, e.g. fixer solution or photographic films and paper</t>
  </si>
  <si>
    <t>Except spent (irradiated) fuel elements (cartridges) of nuclear reactors</t>
  </si>
  <si>
    <t>Spent (irradiated) fuel elements (cartridges) of nuclear reactors</t>
  </si>
  <si>
    <t>Distribution of electricity</t>
  </si>
  <si>
    <t>Operation of distribution systems</t>
  </si>
  <si>
    <t>Trade of electricity</t>
  </si>
  <si>
    <t>- Sale of electricity to the users 
- Activities of electric power brokers or agents</t>
  </si>
  <si>
    <t>Distribution of gaseous fuels through mains</t>
  </si>
  <si>
    <t>Transportation, distribution and supply of gaseous fuels of all kinds through a system of mains</t>
  </si>
  <si>
    <t>Trade of gas through mains</t>
  </si>
  <si>
    <t>- Sale of gas to the users through mains 
- Activities of gas brokers or agents</t>
  </si>
  <si>
    <t>Steam and air conditioning supply</t>
  </si>
  <si>
    <t>Water collection, treatment and supply</t>
  </si>
  <si>
    <t>Demolition and wrecking of buildings; earth moving</t>
  </si>
  <si>
    <t>Demolition</t>
  </si>
  <si>
    <t>Demolition or wrecking of buildings and other structures</t>
  </si>
  <si>
    <t>Site preparation</t>
  </si>
  <si>
    <t>- Clearing of building sites
- Earth moving
- Site preparation for mining
- Building site drainage and drainage of agricultural or forestry land</t>
  </si>
  <si>
    <t>- Construction of buildings
- Construction of all types of buildings
- Assembly and erection of prefabricated constructions on the site</t>
  </si>
  <si>
    <t>Construction of railways and underground railways</t>
  </si>
  <si>
    <t>Construction of subways (rails part construction, excluding tunnel construction)</t>
  </si>
  <si>
    <t>Construction of bridges and tunnels</t>
  </si>
  <si>
    <t>- Bridges, including those for elevated highways, viaducts and tunnels: part of inclusion "construction of civil engineering constructions"
- Construction of tunnels for subways</t>
  </si>
  <si>
    <t>Construction of utility projects for fluids</t>
  </si>
  <si>
    <t>Construction of long-distance pipelines and urban pipelines: part of inclusion "construction of civil engineering constructions"</t>
  </si>
  <si>
    <t>Construction of utility projects for electricity and telecommunications</t>
  </si>
  <si>
    <t>Construction of long-distance and urban communication and power lines</t>
  </si>
  <si>
    <t>Construction of other civil engineering projects n.e.c.</t>
  </si>
  <si>
    <t>Construction of industrial facilities, except buildings, such as: refineries, chemical plants</t>
  </si>
  <si>
    <t>Other specialised construction activities n.e.c.</t>
  </si>
  <si>
    <t>Construction of outdoor swimming pools</t>
  </si>
  <si>
    <t>- Erection of roofs
- Roof covering</t>
  </si>
  <si>
    <t>Waterproofing, including hydrophobic wall treatment</t>
  </si>
  <si>
    <t>Flatwork for indoor sport and recreation installations</t>
  </si>
  <si>
    <t>Construction of roads and motorways</t>
  </si>
  <si>
    <t>- Construction of motorways, streets, roads, other vehicular and pedestrian ways
- Construction of airfield runways
- Painting of markings on road surfaces and car parks
- Surface work on elevated highways, bridges and tunnels
- Installation of crash barr</t>
  </si>
  <si>
    <t>Construction of railways</t>
  </si>
  <si>
    <t>Construction work, other than buildings, for stadiums, swimming pools, gymnasiums, tennis courts, golf courses and other sports installations</t>
  </si>
  <si>
    <t>Construction of irrigation systems (canals)</t>
  </si>
  <si>
    <t>Construction of: 
- waterways, harbour and river works, pleasure ports (marinas), locks etc.
- dams and dykes
- dredging</t>
  </si>
  <si>
    <t>Subsurface work</t>
  </si>
  <si>
    <t>Water well drilling and construction</t>
  </si>
  <si>
    <t>- Construction of foundations, including pile driving
- Erection of non-self-manufactured steel elements
- Steel bending
- Bricklaying and stone setting
- Erection of chimneys and industrial ovens
- Work with specialist access requirements necessitating c</t>
  </si>
  <si>
    <t>Electrical installation</t>
  </si>
  <si>
    <t>Installation in building and other construction project of:
- electrical wiring and fittings
- telecommunications wiring
- residential antennas and aerials
- fire alarms
- burglar alarm systems
- electric solar energy collectors</t>
  </si>
  <si>
    <t>Plumbing, heat and air-conditioning installation</t>
  </si>
  <si>
    <t>Installation in buildings or in other construction projects of:
- electrical heating systems</t>
  </si>
  <si>
    <t>Installation in building and other construction project of: 
- lifts and escalators
- lightning conductors etc.</t>
  </si>
  <si>
    <t>Security systems service activities</t>
  </si>
  <si>
    <t>Installation of fire and burglar alarm systems if together with monitoring or remote monitoring of the same systems</t>
  </si>
  <si>
    <t>Installation (and general technical repair and maintenance) of illumination and signalling systems for roads, railways, airports, harbours</t>
  </si>
  <si>
    <t>Installation (and general technical repair and maintenance) in buildings or other construction projects of fittings and fixtures n.e.c.</t>
  </si>
  <si>
    <t>Other building completion and finishing</t>
  </si>
  <si>
    <t>Except private outdoor swimming pools</t>
  </si>
  <si>
    <t>Outdoor private swimming pools</t>
  </si>
  <si>
    <t>Sale of cars and light motor vehicles</t>
  </si>
  <si>
    <t>Wholesale and retail sale of new and used vehicles:
- passenger motor vehicles, including specialised passenger motor vehicles such as ambulances and minibuses, etc.
- wholesale and retail sale of off-road motor vehicles (with a weight not exceeding 3,5 t</t>
  </si>
  <si>
    <t>Sale of other motor vehicles</t>
  </si>
  <si>
    <t>Wholesale and retail sale of new and used vehicles:
- lorries, trailers and semi-trailers
- camping vehicles such as caravans and motor homes
- wholesale and retail sale of off-road motor vehicles (with a weight exceeding 3,5 tons)</t>
  </si>
  <si>
    <t>- Repair and maintenance of motor vehicles: mechanical, electrical, etc.
- Tyre and tube repair, fitting or replacement
- Antirust treatment
- Installation of parts and accessories, not part of the manufacturing process</t>
  </si>
  <si>
    <t>- Towing
- Roadside assistance</t>
  </si>
  <si>
    <t>Wholesale trade of motor vehicle parts and accessories</t>
  </si>
  <si>
    <t>Wholesale trade of motor vehicles parts and accessories</t>
  </si>
  <si>
    <t>Retail trade of motor vehicle parts and accessories</t>
  </si>
  <si>
    <t>Retail trade of motor vehicles parts and accessories</t>
  </si>
  <si>
    <t>Retail sale of automotive fuel in specialised stores</t>
  </si>
  <si>
    <t>Agents involved in the sale of agricultural raw materials, live animals, textile raw materials and semi-finished goods</t>
  </si>
  <si>
    <t>Agents involved in the sale of textiles, clothing, fur, footwear and leather goods</t>
  </si>
  <si>
    <t>Agents specialising in the sale of particular products or ranges of products n.e.c.</t>
  </si>
  <si>
    <t>Agents specialised in the sale of other particular products</t>
  </si>
  <si>
    <t>Wholesale of grain, unmanufactured tobacco, seeds and animal feeds</t>
  </si>
  <si>
    <t>Wholesale of fruit and vegetables</t>
  </si>
  <si>
    <t>Manufacture of peeled, cut fresh vegetables, mixed salads, packed</t>
  </si>
  <si>
    <t>Wholesale of fresh fruits and vegetables (except preparing cut, peeled vegetables, mixed salads, packed)</t>
  </si>
  <si>
    <t>Wholesale of dairy products, eggs and edible oils and fats</t>
  </si>
  <si>
    <t>Blending of distilled spirits</t>
  </si>
  <si>
    <t>- Buying wine in bulk with blending, purification and bottling of wine
- Blending of wine</t>
  </si>
  <si>
    <t>Wholesale of beverages</t>
  </si>
  <si>
    <t>- Wholesale of beverages
- Buying of wine in bulk and bottling without transformation</t>
  </si>
  <si>
    <t>Preserved fruit and vegetables</t>
  </si>
  <si>
    <t>Except processed fruit and vegetables</t>
  </si>
  <si>
    <t>Non-specialised wholesale of food, beverages and tobacco</t>
  </si>
  <si>
    <t>Wholesale of electrical household appliances</t>
  </si>
  <si>
    <t>- Wholesale of electrical household appliances (except electrical lighting equipment)
- Wholesale of radio and television goods
- Wholesale of gramophone records, tapes, CDs, DVDs and video tapes (except blank tapes)</t>
  </si>
  <si>
    <t>Wholesale of furniture, carpets and lighting equipment</t>
  </si>
  <si>
    <t>Wholesale of lighting equipment</t>
  </si>
  <si>
    <t>Wholesale of electronic and telecommunications equipment and parts</t>
  </si>
  <si>
    <t>Blank audio and video tapes, diskettes, CDs and DVDs</t>
  </si>
  <si>
    <t>Wholesale of china and glassware and cleaning materials</t>
  </si>
  <si>
    <t>Wholesale of china, glassware and cleaning materials</t>
  </si>
  <si>
    <t>Cooking pots, cutlery, household packaging material of metals</t>
  </si>
  <si>
    <t>Wholesale of wallpaper</t>
  </si>
  <si>
    <t>Photographic and optical goods</t>
  </si>
  <si>
    <t>Wholesale of furniture and carpets</t>
  </si>
  <si>
    <t>Wholesale of watches and jewellery</t>
  </si>
  <si>
    <t>Wholesale of watches, clocks and jewellery</t>
  </si>
  <si>
    <t>- Wholesale of non-electrical household appliances 
- Wholesale of stationery, books etc. (all except watches, clocks and jewellery)</t>
  </si>
  <si>
    <t>Wholesale of floor coverings</t>
  </si>
  <si>
    <t xml:space="preserve">- Wholesale of industrial chemicals: aniline, printing ink, essential oils, industrial gases, chemical glues, colouring matter, synthetic resin, methanol, paraffin, scents and flavourings, soda, industrial salt, acids and sulphurs, starch derivates, etc.
</t>
  </si>
  <si>
    <t>- Wholesale of plastic materials in primary forms
- Wholesale of rubber</t>
  </si>
  <si>
    <t>Wholesale of office furniture</t>
  </si>
  <si>
    <t>Wholesale of other machinery and equipment</t>
  </si>
  <si>
    <t>Wholesale of agricultural machinery, equipment and supplies</t>
  </si>
  <si>
    <t>Non-specialised wholesale trade</t>
  </si>
  <si>
    <t>Retail sale in non-specialised stores with food, beverages or tobacco predominating</t>
  </si>
  <si>
    <t>Other retail sale in non-specialised stores</t>
  </si>
  <si>
    <t>Retail sale of fruit and vegetables in specialised stores</t>
  </si>
  <si>
    <t>Retail sale of meat and meat products in specialised stores</t>
  </si>
  <si>
    <t>Retail sale of fish, crustaceans and molluscs in specialised stores</t>
  </si>
  <si>
    <t>Retail sale of bread, cakes, flour confectionery and sugar confectionery in specialised stores</t>
  </si>
  <si>
    <t>Retail sale of beverages in specialised stores</t>
  </si>
  <si>
    <t>Retail sale of tobacco products in specialised stores</t>
  </si>
  <si>
    <t>Other retail sale of food, beverages and tobacco in specialised stores</t>
  </si>
  <si>
    <t>Retail sale of preserved fruit and vegetables</t>
  </si>
  <si>
    <t>Other retail sale of food in specialised stores</t>
  </si>
  <si>
    <t>Except retail sale of preserved fruit and vegetables</t>
  </si>
  <si>
    <t>Dispensing chemist in specialised stores</t>
  </si>
  <si>
    <t>Retail sale of medical and orthopaedic goods in specialised stores</t>
  </si>
  <si>
    <t>Retail sale of cosmetic and toilet articles in specialised stores</t>
  </si>
  <si>
    <t>Retail sale of textiles in specialised stores</t>
  </si>
  <si>
    <t>Retail sale of clothing in specialised stores</t>
  </si>
  <si>
    <t>Retail sale of footwear and leather goods in specialised stores</t>
  </si>
  <si>
    <t>Retail sale of carpets, rugs, wall and floor coverings in specialised stores</t>
  </si>
  <si>
    <t>Retail sale of curtains and net curtains</t>
  </si>
  <si>
    <t>Retail sale of furniture, lighting equipment and other household articles in specialised stores</t>
  </si>
  <si>
    <t>- Retail sale of household furniture
- Retail sale of articles for lighting
- Retail sale of household utensils and cutlery, crockery, glassware, china and pottery
- Retail sale of wood, cork goods and wickerwork goods
- Retail sale of non-electrical hous</t>
  </si>
  <si>
    <t>Retail sale of audio and video equipment in specialised stores</t>
  </si>
  <si>
    <t>Retail sale of radio and television goods and other household audio/visual equipment</t>
  </si>
  <si>
    <t>Retail sale of electrical household appliances in specialised stores</t>
  </si>
  <si>
    <t>Retail sale of electrical household appliances</t>
  </si>
  <si>
    <t>Retail sale of musical instruments and scores</t>
  </si>
  <si>
    <t>Retail sale of music and video recordings in specialised stores</t>
  </si>
  <si>
    <t>Retail sale of musical records and audio/visual tapes, CDs, DVDs and cassettes</t>
  </si>
  <si>
    <t>Retail sale of hardware, paints and glass in specialised stores</t>
  </si>
  <si>
    <t>Retail sale of books in specialised stores</t>
  </si>
  <si>
    <t>Retail sale of books</t>
  </si>
  <si>
    <t>Retail sale of newspapers and stationery in specialised stores</t>
  </si>
  <si>
    <t>- Retail sale of newspapers and stationery
- Retail sale of office supplies such as pens, pencils, paper, etc.</t>
  </si>
  <si>
    <t>Other retail sale in specialised stores</t>
  </si>
  <si>
    <t>Retail sale of computers, peripheral units and software in specialised stores</t>
  </si>
  <si>
    <t>Specialised retail sale of office equipment, computers and non-customized software</t>
  </si>
  <si>
    <t>Retail sale of telecommunications equipment in specialised stores</t>
  </si>
  <si>
    <t>Specialised retail sale of telecommunications equipment</t>
  </si>
  <si>
    <t>- Specialised retail sale of wallpaper and floor coverings
- Specialised retail sale of carpets and rugs</t>
  </si>
  <si>
    <t>Retail trade services of office furniture</t>
  </si>
  <si>
    <t>Retail sale of sporting equipment in specialised stores</t>
  </si>
  <si>
    <t>Specialised retail sale of sports goods, fishing gear, camping goods, boats and bicycles</t>
  </si>
  <si>
    <t>Retail sale of games and toys in specialised stores</t>
  </si>
  <si>
    <t>Specialised retail sale of games and toys</t>
  </si>
  <si>
    <t>Retail sale of flowers, plants, seeds, fertilisers, pet animals and pet food in specialised stores</t>
  </si>
  <si>
    <t>Specialised retail sale of flowers, plants, seeds, fertilizers, pet animals and pet food</t>
  </si>
  <si>
    <t>Retail sale of watches and jewellery in specialised stores</t>
  </si>
  <si>
    <t>Specialised retail sale of watches, clocks and jewellery</t>
  </si>
  <si>
    <t>Other retail sale of new goods in specialised stores</t>
  </si>
  <si>
    <t>- Specialised retail sale of photographic, optical and precision equipment
- Activities of opticians
- Specialised retail sale of souvenirs, craftwork and religious articles
- Specialised retail sale of household fuel oil, bottled gas, coal and wood
- Spe</t>
  </si>
  <si>
    <t>Retail sale via mail order houses or via Internet</t>
  </si>
  <si>
    <t>Retail sale via stalls and markets of food, beverages and tobacco products</t>
  </si>
  <si>
    <t>Retail sale via stalls and markets of textiles, clothing and footwear</t>
  </si>
  <si>
    <t>Retail sale via stalls and markets of other goods</t>
  </si>
  <si>
    <t>Retail sale via stalls and markets of other goods (except food, beverages, tobacco, textiles, clothing and footwear)</t>
  </si>
  <si>
    <t>Activities of retail auction houses (except internet auctions)</t>
  </si>
  <si>
    <t>Internet retail auctions</t>
  </si>
  <si>
    <t>Other retail sale not in stores, stalls or markets</t>
  </si>
  <si>
    <t>- Retail sale of any kind of product in any way which is not included in previous classes
- Activities of retail non-store auction houses (except internet auctions)</t>
  </si>
  <si>
    <t>Repair of footwear and leather goods</t>
  </si>
  <si>
    <t>Repair of consumer electronics</t>
  </si>
  <si>
    <t>Repair of consumer electronics: radio, television and other audio and video equipment</t>
  </si>
  <si>
    <t>Repair and servicing of electrical household appliances: refrigerators, stoves, washing machines, clothes dryers, room air conditioners, etc.</t>
  </si>
  <si>
    <t>"While-you-wait" printing on textile articles</t>
  </si>
  <si>
    <t>Repair of mobile telephones</t>
  </si>
  <si>
    <t>Fitting of heels</t>
  </si>
  <si>
    <t>- Repair and maintenance of bicycles
- Repair and alteration of clothing
- Piano tuning
- Repair of personal and household goods n.e.c.
- Repair of camping equipment
- Repair of sporting goods
- Cutting of keys, plastic coating of identity cards</t>
  </si>
  <si>
    <t>Hotels and similar accommodation</t>
  </si>
  <si>
    <t>Holiday and other short-stay accommodation</t>
  </si>
  <si>
    <t>Youth hostels and mountain refuges (except protective shelters or plain bivouac facilities for placing tents and/or sleeping bags)</t>
  </si>
  <si>
    <t>Camping grounds, recreational vehicle parks and trailer parks</t>
  </si>
  <si>
    <t>Protective shelters or plain bivouac facilities for placing tents and/or sleeping bags</t>
  </si>
  <si>
    <t>Camping sites, including caravan sites</t>
  </si>
  <si>
    <t>Provision of short-stay lodging in: holiday chalets, cottages and flats</t>
  </si>
  <si>
    <t>Other accommodation</t>
  </si>
  <si>
    <t>Provision of short-stay lodging in: 
- student houses, university halls, boarding schools
- hostels for migrant workers
- other facilities n.e.c.</t>
  </si>
  <si>
    <t>Restaurants and mobile food service activities</t>
  </si>
  <si>
    <t>Beverage serving activities</t>
  </si>
  <si>
    <t>Other food service activities</t>
  </si>
  <si>
    <t>Event catering activities</t>
  </si>
  <si>
    <t>Event caterers</t>
  </si>
  <si>
    <t>Food service contractors for transportation companies</t>
  </si>
  <si>
    <t>Passenger rail transport, interurban</t>
  </si>
  <si>
    <t>Part of inclusion (all except switching and shunting):
- passenger transport by interurban railways</t>
  </si>
  <si>
    <t>Freight rail transport</t>
  </si>
  <si>
    <t>Part of inclusion (all except switching and shunting):
- freight transport by interurban, suburban and urban railways</t>
  </si>
  <si>
    <t>Switching and shunting [CPA 60.10.30]</t>
  </si>
  <si>
    <t>Urban and suburban passenger land transport</t>
  </si>
  <si>
    <t>Activities providing urban or suburban transport of passengers on scheduled routes</t>
  </si>
  <si>
    <t>Other passenger land transport n.e.c.</t>
  </si>
  <si>
    <t>Activities providing interurban transport, except rail, of passenger on scheduled routes</t>
  </si>
  <si>
    <t>Except furniture removal and other removal services</t>
  </si>
  <si>
    <t>Removal services</t>
  </si>
  <si>
    <t>Furniture and other removal services</t>
  </si>
  <si>
    <t>Transport via pipeline</t>
  </si>
  <si>
    <t>Sea and coastal passenger water transport</t>
  </si>
  <si>
    <t>- Transport of passengers over water, whether scheduled or not
- Operation of excursion, cruise or sightseeing boats
- Operation of ferries, water taxis etc.
- Rental of pleasure ships with crew</t>
  </si>
  <si>
    <t>Sea and coastal freight water transport</t>
  </si>
  <si>
    <t>- Transport of freight over water, whether scheduled or not
- Transport by towing or pushing of barges, oil rigs etc.</t>
  </si>
  <si>
    <t>Towing services for distressed vessels on sea and coastal waters</t>
  </si>
  <si>
    <t>Inland passenger water transport</t>
  </si>
  <si>
    <t>- Transport of passenger via rivers, canals, lakes and other inland waterways, including inside harbours and docks
- Rental of pleasure boats with crew</t>
  </si>
  <si>
    <t>Inland freight water transport</t>
  </si>
  <si>
    <t>Transport of freight via rivers, canals, lakes and other inland waterways, including inside harbours and docks</t>
  </si>
  <si>
    <t>Towing services for distressed vessels in inland waters</t>
  </si>
  <si>
    <t>Passenger air transport</t>
  </si>
  <si>
    <t>Transport of passengers by air over regular routes and on regular schedules</t>
  </si>
  <si>
    <t>Freight air transport</t>
  </si>
  <si>
    <t>Transport of freight by air over regular routes and on regular schedules</t>
  </si>
  <si>
    <t>- Regular charter flights
- Non-scheduled transport of passengers by air</t>
  </si>
  <si>
    <t>Non-scheduled transport of freight by air</t>
  </si>
  <si>
    <t>Except services incidental to space transportation</t>
  </si>
  <si>
    <t>Service activities incidental to air transportation</t>
  </si>
  <si>
    <t>Services incidental to space transportation</t>
  </si>
  <si>
    <t>Warehousing and storage</t>
  </si>
  <si>
    <t>Except tuition for ships’ licences for commercial certificates and permits</t>
  </si>
  <si>
    <t xml:space="preserve">Technical and vocational secondary education </t>
  </si>
  <si>
    <t>Tuition for ships’ licences for commercial certificates and permits</t>
  </si>
  <si>
    <t>Other supporting air transport activities</t>
  </si>
  <si>
    <t>Part of inclusion (all except: activities of flying schools for commercial airline pilots):
- activities related to air transport of passengers, animals or freight</t>
  </si>
  <si>
    <t>Activities of flying schools for commercial airline pilots</t>
  </si>
  <si>
    <t>Travel agency activities</t>
  </si>
  <si>
    <t>Tour operator activities</t>
  </si>
  <si>
    <t>Activities of tour operators</t>
  </si>
  <si>
    <t>Other reservation service and related activities</t>
  </si>
  <si>
    <t>- Activities of local tourist information offices and accommodation offices
- Activities of tourist guides</t>
  </si>
  <si>
    <t xml:space="preserve">Other transportation support activities </t>
  </si>
  <si>
    <t>Except bill auditing and freight rate information</t>
  </si>
  <si>
    <t>Other professional, scientific and technical activities n.e.c.</t>
  </si>
  <si>
    <t>Bill auditing and freight rate information</t>
  </si>
  <si>
    <t>Postal activities under universal service obligation</t>
  </si>
  <si>
    <t>Except mailbox rental</t>
  </si>
  <si>
    <t>Photocopying, document preparation and other specialised office support activities</t>
  </si>
  <si>
    <t>Mailbox rental</t>
  </si>
  <si>
    <t>Other postal and courier activities</t>
  </si>
  <si>
    <t>Radio broadcasting</t>
  </si>
  <si>
    <t>Transmission of radio programmes</t>
  </si>
  <si>
    <t>Television programming and broadcasting activities</t>
  </si>
  <si>
    <t>Transmission of television programmes</t>
  </si>
  <si>
    <t>Wired telecommunications activities</t>
  </si>
  <si>
    <t>Wired telecommunication activities</t>
  </si>
  <si>
    <t>Wireless telecommunications activities</t>
  </si>
  <si>
    <t>Wireless telecommunication activities</t>
  </si>
  <si>
    <t>Satellite telecommunications activities</t>
  </si>
  <si>
    <t>Satellite telecommunication activities</t>
  </si>
  <si>
    <t>Other telecommunications activities</t>
  </si>
  <si>
    <t>Except factoring services</t>
  </si>
  <si>
    <t>Other financial service activities, except insurance and pension funding n.e.c.</t>
  </si>
  <si>
    <t>Factoring services</t>
  </si>
  <si>
    <t>Activities of holding companies</t>
  </si>
  <si>
    <t>Activities of financial holding companies</t>
  </si>
  <si>
    <t>Trusts, funds and similar financial entities</t>
  </si>
  <si>
    <t>Trusts, funds and other financial vehicles</t>
  </si>
  <si>
    <t>Other financial intermediation primarily concerned with distributing funds other than by making loans</t>
  </si>
  <si>
    <t>Life insurance with or without a substantial savings element</t>
  </si>
  <si>
    <t>Reinsurance</t>
  </si>
  <si>
    <t>Life reinsurance with or without a substantial savings element</t>
  </si>
  <si>
    <t>Reinsurance related to pension funding</t>
  </si>
  <si>
    <t>Except reinsurance services</t>
  </si>
  <si>
    <t>Insurance of non-life insurance business</t>
  </si>
  <si>
    <t>Reinsurance of non-life insurance business</t>
  </si>
  <si>
    <t>Security broking and fund management</t>
  </si>
  <si>
    <t>Security and commodity contracts brokerage</t>
  </si>
  <si>
    <t>Dealing in financial markets on behalf of others (e.g. stock-broking) and related activities</t>
  </si>
  <si>
    <t>Fund management activities</t>
  </si>
  <si>
    <t>Activities of bureaux de change</t>
  </si>
  <si>
    <t>Other activities auxiliary to financial services, except insurance and pension funding</t>
  </si>
  <si>
    <t>Except "bureaux de change"</t>
  </si>
  <si>
    <t>Risk and damage evaluation</t>
  </si>
  <si>
    <t>Activities of insurance risk and damage evaluators</t>
  </si>
  <si>
    <t>Activities of insurance agents and brokers</t>
  </si>
  <si>
    <t>Activities of insurance agents</t>
  </si>
  <si>
    <t>Other activities auxiliary to insurance and pension funding</t>
  </si>
  <si>
    <t>- Salvage administration
- Actuarial services</t>
  </si>
  <si>
    <t>Development of building projects</t>
  </si>
  <si>
    <t>Except for developers for civil engineering projects. The developers should then be classified in the class in which the project belongs in division 42.</t>
  </si>
  <si>
    <t>Civil engineering</t>
  </si>
  <si>
    <t>There is a correspondence for developers for civil engineering projects. The developers should then be classified in the class in which the project belongs in division 42.</t>
  </si>
  <si>
    <t>Renting and operating of own or leased real estate</t>
  </si>
  <si>
    <t>- Rent-collecting agencies
- Facility operation</t>
  </si>
  <si>
    <t>Combined facilities support activities</t>
  </si>
  <si>
    <t>- Cleaning and maintaining of premises of a building
- Controlling the heating/ventilation/air conditioning systems
- Making minor repairs
- Janitorial activities</t>
  </si>
  <si>
    <t>Renting and leasing of cars and light motor vehicles</t>
  </si>
  <si>
    <t>Renting and leasing of trucks</t>
  </si>
  <si>
    <t>Rental and operational leasing of land-transport equipment without drivers, except automobiles:
- trucks, haulage tractors, trailers and semi-trailers
- recreational vehicles</t>
  </si>
  <si>
    <t>Renting and leasing of other machinery, equipment and tangible goods n.e.c.</t>
  </si>
  <si>
    <t>Rental and operational leasing of land-transport equipment without drivers, except automobiles:
- railroad vehicles
- motorcycles, caravans and campers, etc.</t>
  </si>
  <si>
    <t>Renting and leasing of water transport equipment</t>
  </si>
  <si>
    <t>Renting and leasing of air transport equipment</t>
  </si>
  <si>
    <t>Renting and leasing of agricultural machinery and equipment</t>
  </si>
  <si>
    <t>Renting and leasing of construction and civil engineering machinery and equipment</t>
  </si>
  <si>
    <t>- Rental and operational leasing of construction and civil-engineering machinery and equipment without operator
- Rental of scaffolds and work platforms without erection and dismantling</t>
  </si>
  <si>
    <t>Rental of accommodation or office containers</t>
  </si>
  <si>
    <t>Renting and leasing of office machinery and equipment (including computers)</t>
  </si>
  <si>
    <t>Renting and leasing of recreational and sports goods</t>
  </si>
  <si>
    <t>Rental of other goods, to households or industries:
- pleasure boats
- bicycles
- sports equipment</t>
  </si>
  <si>
    <t>Renting of video tapes and disks</t>
  </si>
  <si>
    <t>Rental of video tapes, DVDs (films and videos)</t>
  </si>
  <si>
    <t>Renting and leasing of other personal and household goods</t>
  </si>
  <si>
    <t>Rental of other goods, to households or industries (all except pleasure boats, bicycles, sports equipment, films and videos, but including music CDs and tapes)</t>
  </si>
  <si>
    <t>Computer consultancy activities</t>
  </si>
  <si>
    <t>Publishing of computer games</t>
  </si>
  <si>
    <t>Other software publishing</t>
  </si>
  <si>
    <t>All software publishing, except computer games publishing</t>
  </si>
  <si>
    <t>Computer programming activities</t>
  </si>
  <si>
    <t>Software programming</t>
  </si>
  <si>
    <t>Includes:
Analysis, design and programming of systems ready to use:
- development, production, supply and documentation of made-to-order software based on orders from specific users
- writing of programs following directives of the user
- web page design</t>
  </si>
  <si>
    <t>Analysis, design and programming of systems ready to use:
- analysis of the user's needs and problems, consultancy on the best solution</t>
  </si>
  <si>
    <t>Software installation services</t>
  </si>
  <si>
    <t>Computer facilities management activities</t>
  </si>
  <si>
    <t>Management and operation on a continuing basis of data processing facilities belonging to others</t>
  </si>
  <si>
    <t>Data processing, hosting and related activities</t>
  </si>
  <si>
    <t>- Database related activities: provision of data in a certain order or sequence, by on-line data retrieval or accessibility (computerized management) to everybody or to limited users, sorted on demand
- Processing of data employing either the customer’s o</t>
  </si>
  <si>
    <t>Publishing of books on-line</t>
  </si>
  <si>
    <t>On-line directory and mailing list publishing</t>
  </si>
  <si>
    <t>Publishing of newspapers on-line</t>
  </si>
  <si>
    <t>Publishing of journals and periodicals on-line</t>
  </si>
  <si>
    <t>- On-line database publishing
- Other on-line publishing n.e.c.</t>
  </si>
  <si>
    <t>On-line computer games publishing</t>
  </si>
  <si>
    <t>All on-line software publishing, except computer games on-line publishing</t>
  </si>
  <si>
    <t>Music downloads (on-line publishing with provision of downloaded content)</t>
  </si>
  <si>
    <t>Internet radio broadcasting
[not explicitly mentioned in NACE 1.1/ CPA 2002]</t>
  </si>
  <si>
    <t>Image with sound internet broadcasting
[not explicitly mentioned in NACE 1.1/ CPA 2002]</t>
  </si>
  <si>
    <t>Designing of structure and content of database</t>
  </si>
  <si>
    <t>- Database running services.
- Data storage services.</t>
  </si>
  <si>
    <t>Web portals</t>
  </si>
  <si>
    <t>Web search portals</t>
  </si>
  <si>
    <t>Repair and maintenance of office machinery and equipment, including photocopying and calculating machines</t>
  </si>
  <si>
    <t>Repair of computers and peripheral equipment</t>
  </si>
  <si>
    <t>Repair and maintenance of office and computing machinery, excluding photocopying and calculating machines</t>
  </si>
  <si>
    <t>NACE 1.1 class 72.60 was an "empty class".</t>
  </si>
  <si>
    <t>Research and experimental development on biotechnology</t>
  </si>
  <si>
    <t>Research and development in biotechnology</t>
  </si>
  <si>
    <t>Other research and experimental development on natural sciences and engineering</t>
  </si>
  <si>
    <t>- Systematic studies and creative efforts in the three types of research and development defined above, in natural sciences except biotechnology (mathematics, physics, astronomy, chemistry, life sciences, medical sciences, earth sciences, agriculture, etc</t>
  </si>
  <si>
    <t>Multi-disciplinary research and development predominantly on social sciences and humanities</t>
  </si>
  <si>
    <t>Accounting, bookkeeping and auditing activities; tax consultancy</t>
  </si>
  <si>
    <t>Forest management consulting services</t>
  </si>
  <si>
    <t>Public relations and communication activities</t>
  </si>
  <si>
    <t>Public relations and communications: provision of advice, guidance or operational assistance to businesses and public service</t>
  </si>
  <si>
    <t>Except public relations and communications and educational support services</t>
  </si>
  <si>
    <t>Agronomy consulting</t>
  </si>
  <si>
    <t>Educational support activities</t>
  </si>
  <si>
    <t>Educational support services (part of inclusion "advice and help to businesses and public services")</t>
  </si>
  <si>
    <t>Activities of holding companies not engaged in management.</t>
  </si>
  <si>
    <t>Activities of head offices</t>
  </si>
  <si>
    <t xml:space="preserve">- Activities of holding companies engaged in management.
- Activities of head offices, centralised administrative offices and the like that administer, oversee, and manage other units of the company or enterprise and that normally undertake the strategic </t>
  </si>
  <si>
    <t xml:space="preserve">Architectural activities </t>
  </si>
  <si>
    <t>Architectural consulting activities</t>
  </si>
  <si>
    <t>Engineering activities and related technical consultancy</t>
  </si>
  <si>
    <t>Engineering activities and related technical consultancy
Except:
- aerial photography
- weather forecasting activities
- activities of quantity surveyors</t>
  </si>
  <si>
    <t>Aerial photography</t>
  </si>
  <si>
    <t>- Weather forecasting activities
- Activities of quantity surveyors</t>
  </si>
  <si>
    <t>Advertising agencies</t>
  </si>
  <si>
    <t>Except media representation services, provision of space for advertising</t>
  </si>
  <si>
    <t>Media representation</t>
  </si>
  <si>
    <t>Media representation, i.e. sale of time and space for various media soliciting advertising</t>
  </si>
  <si>
    <t>Activities of employment placement agencies</t>
  </si>
  <si>
    <t>- Personnel research, selection referral and placement in connection with employment supplied to the potential employer or to the prospective employee
- Executive search and placement activities (head-hunters)</t>
  </si>
  <si>
    <t>Temporary employment agency activities</t>
  </si>
  <si>
    <t>Labour-contracting activities: supply to others, chiefly on temporary basis, of personnel hired by, and whose employments are paid by, the agency (except of long-term human resources provision and management of human resources)</t>
  </si>
  <si>
    <t>Other human resources provision</t>
  </si>
  <si>
    <t>Long-term human resources provision and management of human resources</t>
  </si>
  <si>
    <t>Security consultants</t>
  </si>
  <si>
    <t>Private security activities</t>
  </si>
  <si>
    <t>Surveillance, guard and other protective activities (except monitoring/ remote monitoring of electronic security alarm systems)</t>
  </si>
  <si>
    <t>Monitoring/remote monitoring of electronic security alarm systems</t>
  </si>
  <si>
    <t>Investigation activities</t>
  </si>
  <si>
    <t>- Activities of private investigators
- Detective services</t>
  </si>
  <si>
    <t>General cleaning of buildings</t>
  </si>
  <si>
    <t>Interior cleaning of buildings of all types (general cleaning)</t>
  </si>
  <si>
    <t>Other building and industrial cleaning activities</t>
  </si>
  <si>
    <t>- Specialised interior and exterior cleaning activities in buildings of all types
- Cleaning of industrial machinery</t>
  </si>
  <si>
    <t>Other cleaning activities</t>
  </si>
  <si>
    <t>- Bottle cleaning
- Disinfecting and exterminating activities for buildings, ships, trains, etc.
- Cleaning of trains, buses, planes, etc.
- Cleaning of the inside of road and sea tankers</t>
  </si>
  <si>
    <t>Translation and interpretation activities</t>
  </si>
  <si>
    <t>Translation and interpretation</t>
  </si>
  <si>
    <t>Combined office administrative service activities</t>
  </si>
  <si>
    <t>Combined secretarial activities</t>
  </si>
  <si>
    <t>Specialised secretarial activities:
- typing
- transcribing from tapes or discs
- proofreading
- photocopying etc.</t>
  </si>
  <si>
    <t>Other business support service activities n.e.c.</t>
  </si>
  <si>
    <t>- Telephone based support, except call centres and computer based phone support
- Stenographic services during life legal proceedings and transcribing subsequent recorded material</t>
  </si>
  <si>
    <t>Activities of call centres</t>
  </si>
  <si>
    <t>Copyright services (except motion picture)</t>
  </si>
  <si>
    <t>Other information service activities n.e.c.</t>
  </si>
  <si>
    <t>Information service activities not elsewhere classified such as:
- telephone based information services
- information search services on a contract or fee basis
- news clipping services, press clipping services, etc.</t>
  </si>
  <si>
    <t>Specialised design activities</t>
  </si>
  <si>
    <t>- Fashion design related to textiles, wearing apparel, shoes, jewellery, furniture and other interior decoration and other fashion goods as well as other personal or household goods
- Services of graphic designers
- Activities of interior decoration desig</t>
  </si>
  <si>
    <t>- Business brokerage activities, i.e. arranging for the purchase and sale of small and medium-sized businesses, including professional practices
- Appraisal activities other than for real estate and insurance
- Activities of consultants other than technic</t>
  </si>
  <si>
    <t>Leasing of intellectual property and similar products, except copyrighted works</t>
  </si>
  <si>
    <t>Leasing of non-financial intangible assets</t>
  </si>
  <si>
    <t>Organisation of conventions and trade shows</t>
  </si>
  <si>
    <t>Activities of fair, exhibition and congress organizers</t>
  </si>
  <si>
    <t>Activities of collection agencies and credit bureaus</t>
  </si>
  <si>
    <t>Bill collecting, credit rating in connection with an individual's or firm's creditworthiness or business practices</t>
  </si>
  <si>
    <t>- Activities of independent auctioneers
- Trading stamp activities
- Reading of gas, water and electricity meter</t>
  </si>
  <si>
    <t>General public administration activities</t>
  </si>
  <si>
    <t>Regulation of the activities of providing health care, education, cultural services and other social services, excluding social security</t>
  </si>
  <si>
    <t>Vehicle licence issuing on a fee or contract basis</t>
  </si>
  <si>
    <t>Regulation of and contribution to more efficient operation of businesses</t>
  </si>
  <si>
    <t>Except vehicle licence issuing on a fee or contract basis</t>
  </si>
  <si>
    <t>Operation of government owned or occupied buildings</t>
  </si>
  <si>
    <t>General personnel and other general service activities</t>
  </si>
  <si>
    <t>Operation of government archives</t>
  </si>
  <si>
    <t>Except refugee and hunger relief programs</t>
  </si>
  <si>
    <t>Other social work activities without accommodation n.e.c.</t>
  </si>
  <si>
    <t>International assistance, e.g. refugee or hunger relief programmes</t>
  </si>
  <si>
    <t>Defence activities</t>
  </si>
  <si>
    <t>Public order and safety activities</t>
  </si>
  <si>
    <t xml:space="preserve">Pre-primary education </t>
  </si>
  <si>
    <t>Pre-primary education</t>
  </si>
  <si>
    <t xml:space="preserve">Primary education </t>
  </si>
  <si>
    <t xml:space="preserve">General secondary education </t>
  </si>
  <si>
    <t>Post-secondary non-tertiary education</t>
  </si>
  <si>
    <t>Post-secondary education not leading to a university degree or equivalent</t>
  </si>
  <si>
    <t>Tertiary education</t>
  </si>
  <si>
    <t>Post-secondary education leading to a university degree or equivalent</t>
  </si>
  <si>
    <t>Technical and vocational education for adults below university level (includes driving schools for occupational drivers; excludes: cultural education; sports and recreation education; lifeguard and survival training; public speaking training; computer tra</t>
  </si>
  <si>
    <t>Sports and recreation education</t>
  </si>
  <si>
    <t>Sports and recreation education part of adult and other education</t>
  </si>
  <si>
    <t>Cultural education</t>
  </si>
  <si>
    <t>Cultural education part of adult and other education (below academic level : music, fine arts, performing arts, dance, theatre, photography)</t>
  </si>
  <si>
    <t>Other education n.e.c.</t>
  </si>
  <si>
    <t>Except cultural, sport and vocational adult education.
ISIC Rev. 4 comment: the scope of this class has been enlarged in keeping with definitions of ISCED 1997</t>
  </si>
  <si>
    <t>Except sanatoria, preventoria, rehabilitation centres and similar (not licensed hospital) care to people with mental retardation, mental illness, or substance abuse problems and except facilities provide room, board, protective supervision and counselling</t>
  </si>
  <si>
    <t>Residential care activities for mental retardation, mental health and substance abuse</t>
  </si>
  <si>
    <t xml:space="preserve">Sanatoria, preventoria, rehabilitation centres and similar (not licensed hospital) care to people with mental retardation, mental illness, or substance abuse problems. Facilities provide room, board, protective supervision and counselling and some health </t>
  </si>
  <si>
    <t>General medical practice activities</t>
  </si>
  <si>
    <t>Medical consultation and treatment in the field of general medicine by general practitioners</t>
  </si>
  <si>
    <t>Specialist medical practice activities</t>
  </si>
  <si>
    <t>Medical consultation and treatment in the field of specialised medicine by medical specialists and surgeons</t>
  </si>
  <si>
    <t>Except nursing care facilities and residential health facilities services by paramedical staff to elderly, disabled and persons with metal health or substance abuse illnesses</t>
  </si>
  <si>
    <t>Residential nursing care activities</t>
  </si>
  <si>
    <t>Nursing care facilities</t>
  </si>
  <si>
    <t>Provision of residential care and treatment for patients with mental health and substance abuse illnesses by paramedical staff</t>
  </si>
  <si>
    <t>Residential care activities for the elderly and disabled</t>
  </si>
  <si>
    <t>Provision of residential care and treatment for elderly and disabled by paramedical staff</t>
  </si>
  <si>
    <t>Provision of residential care and treatment for patients with mental health and substance abuse illnesses by social workers</t>
  </si>
  <si>
    <t>Provision of residential and personal care services for the elderly and disabled by social workers</t>
  </si>
  <si>
    <t>Other residential care activities</t>
  </si>
  <si>
    <t>Social work activities provided on a round-the-clock basis directed to provide social assistance to children and special categories of persons with some limits on ability for self-care (except elderly, disabled and persons with mental retardation or subst</t>
  </si>
  <si>
    <t>Social work activities without accommodation for the elderly and disabled</t>
  </si>
  <si>
    <t>Social, counselling, welfare, referral and similar services which are aimed at the elderly and disabled, without accommodation</t>
  </si>
  <si>
    <t>Child day-care activities</t>
  </si>
  <si>
    <t>- Other social work activities without accommodation n.e.c.
- Charitable activities like fund-raising or other supporting activities aimed at social work</t>
  </si>
  <si>
    <t>Sewerage</t>
  </si>
  <si>
    <t>Collection of non-hazardous waste</t>
  </si>
  <si>
    <t>- Treatment and disposal of non-hazardous waste
- Production of compost from organic waste</t>
  </si>
  <si>
    <t>Sanitation, remediation and similar activities</t>
  </si>
  <si>
    <t>Collection of refuse in litter-bins in public places</t>
  </si>
  <si>
    <t>Remediation activities and other waste management services</t>
  </si>
  <si>
    <t>- Decontamination of soils and groundwater at the place of pollution, either in situ or ex situ, using mechanical, chemical or biological methods
- Decontamination and cleaning up of surface water following accidental pollution, e.g. through collection of</t>
  </si>
  <si>
    <t>- Outdoor sweeping and watering of streets, squares, paths, markets, public gardens, parks etc.
- Snow and ice clearing on highways, airport runways, including spreading of salt or sand etc.
- Rental of lavatory cubicles</t>
  </si>
  <si>
    <t>Activities of business and employers membership organisations</t>
  </si>
  <si>
    <t>Activities of professional membership organisations</t>
  </si>
  <si>
    <t>Activities of religious organisations</t>
  </si>
  <si>
    <t>Activities of political organisations</t>
  </si>
  <si>
    <t>Motion picture, video and television programme production activities</t>
  </si>
  <si>
    <t>Production of theatrical and non-theatrical motion pictures whether on film, DVD or video tape</t>
  </si>
  <si>
    <t>Motion picture, video and television programme post-production activities</t>
  </si>
  <si>
    <t>Supporting activities such as dubbing etc., including television programme post-production activities</t>
  </si>
  <si>
    <t>Activities of sound-recording studios</t>
  </si>
  <si>
    <t>Motion picture, video and television programme distribution activities</t>
  </si>
  <si>
    <t>Motion picture projection activities</t>
  </si>
  <si>
    <t>Production of television programmes</t>
  </si>
  <si>
    <t>Production of taped radio programming (i.e. non-live)</t>
  </si>
  <si>
    <t>Broadcasting of radio programmes (except on a subscription or fee basis, to a third party, such as cable systems or direct-to-home satellite systems)</t>
  </si>
  <si>
    <t>Broadcasting and programming of television programmes</t>
  </si>
  <si>
    <t>Performing arts</t>
  </si>
  <si>
    <t xml:space="preserve">Production of live theatrical presentations, concerts and opera or dance productions and other stage productions:
- activities of groups or companies, orchestras or bands
- activities of individual artists such as actors, dancers, musicians, lecturers or </t>
  </si>
  <si>
    <t>Support activities to performing arts</t>
  </si>
  <si>
    <t>Support activities to performing arts for production of live theatrical presentations, concerts and opera or dance productions and other stage productions:
- activities of directors and producers</t>
  </si>
  <si>
    <t>Artistic creation</t>
  </si>
  <si>
    <t>- Activities of individual artists such as authors, sculptors, painters, cartoonists, engravers, etchers etc.
- Restoring of works of art such as paintings etc.</t>
  </si>
  <si>
    <t>Operation of ticket agencies</t>
  </si>
  <si>
    <t>Support activities for performing arts such as activities of stage-set, costume and lighting designers; operation of scenery and backdrops, lighting and sound equipment etc.</t>
  </si>
  <si>
    <t>Operation of concert and theatre halls and other arts facilities</t>
  </si>
  <si>
    <t>Activities of amusement parks and theme parks</t>
  </si>
  <si>
    <t>Ticket agencies for other entertainment activities</t>
  </si>
  <si>
    <t>Activities of dancing schools and dance instructors</t>
  </si>
  <si>
    <t>Circus production</t>
  </si>
  <si>
    <t>Support activities to circus performances:
- activities of circus performances directors and producers
- activities of stage-set, costume and lighting designers; operation of scenery and backdrops, lighting and sound equipment for circus</t>
  </si>
  <si>
    <t>Other amusement and recreation activities</t>
  </si>
  <si>
    <t>Puppet shows, rodeos, activities of shooting galleries, firework displays, model railway installations etc.</t>
  </si>
  <si>
    <t>News-syndicates and news-agency activities furnishing news, pictures and features to the media</t>
  </si>
  <si>
    <t>Activities of press photographers</t>
  </si>
  <si>
    <t>Activities of independent journalists</t>
  </si>
  <si>
    <t>Museums activities</t>
  </si>
  <si>
    <t>Operation of museums of all kinds</t>
  </si>
  <si>
    <t>Operation of historical sites and buildings and similar visitor attractions</t>
  </si>
  <si>
    <t>Operation of historical sites and buildings</t>
  </si>
  <si>
    <t>Operation of sports facilities</t>
  </si>
  <si>
    <t>Sports events ticket agencies</t>
  </si>
  <si>
    <t>- Activities of sport and game schools
- Activities of riding academies
- Activities of individual own-account sport instructors, teachers and coaches</t>
  </si>
  <si>
    <t>Organization and operation of outdoor or indoor sports events for professionals or amateurs by organizations with or without own facilities</t>
  </si>
  <si>
    <t>Activities of sport clubs</t>
  </si>
  <si>
    <t>Operation of sports clubs: part of inclusion:
- football clubs, bowling clubs, swimming clubs, golf clubs, boxing, wrestling, health or body-building clubs, winter sports clubs, chess, draughts, domino or card clubs, field and track clubs, shooting clubs</t>
  </si>
  <si>
    <t>Other sports activities</t>
  </si>
  <si>
    <t>- Activities related to promotion and production of sporting events
- Activities of racing stables, kennels and garages
- Activities related to sport or recreational fishing
- Activities related to sport or recreational hunting
- Organization and operatio</t>
  </si>
  <si>
    <t>Activities of marinas</t>
  </si>
  <si>
    <t>Activities of farriers</t>
  </si>
  <si>
    <t>Casting agencies and bureaus</t>
  </si>
  <si>
    <t>Ticket sales for other recreational activities</t>
  </si>
  <si>
    <t>Except tickets sales and casting agencies and bureaus</t>
  </si>
  <si>
    <t>Washing and (dry-)cleaning of textile and fur products</t>
  </si>
  <si>
    <t>Fitness facilities</t>
  </si>
  <si>
    <t>Fitness centres</t>
  </si>
  <si>
    <t>Except fitness centres</t>
  </si>
  <si>
    <t>Yoga instructions</t>
  </si>
  <si>
    <t>Other personal service activities n.e.c.</t>
  </si>
  <si>
    <t>Except yoga instructions</t>
  </si>
  <si>
    <t>Activities of households as employers of domestic personnel</t>
  </si>
  <si>
    <t>Undifferentiated goods-producing activities of private households for own use</t>
  </si>
  <si>
    <t>Undifferentiated service-producing activities of private households for own use</t>
  </si>
  <si>
    <t>Activities of extraterritorial organisations and bodies</t>
  </si>
  <si>
    <t>Source: https://www.census.gov/naics/?68967</t>
  </si>
  <si>
    <t>SIC</t>
  </si>
  <si>
    <t>SIC Title (and note)</t>
  </si>
  <si>
    <t>Wheat</t>
  </si>
  <si>
    <t xml:space="preserve">Rice </t>
  </si>
  <si>
    <t>Corn</t>
  </si>
  <si>
    <t>Soybeans</t>
  </si>
  <si>
    <t xml:space="preserve">Soybean Farming </t>
  </si>
  <si>
    <t>Cash Grains, NEC (oilseed farming, except soybeans)</t>
  </si>
  <si>
    <t>Cash Grains, NEC (dry pea and bean farms)</t>
  </si>
  <si>
    <t>Cash Grains, NEC (popcorn farming)</t>
  </si>
  <si>
    <t>Cash Grains, NEC (oilseed and grain combination farms)</t>
  </si>
  <si>
    <t>Cash Grains, NEC (except popcorn, dry pea and bean, oilseed (except soybean), and oilseed and grain combination farms)</t>
  </si>
  <si>
    <t>Cotton</t>
  </si>
  <si>
    <t>Tobacco</t>
  </si>
  <si>
    <t>Sugarcane and Sugar Beets (sugarcane farms)</t>
  </si>
  <si>
    <t>Sugarcane and Sugar Beets (sugar beet farms)</t>
  </si>
  <si>
    <t>Irish Potatoes</t>
  </si>
  <si>
    <t>Field Crops, Except Cash Grains, NEC (broom corn farming)</t>
  </si>
  <si>
    <t>Field Crops Except Cash Grains (sweet potatoes and yams), NEC</t>
  </si>
  <si>
    <t>Field Crops, Except Cash Grains, NEC (hay farms)</t>
  </si>
  <si>
    <t>Field Crops, Except Cash Grains, NEC (peanut farms)</t>
  </si>
  <si>
    <t>Field Crops, Except Cash Grains, NEC (except peanut, sweet potato, broom corn, yam and hay farms)</t>
  </si>
  <si>
    <t>Vegetables and Melons</t>
  </si>
  <si>
    <t>Berry Crops (strawberry farms)</t>
  </si>
  <si>
    <t>Berry Crops ( except strawberry farms)</t>
  </si>
  <si>
    <t>Grapes</t>
  </si>
  <si>
    <t>Tree Nuts</t>
  </si>
  <si>
    <t>Citrus Fruits (orange groves and farms)</t>
  </si>
  <si>
    <t>Citrus Fruits (except orange groves and farms)</t>
  </si>
  <si>
    <t xml:space="preserve">Citrus (except Orange) Groves </t>
  </si>
  <si>
    <t>Deciduous Tree Fruits (apple orchards and farms)</t>
  </si>
  <si>
    <t>Deciduous Tree Fruits (except apple orchards and farms)</t>
  </si>
  <si>
    <t>Fruits and Tree Nuts, NEC (combination farms)</t>
  </si>
  <si>
    <t xml:space="preserve">Fruits and Tree Nuts, NEC (except combination farms) </t>
  </si>
  <si>
    <t>Ornamental Floriculture and Nursery Products (nursery farming)</t>
  </si>
  <si>
    <t>Ornamental Floriculture and Nursery Products (floriculture farming)</t>
  </si>
  <si>
    <t>Food Crops Grown Under Cover (growing mushrooms)</t>
  </si>
  <si>
    <t>Food Crops Grown Under Cover (except growing mushrooms)</t>
  </si>
  <si>
    <t>General Farms, Primarily Crop</t>
  </si>
  <si>
    <t>Beef Cattle Feedlots</t>
  </si>
  <si>
    <t>Beef Cattle, Except Feedlots</t>
  </si>
  <si>
    <t>Hogs</t>
  </si>
  <si>
    <t>Sheep and Goats (sheep farms)</t>
  </si>
  <si>
    <t>Sheep and Goats (goat farms)</t>
  </si>
  <si>
    <t>General Livestock, Except Dairy and Poultry</t>
  </si>
  <si>
    <t>Dairy Farms (dairy heifer replacement farms)</t>
  </si>
  <si>
    <t xml:space="preserve">Dairy Farms (except dairy heifer replacement farms) </t>
  </si>
  <si>
    <t>Broiler, Fryer, and Roaster Chickens</t>
  </si>
  <si>
    <t>Chicken Eggs</t>
  </si>
  <si>
    <t>Turkeys and Turkey Eggs</t>
  </si>
  <si>
    <t>Poultry and Eggs, NEC</t>
  </si>
  <si>
    <t>Fur-Bearing Animals and Rabbits</t>
  </si>
  <si>
    <t>Horses and Other Equines</t>
  </si>
  <si>
    <t>Animal Aquaculture (finfish farms)</t>
  </si>
  <si>
    <t>Animal Aquaculture (shellfish farms)</t>
  </si>
  <si>
    <t>Animal Aquaculture (except finfish and shellfish farms)</t>
  </si>
  <si>
    <t>Animal Specialties, NEC (frog and alligator farms)</t>
  </si>
  <si>
    <t>Animal Specialties, NEC (apiculture)</t>
  </si>
  <si>
    <t>Animal Specialties, NEC (except apiculture, frog and alligator farms)</t>
  </si>
  <si>
    <t>General Farms, Primarily Livestock and Animal Specialties</t>
  </si>
  <si>
    <t>Soil Preparation Services</t>
  </si>
  <si>
    <t>Crop Planting, Cultivating, and Protecting</t>
  </si>
  <si>
    <t>Crop Preparation Services for Market, Except Cotton Ginning (except custom grain grinding)</t>
  </si>
  <si>
    <t>Postharvest Crop Activities (except Cotton Ginning)</t>
  </si>
  <si>
    <t>Crop Preparation Services for Market, Except Cotton Ginning (custom grain grinding)</t>
  </si>
  <si>
    <t>Veterinary Services for Livestock</t>
  </si>
  <si>
    <t>Veterinary Services for Animal Specialties</t>
  </si>
  <si>
    <t>Livestock Services, Except Veterinary (except custom slaughtering)</t>
  </si>
  <si>
    <t>Livestock Services, Except Veterinary (custom slaughtering)</t>
  </si>
  <si>
    <t>Animal Specialty Services, Except Veterinary (boarding and training horses (except race horses), animal semen banks, and artificial insemination services for pets)</t>
  </si>
  <si>
    <t>Animal Specialty Services, Except Veterinary (pet care services, except veterinary)</t>
  </si>
  <si>
    <t>Landscape Counseling and Planning (except horticultural consulting)</t>
  </si>
  <si>
    <t>Landscape Counseling and Planning (horticulture consulting)</t>
  </si>
  <si>
    <t>Lawn and Garden Services</t>
  </si>
  <si>
    <t>Ornamental Shrub and Tree Services</t>
  </si>
  <si>
    <t>Timber Tracts (short rotation woody crops)</t>
  </si>
  <si>
    <t>Timber Tracts (long term timber farms)</t>
  </si>
  <si>
    <t>Forest Nurseries and Gathering of Forest Products (gathering maple sap)</t>
  </si>
  <si>
    <t>Forest Nurseries and Gathering of Forest Products (forest products, except gathering of maple sap)</t>
  </si>
  <si>
    <t>Forestry Services</t>
  </si>
  <si>
    <t>Finfish</t>
  </si>
  <si>
    <t>Shellfish</t>
  </si>
  <si>
    <t>Miscellaneous Marine Products (plant aquaculture)</t>
  </si>
  <si>
    <t>Miscellaneous Marine Products (cultured pearl production)</t>
  </si>
  <si>
    <t>Miscellaneous Marine Products (catching sea urchins)</t>
  </si>
  <si>
    <t>Miscellaneous Marine Products (except plant aquaculture, cultured pearl production, and catching sea urchins)</t>
  </si>
  <si>
    <t>Fish Hatcheries and Preserves (finfish hatcheries)</t>
  </si>
  <si>
    <t>Fish Hatcheries and Preserves (shellfish hatcheries)</t>
  </si>
  <si>
    <t>Hunting and Trapping, and Game Propagation</t>
  </si>
  <si>
    <t>Iron Ores</t>
  </si>
  <si>
    <t>Copper Ores</t>
  </si>
  <si>
    <t>Lead and Zinc Ores</t>
  </si>
  <si>
    <t>Gold Ores</t>
  </si>
  <si>
    <t>Silver Ores</t>
  </si>
  <si>
    <t>Ferroalloy Ores, Except Vanadium (nickel)</t>
  </si>
  <si>
    <t>Ferroalloy Ores, Except Vanadium (other ferroalloys except nickel)</t>
  </si>
  <si>
    <t>Metal Mining Services (except site preparation and related activities performed on a contract or fee basis and geophysical surveying and mapping)</t>
  </si>
  <si>
    <t>Metal Mining Services (site preparation and related construction activities on a contract basis)</t>
  </si>
  <si>
    <t>Metal Mining Services (geophysical surveying and mapping)</t>
  </si>
  <si>
    <t>Uranium-Radium-Vanadium Ores</t>
  </si>
  <si>
    <t>Miscellaneous Metal Ores, NEC</t>
  </si>
  <si>
    <t>Coal Mining Services (except site preparation and related construction activities on a contract basis)</t>
  </si>
  <si>
    <t>Coal Mining Services (site preparation and related construction activities on a contract basis)</t>
  </si>
  <si>
    <t>Crude Petroleum and Natural Gas</t>
  </si>
  <si>
    <t>Natural Gas Liquids</t>
  </si>
  <si>
    <t>Oil and Gas Field Exploration Services (except geophysical mapping and surveying)</t>
  </si>
  <si>
    <t>Oil and Gas Field Exploration Services (geophysical surveying and mapping)</t>
  </si>
  <si>
    <t>Oil and Gas Field Services, NEC (except construction of field gathering lines, site preparation and related construction activities performed on a contract or fee basis)</t>
  </si>
  <si>
    <t>Oil and Gas Field Services, NEC (construction of field gathering lines on a contract or fee basis)</t>
  </si>
  <si>
    <t>Oil and Gas Field Services, NEC (site preparation and related construction activities on a contract basis)</t>
  </si>
  <si>
    <t>Dimension Stone</t>
  </si>
  <si>
    <t>Crushed and Broken Limestone</t>
  </si>
  <si>
    <t>Crushed and Broken Granite</t>
  </si>
  <si>
    <t>Crushed and Broken Stone, NEC</t>
  </si>
  <si>
    <t>Construction Sand and Gravel</t>
  </si>
  <si>
    <t>Industrial Sand</t>
  </si>
  <si>
    <t>Kaolin and Ball Clay</t>
  </si>
  <si>
    <t>Clay, Ceramic, and Refractory Minerals, NEC</t>
  </si>
  <si>
    <t>Potash, Soda, and Borate Minerals</t>
  </si>
  <si>
    <t>Phosphate Rock</t>
  </si>
  <si>
    <t>Chemical and Fertilizer Mineral Mining, NEC</t>
  </si>
  <si>
    <t>Nonmetallic Minerals Services, Except Fuels (except geophysical surveying and mapping and site preparation and related construction activities performed on a contract or fee basis)</t>
  </si>
  <si>
    <t>Support Activities for Nonmetallic Minerals (except Fuels)</t>
  </si>
  <si>
    <t>Nonmetallic Minerals Services, Except Fuels (site preparation and related construction activities on a contract basis)</t>
  </si>
  <si>
    <t>Nonmetallic Minerals Services, Except Fuels (geophysical surveying and mapping)</t>
  </si>
  <si>
    <t>Miscellaneous Nonmetallic Minerals, Except Fuels (bituminous limestone and bituminous sandstone)</t>
  </si>
  <si>
    <t>Miscellaneous Nonmetallic Minerals, Except Fuels (except bituminous limestone and bituminous sandstone)</t>
  </si>
  <si>
    <t>General Contractors--Single Family Houses (except remodeling contractors)</t>
  </si>
  <si>
    <t>New Single-Family Housing Construction (except Operative Builders)</t>
  </si>
  <si>
    <t>General Contractors - Single-Family Houses (remodeling contractors)</t>
  </si>
  <si>
    <t>General Contractors - Residential Buildings Other Than Single-Family (except remodeling contractors, hotel and motel construction contractors, and dormitory and barrack construction contractors)</t>
  </si>
  <si>
    <t>General Contractors - Residential Buildings Other Than Single-Family (remodeling contractors)</t>
  </si>
  <si>
    <t>General Contractors - Residential Buildings Other Than Single-Family (dormitory, barrack, hotel, and motel construction contractors)</t>
  </si>
  <si>
    <t>Operative Builders (residential operative builders)</t>
  </si>
  <si>
    <t>Operative Builders (residential operative remodelers)</t>
  </si>
  <si>
    <t>Operative Builders (Operative builders of industrial and manufacturing buildings except grain elevators, dry cleaning plants, and manufacturing and industrial warehouses)</t>
  </si>
  <si>
    <t>Operative Builders (grain elevator, dry cleaning plant, and manufacturing and industrial warehouse operative builders)</t>
  </si>
  <si>
    <t>General Contractors Industrial Buildings and Warehouses ( except grain elevators; drycleaning plants; and manufacturing, public, and industrial warehouses)</t>
  </si>
  <si>
    <t>General Contractors - Industrial Buildings and Warehouses (general contractors of grain elevators; dry cleaning plants; and manufacturing, industrial, and public warehouses)</t>
  </si>
  <si>
    <t>General Contractors - Nonresidential Buildings, Other than Industrial Buildings and Warehouses</t>
  </si>
  <si>
    <t>Highway and Street Construction, Except Elevated Highways</t>
  </si>
  <si>
    <t xml:space="preserve">Bridge, Tunnel, and Elevated Highway Construction (bridge and elevated highway construction) </t>
  </si>
  <si>
    <t>Bridge, Tunnel, and Elevated Highway Construction (tunnel construction)</t>
  </si>
  <si>
    <t>Water, Sewer, Pipeline, and Communications and Power Line Construction (water and sewer pipelines and related construction)</t>
  </si>
  <si>
    <t>Water, Sewer, Pipeline, and Communications and Power Line Construction (gas and oil pipelines, mains, and pumping stations)</t>
  </si>
  <si>
    <t>Water, Sewer, Pipeline, and Communications and Power Line Construction (power and communications transmission lines)</t>
  </si>
  <si>
    <t>Heavy Construction, NEC (Industrial nonbuilding structures [except petrochemical plants and petroleum refineries])</t>
  </si>
  <si>
    <t>Heavy Construction NEC (irrigation systems, sewage treatment plants, and water treatment plants)</t>
  </si>
  <si>
    <t>Heavy Construction, NEC (petrochemical plants and refineries)</t>
  </si>
  <si>
    <t>Heavy Construction, NEC (power generation plants [except hydroelectric dams], transmission stations, and distribution stations)</t>
  </si>
  <si>
    <t>Heavy Construction, NEC (except industrial nonbuilding structures, irrigation systems, sewage and water treatment plants, petrochemical plants and refineries, power generation plants [except hydroelectric dams] transmission and distribution stations, right-of-way clearing, line slashing, blasting, and trenching)</t>
  </si>
  <si>
    <t>Heavy Construction, NEC (right-of-way clearing and line slashing, blasting, and trenching)</t>
  </si>
  <si>
    <t>Plumbing, Heating, and Air-Conditioning (environmental control installation contractors)</t>
  </si>
  <si>
    <t>Plumbing, Heating, and Air-Conditioning (except environmental controls installation; and septic tank, cesspool, and dry well construction)</t>
  </si>
  <si>
    <t>Plumbing, Heating, and Air-Conditioning (septic tank, cesspool, and dry well construction contractors)</t>
  </si>
  <si>
    <t>Painting and Paper Hanging (traffic lane painting)</t>
  </si>
  <si>
    <t>Painting and Paper Hanging</t>
  </si>
  <si>
    <t>Paint and Wall Covering Contractors</t>
  </si>
  <si>
    <t>Electrical Work (electrical work except burglar and fire alarm installation)</t>
  </si>
  <si>
    <t>Masonry, Stone Setting, and Other Stone Work</t>
  </si>
  <si>
    <t>Plastering, Drywall, Acoustical, and Insulation Work</t>
  </si>
  <si>
    <t>Terrazzo, Tile, Marble, and Mosaic Work (fresco work)</t>
  </si>
  <si>
    <t>Terrazzo, Tile, Marble, and Mosaic Work (except fresco work)</t>
  </si>
  <si>
    <t>Carpentry Work (framing carpentry)</t>
  </si>
  <si>
    <t>Carpentry Work (finish carpentry)</t>
  </si>
  <si>
    <t xml:space="preserve">Floor Laying and Other Floor Work, NEC </t>
  </si>
  <si>
    <t>Roofing, Siding, and Sheet Metal Work (roofing contractors)</t>
  </si>
  <si>
    <t>Roofing, Siding, and Sheet Metal Work (siding contractors)</t>
  </si>
  <si>
    <t>Roofing, Siding, and Sheet Metal Work (except roofing and siding work)</t>
  </si>
  <si>
    <t>Concrete Work (concrete work except stucco work and asphalt, brick, and paving)</t>
  </si>
  <si>
    <t>Concrete Work (stucco work)</t>
  </si>
  <si>
    <t>Concrete Work (asphalt, brick, and concrete paving)</t>
  </si>
  <si>
    <t>Water Well Drilling</t>
  </si>
  <si>
    <t>Structural Steel Erection (structural steel work)</t>
  </si>
  <si>
    <t>Structural Steel Erection (curtain wall installation and metal furring installation)</t>
  </si>
  <si>
    <t>Structural Steel Erection (cooling tower installation)</t>
  </si>
  <si>
    <t>Glass and Glazing Work</t>
  </si>
  <si>
    <t>Excavation Work</t>
  </si>
  <si>
    <t>Wrecking and Demolition Work</t>
  </si>
  <si>
    <t>Installation or Erection of Building Equipment, NEC (scrubber, dust collection, and other industrial ventilation installation)</t>
  </si>
  <si>
    <t>Installation or Erection of Building Equipment, NEC (installation of equipment not elsewhere specified such as central vacuum cleaning systems and dumb waiters)</t>
  </si>
  <si>
    <t>Special Trade Contractors, NEC (indoor swimming pool construction contractors)</t>
  </si>
  <si>
    <t>Special Trade Contractors, NEC (anchored earth retention contractors)</t>
  </si>
  <si>
    <t>Special Trade Contractors, NEC (glass tinting work)</t>
  </si>
  <si>
    <t>Special Trade Contractors, NEC (forming contractors and ornamental metal work contractors)</t>
  </si>
  <si>
    <t>Special Trade Contractors, NEC (building equipment installation contractors for service station equipment; boiler, duct, and pipe insulation; lightning rod installation; bowling alley equipment installation; church bell installation; and clock tower installation)</t>
  </si>
  <si>
    <t>Special Trade Contractors, NEC (paint and wallpaper stripping and removing contractors)</t>
  </si>
  <si>
    <t>Special Trade Contractors, NEC (countertop, residential-type, installation)</t>
  </si>
  <si>
    <t>Special Trade Contractors, NEC (building finishing contractors for weather stripping and damp proofing, window covering fixture installation, bathtub refinishing, modular furniture installation, trade show exhibit installation and removal, and spectator seating installation) )</t>
  </si>
  <si>
    <t>Special Trade Contractors, NEC (dewatering contractors, test drilling for construction, and core drilling for construction)</t>
  </si>
  <si>
    <t>Special Trade Contractors, NEC (except indoor swimming pool contractors; anchored earth retention contractors; glass tinting work; forming contractors; ornamental metal work contractors; lightning rod installation contractors; paint and wall paper removal contractors; countertop, residential-type, installation; miscellaneous residential building finishing contractors; dewatering contractors; test drilling for construction; and core drilling for construction)</t>
  </si>
  <si>
    <t>Special Trade Contractors, NEC (power washing building exteriors, not associated with construction)</t>
  </si>
  <si>
    <t>Special Trade Contractors, NEC (asbestos abatement and lead paint removal contractors)</t>
  </si>
  <si>
    <t>Meat Packing Plants</t>
  </si>
  <si>
    <t>Sausages and Other Prepared Meat Products (except lard made from purchased materials)</t>
  </si>
  <si>
    <t xml:space="preserve">Meat Processed from Carcasses </t>
  </si>
  <si>
    <t>Sausages and Other Prepared Meat Products (lard made from purchased materials)</t>
  </si>
  <si>
    <t>Poultry Slaughtering and Processing (poultry slaughtering and processing)</t>
  </si>
  <si>
    <t>Poultry Slaughtering and Processing (egg processing)</t>
  </si>
  <si>
    <t>Creamery Butter</t>
  </si>
  <si>
    <t>Natural, Processed, and Imitation Cheese</t>
  </si>
  <si>
    <t>Dry, Condensed and Evaporated Dairy Products (liquid non-dairy creamer)</t>
  </si>
  <si>
    <t>Dry, Condensed and Evaporated Dairy Products (except liquid non-dairy creamer)</t>
  </si>
  <si>
    <t>Ice Cream and Frozen Desserts</t>
  </si>
  <si>
    <t>Fluid Milk (except ultra-high temperature)</t>
  </si>
  <si>
    <t>Fluid Milk (ultra-high temperature)</t>
  </si>
  <si>
    <t>Canned Specialties (except canned puddings)</t>
  </si>
  <si>
    <t>Canned Specialties (canned puddings)</t>
  </si>
  <si>
    <t>Canned Fruits, Vegetables, Preserves, Jams, and Jellies</t>
  </si>
  <si>
    <t>Dried and Dehydrated Fruits, Vegetables and Soup Mixes (vegetable flour)</t>
  </si>
  <si>
    <t>Dried and Dehydrated Fruits, Vegetables and Soup Mixes (except vegetable flour and soup mixes made from purchased dried and dehydrated ingredients)</t>
  </si>
  <si>
    <t>Dried and Dehydrated Fruits, Vegetables, and Soup Mixes (soup mixes made from purchased dehydrated ingredients)</t>
  </si>
  <si>
    <t>Pickled Fruits and Vegetables, Vegetable Sauces and Seasonings, and Salad Dressings (pickled fruits and vegetables)</t>
  </si>
  <si>
    <t>Pickled Fruits and Vegetables, Vegetable Sauces and Seasonings, and Salad Dressings (sauces and salad dressings)</t>
  </si>
  <si>
    <t>Frozen Fruits, Fruit Juices, and Vegetables</t>
  </si>
  <si>
    <t>Frozen Specialties, NEC</t>
  </si>
  <si>
    <t>Flour and Other Grain Mill Products</t>
  </si>
  <si>
    <t>Cereal Breakfast Foods (cereal breakfast foods and related preparations except grain based coffee substitutes)</t>
  </si>
  <si>
    <t>Cereal Breakfast Foods (grain based coffee substitutes)</t>
  </si>
  <si>
    <t>Prepared Flour Mixes and Doughs</t>
  </si>
  <si>
    <t>Wet Corn Milling (except refining purchased corn oil)</t>
  </si>
  <si>
    <t>Wet Corn Milling (refining purchased corn oil)</t>
  </si>
  <si>
    <t>Dog and Cat Food</t>
  </si>
  <si>
    <t>Prepared Feeds and Feed Ingredients for Animals and Fowls, Except Dogs and Cats (except slaughtering animals for pet food)</t>
  </si>
  <si>
    <t>Prepared Feeds and Feed Ingredients for Animals and Fowls, Except Dogs and Cats (slaughtering animals for pet food)</t>
  </si>
  <si>
    <t>Bread and Other Bakery Products, Except Cookies and Crackers</t>
  </si>
  <si>
    <t>Cookies and Crackers (unleavened bread and soft pretzels)</t>
  </si>
  <si>
    <t>Cookies and Crackers (except unleavened bread and pretzels)</t>
  </si>
  <si>
    <t>Cookies and Crackers (hard pretzels and snack pretzels, except soft)</t>
  </si>
  <si>
    <t>Frozen Bakery Products, Except Bread</t>
  </si>
  <si>
    <t>Cane Sugar, Except Refining</t>
  </si>
  <si>
    <t>Beet Sugar</t>
  </si>
  <si>
    <t>Candy and Other Confectionery Products (chocolate confectionery)</t>
  </si>
  <si>
    <t xml:space="preserve">Confectionery Manufacturing from Purchased  Chocolate </t>
  </si>
  <si>
    <t>Candy and Other Confectionery Products (nonchocolate confectionery )</t>
  </si>
  <si>
    <t>Chocolate and Cocoa Products (except chocolate products, made from purchased chocolate)</t>
  </si>
  <si>
    <t>Chocolate and Confectionery Manufacturing from  Cacao Beans</t>
  </si>
  <si>
    <t>Chocolate and Cocoa Products (chocolate products made from purchased chocolate)</t>
  </si>
  <si>
    <t>Chewing Gum</t>
  </si>
  <si>
    <t>Salted and Roasted Nuts and Seeds</t>
  </si>
  <si>
    <t>Cottonseed Oil Mills (cottonseed processing)</t>
  </si>
  <si>
    <t>Cottonseed Oil Mills (processing purchased cottonseed oil)</t>
  </si>
  <si>
    <t>Soybean Oil Mills (soybean processing, except edible soybean oil)</t>
  </si>
  <si>
    <t>Soybean Oil Mills (processing purchased soybean oil)</t>
  </si>
  <si>
    <t>Vegetable Oil Mills, Except Corn, Cottonseed, and Soybean (oilseed processing)</t>
  </si>
  <si>
    <t>Vegetable Oil Mills, Except Corn, Cottonseed, and Soybean (processing purchased vegetable and oilseed oils)</t>
  </si>
  <si>
    <t>Animal and Marine Fats and Oils (animal fats and oils)</t>
  </si>
  <si>
    <t>Animal and Marine Fats and Oils (canned marine fats and oils)</t>
  </si>
  <si>
    <t>Animal and Marine Fats and Oils (fresh and frozen marine fats and oils)</t>
  </si>
  <si>
    <t>Shortening, Table Oils, Margarine, and Other Edible Fats and Oils, NEC (processing soybean oil into edible cooking oils from soybeans crushed in the same establishment)</t>
  </si>
  <si>
    <t>Shortening, Table Oils, Margarine and Other Edible Fats and Oils, NEC (processing vegetable oils, except soybean, into edible cooking oils from oilseeds and vegetables crushed in the same establishment)</t>
  </si>
  <si>
    <t>Shortening, Table Oils, Margarine, and Other Edible Fats and Oils, NEC (except processing vegetable and soybean oils into edible oils from oilseeds and vegetables crushed in the same establishment)</t>
  </si>
  <si>
    <t>Malt Beverages (malt extract)</t>
  </si>
  <si>
    <t>Malt Beverages (except malt extract)</t>
  </si>
  <si>
    <t>Malt</t>
  </si>
  <si>
    <t>Wines, Brandy, and Brandy Spirits</t>
  </si>
  <si>
    <t>Distilled and Blended Liquors (apple jack)</t>
  </si>
  <si>
    <t>Distilled and Blended Liquors (except apple jack)</t>
  </si>
  <si>
    <t>Bottled and Canned Soft Drinks and Carbonated Water (except bottled water)</t>
  </si>
  <si>
    <t>Bottled and Canned Soft Drinks and Carbonated Water (bottled water)</t>
  </si>
  <si>
    <t>Flavoring Extracts and Flavoring Syrups, NEC (coffee flavoring and syrups)</t>
  </si>
  <si>
    <t>Flavoring Extracts and Flavoring Syrups, NEC  (flavoring syrups and concentrates except coffee)</t>
  </si>
  <si>
    <t>Flavoring Extracts and Flavoring Syrups, NEC (flavoring extracts and natural food colorings)</t>
  </si>
  <si>
    <t>Flavoring Extracts and Flavoring Syrups, NEC (powered drink mix)</t>
  </si>
  <si>
    <t>Canned and Cured Fish and Seafoods</t>
  </si>
  <si>
    <t>Prepared Fresh or Frozen Fish and Seafoods</t>
  </si>
  <si>
    <t>Roasted Coffee</t>
  </si>
  <si>
    <t>Potato Chips, Corn Chips, and Similar Snacks</t>
  </si>
  <si>
    <t>Manufactured Ice</t>
  </si>
  <si>
    <t>Macaroni, Spaghetti, Vermicelli and Noodles</t>
  </si>
  <si>
    <t xml:space="preserve">Dry Pasta Manufacturing </t>
  </si>
  <si>
    <t>Food Preparations, NEC (reducing maple sap to maple syrup)</t>
  </si>
  <si>
    <t>Food Preparations, NEC (rice, uncooked and packaged with other ingredients made in rice mills)</t>
  </si>
  <si>
    <t>Food Preparations, NEC (marshmallow creme)</t>
  </si>
  <si>
    <t>Food Preparations, NEC (bouillon and potatoes dried and packaged with other ingredients produced in dehydrating plants)</t>
  </si>
  <si>
    <t>Food Preparations, NEC (dry pasta packaged with other ingredients made in dry pasta plants)</t>
  </si>
  <si>
    <t>Food Preparations, NEC (tortillas)</t>
  </si>
  <si>
    <t xml:space="preserve">Tortilla Manufacturing </t>
  </si>
  <si>
    <t>Food Preparations, NEC (peanut butter)</t>
  </si>
  <si>
    <t>Food Preparations, NEC (tea)</t>
  </si>
  <si>
    <t>Food Preparations, NEC (vinegar, prepared dip)</t>
  </si>
  <si>
    <t>Food Preparations, NEC (spices, dry dip mix, dry salad dressing mix, and seasoning mix)</t>
  </si>
  <si>
    <t>Food Preparations, NEC (perishable prepared food)</t>
  </si>
  <si>
    <t>Food Preparations, NEC (except bouillon, marshmallow creme, spices, peanut butter, perishable prepared foods, tortillas, tea and tea extracts, dry dip mix, prepared dips, dry salad dressing mix, seasoning mix, dried potatoes, pasta, and rice mixed with other ingredients in mills or dehydrating plants, reducing maple sap to maple syrup, wool grease, and vinegar)</t>
  </si>
  <si>
    <t>Cigarettes</t>
  </si>
  <si>
    <t>Cigars</t>
  </si>
  <si>
    <t>Chewing and Smoking Tobacco and Snuff</t>
  </si>
  <si>
    <t>Tobacco Stemming and Redrying (stemming and redrying tobacco)</t>
  </si>
  <si>
    <t>Tobacco Stemming and Redrying (reconstituted tobacco)</t>
  </si>
  <si>
    <t>Broadwoven Fabric Mills, Cotton</t>
  </si>
  <si>
    <t>Broadwoven Fabric Mills, Manmade Fiber and Silk</t>
  </si>
  <si>
    <t>Broadwoven Fabric Mills, Wool (Including Dyeing and Finishing) (except finishing wool fabric without weaving wool fabric)</t>
  </si>
  <si>
    <t>Broadwoven Fabric Mills, Wool (wool broadwoven fabric finishing without weaving fabric)</t>
  </si>
  <si>
    <t>Broadwoven Fabric Mills, Wool (wool fabric, except broadwoven, finishing without weaving fabric)</t>
  </si>
  <si>
    <t>Narrow Fabric and Other Smallware Mills: Cotton, Wool, Silk and Manmade Fiber</t>
  </si>
  <si>
    <t>Women’s Full-Length and Knee-Length Hosiery, Except Socks (dyeing and finishing sheer hosiery without knitting sheer hosiery)</t>
  </si>
  <si>
    <t>Women’s Full-Length and Knee-Length Hosiery, Except Socks (except dyeing and finishing sheer hosiery without knitting sheer hosiery)</t>
  </si>
  <si>
    <t>Hosiery, NEC (dyeing and finishing hosiery , except sheer, without knitting hosiery)</t>
  </si>
  <si>
    <t>Hosiery, NEC (girls’ full length and knee length sheer hosiery)</t>
  </si>
  <si>
    <t>Hosiery, NEC (except girls' full-length and knee-length sheer hosiery and dyeing and finishing hosiery without knitting hosiery)</t>
  </si>
  <si>
    <t>Knit Outerwear Mills (dyeing and finishing knit outerwear without knitting outerwear)</t>
  </si>
  <si>
    <t>Knit Outerwear Mills (except bath and lounging robes and dying and finish without knitting garments)</t>
  </si>
  <si>
    <t>Knit Outerwear Mills (knitting bath or lounging robes)</t>
  </si>
  <si>
    <t>Knit Underwear and Nightwear Mills (dyeing and finishing underwear and nightwear without knitting garments)</t>
  </si>
  <si>
    <t>Knit Underwear and Nightwear Mills (except dyeing and finishing underwear and nightwear without knitting garments)</t>
  </si>
  <si>
    <t>Weft Knit Fabric Mills (except finishing without knitting weft fabric)</t>
  </si>
  <si>
    <t>Weft Knit Fabric Mills (finishing weft fabric without knitting weft fabric)</t>
  </si>
  <si>
    <t>Lace and Warp Knit Fabric Mills (except finishing lace or warp fabric without knitting lace or warp fabric)</t>
  </si>
  <si>
    <t>Lace and Warp Knit Fabric Mills (finishing lace or warp fabric without knitting lace or warp fabric)</t>
  </si>
  <si>
    <t>Knitting Mills, NEC (knitting weft fabric and fabricating textile products, such as bedspreads, curtains, or towels)</t>
  </si>
  <si>
    <t>Knitting Mills, NEC (knitting lace or warp fabric and fabricating textile products, such as bedspreads, curtains, or towels)</t>
  </si>
  <si>
    <t>Knitting Mills, NEC (dyeing and finishing knit gloves and mittens without knitting gloves or mittens)</t>
  </si>
  <si>
    <t>Knitting Mills, NEC (knitting gloves and mittens)</t>
  </si>
  <si>
    <t>Knitting Mills, NEC (knitting girdles and allied foundation garments)</t>
  </si>
  <si>
    <t>Finishers of Broadwoven Fabrics of Cotton</t>
  </si>
  <si>
    <t>Finishers of Broadwoven Fabrics of Manmade Fiber and Silk</t>
  </si>
  <si>
    <t>Finishers of Textiles, NEC (linen fabric finishing)</t>
  </si>
  <si>
    <t>Finishers of Textiles, NEC (except linen fabric finishing)</t>
  </si>
  <si>
    <t>Carpets and Rugs</t>
  </si>
  <si>
    <t xml:space="preserve">Yarn Texturizing, Throwing, Twisting and Winding Mills </t>
  </si>
  <si>
    <t>Yarn Texturing, Throwing, and Twisting Mills</t>
  </si>
  <si>
    <t>Thread Mills (except finishing thread without manufacturing thread)</t>
  </si>
  <si>
    <t>Thread Mills (finishing thread without manufacturing thread)</t>
  </si>
  <si>
    <t>Coated Fabrics, Not Rubberized</t>
  </si>
  <si>
    <t>Tire Cord and Fabrics</t>
  </si>
  <si>
    <t>Tire Cord and Tire Fabric Mills</t>
  </si>
  <si>
    <t>Nonwoven Fabrics</t>
  </si>
  <si>
    <t>Cordage and Twine (hemp rope made in spinning mills)</t>
  </si>
  <si>
    <t>Cordage and Twine (except hemp rope made in spinning mills)</t>
  </si>
  <si>
    <t>Textile Goods, NEC (hemp bags made in spinning mills)</t>
  </si>
  <si>
    <t>Textile Goods, NEC (spinning yarn of flax, hemp, jute, and ramie)</t>
  </si>
  <si>
    <t>Textile Goods, NEC (manufacturing thread of hemp, linen, and ramie)</t>
  </si>
  <si>
    <t>Textile Goods, NEC (broadwoven fabrics of jute, linen, hemp, and ramie and hand woven fabrics)</t>
  </si>
  <si>
    <t>Textile Goods, NEC (narrow woven fabric of jute, linen, hemp, and ramie)</t>
  </si>
  <si>
    <t>Textile Goods, NEC (nonwoven felt)</t>
  </si>
  <si>
    <t>Textile Goods, NEC (finishing hard fiber thread and yarn without manufacturing thread or yarn)</t>
  </si>
  <si>
    <t>Textile Goods, NEC (manufacturing other textile products)</t>
  </si>
  <si>
    <t>Men’s and Boys’ Suits, Coats, and Overcoats (contractors)</t>
  </si>
  <si>
    <t>Men’s and Boys’ Cut and Sew Apparel Contractors</t>
  </si>
  <si>
    <t>Men’s and Boys’ Suits, Coats, and Overcoats (except contractors)</t>
  </si>
  <si>
    <t xml:space="preserve">Men’s and Boys’ Cut and Sew Suit, Coat and Overcoat Manufacturing </t>
  </si>
  <si>
    <t>Men’s and Boys’ Shirts, Except Work Shirts (contractors)</t>
  </si>
  <si>
    <t>Men’s and Boys’ Shirts, Except Work Shirts (except contractors)</t>
  </si>
  <si>
    <t>Men’s and Boys’ Cut and Sew Shirt (except Work Shirt) Manufacturing</t>
  </si>
  <si>
    <t>Men’s and Boys’ Underwear and Nightwear (contractors)</t>
  </si>
  <si>
    <t>Men’s and Boys’ Underwear and Nightwear (except contractors)</t>
  </si>
  <si>
    <t>Men’s and Boys’ Cut and Sew Underwear and Nightwear Manufacturing</t>
  </si>
  <si>
    <t>Men's and Boys' Neckwear (contractors)</t>
  </si>
  <si>
    <t>Men’s and Boys’ Neckwear (except contractors)</t>
  </si>
  <si>
    <t>Men’s and Boys’ Neckwear Manufacturing</t>
  </si>
  <si>
    <t>Men’s and Boys’ Separate Trousers and Slacks (contractors)</t>
  </si>
  <si>
    <t>Men’s and Boys’ Separate Trousers and Slacks (except  contractors)</t>
  </si>
  <si>
    <t xml:space="preserve">Men’s and Boys’ Cut and Sew Trouser, Slack and Jean Manufacturing </t>
  </si>
  <si>
    <t>Men’s and Boys’ Work Clothing (contractors)</t>
  </si>
  <si>
    <t>Men’s and Boys’ Work Clothing (except contractors)</t>
  </si>
  <si>
    <t>Men’s and Boys’ Cut and Sew Work Clothing Manufacturing</t>
  </si>
  <si>
    <t>Men’s and Boys’ Clothing, NEC (contractors)</t>
  </si>
  <si>
    <t>Men’s and Boys’ Clothing, NEC (except team athletic uniforms and contractors)</t>
  </si>
  <si>
    <t>Men’s and Boys’ Cut and Sew Other Outerwear Manufacturing</t>
  </si>
  <si>
    <t>Men’s and Boys’ Clothing, NEC (team athletic uniforms except contractors)</t>
  </si>
  <si>
    <t>Women’s, Misses’, and Juniors’ Blouses and Shirts (contractors)</t>
  </si>
  <si>
    <t>Women’s, Girls’, and Infants’ Cut and Sew Apparel Contractors</t>
  </si>
  <si>
    <t>Women’s, Misses’, and Juniors’ Blouses and Shirts (except contractors)</t>
  </si>
  <si>
    <t>Women’s and Girls’ Cut and Sew Blouse and Shirt Manufacturing</t>
  </si>
  <si>
    <t>Women’s, Misses’, and Juniors’ Dresses (contractors)</t>
  </si>
  <si>
    <t>Women’s, Misses’, and Juniors’ Dresses (except contractors)</t>
  </si>
  <si>
    <t>Women’s and Girls’ Cut and Sew Dress Manufacturing</t>
  </si>
  <si>
    <t>Women’s, Misses’, and Juniors’ Suits, Skirts, and Coats (contractors)</t>
  </si>
  <si>
    <t>Women’s, Misses’, and Juniors’ Suits, Skirts, and Coats (except contractors)</t>
  </si>
  <si>
    <t>Women’s and Girls’ Cut and Sew Suit, Coat, Tailored Jacket, and Skirt Manufacturing</t>
  </si>
  <si>
    <t>Women’s, Misses’, and Juniors’ Outerwear, NEC (contractors)</t>
  </si>
  <si>
    <t>Women’s, Misses’, and Juniors’ Outerwear, NEC (except team athletic uniforms, scarves,  and contractors)</t>
  </si>
  <si>
    <t xml:space="preserve">Women’s and Girls’ Cut and Sew Other Outerwear Manufacturing </t>
  </si>
  <si>
    <t>Women’s, Misses’, and Juniors’ Outerwear, NEC (team athletic uniforms except contractors)</t>
  </si>
  <si>
    <t>Women’s, Misses’, and Juniors’ Outerwear, NEC (scarves except contractors)</t>
  </si>
  <si>
    <t>Women’s, Misses’, Children’s, and Infants’ Underwear and Nightwear (boys’ contractors)</t>
  </si>
  <si>
    <t>Women’s, Misses’, Children’s, and Infants’ Underwear and Nightwear (women's, girls', and infants' contractors)</t>
  </si>
  <si>
    <t>Women’s, Misses’, Children’s, and Infants’ Underwear and Nightwear (boys’ except contractors)</t>
  </si>
  <si>
    <t>Women’s, Misses’, Children’s, and Infants’ Underwear and Nightwear (women and girls’ except contractors)</t>
  </si>
  <si>
    <t>Women’s and Girls’ Cut and Sew Lingerie, Loungewear, and Nightwear Manufacturing</t>
  </si>
  <si>
    <t>Women’s, Misses’, Children’s, and Infants’ Underwear and Nightwear (infants’ except contractors)</t>
  </si>
  <si>
    <t>Infants’ Cut and Sew Apparel Manufacturing</t>
  </si>
  <si>
    <t>Brassieres, Girdles, and Allied Garments (contractors)</t>
  </si>
  <si>
    <t>Brassieres, Girdles, and Allied Garments (except contractors)</t>
  </si>
  <si>
    <t>Hats, Caps, and Millinery (men's and boys' contractors)</t>
  </si>
  <si>
    <t>Hats, Caps, and Millinery (women's, girls', and infants' contractors)</t>
  </si>
  <si>
    <t>Hats, Caps, and Millinery (except contractors)</t>
  </si>
  <si>
    <t>Girls’, Children’s, and Infants’ Dresses, Blouses, and Shirts (boys’ contractors)</t>
  </si>
  <si>
    <t>Girls’, Children’s, and Infants’ Dresses, Blouses, and Shirts (girls’ and infants’ contractors)</t>
  </si>
  <si>
    <t>Girls’, Children’s, and Infants’ Dresses, Blouses, and Shirts (boys’ shirts except  contractors)</t>
  </si>
  <si>
    <t>Girls’, Children’s, and Infants’ Dresses, Blouses, and Shirts (girls’ blouses and shirts except contractors)</t>
  </si>
  <si>
    <t>Girls’, Children’s, and Infants’ Dresses, Blouses, and Shirts (girls’ dresses except contractors)</t>
  </si>
  <si>
    <t>Girls’, Children’s, and Infants’ Dresses, Blouses, and Shirts (infants’ except contractors)</t>
  </si>
  <si>
    <t>Girls’, Children’s, and Infants’ Outerwear, NEC (boys’ contractors)</t>
  </si>
  <si>
    <t>Girls’, Children’s, and Infants’ Outerwear, NEC (girls’ and infants' contractors)</t>
  </si>
  <si>
    <t>Girls’, Children’s, and Infants’ Outerwear, NEC (boys’ robes except contractors)</t>
  </si>
  <si>
    <t>Girls’, Children’s, and Infants’ Outerwear, NEC (boys’ suits and coats except contractors)</t>
  </si>
  <si>
    <t>Girls’, Children’s, and Infants’ Outerwear, NEC (boys’ trousers, slacks, and jeans except contractors)</t>
  </si>
  <si>
    <t>Girls’, Children’s, and Infants’ Outerwear, NEC (boys’ other outerwear except contractors)</t>
  </si>
  <si>
    <t>Girls’, Children’s, and Infants’ Outerwear, NEC (girls’ robes except contractors)</t>
  </si>
  <si>
    <t>Girls’, Children’s, and Infants’ Outerwear, NEC (girls’ suits, coats, jackets, and skirts except contractors)</t>
  </si>
  <si>
    <t>Girls’, Children’s, and Infants’ Outerwear, NEC (girls’ other outerwear except contractors)</t>
  </si>
  <si>
    <t>Girls’, Children’s, and Infants’ Outerwear, NEC (infants’ except contractors)</t>
  </si>
  <si>
    <t>Fur Goods (men's and boys' contractors)</t>
  </si>
  <si>
    <t>Fur Goods (women's, girls', and infants' contractors)</t>
  </si>
  <si>
    <t>Fur Goods (except contractors)</t>
  </si>
  <si>
    <t>Dress and Work Gloves, Except Knit and All-Leather (men's and boys' contractors)</t>
  </si>
  <si>
    <t>Dress and Work Gloves, Except Knit and All-Leather (women's, girls', and infants' contractors)</t>
  </si>
  <si>
    <t>Dress and Work Gloves, Except Knit and All-Leather (except contractors)</t>
  </si>
  <si>
    <t>Robes and Dressing Gowns (men’s and boys’ contractors)</t>
  </si>
  <si>
    <t>Robes and Dressing Gowns (women’s, girls’, and infants' contractors)</t>
  </si>
  <si>
    <t>Robes and Dressing Gowns (men’s except contractors)</t>
  </si>
  <si>
    <t>Robes and Dressing Gowns (women’s except contractors)</t>
  </si>
  <si>
    <t>Waterproof Outerwear (men’s and boys' contractors)</t>
  </si>
  <si>
    <t>Waterproof Outerwear (women’s, girls’, and infants' contractors)</t>
  </si>
  <si>
    <t>Waterproof Outerwear (men’s and boys’ water resistant or water repellent tailored overcoats, except  made from rubberized fabric, plastics, etc. and contractors)</t>
  </si>
  <si>
    <t>Waterproof Outerwear (men’s and boys’ water resistant or water repellent nontailored outerwear, except made from rubberized fabric, plastics, etc. and contractors)</t>
  </si>
  <si>
    <t>Waterproof Outerwear (women’s and girls’ water resistant or water repellent tailored coats, except made from rubberized fabric, plastics, etc. and contractors)</t>
  </si>
  <si>
    <t>Waterproof Outerwear (other women’s and girls’ water resistant or water repellent nontailored outerwear, except made from  rubberized fabric, plastics, etc. and contractors)</t>
  </si>
  <si>
    <t>Waterproof Outerwear (infants’ waterproof outerwear made from rubberized fabric, plastics, etc. except contractors)</t>
  </si>
  <si>
    <t>Waterproof Outerwear (men's, boys', women's, and girls' waterproof outerwear made from rubberized fabric, plastics, etc. except contractors)</t>
  </si>
  <si>
    <t>Waterproof Outerwear (accessories, such as aprons, bibs, and other miscellaneous waterproof items, made from rubberized fabric, plastics, etc. except contractors)</t>
  </si>
  <si>
    <t>Leather and Sheep-Lined Clothing (men's and boys' contractors)</t>
  </si>
  <si>
    <t>Leather and Sheep-Lined Clothing (women's, girls', and infants' contractors)</t>
  </si>
  <si>
    <t>Leather and Sheep-lined Clothing (except contractors)</t>
  </si>
  <si>
    <t>Apparel Belts (men's and boys' contractors)</t>
  </si>
  <si>
    <t>Apparel Belts (women's, girls', and infants' contractors)</t>
  </si>
  <si>
    <t>Apparel Belts (except contractors)</t>
  </si>
  <si>
    <t>Apparel and Accessories, NEC (men's and boys' contractors)</t>
  </si>
  <si>
    <t>Apparel and Accessories, NEC (women's, girls', and infants' contractors)</t>
  </si>
  <si>
    <t>Apparel and Accessories, NEC (garters and garter belts except contractors)</t>
  </si>
  <si>
    <t>Apparel and Accessories, NEC (apparel, such as academic gowns, clerical outerwear, and band uniforms, except contractors)</t>
  </si>
  <si>
    <t>Apparel and Accessories, NEC (accessories such as, handkerchiefs, arm bands, cummerbunds, suspenders, etc., except contractors)</t>
  </si>
  <si>
    <t>Curtains and Draperies</t>
  </si>
  <si>
    <t>Housefurnishings, Except Curtains and Draperies (except mops, dust rags, and bags)</t>
  </si>
  <si>
    <t>Housefurnishings, Except Curtains and Draperies (blanket, laundry, and wardrobe bags)</t>
  </si>
  <si>
    <t>Housefurnishings, Except Curtains and Draperies (dust rags)</t>
  </si>
  <si>
    <t>Housefurnishings, Except Curtains and Draperies (floor and dust mops)</t>
  </si>
  <si>
    <t>Textile Bags</t>
  </si>
  <si>
    <t>Canvas and Related Products</t>
  </si>
  <si>
    <t>Pleating, Decorative and Novelty Stitching, and Tucking for the Trade (except apparel contractors)</t>
  </si>
  <si>
    <t>Pleating, Decorative and Novelty Stitching, and Tucking for the Trade (men’s and boy’s apparel contractors)</t>
  </si>
  <si>
    <t>Pleating, Decorative and Novelty Stitching, and Tucking for the Trade (women’s, girls’, and infants’ apparel contractors)</t>
  </si>
  <si>
    <t>Automotive Trimmings, Apparel Findings, and Related Products (textile products except automotive and apparel trimmings and findings, printing or embossing on apparel, and contractors)</t>
  </si>
  <si>
    <t>Automotive Trimmings, Apparel Findings, and Related Products (men's and boys' contractors)</t>
  </si>
  <si>
    <t>Automotive Trimmings, Apparel Findings, and Related Products (women's, girls', and infants' contractors)</t>
  </si>
  <si>
    <t>Automotive Trimmings, Apparel Findings, and Related Products (apparel findings and trimmings, except contractors)</t>
  </si>
  <si>
    <t>Automotive Trimmings, Apparel Findings, and Related Products (printing and embossing on fabric articles)</t>
  </si>
  <si>
    <t>Automotive Trimmings, Apparel Findings, and Related Products (textile motor vehicle trimming except contractors)</t>
  </si>
  <si>
    <t>Schiffli Machine Embroidery</t>
  </si>
  <si>
    <t>Fabricated Textile Products, NEC (except apparel and accessories, automotive seat belts, seat and tire covers, and contractors)</t>
  </si>
  <si>
    <t>Fabricated Textile Products, NEC (men's and boys' contractors)</t>
  </si>
  <si>
    <t>Fabricated Textile Products, NEC (women's, girls', and infants' contractors)</t>
  </si>
  <si>
    <t>Fabricated Textile Products, NEC (apparel and apparel accessories, except contractors)</t>
  </si>
  <si>
    <t>Fabricated Textile Products, NEC (seat belts, and seat and tire covers)</t>
  </si>
  <si>
    <t>Sawmills and Planing Mills, General (sawmills)</t>
  </si>
  <si>
    <t>Sawmills and Planing Mills, General (lumber manufacturing from purchased lumber, softwood cut stock, wood lath, fence pickets, and planing mill products)</t>
  </si>
  <si>
    <t>Sawmills and Planing Mills, General (softwood flooring)</t>
  </si>
  <si>
    <t xml:space="preserve">Other Millwork (including Flooring ) </t>
  </si>
  <si>
    <t>Sawmills and Planing Mills, General (box lumber made from purchased lumber)</t>
  </si>
  <si>
    <t>Sawmills and Planing Mills, General (kiln drying)</t>
  </si>
  <si>
    <t>Hardwood Dimension and Flooring Mills (hardwood dimension lumber made from logs or bolts)</t>
  </si>
  <si>
    <t>Hardwood Dimension and Flooring Mills (hardwood cut stock, resawing hardwood lumber, and planing purchased hardwood lumber except flooring)</t>
  </si>
  <si>
    <t>Hardwood Dimension and Flooring Mills (hardwood flooring)</t>
  </si>
  <si>
    <t>Hardwood Dimension and Flooring Mills (wood furniture frames and finished furniture parts)</t>
  </si>
  <si>
    <t>Special Product Sawmills, NEC (shingle mills, shakes)</t>
  </si>
  <si>
    <t>Special Product Sawmills, Not Elsewhere Classified (cooperage stock)</t>
  </si>
  <si>
    <t>Special Product Sawmills, NEC (excelsior)</t>
  </si>
  <si>
    <t>Millwork (wood windows and doors)</t>
  </si>
  <si>
    <t>Millwork (except wood doors and windows)</t>
  </si>
  <si>
    <t>Wood Kitchen Cabinets</t>
  </si>
  <si>
    <t>Wood Kitchen Cabinet and Countertop Manufacturing</t>
  </si>
  <si>
    <t>Hardwood Veneer and Plywood</t>
  </si>
  <si>
    <t>Softwood Veneer and Plywood</t>
  </si>
  <si>
    <t>Structural Wood Members, NEC (except trusses)</t>
  </si>
  <si>
    <t>Structural Wood Members, NEC (trusses)</t>
  </si>
  <si>
    <t>Nailed and Lock Corner Wood Boxes and Shook</t>
  </si>
  <si>
    <t>Wood Pallets and Skids</t>
  </si>
  <si>
    <t>Wood Containers, NEC</t>
  </si>
  <si>
    <t>Mobile Homes</t>
  </si>
  <si>
    <t>Prefabricated Wood Buildings and Components</t>
  </si>
  <si>
    <t>Wood Preserving</t>
  </si>
  <si>
    <t>Reconstituted Wood Products</t>
  </si>
  <si>
    <t>Wood Products, NEC (wood containers, such as noncoopered vats and reed or straw baskets)</t>
  </si>
  <si>
    <t>Wood Products, NEC (except wood containers, wood cooling towers, cork life preservers, mirror or picture frames, and laundry hampers of reed, rattan, and willow)</t>
  </si>
  <si>
    <t>Wood Products, NEC (wood cooling towers)</t>
  </si>
  <si>
    <t>Wood Products, NEC (laundry hampers of reed, rattan, and willow)</t>
  </si>
  <si>
    <t>Wood Products, NEC (cork life preservers)</t>
  </si>
  <si>
    <t>Wood Products, NEC (mirror and picture frames)</t>
  </si>
  <si>
    <t>Wood Household Furniture, Except Upholstered (except wood box spring frames)</t>
  </si>
  <si>
    <t>Wood Household Furniture, Except Upholstered (wood box spring frames(parts))</t>
  </si>
  <si>
    <t>Wood Household Furniture, Upholstered</t>
  </si>
  <si>
    <t>Metal Household Furniture (upholstered)</t>
  </si>
  <si>
    <t>Metal Household Furniture (except upholstered metal furniture and metal box spring frames)</t>
  </si>
  <si>
    <t>Metal Household Furniture (metal box spring frames)</t>
  </si>
  <si>
    <t>Mattresses, Foundations, and Convertible Beds (convertible beds)</t>
  </si>
  <si>
    <t>Mattresses, Foundations, and Convertible Beds (mattresses and foundations)</t>
  </si>
  <si>
    <t>Wood Television, Radio, Phonograph, and Sewing Machine Cabinets</t>
  </si>
  <si>
    <t>Household Furniture, NEC</t>
  </si>
  <si>
    <t>Wood Office Furniture</t>
  </si>
  <si>
    <t xml:space="preserve">Wood Office Furniture Manufacturing </t>
  </si>
  <si>
    <t>Office Furniture, Except Wood</t>
  </si>
  <si>
    <t>Public Building and Related Furniture (seats for motor vehicles)</t>
  </si>
  <si>
    <t>Public Building and Related Furniture (except motor vehicle seats and blackboards)</t>
  </si>
  <si>
    <t>Public Building and Related Furniture (blackboards)</t>
  </si>
  <si>
    <t>Wood Office and Store Fixtures, Partitions, Shelving, and Lockers (counter tops)</t>
  </si>
  <si>
    <t>Wood Office and Store Fixtures, Partitions, Shelving, and Lockers (wood lunchroom tables and chairs)</t>
  </si>
  <si>
    <t>Wood Office and Store Fixtures, Partitions, Shelving, and Lockers ( custom architectural millwork)</t>
  </si>
  <si>
    <t>Wood Office and Store Fixtures, Partitions, Shelving, and Lockers (except custom architectural millwork, counter tops, and lunchroom tables and chairs)</t>
  </si>
  <si>
    <t>Office and Store Fixtures, Partitions, Shelving, and Lockers, Except Wood (lunchroom tables and chairs)</t>
  </si>
  <si>
    <t>Office and Store Fixtures, Partitions, Shelving, and Lockers, Except Wood (except lunchroom tables and chairs)</t>
  </si>
  <si>
    <t>Drapery Hardware and Window Blinds and Shades</t>
  </si>
  <si>
    <t>Furniture and Fixtures, NEC (except hospital beds)</t>
  </si>
  <si>
    <t>Furniture and Fixtures, NEC (hospital beds)</t>
  </si>
  <si>
    <t>Pulp Mills (pulp producing mills only)</t>
  </si>
  <si>
    <t>Pulp Mills (pulp mills producing paper except newsprint)</t>
  </si>
  <si>
    <t>Pulp Mills (pulp mills producing newsprint)</t>
  </si>
  <si>
    <t>Pulp Mills (pulp mills producing paperboard)</t>
  </si>
  <si>
    <t>Paper Mills (except newsprint mills)</t>
  </si>
  <si>
    <t>Paper Mills (newsprint mills)</t>
  </si>
  <si>
    <t>Setup Paperboard Boxes</t>
  </si>
  <si>
    <t>Corrugated and Solid Fiber Boxes</t>
  </si>
  <si>
    <t>Fiber Cans, Tubes, Drums, and Similar Products</t>
  </si>
  <si>
    <t>Sanitary Food Containers, Except Folding</t>
  </si>
  <si>
    <t>Folding Paperboard Boxes, Including Sanitary (except paperboard backs for blister or skin packages)</t>
  </si>
  <si>
    <t>Packaging Paper and Plastics Film, Coated and Laminated (except single-web and multi-web plastics packaging film and sheet)</t>
  </si>
  <si>
    <t>Packaging Paper and Plastics Film, Coated and Laminated (single-web and multi-web plastics packaging film and sheet)</t>
  </si>
  <si>
    <t>Coated and Laminated Paper, NEC</t>
  </si>
  <si>
    <t>Plastics, Foil, and Coated Paper Bags (except single web or multi-web plastic bags)</t>
  </si>
  <si>
    <t>Plastics, Foil, and Coated Paper Bags (single-web and multi-web plastics bags)</t>
  </si>
  <si>
    <t>Uncoated Paper and Multiwall Bags</t>
  </si>
  <si>
    <t>Die-Cut Paper and Paperboard and Cardboard (pasted, lined, laminated, or surface-coated paperboard)</t>
  </si>
  <si>
    <t>Die-Cut Paper and Paperboard and Cardboard (die-cut paper and paperboard office supplies, such as file folders, tabulating cards, and report covers)</t>
  </si>
  <si>
    <t>Die-Cut Paper and Paperboard and Cardboard (except pasted, lined, laminated, or surface coated paperboard and die-cut paper and paperboard office supplies)</t>
  </si>
  <si>
    <t>Sanitary Paper Products</t>
  </si>
  <si>
    <t>Envelopes</t>
  </si>
  <si>
    <t>Stationery, Tablets, and Related Products</t>
  </si>
  <si>
    <t>Converted Paper and Paperboard Products, NEC (corrugated paper)</t>
  </si>
  <si>
    <t>Converted Paper and Paperboard Products, NEC (wallpaper and gift wrap paper)</t>
  </si>
  <si>
    <t>Converted Paper and Paperboard Products, NEC (paper supplies for business machines, such as adding machine tape, and other paper office supplies)</t>
  </si>
  <si>
    <t>Converted Paper and Paperboard Products, NEC ( except corrugated paper, wall paper, gift wrap paper, paper supplies for business machines, and other paper office supplies)</t>
  </si>
  <si>
    <t>Newspapers: Publishing, or Publishing and Printing (except Internet newspaper publishing)</t>
  </si>
  <si>
    <t>Newspapers: Publishing, or Publishing and Printing (Internet newspaper publishing)</t>
  </si>
  <si>
    <t>Periodicals: Publishing, or Publishing and Printing (except Internet periodical publishing)</t>
  </si>
  <si>
    <t>Periodicals: Publishing, or Publishing and Printing (Internet periodical publishing)</t>
  </si>
  <si>
    <t>Books: Publishing, or Publishing and Printing (except music books and Internet book publishing)</t>
  </si>
  <si>
    <t xml:space="preserve"> Book Publishers</t>
  </si>
  <si>
    <t>Books: Publishing, or Publishing and Printing (music books)</t>
  </si>
  <si>
    <t>Books: Publishing, or Publishing and Printing (Internet book publishing)</t>
  </si>
  <si>
    <t>Book Printing</t>
  </si>
  <si>
    <t>Miscellaneous Publishing (shopping news and advertising periodical publishing or publishing and printing except Internet)</t>
  </si>
  <si>
    <t>Miscellaneous Publishing (technical manuals and books publishing or publishing and printing, except Internet)</t>
  </si>
  <si>
    <t>Miscellaneous Publishing (directory publishers, except Internet publishers)</t>
  </si>
  <si>
    <t>Miscellaneous Publishing (except database, advertising periodicals, shopping news, technical manuals and books, and sheet music publishing or publishing and printing and Internet versions of these activities)</t>
  </si>
  <si>
    <t>Miscellaneous Publishing (sheet music publishing or publishing and printing)</t>
  </si>
  <si>
    <t>Miscellaneous Publishing (miscellaneous Internet publishing)</t>
  </si>
  <si>
    <t>Commercial Printing, Lithographic (except quick printing)</t>
  </si>
  <si>
    <t>Commercial Printing, Lithographic (quick printing)</t>
  </si>
  <si>
    <t>Commercial Printing, Gravure</t>
  </si>
  <si>
    <t>Commercial Printing, NEC (flexographic printing)</t>
  </si>
  <si>
    <t>Commercial Printing, NEC (screen printing)</t>
  </si>
  <si>
    <t>Commercial Printing, NEC (quick printing)</t>
  </si>
  <si>
    <t>Commercial Printing, NEC (digital printing, except quick printing)</t>
  </si>
  <si>
    <t>Commercial Printing, NEC (other commercial printing except flexographic, screen, digital, and quick printing)</t>
  </si>
  <si>
    <t xml:space="preserve">Other Commercial Printing </t>
  </si>
  <si>
    <t>Manifold Business Forms</t>
  </si>
  <si>
    <t>Manifold Business Form Printing</t>
  </si>
  <si>
    <t>Greeting Cards (lithographic printing of greeting cards)</t>
  </si>
  <si>
    <t>Greeting Cards (gravure printing of greeting cards)</t>
  </si>
  <si>
    <t>Greeting Cards (flexographic printing of greeting cards)</t>
  </si>
  <si>
    <t>Greeting Cards (screen printing of greeting cards)</t>
  </si>
  <si>
    <t>Greeting Cards (other printing of greeting cards)</t>
  </si>
  <si>
    <t>Greeting Cards (publishing greeting cards except Internet greeting card publishers)</t>
  </si>
  <si>
    <t>Greeting Cards (Internet greeting card publishers)</t>
  </si>
  <si>
    <t>Blankbooks, Looseleaf Binders and Devices (checkbooks)</t>
  </si>
  <si>
    <t>Blankbooks, Looseleaf Binders and Devices (except checkbooks)</t>
  </si>
  <si>
    <t>Blankbook, Loose-leaf Binder, and Device Manufacturing</t>
  </si>
  <si>
    <t>Bookbinding and Related Work</t>
  </si>
  <si>
    <t>Typesetting</t>
  </si>
  <si>
    <t>Platemaking and Related Services</t>
  </si>
  <si>
    <t>Alkalies and Chlorine</t>
  </si>
  <si>
    <t>Industrial Gases</t>
  </si>
  <si>
    <t>Inorganic Pigments (except bone and lamp black)</t>
  </si>
  <si>
    <t>Inorganic Pigments (bone and lamp black)</t>
  </si>
  <si>
    <t>Industrial Inorganic Chemicals, NEC (recovering sulfur from natural gas)</t>
  </si>
  <si>
    <t>Industrial Inorganic Chemicals, NEC (inorganic dyes)</t>
  </si>
  <si>
    <t>Industrial Inorganic Chemicals, NEC (except activated carbon and charcoal, alumina, recovering sulfur from natural gas, and inorganic dyes)</t>
  </si>
  <si>
    <t>Industrial Inorganic Chemicals, NEC (activated carbon and charcoal)</t>
  </si>
  <si>
    <t>Industrial Inorganic Chemicals, NEC (alumina)</t>
  </si>
  <si>
    <t>Plastics Materials, Synthetic and Resins, and Nonvulcanizable Elastomers</t>
  </si>
  <si>
    <t>Synthetic Rubber</t>
  </si>
  <si>
    <t>Cellulosic Manmade Fibers</t>
  </si>
  <si>
    <t>Manmade Organic Fibers, Except Cellulosic</t>
  </si>
  <si>
    <t>Medicinal Chemicals and Botanical Products</t>
  </si>
  <si>
    <t xml:space="preserve">Pharmaceutical Preparations </t>
  </si>
  <si>
    <t>Pharmaceutical Preparation  Manufacturing</t>
  </si>
  <si>
    <t>In Vitro and In Vivo Diagnostic Substances (except in-vitro diagnostic substances)</t>
  </si>
  <si>
    <t>In Vitro and In Vivo Diagnostic Substances (in-vitro diagnostic substances)</t>
  </si>
  <si>
    <t>Biological Products, Except Diagnostic Substances</t>
  </si>
  <si>
    <t>Soaps and Other Detergents, Except Specialty Cleaners</t>
  </si>
  <si>
    <t>Soap and Other Detergent  Manufacturing</t>
  </si>
  <si>
    <t>Specialty Cleaning, Polishing, and Sanitation Preparations</t>
  </si>
  <si>
    <t>Surface Active Agents, Finishing Agents, Sulfonated Oils, and Assistants</t>
  </si>
  <si>
    <t>Surface Active Agent  Manufacturing</t>
  </si>
  <si>
    <t>Perfumes, Cosmetics, and Other Toilet Preparations (toothpaste, gel, and dentifrice powders)</t>
  </si>
  <si>
    <t>Perfumes, Cosmetics, and Other Toilet Preparations (except toothpaste, gel, and dentifrice powders)</t>
  </si>
  <si>
    <t>Paints, Varnishes, Lacquers, Enamels and Allied Products</t>
  </si>
  <si>
    <t>Gum and Wood Chemicals</t>
  </si>
  <si>
    <t>Cyclic Organic Crudes and Intermediates, and Organic Dyes and Pigments (aromatics)</t>
  </si>
  <si>
    <t>Cyclic Organic Crudes and Intermediates, and Organic Dyes and Pigments (organic dyes and pigments)</t>
  </si>
  <si>
    <t>Synthetic Organic Dye and Pigment  Manufacturing</t>
  </si>
  <si>
    <t>Cyclic Organic Crudes and Intermediates and Organic Dyes and Pigments (except aromatics and organic dyes and pigments)</t>
  </si>
  <si>
    <t>Industrial Organic Chemicals, NEC (aliphatics)</t>
  </si>
  <si>
    <t>Industrial Organic Chemicals, NEC (fluorocarbon gases)</t>
  </si>
  <si>
    <t>Industrial Organic Chemicals, NEC (carbon bisulfide)</t>
  </si>
  <si>
    <t>Industrial Organic Chemicals, NEC (cyclopropane, diethylcyclohexane, naphthalene sulfonic acid)</t>
  </si>
  <si>
    <t>Industrial Organic Chemicals, NEC (ethyl alcohol)</t>
  </si>
  <si>
    <t>Industrial Organic Chemicals, NEC (except aliphatics, carbon bisulfide, ethyl alcohol, cyclopropane, diethylcyclohexane, napthalene sulfonic acid, synthetic hydraulic fluids, and fluorocarbon gases)</t>
  </si>
  <si>
    <t>Industrial Organic Chemicals, NEC (synthetic hydraulic fluids)</t>
  </si>
  <si>
    <t>Nitrogenous Fertilizers</t>
  </si>
  <si>
    <t>Phosphatic Fertilizers</t>
  </si>
  <si>
    <t>Fertilizers, Mixing Only</t>
  </si>
  <si>
    <t>Pesticides and Agricultural Chemicals, NEC</t>
  </si>
  <si>
    <t>Adhesives and Sealants</t>
  </si>
  <si>
    <t>Explosives</t>
  </si>
  <si>
    <t>Printing Ink</t>
  </si>
  <si>
    <t>Carbon Black</t>
  </si>
  <si>
    <t>Chemicals and Chemical Preparations, NEC (table salt)</t>
  </si>
  <si>
    <t>Chemicals and Chemical Preparations, NEC (fatty acids)</t>
  </si>
  <si>
    <t>Chemicals and Chemical Preparations, NEC (frit and plastic wood fillers)</t>
  </si>
  <si>
    <t>Chemicals and Chemical Preparations, NEC (except frit, fatty acids, plastic wood fillers, and table salt)</t>
  </si>
  <si>
    <t>Petroleum Refining</t>
  </si>
  <si>
    <t>Asphalt Paving Mixtures and Blocks</t>
  </si>
  <si>
    <t>Asphalt Felts and Coatings</t>
  </si>
  <si>
    <t>Lubricating Oils and Greases</t>
  </si>
  <si>
    <t>Products of Petroleum and Coal, NEC</t>
  </si>
  <si>
    <t>Tires and Inner Tubes</t>
  </si>
  <si>
    <t>Rubber and Plastics Footwear</t>
  </si>
  <si>
    <t>Rubber and Plastics Hose and Belting</t>
  </si>
  <si>
    <t>Rubber and Plastics Hoses and Belting Manufacturing</t>
  </si>
  <si>
    <t>Gaskets, Packing, and Sealing Devices</t>
  </si>
  <si>
    <t>Molded, Extruded, and Lathe-Cut Mechanical Rubber Goods</t>
  </si>
  <si>
    <t>Fabricated Rubber Products, NEC (rubberizing fabric or purchased textile products)</t>
  </si>
  <si>
    <t>Fabricated Rubber Products, NEC (bags made from rubberized fabric)</t>
  </si>
  <si>
    <t>Fabricated Rubber Products, NEC (rubber cut and sew outerwear)</t>
  </si>
  <si>
    <t>Fabricated Rubber Products, NEC (bibs, bathing caps, related rubber accessories)</t>
  </si>
  <si>
    <t>Fabricated Rubber Products, NEC (rubber resilient floor coverings)</t>
  </si>
  <si>
    <t>Fabricated Rubber Products, NEC (except rubberized fabric and garments, gloves, life vests, wet suits, accessories, such as bibs and bathing caps, rubber toys, bags made from rubberized fabric, rubber diaper covers, and rubber resilient floor coverings)</t>
  </si>
  <si>
    <t>Fabricated Rubber Products, NEC (rubber gloves, inflatable rubber lifejackets)</t>
  </si>
  <si>
    <t>Surgical and Appliance and Supplies Manufacturing</t>
  </si>
  <si>
    <t>Fabricated Rubber Products, NEC (wet suits)</t>
  </si>
  <si>
    <t>Fabricated Rubber Products, NEC (rubber toys, except dolls)</t>
  </si>
  <si>
    <t>Unsupported Plastics Film and Sheet</t>
  </si>
  <si>
    <t>Unsupported Plastics Profile Shapes</t>
  </si>
  <si>
    <t>Laminated Plastics Plate, Sheet, and Profile Shapes</t>
  </si>
  <si>
    <t>Laminated Plastics Plate, Sheet (except Packaging), and Shape Manufacturing</t>
  </si>
  <si>
    <t>Plastics Pipe</t>
  </si>
  <si>
    <t>Plastics Bottles</t>
  </si>
  <si>
    <t>Plastics Foam Products (polystyrene foam products)</t>
  </si>
  <si>
    <t>Plastics Foam Products (except polystyrene foam products)</t>
  </si>
  <si>
    <t>Custom Compounding of Purchased Plastics Resins</t>
  </si>
  <si>
    <t xml:space="preserve">Custom Compounding of Purchased Resins </t>
  </si>
  <si>
    <t>Plastics Plumbing Fixtures</t>
  </si>
  <si>
    <t>Plastics Products, NEC (plastics sausage casings)</t>
  </si>
  <si>
    <t>Plastics Products, NEC (pipe fittings)</t>
  </si>
  <si>
    <t>Plastics Products, NEC (except plastics pipe fittings, inflatable plastics life jackets, plastics furniture parts, and plastics sausage casings)</t>
  </si>
  <si>
    <t>Plastics Products, NEC (finished plastic furniture parts)</t>
  </si>
  <si>
    <t>Plastics Products, NEC (inflatable plastic life jackets)</t>
  </si>
  <si>
    <t>Leather Tanning and Finishing</t>
  </si>
  <si>
    <t>Boot and Shoe Cut Stock and Findings (except wood heels and metal buckles)</t>
  </si>
  <si>
    <t>Boot and Shoe Cut Stock and Findings (wood heels)</t>
  </si>
  <si>
    <t>Boot and Shoe Cut Stock and Findings (metal buckles)</t>
  </si>
  <si>
    <t>House Slippers</t>
  </si>
  <si>
    <t>Men’s Footwear, Except Athletic</t>
  </si>
  <si>
    <t>Men’s Footwear (except Athletic) Manufacturing</t>
  </si>
  <si>
    <t>Women’s Footwear, Except Athletic</t>
  </si>
  <si>
    <t xml:space="preserve">Women’s Footwear (except Athletic) Manufacturing </t>
  </si>
  <si>
    <t>Footwear,  Except Rubber, NEC</t>
  </si>
  <si>
    <t>Leather Gloves and Mittens (men's and boys' contractors)</t>
  </si>
  <si>
    <t>Leather Gloves and Mittens (women's, girls', and infants' contractors)</t>
  </si>
  <si>
    <t>Leather Gloves and Mittens (except contractors)</t>
  </si>
  <si>
    <t>Luggage</t>
  </si>
  <si>
    <t>Women’s Handbags and Purses</t>
  </si>
  <si>
    <t>Personal Leather Goods, Except Women’s Handbags and Purses (except nonprecious metal personal goods, such as card cases, cigar cases, and comb cases)</t>
  </si>
  <si>
    <t>Personal Leather Good (except Women’s Handbag and Purse) Manufacturing</t>
  </si>
  <si>
    <t>Personal Leather Goods, Except Women's Handbags and Purses (nonprecious metal personal goods, such as card cases, cigar cases, and comb cases)</t>
  </si>
  <si>
    <t>Leather Goods, NEC</t>
  </si>
  <si>
    <t>Flat Glass</t>
  </si>
  <si>
    <t>Glass Containers</t>
  </si>
  <si>
    <t>Pressed and Blown Glass and Glassware, NEC</t>
  </si>
  <si>
    <t>Glass Products Made of Purchased Glass</t>
  </si>
  <si>
    <t>Cement, Hydraulic</t>
  </si>
  <si>
    <t>Brick and Structural Clay Tile (except slumped brick)</t>
  </si>
  <si>
    <t>Brick and Structural Clay Tile (slumped brick)</t>
  </si>
  <si>
    <t>Ceramic Wall and Floor Tile</t>
  </si>
  <si>
    <t>Clay Refractories</t>
  </si>
  <si>
    <t>Structural Clay Products, NEC</t>
  </si>
  <si>
    <t>Vitreous China Plumbing Fixtures and China and Earthenware Fittings and Bathroom Accessories</t>
  </si>
  <si>
    <t>Vitreous China Table and Kitchen Articles</t>
  </si>
  <si>
    <t>Fine Earthenware (Whiteware) Table and Kitchen Articles</t>
  </si>
  <si>
    <t>Porcelain Electrical Supplies</t>
  </si>
  <si>
    <t>Pottery Products, NEC</t>
  </si>
  <si>
    <t>Concrete Block and Brick</t>
  </si>
  <si>
    <t>Concrete Products, Except Block and Brick (concrete pipe)</t>
  </si>
  <si>
    <t>Concrete Products, Except Block and Brick (concrete products, except dry mix concrete and pipe)</t>
  </si>
  <si>
    <t>Concrete Products, Except Block and Brick (dry mixture concrete)</t>
  </si>
  <si>
    <t>Ready-Mixed Concrete</t>
  </si>
  <si>
    <t>Lime</t>
  </si>
  <si>
    <t>Gypsum Products</t>
  </si>
  <si>
    <t>Cut Stone and Stone Products</t>
  </si>
  <si>
    <t>Cut Stone and Stone Product Manufacturing</t>
  </si>
  <si>
    <t>Abrasive Products (except steel wool with or without soap)</t>
  </si>
  <si>
    <t>Abrasive Products (steel wool with or without soap)</t>
  </si>
  <si>
    <t>Asbestos Products (except brake pads and linings)</t>
  </si>
  <si>
    <t>Asbestos Products (asbestos brake linings and pads)</t>
  </si>
  <si>
    <t>Asbestos Products (asbestos clutch facings, motor vehicle)</t>
  </si>
  <si>
    <t>Minerals and Earths, Ground or Otherwise Treated (grinding, washing, separating, etc. of kaolin and ball clay)</t>
  </si>
  <si>
    <t>Minerals and Earths, Ground or Otherwise Treated (grinding, washing, separating, etc. of clay, ceramic, and refractory minerals nec)</t>
  </si>
  <si>
    <t>Minerals and Earths, Ground or Otherwise Treated (grinding, washing, separating, etc. of chemical and fertilizer minerals, nec)</t>
  </si>
  <si>
    <t>Minerals and Earths, Ground or Otherwise Treated (grinding, washing, separating, etc. of nonmetallic minerals, nec)</t>
  </si>
  <si>
    <t>Minerals and Earths, Ground or Otherwise Treated (except grinding, washing, separating, etc. of nonmetallic minerals)</t>
  </si>
  <si>
    <t>Mineral Wool</t>
  </si>
  <si>
    <t>Nonclay Refractories</t>
  </si>
  <si>
    <t>Nonmetallic Mineral Products, NEC (clay statuary)</t>
  </si>
  <si>
    <t>Nonmetallic Mineral Products, NEC (moldings, ornamental and architectural plaster work, and gypsum statuary )</t>
  </si>
  <si>
    <t>Nonmetallic Mineral Products, NEC (except moldings, ornamental and architectural plaster work, clay statuary, and gypsum statuary)</t>
  </si>
  <si>
    <t>Steel Works, Blast Furnaces (Including Coke Ovens), and Rolling Mills (coke ovens)</t>
  </si>
  <si>
    <t>Steel Works, Blast Furnaces (Including Coke Ovens), and Rolling Mills (except coke ovens not integrated with steel mills and hot-rolling purchased steel)</t>
  </si>
  <si>
    <t>Steel Works, Blast Furnaces (Including Coke Ovens), and Rolling Mills (hot-rolling purchased steel)</t>
  </si>
  <si>
    <t>Electrometallurgical Products, Except Steel</t>
  </si>
  <si>
    <t>Steel Wiredrawing and Steel Nails and Spikes (steel wire drawing)</t>
  </si>
  <si>
    <t>Steel Wiredrawing and Steel Nails and Spikes (nails, spikes, paper clips, and wire not made in wiredrawing plants)</t>
  </si>
  <si>
    <t>Cold-Rolled Steel Sheet, Strip, and Bars</t>
  </si>
  <si>
    <t>Steel Pipe and Tubes</t>
  </si>
  <si>
    <t>Iron and Steel Pipe and Tube Manufacturing from  Purchased Steel</t>
  </si>
  <si>
    <t>Gray and Ductile Iron Foundries</t>
  </si>
  <si>
    <t>Malleable Iron Foundries</t>
  </si>
  <si>
    <t>Steel Foundries, NEC</t>
  </si>
  <si>
    <t>Primary Production of Aluminum</t>
  </si>
  <si>
    <t>Primary Smelting and Refining of Nonferrous Metals, Except Copper and Aluminum</t>
  </si>
  <si>
    <t>Secondary Smelting and Refining of Nonferrous Metals (aluminum)</t>
  </si>
  <si>
    <t>Secondary Smelting and Refining of Nonferrous Metals (copper)</t>
  </si>
  <si>
    <t>Secondary Smelting and Refining of Nonferrous Metals (except copper and aluminum)</t>
  </si>
  <si>
    <t>Rolling, Drawing, and Extruding of Copper</t>
  </si>
  <si>
    <t>Aluminum Sheet, Plate, and Foil</t>
  </si>
  <si>
    <t>Aluminum Extruded Products</t>
  </si>
  <si>
    <t>Aluminum Rolling and Drawing, NEC</t>
  </si>
  <si>
    <t>Rolling, Drawing, and Extruding of Nonferrous Metals, Except Copper and Aluminum</t>
  </si>
  <si>
    <t>Drawing and Insulating of Nonferrous Wire (aluminum wire drawing)</t>
  </si>
  <si>
    <t>Drawing and Insulating of Nonferrous Wire (copper wire drawing)</t>
  </si>
  <si>
    <t>Drawing and Insulating of Nonferrous Wire (wire drawing except copper or aluminum)</t>
  </si>
  <si>
    <t>Drawing and Insulating of Nonferrous Wire (fiber optic cable-insulating only)</t>
  </si>
  <si>
    <t>Drawing and Insulating of Nonferrous Wire (communication and energy wire, except fiber optic-insulating only)</t>
  </si>
  <si>
    <t>Aluminum Die-Castings</t>
  </si>
  <si>
    <t>Nonferrous Die-Castings, Except Aluminum</t>
  </si>
  <si>
    <t>Aluminum Foundries</t>
  </si>
  <si>
    <t>Copper Foundries</t>
  </si>
  <si>
    <t>Nonferrous Foundries, Except Aluminum and Copper</t>
  </si>
  <si>
    <t>Primary Metal Products, NEC (iron ore recovery from open hearth slag)</t>
  </si>
  <si>
    <t>Primary Metal Products, NEC (ferrous powder, paste, flakes, etc.)</t>
  </si>
  <si>
    <t>Primary Metal Products, NEC (aluminum powder, paste, flakes, etc.)</t>
  </si>
  <si>
    <t>Primary Metal Products, NEC (copper powder, paste, flakes, etc.)</t>
  </si>
  <si>
    <t>Primary Metal Products, NEC (nonferrous powder, paste, flakes, etc. except copper and aluminum)</t>
  </si>
  <si>
    <t>Primary Metal Products, NEC (nonferrous nails, brads, staples, tacks, etc. made from purchased nonferrous wire)</t>
  </si>
  <si>
    <t>Primary Metal Products, NEC (laminating steel for the trade)</t>
  </si>
  <si>
    <t>Electroplating, Plating, Polishing, Anodizing and Coloring</t>
  </si>
  <si>
    <t>Metal Cans</t>
  </si>
  <si>
    <t>Metal Shipping Barrels, Drums, Kegs, and Pails</t>
  </si>
  <si>
    <t>Cutlery (except hedge shears and trimmers, tinners' snips, and similar nonelectric hand tools)</t>
  </si>
  <si>
    <t>Cutlery (hedge shears and trimmers, tinners snips, and similar nonelectric hand tools)</t>
  </si>
  <si>
    <t>Hand and Edge Tools, Except Machine Tools and Handsaws</t>
  </si>
  <si>
    <t>Saw Blades and Handsaws</t>
  </si>
  <si>
    <t>Hardware, NEC (vacuum and insulated bottles, jugs, and chests)</t>
  </si>
  <si>
    <t>Hardware, NEC (except fire hose nozzles, hose couplings, vacuum and insulated bottles, jugs and chests, fireplace fixtures, time locks, turnbuckles, pulleys, tackle blocks, luggage and utility racks, sleep sofa mechanisms and chair glides, traps, handcuffs and leg irons, ladder jacks, and other like metal products)</t>
  </si>
  <si>
    <t>Hardware, NEC (turnbuckles and hose clamps)</t>
  </si>
  <si>
    <t>Hardware, NEC (fire hose nozzles and hose couplings)</t>
  </si>
  <si>
    <t>Hardware, NEC (fireplace fixtures, traps, handcuffs and leg irons, ladder jacks, and other like metal products)</t>
  </si>
  <si>
    <t>Hardware, NEC (pulleys, tackle blocks, block and tackle assemblies)</t>
  </si>
  <si>
    <t>Hardware, NEC (time locks)</t>
  </si>
  <si>
    <t>Hardware, NEC (luggage and utility racks)</t>
  </si>
  <si>
    <t>Hardware, NEC (sleep sofa mechanisms and chair glides)</t>
  </si>
  <si>
    <t>Enameled Iron and Metal Sanitary Ware</t>
  </si>
  <si>
    <t>Plumbing Fixture Fittings and Trim (except shower rods, lawn hose nozzles, and lawn sprinklers)</t>
  </si>
  <si>
    <t>Plumbing Fixture Fitting and Trim  Manufacturing</t>
  </si>
  <si>
    <t>Plumbing Fixture Fittings and Trim (lawn hose nozzles and lawn sprinklers)</t>
  </si>
  <si>
    <t>Plumbing Fixture Fittings and Trim (metal shower rods)</t>
  </si>
  <si>
    <t>Heating Equipment, Except Electric and Warm Air Furnaces</t>
  </si>
  <si>
    <t>Fabricated Structural Metal</t>
  </si>
  <si>
    <t>Metal Doors, Sash, Frames, Molding, and Trim</t>
  </si>
  <si>
    <t xml:space="preserve">Metal Window and Door Manufacturing  </t>
  </si>
  <si>
    <t>Fabricated Plate Work (Boiler Shops) (fabricated plate work and metal weldments)</t>
  </si>
  <si>
    <t>Fabricated Plate Work (Boiler Shops) (power boilers and heat exchangers)</t>
  </si>
  <si>
    <t>Fabricated Plate Work (Boiler Shops) (heavy gauge tanks)</t>
  </si>
  <si>
    <t xml:space="preserve">Metal Tank (Heavy Gauge) Manufacturing </t>
  </si>
  <si>
    <t>Fabricated Plate Work (Boiler Shops) (metal cooling towers)</t>
  </si>
  <si>
    <t>Sheet Metal Work (stamped metal skylights)</t>
  </si>
  <si>
    <t>Sheet Metal Work (except sheet metal bins and vats, skylights, and sheet metal cooling towers)</t>
  </si>
  <si>
    <t>Sheet Metal Work (metal bins and vats)</t>
  </si>
  <si>
    <t>Sheet Metal Work (cooling towers, sheet metal)</t>
  </si>
  <si>
    <t>Architectural and Ornamental Metal Work</t>
  </si>
  <si>
    <t>Prefabricated Metal Buildings and Components</t>
  </si>
  <si>
    <t>Prefabricated Metal Building and Component  Manufacturing</t>
  </si>
  <si>
    <t>Miscellaneous Structural Metal Work (custom roll forming)</t>
  </si>
  <si>
    <t>Miscellaneous Structural Metal Work (fabricated bar joists and concrete reinforcing bars)</t>
  </si>
  <si>
    <t>Miscellaneous Structural Metal Work (curtain wall and metal plaster bases and lath)</t>
  </si>
  <si>
    <t>Screw Machine Products</t>
  </si>
  <si>
    <t>Bolts, Nuts, Screws, Rivets, and Washers</t>
  </si>
  <si>
    <t>Iron and Steel Forgings</t>
  </si>
  <si>
    <t>Nonferrous Forgings</t>
  </si>
  <si>
    <t>Automotive Stampings</t>
  </si>
  <si>
    <t>Crowns and Closures</t>
  </si>
  <si>
    <t>Metal Stampings, NEC (except kitchen utensils, pots and pans for cooking, coins, and stamped metal boxes)</t>
  </si>
  <si>
    <t>Metal Stampings, NEC (kitchen utensils, pots, and pans for cooking)</t>
  </si>
  <si>
    <t>Metal Stampings, NEC (stamped metal tool, cash, mail, and lunch boxes)</t>
  </si>
  <si>
    <t>Coating, Engraving, and Allied Services, NEC (except jewelry, silverware, and flatware engraving and etching)</t>
  </si>
  <si>
    <t>Coating, Engraving, and Allied Services, NEC (precious metal jewelry engraving and etching)</t>
  </si>
  <si>
    <t>Coating, Engraving, and Allied Services, NEC (silver and plated ware engraving and etching)</t>
  </si>
  <si>
    <t>Silverware and Holloware Manufacturing</t>
  </si>
  <si>
    <t>Coating, Engraving, and Allied Services, NEC (costume jewelry engraving and etching)</t>
  </si>
  <si>
    <t>Small Arms Ammunition</t>
  </si>
  <si>
    <t>Ammunition, Except for Small Arms</t>
  </si>
  <si>
    <t>Small Arms</t>
  </si>
  <si>
    <t>Ordnance and Accessories, NEC</t>
  </si>
  <si>
    <t>Industrial Valves</t>
  </si>
  <si>
    <t>Fluid Power Valves and Hose Fittings</t>
  </si>
  <si>
    <t>Steel Springs, Except Wire</t>
  </si>
  <si>
    <t>Valves and Pipe Fittings, NEC (except metal pipe hangers and supports)</t>
  </si>
  <si>
    <t>Valves and Pipe Fittings, NEC (metal pipe hangers and supports)</t>
  </si>
  <si>
    <t>Wire Springs (except watch and clock springs)</t>
  </si>
  <si>
    <t>Wire Springs (clock and watch springs)</t>
  </si>
  <si>
    <t>Miscellaneous Fabricated Wire Products (potato mashers)</t>
  </si>
  <si>
    <t>Miscellaneous Fabricated Wire Products (except shopping carts and potato mashers)</t>
  </si>
  <si>
    <t>Miscellaneous Fabricated Wire Products (shopping carts made from purchased wire)</t>
  </si>
  <si>
    <t>Metal Foil and Leaf (laminated aluminum foil rolls and sheets for flexible packaging uses)</t>
  </si>
  <si>
    <t>Metal Foil and Leaf (foil and foil containers)</t>
  </si>
  <si>
    <t>Fabricated Pipe and Pipe Fittings</t>
  </si>
  <si>
    <t>Fabricated Metal Products, NEC (powder metallurgy)</t>
  </si>
  <si>
    <t>Fabricated Metal Products, NEC (metal boxes)</t>
  </si>
  <si>
    <t>Fabricated Metal Products, NEC (safe and vault locks)</t>
  </si>
  <si>
    <t>Fabricated Metal Products, NEC (metal aerosol valves)</t>
  </si>
  <si>
    <t>Fabricated Metal Products, NEC (other metal products)</t>
  </si>
  <si>
    <t>Fabricated Metal Products, NEC (metal automobile seat frames)</t>
  </si>
  <si>
    <t>Fabricated Metal Products, NEC (metal furniture frames)</t>
  </si>
  <si>
    <t>Steam, Gas, and Hydraulic Turbines, and Turbine Generator Set Units</t>
  </si>
  <si>
    <t>Internal Combustion Engines, NEC (except stationary engine radiators)</t>
  </si>
  <si>
    <t>Internal Combustion Engines, NEC (stationary engine radiators)</t>
  </si>
  <si>
    <t>Farm Machinery and Equipment (hand hair clippers for animals)</t>
  </si>
  <si>
    <t>Farm Machinery and Equipment (corrals, stalls, and holding gates)</t>
  </si>
  <si>
    <t>Farm Machinery and Equipment (except corrals, stalls, holding gates, hand clippers for animals, and farm conveyors/elevators)</t>
  </si>
  <si>
    <t>Farm Machinery and Equipment (farm conveyors and elevators)</t>
  </si>
  <si>
    <t>Lawn and Garden Tractors and Home Lawn and Garden Equipment (nonpowered lawnmowers)</t>
  </si>
  <si>
    <t>Lawn and Garden Tractors and Home Lawn and Garden Equipment (except nonpowered lawnmowers)</t>
  </si>
  <si>
    <t>Construction Machinery and Equipment (except railway track maintenance equipment; winches, aerial work platforms; and automotive wrecker hoists)</t>
  </si>
  <si>
    <t>Construction Machinery and Equipment (winches, aerial work platforms, automobile wrecker hoists, locomotive cranes, and ship cranes)</t>
  </si>
  <si>
    <t>Construction Machinery and Equipment (railway track maintenance equipment)</t>
  </si>
  <si>
    <t>Mining Machinery and Equipment, Except Oil and Gas Field Machinery and Equipment</t>
  </si>
  <si>
    <t>Oil and Gas Field Machinery and Equipment</t>
  </si>
  <si>
    <t>Elevators and Moving Stairways</t>
  </si>
  <si>
    <t>Conveyors and Conveying Equipment</t>
  </si>
  <si>
    <t>Overhead Traveling Cranes, Hoists, and Monorail Systems</t>
  </si>
  <si>
    <t>Industrial Trucks, Tractors, Trailers, and Stackers (metal air cargo containers)</t>
  </si>
  <si>
    <t>Industrial Trucks, Tractors, Trailers, and Stackers (metal pallets)</t>
  </si>
  <si>
    <t>Industrial Trucks, Tractors, Trailers, and Stackers (except metal pallets and metal air cargo containers)</t>
  </si>
  <si>
    <t>Machine Tools, Metal Cutting Types</t>
  </si>
  <si>
    <t>Machine Tools, Metal Forming Type</t>
  </si>
  <si>
    <t>Industrial Patterns</t>
  </si>
  <si>
    <t>Special Dies and Tools, Die Sets, Jigs and Fixtures, and Industrial Molds (industrial molds)</t>
  </si>
  <si>
    <t>Special Dies and Tools, Die Sets, Jigs and Fixtures, and Industrial Molds (except molds)</t>
  </si>
  <si>
    <t>Cutting Tools, Machine Tool Accessories, and Machinist Precision Measuring Devices (precision measuring devices)</t>
  </si>
  <si>
    <t>Cutting Tools, Machine Tool Accessories, and Machinists' Precision Measuring Devices (except precision measuring devices)</t>
  </si>
  <si>
    <t>Power-Driven Handtools</t>
  </si>
  <si>
    <t>Power-Driven Hand Tool Manufacturing</t>
  </si>
  <si>
    <t>Rolling Mill Machinery and Equipment</t>
  </si>
  <si>
    <t>Electric and Gas Welding and Soldering Equipment (except transformers for arc-welding)</t>
  </si>
  <si>
    <t>Electric and Gas Welding and Soldering Equipment (transformers for arc-welders)</t>
  </si>
  <si>
    <t>Metalworking Machinery, NEC</t>
  </si>
  <si>
    <t>Textile Machinery</t>
  </si>
  <si>
    <t>Woodworking Machinery</t>
  </si>
  <si>
    <t>Paper Industries Machinery</t>
  </si>
  <si>
    <t>Printing Trades Machinery and Equipment</t>
  </si>
  <si>
    <t>Food Products Machinery</t>
  </si>
  <si>
    <t>Special Industry Machinery, NEC (nuclear control rod drive mechanisms)</t>
  </si>
  <si>
    <t>Special Industry Machinery, NEC (cotton ginning machinery)</t>
  </si>
  <si>
    <t>Special Industry Machinery, NEC (rubber and plastics manufacturing machinery)</t>
  </si>
  <si>
    <t>Special Industry Machinery, NEC (semiconductor machinery manufacturing)</t>
  </si>
  <si>
    <t>Special Industry Machinery, NEC (except rubber and plastics manufacturing machinery, semiconductor manufacturing machinery, and automotive maintenance equipment)</t>
  </si>
  <si>
    <t>Special Industry Machinery, NEC (automotive maintenance equipment)</t>
  </si>
  <si>
    <t>Pumps and Pumping Equipment</t>
  </si>
  <si>
    <t>Ball and Roller Bearings</t>
  </si>
  <si>
    <t>Air and Gas Compressors</t>
  </si>
  <si>
    <t xml:space="preserve">Air and Gas Compressor Manufacturing </t>
  </si>
  <si>
    <t>Industrial and Commercial Fans and Blowers and Air Purification Equipment (air purification equipment)</t>
  </si>
  <si>
    <t>Industrial and Commercial Fans and Blowers and Air Purification Equipment (fans and blowers)</t>
  </si>
  <si>
    <t>Packaging Machinery</t>
  </si>
  <si>
    <t>Speed Changers, Industrial High-Speed Drives, and Gears</t>
  </si>
  <si>
    <t>Industrial Process Furnaces and Ovens</t>
  </si>
  <si>
    <t>Mechanical Power Transmission Equipment, NEC</t>
  </si>
  <si>
    <t>General Industrial Machinery and Equipment, NEC (textile fire hose)</t>
  </si>
  <si>
    <t>General Industrial Machinery and Equipment, NEC (electric swimming pool heaters)</t>
  </si>
  <si>
    <t>General Industrial Machinery and Equipment, NEC (except fire hoses and electric swimming pool heaters)</t>
  </si>
  <si>
    <t>All Other Miscellaneous General Purpose Machinery  Manufacturing</t>
  </si>
  <si>
    <t>Electronic Computers</t>
  </si>
  <si>
    <t>Computer Storage Devices</t>
  </si>
  <si>
    <t>Computer Terminals</t>
  </si>
  <si>
    <t>Computer Peripheral Equipment, NEC (except plotter controllers and magnetic tape head cleaners)</t>
  </si>
  <si>
    <t>Computer Peripheral Equipment, NEC (plotter controllers)</t>
  </si>
  <si>
    <t>Computer Peripheral Equipment, NEC (magnetic tape head cleaners)</t>
  </si>
  <si>
    <t>Calculating and Accounting Machinery, Except Electronic Computers (change making machines)</t>
  </si>
  <si>
    <t>Calculating and Accounting Machinery, Except Electronic Computers (except point of sales terminals, change making machines and funds transfer devices)</t>
  </si>
  <si>
    <t>Calculating and Accounting Machines, Except Electronic Computers (point of sale terminals and fund transfer devices)</t>
  </si>
  <si>
    <t>Office Machines, NEC (except timeclocks, time stamps, pencil sharpeners, stapling machines, etc.)</t>
  </si>
  <si>
    <t>Office Machines, NEC (time clocks and other time recording devices)</t>
  </si>
  <si>
    <t>Office Machines, NEC (pencil sharpeners, staplers and other office equipment)</t>
  </si>
  <si>
    <t>Automatic Vending Machines</t>
  </si>
  <si>
    <t>Commercial Laundry, Drycleaning, and Pressing Machines</t>
  </si>
  <si>
    <t>Air-Conditioning and Warm Air Heating Equipment and Commercial and Industrial Refrigeration Equipment (except motor vehicle air-conditioning)</t>
  </si>
  <si>
    <t>Air-Conditioning and Warm Air Heating Equipment and Commercial and Industrial Refrigeration Equipment (motor vehicle air-conditioning)</t>
  </si>
  <si>
    <t>Measuring and Dispensing Pumps</t>
  </si>
  <si>
    <t>Service Industry Machinery, NEC</t>
  </si>
  <si>
    <t>Carburetors, Pistons, Piston Rings, and Valves</t>
  </si>
  <si>
    <t>Fluid Power Cylinders and Actuators</t>
  </si>
  <si>
    <t>Fluid Power Pumps and Motors</t>
  </si>
  <si>
    <t>Scales and Balances, Except Laboratory</t>
  </si>
  <si>
    <t>Industrial and Commercial Machinery and Equipment, NEC (machine shops)</t>
  </si>
  <si>
    <t>Industrial and Commercial Machinery and Equipment, NEC (grinding castings for the trade)</t>
  </si>
  <si>
    <t>Industrial and Commercial Machinery and Equipment, NEC (flexible metal hose)</t>
  </si>
  <si>
    <t>Industrial and Commercial Machinery and Equipment, NEC (carnival amusement park equipment)</t>
  </si>
  <si>
    <t>Industrial and Commercial Machinery and Equipment, NEC (other industrial and commercial machinery and equipment)</t>
  </si>
  <si>
    <t>Industrial and Commercial Machinery and Equipment, NEC (water leak detectors)</t>
  </si>
  <si>
    <t>Industrial and Commercial Machinery and Equipment, NEC (gasoline, oil, and intake filters for internal combustion engines, except for motor vehicles)</t>
  </si>
  <si>
    <t>Power, Distribution, and Specialty Transformers</t>
  </si>
  <si>
    <t>Switchgear and Switchboard Apparatus</t>
  </si>
  <si>
    <t>Motors and Generators</t>
  </si>
  <si>
    <t xml:space="preserve">Carbon and Graphite Products </t>
  </si>
  <si>
    <t>Relays and Industrial Controls</t>
  </si>
  <si>
    <t>Electrical Industrial Apparatus, NEC</t>
  </si>
  <si>
    <t>Household Cooking Equipment</t>
  </si>
  <si>
    <t>Household Refrigerators and Home and Farm Freezers</t>
  </si>
  <si>
    <t>Household Laundry Equipment</t>
  </si>
  <si>
    <t>Electric Housewares and Fans (wall and baseboard heating units for permanent installation)</t>
  </si>
  <si>
    <t>Electric Housewares and Fans (except wall and baseboard heating units for permanent installation, electronic cigarette lighters, and wall mount restroom hand dryers)</t>
  </si>
  <si>
    <t>Electric Housewares and Fans (electronic cigarette lighters)</t>
  </si>
  <si>
    <t>Household Vacuum Cleaners</t>
  </si>
  <si>
    <t>Household Appliances, NEC (household sewing machines)</t>
  </si>
  <si>
    <t>Household Appliances, NEC (floor waxing and floor polishing machines)</t>
  </si>
  <si>
    <t>Household Appliances, NEC (except floor waxing and floor polishing machines, and household sewing machines)</t>
  </si>
  <si>
    <t>Electric Lamp Bulbs and Tubes</t>
  </si>
  <si>
    <t>Current-Carrying Wiring Devices</t>
  </si>
  <si>
    <t>Noncurrent-Carrying Wiring Devices (fish wire, electrical wiring tool)</t>
  </si>
  <si>
    <t>Noncurrent-Carrying Wiring Devices (except fishwire, electrical wiring tool)</t>
  </si>
  <si>
    <t>Residential Electric Lighting Fixtures</t>
  </si>
  <si>
    <t xml:space="preserve">Residential Electric Lighting Fixture Manufacturing </t>
  </si>
  <si>
    <t>Commercial, Industrial, and Institutional Electric Lighting Fixtures</t>
  </si>
  <si>
    <t>Vehicular Lighting Equipment</t>
  </si>
  <si>
    <t>Lighting Equipment, NEC</t>
  </si>
  <si>
    <t>Household Audio and Video Equipment</t>
  </si>
  <si>
    <t>Phonograph Records and Prerecorded Audio Tapes and Disks (reproduction of all other media except video)</t>
  </si>
  <si>
    <t>Phonograph Records and Prerecorded Audio Tapes and Disks (integrated record companies, except duplication only)</t>
  </si>
  <si>
    <t>Telephone and Telegraph Apparatus (except consumer external modems)</t>
  </si>
  <si>
    <t>Telephone and Telegraph Apparatus (consumer external modems)</t>
  </si>
  <si>
    <t>Radio and Television Broadcasting and Communications Equipment</t>
  </si>
  <si>
    <t>Communications Equipment, NEC</t>
  </si>
  <si>
    <t>Electron Tubes</t>
  </si>
  <si>
    <t>Printed Circuit Boards</t>
  </si>
  <si>
    <t>Semiconductors and Related Devices</t>
  </si>
  <si>
    <t>Electronic Capacitors</t>
  </si>
  <si>
    <t>Electronic Resistors</t>
  </si>
  <si>
    <t>Electronic Coils, Transformers, and Other Inductors</t>
  </si>
  <si>
    <t>Electronic Connectors</t>
  </si>
  <si>
    <t>Electronic Components, NEC (antennas)</t>
  </si>
  <si>
    <t>Electronic Components, NEC (radio headphones)</t>
  </si>
  <si>
    <t>Electronic Components, NEC (printed circuit/electronic assembly manufacturing)</t>
  </si>
  <si>
    <t>Electronic Components, NEC (other electronic components)</t>
  </si>
  <si>
    <t>Storage Batteries</t>
  </si>
  <si>
    <t>Primary Batteries, Dry and Wet</t>
  </si>
  <si>
    <t>Electrical Equipment for Internal Combustion Engines</t>
  </si>
  <si>
    <t>Magnetic and Optical Recording Media</t>
  </si>
  <si>
    <t>Electrical Machinery, Equipment, and Supplies, NEC (electronic teaching machines and flight simulators)</t>
  </si>
  <si>
    <t>Electrical Machinery, Equipment, and Supplies, NEC (outboard electric motors)</t>
  </si>
  <si>
    <t>Electrical Machinery Equipment, and Supplies, NEC (laser welding and soldering equipment)</t>
  </si>
  <si>
    <t>Electrical Machinery, Equipment, and Supplies, NEC (Christmas tree lighting sets, electric insect lamps, electric fireplace logs, and trouble lights)</t>
  </si>
  <si>
    <t>Electrical Machinery, Equipment, and Supplies, NEC (other electrical industrial apparatus)</t>
  </si>
  <si>
    <t>Motor Vehicles and Passenger Car Bodies (automobiles)</t>
  </si>
  <si>
    <t>Motor Vehicles and Passenger Car Bodies (light trucks and utility vehicles)</t>
  </si>
  <si>
    <t xml:space="preserve">Light Truck and Utility Vehicle Manufacturing </t>
  </si>
  <si>
    <t>Motor Vehicles and Passenger Car Bodies (heavy duty trucks)</t>
  </si>
  <si>
    <t>Motor Vehicles and Passenger Car Bodies (kit car and other passenger car bodies)</t>
  </si>
  <si>
    <t>Motor Vehicles and Passenger Car Bodies (military armored vehicles)</t>
  </si>
  <si>
    <t>Truck and Bus Bodies</t>
  </si>
  <si>
    <t>Motor Vehicle Parts and Accessories (dump truck lifting mechanisms and fifth wheels)</t>
  </si>
  <si>
    <t>Motor Vehicle Parts and Accessories (gasoline engines and engine parts including rebuilt)</t>
  </si>
  <si>
    <t>Motor Vehicle Parts and Accessories (wiring harness sets, other than ignition; block heaters and battery heaters; instrument board assemblies; permanent defrosters; windshield washer-wiper mechanisms; cruise control mechanisms; and other electrical equipment for internal combustion engines)</t>
  </si>
  <si>
    <t>Motor Vehicle Parts and Accessories (steering and suspension parts)</t>
  </si>
  <si>
    <t>Motor Vehicle Parts and Accessories (brake and brake systems, including assemblies)</t>
  </si>
  <si>
    <t>Motor Vehicle Parts and Accessories (transmissions and power train parts, including rebuilding)</t>
  </si>
  <si>
    <t xml:space="preserve">Motor Vehicle Parts and Accessories (except truck and bus bodies, trailers, engine and engine parts, motor vehicle electrical and electronic equipment, motor vehicle steering and suspension components, motor vehicle brake systems, and motor vehicle transmission and power train parts) </t>
  </si>
  <si>
    <t>Truck Trailers</t>
  </si>
  <si>
    <t>Motor Homes</t>
  </si>
  <si>
    <t>Aircraft (except research and development not producing prototypes)</t>
  </si>
  <si>
    <t>Aircraft (research and development not producing prototypes)</t>
  </si>
  <si>
    <t>Aircraft Engines and Engine Parts (except research and development not producing prototypes)</t>
  </si>
  <si>
    <t>Aircraft Engines and Engine Parts (research and development not producing prototypes)</t>
  </si>
  <si>
    <t>Aircraft Parts and Auxiliary Equipment, NEC (fluid power aircraft subassemblies)</t>
  </si>
  <si>
    <t>Aircraft Parts and Auxiliary Equipment, NEC (target drones)</t>
  </si>
  <si>
    <t>Aircraft Parts and Auxiliary Equipment, NEC (except fluid power aircraft subassemblies, target drones, and research and development not producing prototypes)</t>
  </si>
  <si>
    <t>Aircraft Parts and Auxiliary Equipment, NEC (research and development not producing prototypes)</t>
  </si>
  <si>
    <t>Ship Building and Repairing (except repairs in floating drydocks)</t>
  </si>
  <si>
    <t>Ship Building and Repairing (repair services provided by floating drydocks)</t>
  </si>
  <si>
    <t>Boat Building and Repairing (boat building)</t>
  </si>
  <si>
    <t xml:space="preserve">Boat Building </t>
  </si>
  <si>
    <t>Boat Building and Repairing (pleasure boat repair)</t>
  </si>
  <si>
    <t>Railroad Equipment (locomotive fuel lubricating or cooling medium pumps)</t>
  </si>
  <si>
    <t>Railroad Equipment (except locomotive fuel lubricating or cooling medium pumps)</t>
  </si>
  <si>
    <t>Motorcycles, Bicycles, and Parts</t>
  </si>
  <si>
    <t>Guided Missiles and Space Vehicles (except research and development not producing prototypes)</t>
  </si>
  <si>
    <t>Guided Missiles and Space Vehicles (research and development not producing prototypes)</t>
  </si>
  <si>
    <t>Guided Missile and Space Vehicle Propulsion Units and Propulsion Unit Parts (except research and development not producing prototypes))</t>
  </si>
  <si>
    <t>Guided Missile and Space Vehicle Propulsion Units and Propulsion Unit Parts (research and development not producing prototypes)</t>
  </si>
  <si>
    <t>Guided Missile and Space Vehicle Parts and Auxiliary Equipment, NEC (except research and development not producing prototypes)</t>
  </si>
  <si>
    <t>Guided Missile and Space Vehicle Parts and Auxiliary Equipment, NEC (research and development not producing prototypes)</t>
  </si>
  <si>
    <t>Travel Trailers and Campers</t>
  </si>
  <si>
    <t>Tanks and Tank Components</t>
  </si>
  <si>
    <t>Transportation Equipment, NEC (wheelbarrows)</t>
  </si>
  <si>
    <t>Transportation Equipment, NEC (automobile, boat, utility and light truck trailers)</t>
  </si>
  <si>
    <t>Transportation Equipment, NEC (trailer hitches)</t>
  </si>
  <si>
    <t>Transportation Equipment, NEC (except automobile, boat, utility light truck trailers, trailer hitches, and wheelbarrows)</t>
  </si>
  <si>
    <t>Search, Detection, Navigation, Guidance, Aeronautical, and Nautical Systems and Instruments</t>
  </si>
  <si>
    <t>Search, Detection, Navigation, Guidance, Aeronautical, and  Nautical System and Instrument Manufacturing</t>
  </si>
  <si>
    <t>Laboratory Apparatus and Furniture</t>
  </si>
  <si>
    <t>Automatic Controls for Regulating Residential and Commercial Environments and Appliances</t>
  </si>
  <si>
    <t>Industrial Instruments for Measurement, Display, and Control of Process Variables; and Related Products</t>
  </si>
  <si>
    <t>Totalizing Fluid Meters and Counting Devices</t>
  </si>
  <si>
    <t>Instruments for Measuring and Testing of Electricity and Electrical Signals (automotive ammeters and voltmeters)</t>
  </si>
  <si>
    <t>Instruments for Measuring and Testing of Electricity and Electrical Signals (except automotive instruments)</t>
  </si>
  <si>
    <t>Laboratory Analytical Instruments</t>
  </si>
  <si>
    <t>Optical Instruments and Lenses</t>
  </si>
  <si>
    <t>Measuring and Controlling Devices, NEC (motor vehicle gauges)</t>
  </si>
  <si>
    <t>Measuring and Controlling Devices, NEC (electronic chronometers)</t>
  </si>
  <si>
    <t>Measuring and Controlling Devices, NEC (except medical thermometers, electronic chronometers and motor vehicle gauges)</t>
  </si>
  <si>
    <t>Measuring and Controlling Devices, NEC (medical thermometers)</t>
  </si>
  <si>
    <t>Surgical and Medical Instruments and Apparatus (tranquilizer guns)</t>
  </si>
  <si>
    <t>Surgical and Medical Instruments and Apparatus (operating room tables)</t>
  </si>
  <si>
    <t>Surgical and Medical Instruments and Apparatus (except tranquilizer guns and operating room tables)</t>
  </si>
  <si>
    <t>Orthopedic, Prosthetic, and Surgical Appliances and Supplies (incontinent pads and bed pads)</t>
  </si>
  <si>
    <t>Orthopedic, Prosthetic, and Surgical Appliances and Supplies (electronic hearing aids)</t>
  </si>
  <si>
    <t>Orthopedic, Prosthetic, and Surgical Appliances and Supplies (except electronic hearing aids, incontinent pads, anatomical models, and bed pads)</t>
  </si>
  <si>
    <t>Orthopedic, Prosthetic, and Surgical Appliances and Supplies (anatomical models)</t>
  </si>
  <si>
    <t>Dental Equipment and Supplies</t>
  </si>
  <si>
    <t>X-Ray Apparatus and Tubes and Related Irradiation Apparatus</t>
  </si>
  <si>
    <t>Electromedical and Electrotherapeutic Apparatus (except CT and CAT scanners)</t>
  </si>
  <si>
    <t>Electromedical and Electrotherapeutic Apparatus (CT and CAT Scanners)</t>
  </si>
  <si>
    <t>Ophthalmic Goods (intraoccular lenses, i.e., surgical implants)</t>
  </si>
  <si>
    <t>Ophthalmic Goods (except intraocular lenses)</t>
  </si>
  <si>
    <t>Photographic Equipment and Supplies (photographic films, paper, plates and chemicals)</t>
  </si>
  <si>
    <t>Photographic Equipment and Supplies (except photographic film, paper, plates, and chemicals)</t>
  </si>
  <si>
    <t>Watches, Clocks, Clockwork Operated Devices, and Parts</t>
  </si>
  <si>
    <t>Jewelry, Precious Metal</t>
  </si>
  <si>
    <t>Silverware, Plated Ware, and Stainless Steel Ware (cutlery and flatware, nonprecious and precious plated)</t>
  </si>
  <si>
    <t>Silverware, Plated Ware, and Stainless Steel Ware (precious metal plated hollowware)</t>
  </si>
  <si>
    <t>Silverware, Plated Ware, and Stainless Steel Ware (except  nonprecious and precious plated metal cutlery, flatware, and hollowware)</t>
  </si>
  <si>
    <t>Jewelers Findings and Materials and Lapidary Work (watch jewels)</t>
  </si>
  <si>
    <t>Jewelers' Findings and Materials, and Lapidary Work (except watch jewels)</t>
  </si>
  <si>
    <t>Musical Instruments</t>
  </si>
  <si>
    <t>Dolls and Stuffed Toys</t>
  </si>
  <si>
    <t>Games, Toys, and Children’s Vehicles, Except Dolls and Bicycles (metal tricycles)</t>
  </si>
  <si>
    <t>Games, Toys, and Children's Vehicles, Except Dolls and Bicycles (except metal tricycles)</t>
  </si>
  <si>
    <t>Sporting and Athletic Goods, NEC</t>
  </si>
  <si>
    <t xml:space="preserve">Pens, Mechanical Pencils, and Parts </t>
  </si>
  <si>
    <t>Lead Pencils and Art Goods (drawing inks and india ink)</t>
  </si>
  <si>
    <t>Lead Pencils, Crayons, and Artists' Materials (drafting tables and boards)</t>
  </si>
  <si>
    <t>Lead Pencils, Crayons, and Artists' Materials (except drawing ink, india ink, drafting tables and drafting boards)</t>
  </si>
  <si>
    <t>Marking Devices</t>
  </si>
  <si>
    <t>Carbon Paper and Inked Ribbons</t>
  </si>
  <si>
    <t>Costume Jewelry and Costume Novelties, Except Precious Metal (except cuff links)</t>
  </si>
  <si>
    <t>Costume Jewelry and Costume Novelties, Except Precious Metal (nonprecious cuff links)</t>
  </si>
  <si>
    <t>Fasteners, Buttons, Needles, and Pins</t>
  </si>
  <si>
    <t>Brooms and Brushes</t>
  </si>
  <si>
    <t>Signs and Advertising Specialties (screen printing purchased advertising specialties)</t>
  </si>
  <si>
    <t>Signs and Advertising Specialties (signs)</t>
  </si>
  <si>
    <t>Burial Caskets</t>
  </si>
  <si>
    <t>Linoleum, Asphalted-Felt-Base, and Other Hard Surface Floor Coverings, NEC</t>
  </si>
  <si>
    <t>Manufacturing Industries, NEC (fur dressing and finishing)</t>
  </si>
  <si>
    <t>Manufacturing Industries, NEC (burnt wood articles)</t>
  </si>
  <si>
    <t>Manufacturing Industries, NEC (matches)</t>
  </si>
  <si>
    <t>Manufacturing Industries, NEC (plastics products such as combs, hair curlers, etc.)</t>
  </si>
  <si>
    <t>Manufacturing Industries, NEC (hand operated hair clippers for humans)</t>
  </si>
  <si>
    <t>Manufacturing Industries, NEC (tape measures)</t>
  </si>
  <si>
    <t>Manufacturing Industries, NEC (flocking metal products for the trade)</t>
  </si>
  <si>
    <t>Manufacturing Industries, NEC (other miscellaneous metal products, such as combs, hair curlers, etc.)</t>
  </si>
  <si>
    <t>Manufacturing Industries, NEC (beauty and barber shop equipment, except chairs)</t>
  </si>
  <si>
    <t>Manufacturing Industries, NEC (lamp shades of paper or textile)</t>
  </si>
  <si>
    <t>Manufacturing Industries, NEC (electric hair clippers for humans)</t>
  </si>
  <si>
    <t>Manufacturing Industries, NEC (beauty and barber chairs)</t>
  </si>
  <si>
    <t>Manufacturing Industries, NEC (embroidery kits)</t>
  </si>
  <si>
    <t>Manufacturing Industries, NEC (other miscellaneous products not specially provided for previously)</t>
  </si>
  <si>
    <t>Railroads, Line-Haul Operating</t>
  </si>
  <si>
    <t>Railroad Switching and Terminal Establishments (short line railroads)</t>
  </si>
  <si>
    <t>Railroad Switching and Terminal Establishments (except short line railroads)</t>
  </si>
  <si>
    <t>Local and Suburban Transit (mixed mode)</t>
  </si>
  <si>
    <t>Local and Suburban Transit (commuter rail)</t>
  </si>
  <si>
    <t>Local and Suburban Transit (bus and motor vehicle)</t>
  </si>
  <si>
    <t>Local and Suburban Transit (except mixed mode, commuter rail, airport transportation service, and bus and motor vehicle)</t>
  </si>
  <si>
    <t>Local and Suburban Transit (airport transportation service)</t>
  </si>
  <si>
    <t>Local Passenger Transportation, NEC (limousine rental with driver and automobile rental with driver)</t>
  </si>
  <si>
    <t>Local Passenger Transportation, NEC (employee transportation)</t>
  </si>
  <si>
    <t>Local Passenger Transportation, NEC (special needs transportation)</t>
  </si>
  <si>
    <t>Local Passenger Transportation, NEC (hearse rental with driver and carpool and vanpool operation)</t>
  </si>
  <si>
    <t>Local Passenger Transportation, NEC (sightseeing buses and cable and cog railways, except scenic)</t>
  </si>
  <si>
    <t>Local Passenger Transportation, NEC (land ambulance)</t>
  </si>
  <si>
    <t>Taxicabs</t>
  </si>
  <si>
    <t>Intercity and Rural Bus Transportation</t>
  </si>
  <si>
    <t>Local Bus Charter Service</t>
  </si>
  <si>
    <t>Bus Charter Service, Except Local</t>
  </si>
  <si>
    <t>School Buses</t>
  </si>
  <si>
    <t>Terminal and Service Facilities for Motor Vehicle Passenger Transportation</t>
  </si>
  <si>
    <t>Local Trucking Without Storage (general freight)</t>
  </si>
  <si>
    <t>Local Trucking Without Storage (household goods moving)</t>
  </si>
  <si>
    <t>Local Trucking Without Storage (specialized freight)</t>
  </si>
  <si>
    <t>Local Trucking Without Storage (solid waste collection without disposal)</t>
  </si>
  <si>
    <t>Local Trucking Without Storage (hazardous waste collection without disposal)</t>
  </si>
  <si>
    <t>Local Trucking Without Storage (other waste collection without disposal)</t>
  </si>
  <si>
    <t>Trucking, Except Local (general freight, truckload)</t>
  </si>
  <si>
    <t>Trucking, Except Local (general freight, less than truckload)</t>
  </si>
  <si>
    <t>General Freight Trucking, Long-Distance, Less Than Truckload</t>
  </si>
  <si>
    <t>Trucking, Except Local (household goods moving)</t>
  </si>
  <si>
    <t>Trucking, Except Local (specialized freight)</t>
  </si>
  <si>
    <t>Local Trucking With Storage (general freight)</t>
  </si>
  <si>
    <t>Local Trucking With Storage (household goods moving)</t>
  </si>
  <si>
    <t>Local Trucking With Storage (specialized freight)</t>
  </si>
  <si>
    <t>Courier Services, Except by Air (hub and spoke intercity delivery)</t>
  </si>
  <si>
    <t>Courier Services, Except by Air (local delivery)</t>
  </si>
  <si>
    <t>General Warehousing and Storage (except self-storage and miniwarehouses)</t>
  </si>
  <si>
    <t>General  Warehousing and Storage</t>
  </si>
  <si>
    <t>General Warehousing and Storage (miniwarehouses and self-storage units)</t>
  </si>
  <si>
    <t>Special Warehousing and Storage, NEC (warehousing in foreign trade zones)</t>
  </si>
  <si>
    <t>Special Warehousing and Storage, NEC (fur storage)</t>
  </si>
  <si>
    <t>Special Warehousing and Storage, NEC (except fur storage and warehousing in foreign trade zones)</t>
  </si>
  <si>
    <t>Terminal and Joint Terminal Maintenance Facilities for Motor Freight Transportation</t>
  </si>
  <si>
    <t>United States Postal Service</t>
  </si>
  <si>
    <t>Deep Sea Foreign Transportation of Freight</t>
  </si>
  <si>
    <t>Deep Sea Freight Transportation</t>
  </si>
  <si>
    <t>Deep Sea Domestic Transportation of Freight</t>
  </si>
  <si>
    <t>Freight Transportation on the Great Lakes - St. Lawrence Seaway</t>
  </si>
  <si>
    <t>Water Transportation of Freight, NEC</t>
  </si>
  <si>
    <t>Deep Sea Transportation of Passengers, Except by Ferry (deep sea activities)</t>
  </si>
  <si>
    <t>Deep Sea Transportation of Passengers, Except by Ferry (coastal activities)</t>
  </si>
  <si>
    <t>Ferries (coastal and Great Lakes)</t>
  </si>
  <si>
    <t>Ferries (inland)</t>
  </si>
  <si>
    <t>Water Transportation of Passengers, NEC (water taxi)</t>
  </si>
  <si>
    <t>Water Transportation of Passengers, NEC (airboats, excursion boats, and sightseeing boats)</t>
  </si>
  <si>
    <t>Marine Cargo Handling (dock and pier operations)</t>
  </si>
  <si>
    <t>Marine Cargo Handling (all but dock and pier operations)</t>
  </si>
  <si>
    <t xml:space="preserve">Towing and Tugboat Services </t>
  </si>
  <si>
    <t>Water Transportation Services, NEC (lighterage)</t>
  </si>
  <si>
    <t>Water Transportation Services, NEC (lighthouse and canal operations)</t>
  </si>
  <si>
    <t>Water Transportation Services, NEC (piloting vessels in and out of harbors and marine salvage)</t>
  </si>
  <si>
    <t>Water Transportation Services, NEC (all but lighthouse operations, piloting vessels in and out of harbors, boat and ship rental, marine salvage, lighterage, marine surveyor services, and canal operations)</t>
  </si>
  <si>
    <t>Water Transportation Services, NEC (boat and ship rental, commercial)</t>
  </si>
  <si>
    <t>Water Transportation Services, NEC (marine surveying services)</t>
  </si>
  <si>
    <t>Air Transportation, Scheduled (passenger)</t>
  </si>
  <si>
    <t>Air Transportation, Scheduled (freight)</t>
  </si>
  <si>
    <t>Air Courier Services</t>
  </si>
  <si>
    <t>Air Transportation, Nonscheduled (passenger)</t>
  </si>
  <si>
    <t>Air Transportation, Nonscheduled (freight)</t>
  </si>
  <si>
    <t>Air Transportation, Nonscheduled (using general purpose aircraft for a variety of passenger, freight, courier, and other uses)</t>
  </si>
  <si>
    <t>Air Transportation, Nonscheduled (sightseeing planes)</t>
  </si>
  <si>
    <t>Air Transportation, Nonscheduled (air ambulance)</t>
  </si>
  <si>
    <t>Airports, Flying Fields, and Airport Terminal Services (private air traffic control)</t>
  </si>
  <si>
    <t>Airports, Flying Fields, and Airport Terminal Services (air freight handling at airports, hangar operations, airport terminal services, aircraft storage, airports, and flying fields)</t>
  </si>
  <si>
    <t>Airports, Flying Fields, and Airport Terminal Services (aircraft servicing and repairing)</t>
  </si>
  <si>
    <t>Airports, Flying Fields, and Airport Terminal Services (airplane cleaning and janitorial services)</t>
  </si>
  <si>
    <t>Airports, Flying Fields, and Airport Terminal Services (aircraft upholstery repair)</t>
  </si>
  <si>
    <t>Crude Petroleum Pipelines</t>
  </si>
  <si>
    <t>Refined Petroleum Pipelines</t>
  </si>
  <si>
    <t>Pipelines, NEC</t>
  </si>
  <si>
    <t>Arrangement of Passenger Transportation, NEC (arrangement of carpools and vanpools)</t>
  </si>
  <si>
    <t>Arrangement of Passenger Transportation, NEC (except arrangement of vanpools and carpools)</t>
  </si>
  <si>
    <t>Arrangement of Transportation of Freight and Cargo (except freight rate auditors, private mail centers, and tariff consultants)</t>
  </si>
  <si>
    <t>Arrangement of Transportation of Freight and Cargo (freight rate-auditors and tariff consulting)</t>
  </si>
  <si>
    <t>Rental of Railroad Cars (grain leveling in railroad cars, grain trimming for railroad equipment, precooling of fruits and vegetables in connection with transportation, and railroad car cleaning, icing, ventilating, and heating)</t>
  </si>
  <si>
    <t>Rental of Railroad Cars (rental of railroad cars)</t>
  </si>
  <si>
    <t>Fixed Facilities and Inspection and Weighing Services for Motor Vehicle Transportation (marine cargo checkers)</t>
  </si>
  <si>
    <t>Fixed Facilities and Inspection and Weighing Services for Motor Vehicle Transportation (except marine cargo checkers)</t>
  </si>
  <si>
    <t>Transportation Services, NEC (horse-drawn cabs and carriages)</t>
  </si>
  <si>
    <t>Transportation Services, NEC (car loading and unloading; cleaning of railroad ballast; dining, parlor, sleeping, and other car operations; and railroad maintenance)</t>
  </si>
  <si>
    <t>Transportation Services, NEC (pipeline terminals and stockyards for transportation)</t>
  </si>
  <si>
    <t>Transportation Services, NEC (dining car operations on a fee or contract basis)</t>
  </si>
  <si>
    <t>Radiotelephone Communications (paging carriers)</t>
  </si>
  <si>
    <t>Radiotelephone Communications (cellular carriers)</t>
  </si>
  <si>
    <t>Radiotelephone Communications (paging and cellular resellers)</t>
  </si>
  <si>
    <t>Telephone Communications, Except Radiotelephone (except resellers)</t>
  </si>
  <si>
    <t>Telephone Communications, Except Radiotelephone (resellers)</t>
  </si>
  <si>
    <t>Telegraph and Other Message Communications</t>
  </si>
  <si>
    <t>Radio Broadcasting Stations (networks)</t>
  </si>
  <si>
    <t>Radio Broadcasting Stations (except networks)</t>
  </si>
  <si>
    <t xml:space="preserve">Television Broadcasting Stations </t>
  </si>
  <si>
    <t xml:space="preserve">Television Broadcasting </t>
  </si>
  <si>
    <t>Cable and Other Pay Television Services (cable networks)</t>
  </si>
  <si>
    <t>Cable and Other Pay Television Services (except cable and other subscription programming)</t>
  </si>
  <si>
    <t>Communications Services, NEC (radio broadcasting operated by cab companies)</t>
  </si>
  <si>
    <t>Communications Services, NEC (ship to shore broadcasting carriers)</t>
  </si>
  <si>
    <t>Communications Services, NEC (satellite communications)</t>
  </si>
  <si>
    <t>Communications Services, NEC (except ship to shore broadcasting, satellite communications, pay telephone concession operators)</t>
  </si>
  <si>
    <t>Communications Services, NEC (pay telephone concession operators)</t>
  </si>
  <si>
    <t>Electric Services (hydroelectric power generation)</t>
  </si>
  <si>
    <t>Electric Services (fossil fuel power generation)</t>
  </si>
  <si>
    <t>Electric Services (nuclear electric power generation)</t>
  </si>
  <si>
    <t>Electric Services (other electric power generation)</t>
  </si>
  <si>
    <t>Electric Services (electric power transmission and control)</t>
  </si>
  <si>
    <t>Electric Services (electric power distribution)</t>
  </si>
  <si>
    <t>Natural Gas Transmission</t>
  </si>
  <si>
    <t>Natural Gas Transmission and Distribution (distribution)</t>
  </si>
  <si>
    <t>Natural Gas Transmission and Distribution (transmission)</t>
  </si>
  <si>
    <t>Mixed, Manufactured, or Liquefied Petroleum Gas Production and/or Distribution</t>
  </si>
  <si>
    <t xml:space="preserve">Electric and Other Services Combined (hydroelectric power generation) </t>
  </si>
  <si>
    <t>Electric and Other Services Combined (fossil fuel power generation)</t>
  </si>
  <si>
    <t>Electric and Other Services Combined (nuclear power generation)</t>
  </si>
  <si>
    <t>Electric and Other Services Combined (other electric power generation)</t>
  </si>
  <si>
    <t>Electric and Other Services Combined (electric power transmission and control)</t>
  </si>
  <si>
    <t>Electric and Other Services Combined (electric power distribution)</t>
  </si>
  <si>
    <t>Electric and Other Services Combined (natural gas distribution)</t>
  </si>
  <si>
    <t>Gas and Other Services Combined (natural gas distribution)</t>
  </si>
  <si>
    <t>Combination Utilities, NEC (hydroelectric power generation)</t>
  </si>
  <si>
    <t>Combination Utilities, NEC (fossil fuel power generation)</t>
  </si>
  <si>
    <t>Combination Utilities, NEC (nuclear power generation)</t>
  </si>
  <si>
    <t>Combination Utilities, NEC (other electric power generation)</t>
  </si>
  <si>
    <t xml:space="preserve">Combination Utilities, NEC (electric power transmission and control) </t>
  </si>
  <si>
    <t>Combination Utilities, NEC (electric power distribution)</t>
  </si>
  <si>
    <t>Combination Utilities, NEC (natural gas distribution)</t>
  </si>
  <si>
    <t>Water Supply</t>
  </si>
  <si>
    <t>Sewerage Systems</t>
  </si>
  <si>
    <t>Refuse Systems (hazardous waste treatment and disposal)</t>
  </si>
  <si>
    <t>Refuse Systems (solid waste landfills)</t>
  </si>
  <si>
    <t>Refuse Systems (solid waste combustors and incinerators)</t>
  </si>
  <si>
    <t>Refuse Systems (other nonhazardous waste treatment and disposal)</t>
  </si>
  <si>
    <t>Refuse Systems (materials recovery facilities)</t>
  </si>
  <si>
    <t>Sanitary Services, NEC (vacuuming of runways)</t>
  </si>
  <si>
    <t>Sanitary Services, NEC (snow plowing and sweeping streets and highways)</t>
  </si>
  <si>
    <t>Sanitary Services, NEC (mosquito eradication)</t>
  </si>
  <si>
    <t>Sanitary Services, NEC (cleaning parking lots and driveways)</t>
  </si>
  <si>
    <t>Sanitary Services, NEC (remediation services)</t>
  </si>
  <si>
    <t>Sanitary Services, NEC (all but remediation services, malaria control, mosquito eradication, snow plowing, street sweeping, and airport runway vacuuming)</t>
  </si>
  <si>
    <t>Irrigation Systems</t>
  </si>
  <si>
    <t>Automobiles and Other Motor Vehicles (merchant wholesalers)</t>
  </si>
  <si>
    <t>Automobiles and Other Motor Vehicles (business to business electronic markets)</t>
  </si>
  <si>
    <t>Automobiles and Other Motor Vehicles (agents and brokers)</t>
  </si>
  <si>
    <t xml:space="preserve">Motor Vehicle Supplies and New Parts (merchant wholesalers except those selling via retail method) </t>
  </si>
  <si>
    <t>Motor Vehicle Supplies and New Parts (business to business electronic markets)</t>
  </si>
  <si>
    <t>Motor Vehicle Supplies and New Parts (agents and brokers)</t>
  </si>
  <si>
    <t>Motor Vehicle Supplies and New Parts (auto parts sold via retail method)</t>
  </si>
  <si>
    <t>Tires and Tubes (merchant wholesalers except those selling via retail method)</t>
  </si>
  <si>
    <t>Tire and Tube Merchant Wholesalers</t>
  </si>
  <si>
    <t>Tires and Tubes (business to business electronic markets)</t>
  </si>
  <si>
    <t>Tires and Tubes (agents and brokers)</t>
  </si>
  <si>
    <t>Tires and Tubes (tires and tubes sold via retail method)</t>
  </si>
  <si>
    <t>Motor Vehicle Parts, Used (merchant wholesalers except those selling via retail method)</t>
  </si>
  <si>
    <t>Motor Vehicle Parts (Used) Merchant Wholesalers</t>
  </si>
  <si>
    <t>Motor Vehicle Parts, Used (business to business electronic markets)</t>
  </si>
  <si>
    <t>Motor Vehicle Parts, Used (agents and brokers)</t>
  </si>
  <si>
    <t>Motor Vehicle Parts, Used (used auto parts sold via the retail method)</t>
  </si>
  <si>
    <t>Furniture (merchant wholesalers except those selling via retail method)</t>
  </si>
  <si>
    <t>Furniture (business to business electronic markets)</t>
  </si>
  <si>
    <t>Furniture (agents and brokers)</t>
  </si>
  <si>
    <t>Furniture (furniture sold via the retail method)</t>
  </si>
  <si>
    <t>Homefurnishings (merchant wholesalers except those selling via retail method)</t>
  </si>
  <si>
    <t>Homefurnishings (business to business electronic markets)</t>
  </si>
  <si>
    <t>Homefurnishings (agents and brokers)</t>
  </si>
  <si>
    <t>Homefurnishings (floor coverings sold via retail method)</t>
  </si>
  <si>
    <t>Lumber, Plywood, Millwork, and Wood Panels (merchant wholesalers)</t>
  </si>
  <si>
    <t>Lumber, Plywood, Millwork, and Wood Panels (business to business electronic markets)</t>
  </si>
  <si>
    <t>Lumber, Plywood, Millwork, and Wood Panels (agents and brokers)</t>
  </si>
  <si>
    <t>Lumber, Plywood, Millwork, and Wood Panels (sold via retail method)</t>
  </si>
  <si>
    <t>Brick, Stone, and Related Construction Materials  (merchant wholesalers except construction materials sold via retail method)</t>
  </si>
  <si>
    <t>Brick, Stone, and Related Construction Materials  (business to business electronic markets)</t>
  </si>
  <si>
    <t>Brick, Stone, and Related Construction Materials  (agents and brokers)</t>
  </si>
  <si>
    <t>Brick, Stone, and Related Construction Materials (brick, stone, and related construction materials sold via retail method)</t>
  </si>
  <si>
    <t>Roofing, Siding, and Insulation Materials (merchant wholesalers except those selling via retail method)</t>
  </si>
  <si>
    <t>Roofing, Siding, and Insulation Materials (business to business electronic markets)</t>
  </si>
  <si>
    <t>Roofing, Siding, and Insulation Materials (agents and brokers)</t>
  </si>
  <si>
    <t>Roofing, Siding, and Insulation Materials (roofing, siding, and insulation materials sold via retail method)</t>
  </si>
  <si>
    <t>Construction Materials, NEC (merchant wholesalers of prefabricated buildings and structural assemblies, wood)</t>
  </si>
  <si>
    <t>Construction Materials, NEC (merchant wholesalers of construction materials, nec except wood prefabricated buildings and structural assemblies and merchant wholesalers selling via retail method)</t>
  </si>
  <si>
    <t>Other Construction Material Merchant Wholesalers</t>
  </si>
  <si>
    <t>Construction Materials, NEC (business to business electronic markets)</t>
  </si>
  <si>
    <t>Construction Materials, NEC (agents and brokers)</t>
  </si>
  <si>
    <t>Construction Materials, NEC (glass sold via retail method)</t>
  </si>
  <si>
    <t>Photographic Equipment and Supplies (merchant wholesalers)</t>
  </si>
  <si>
    <t>Photographic Equipment and Supplies (business to business electronic markets)</t>
  </si>
  <si>
    <t>Photographic Equipment and Supplies (agents and brokers)</t>
  </si>
  <si>
    <t>Office Equipment (merchant wholesalers except those selling office equipment via retail method)</t>
  </si>
  <si>
    <t>Office Equipment (business to business electronic markets)</t>
  </si>
  <si>
    <t>Office Equipment (agents and brokers)</t>
  </si>
  <si>
    <t>Office Equipment (office equipment sold via retail method)</t>
  </si>
  <si>
    <t>Office Supplies and Stationary Stores</t>
  </si>
  <si>
    <t>Computers and Computer Peripheral Equipment and Software (merchant wholesalers except those selling computers, equipment, and software via retail method)</t>
  </si>
  <si>
    <t>Computers and Computer Peripheral Equipment and Software (business to business electronic markets)</t>
  </si>
  <si>
    <t>Computers and Computer Peripheral Equipment and Software (agents and brokers)</t>
  </si>
  <si>
    <t>Computers and Computer Peripheral Equipment and Software (computers, peripherals, and software sold via retail method)</t>
  </si>
  <si>
    <t>Commercial Equipment, NEC (merchant wholesalers)</t>
  </si>
  <si>
    <t>Commercial Equipment, NEC (business to business electronic markets)</t>
  </si>
  <si>
    <t>Commercial Equipment, NEC (agents and brokers)</t>
  </si>
  <si>
    <t>Medical, Dental and Hospital Equipment and Supplies (merchant wholesalers except those selling medical, dental, and hospital equipment and supplies via retail method)</t>
  </si>
  <si>
    <t>Medical, Dental and Hospital Equipment and Supplies (business to business electronic markets)</t>
  </si>
  <si>
    <t>Medical, Dental and Hospital Equipment and Supplies (agents and brokers)</t>
  </si>
  <si>
    <t>Medical, Dental, and Hospital Equipment and Supplies (medical, dental, and hospital equipment and supplies sold via retail method)</t>
  </si>
  <si>
    <t xml:space="preserve">All Other Health and Personal Care Stores </t>
  </si>
  <si>
    <t>Ophthalmic Goods (merchant wholesalers)</t>
  </si>
  <si>
    <t>Ophthalmic Goods (business to business electronic markets)</t>
  </si>
  <si>
    <t>Ophthalmic Goods (agents and brokers)</t>
  </si>
  <si>
    <t xml:space="preserve">Professional Equipment and Supplies, NEC (merchant wholesalers except those selling religious and teacher's school supplies via retail method) </t>
  </si>
  <si>
    <t>Other Professional Equipment and Supplies Merchant Wholesalers</t>
  </si>
  <si>
    <t>Professional Equipment and Supplies, NEC (business to business electronic markets)</t>
  </si>
  <si>
    <t>Professional Equipment and Supplies, NEC (agents and brokers)</t>
  </si>
  <si>
    <t>Professional Equipment and Supplies, NEC (religious and teacher's school supplies sold via retail method)</t>
  </si>
  <si>
    <t xml:space="preserve">Metals Service Centers and Offices (merchant wholesalers) </t>
  </si>
  <si>
    <t xml:space="preserve">Metals Service Centers and Offices (business to business electronic markets) </t>
  </si>
  <si>
    <t xml:space="preserve">Metals Service Centers and Offices (agents and brokers) </t>
  </si>
  <si>
    <t>Coal and Other Minerals and Ores (merchant wholesalers)</t>
  </si>
  <si>
    <t>Coal and Other Mineral and Ore Merchant Wholesalers</t>
  </si>
  <si>
    <t>Coal and Other Minerals and Ores (business to business electronic markets)</t>
  </si>
  <si>
    <t>Coal and Other Minerals and Ores (agents and brokers)</t>
  </si>
  <si>
    <t>Electrical Apparatus and Equipment, Wiring Supplies and Construction Materials (merchant wholesalers except those selling electrical supplies, equipment, and apparatus via retail method)</t>
  </si>
  <si>
    <t>Electrical Apparatus and Equipment, Wiring Supplies and Construction Materials (business to business electronic markets)</t>
  </si>
  <si>
    <t>Electrical Apparatus and Equipment, Wiring Supplies and Construction Materials (agents and brokers)</t>
  </si>
  <si>
    <t>Electrical Apparatus and Equipment, Wiring Supplies, and Construction Materials (electrical supplies, equipment, and apparatus sold via retail method)</t>
  </si>
  <si>
    <t>Electrical Appliances, Television and Radio Sets (merchant wholesalers except those selling appliances, TVs, and radios via retail method)</t>
  </si>
  <si>
    <t>Electrical Appliances, Television and Radio Sets (business to business electronic markets)</t>
  </si>
  <si>
    <t>Electrical Appliances, Television and Radio Sets (agents and brokers)</t>
  </si>
  <si>
    <t>Electrical Appliances, Television and Radio Sets (household appliances sold via retail method)</t>
  </si>
  <si>
    <t>Electrical Appliances, Television and Radio Sets (television and radio sets sold via retail method)</t>
  </si>
  <si>
    <t>Electrical Appliances, Television and Radio Sets (ceiling fans sold via retail method)</t>
  </si>
  <si>
    <t>Electronic Parts and Equipment, NEC (merchant wholesalers except those selling electronic parts and equipment via retail method)</t>
  </si>
  <si>
    <t>Electronic Parts and Equipment, NEC (business to business electronic markets)</t>
  </si>
  <si>
    <t>Electronic Parts and Equipment, NEC (agents and brokers)</t>
  </si>
  <si>
    <t>Electronic Parts and Equipment, NEC (amateur radios, CB's, intercommunications equipment, public address equipment, and similar communications equipment sold via retail method)</t>
  </si>
  <si>
    <t>Electronic Parts and Equipment, NEC (modems and other computer components sold via retail method)</t>
  </si>
  <si>
    <t>Hardware (merchant wholesalers except those selling hardware via retail method)</t>
  </si>
  <si>
    <t>Hardware (business to business electronic markets)</t>
  </si>
  <si>
    <t>Hardware (agents and brokers)</t>
  </si>
  <si>
    <t>Hardware (hardware sold via retail method)</t>
  </si>
  <si>
    <t>Plumbing and Heating Equipment and Supplies (Hydronics) (merchant wholesalers except those selling  plumbing and hydronic heating equipment via retail method)</t>
  </si>
  <si>
    <t xml:space="preserve">Plumbing and Heating Equipment and Supplies (Hydronics) Merchant Wholesalers </t>
  </si>
  <si>
    <t>Plumbing and Heating Equipment and Supplies (Hydronics) (business to business electronic markets)</t>
  </si>
  <si>
    <t>Plumbing and Heating Equipment and Supplies (Hydronics) (agents and brokers)</t>
  </si>
  <si>
    <t>Plumbing and Heating Equipment and Supplies (Hydronics)(plumbing and hydronic heating equipment sold via retail method)</t>
  </si>
  <si>
    <t>Warm Air Heating and Air-Conditioning Equipment and Supplies (merchant wholesalers)</t>
  </si>
  <si>
    <t>Warm Air Heating and Air-Conditioning Equipment and Supplies (business to business electronic markets)</t>
  </si>
  <si>
    <t>Warm Air Heating and Air-Conditioning Equipment and Supplies (agents and brokers)</t>
  </si>
  <si>
    <t>Refrigeration Equipment and Supplies (merchant wholesalers)</t>
  </si>
  <si>
    <t>Refrigeration Equipment and Supplies (business to business electronic markets)</t>
  </si>
  <si>
    <t>Refrigeration Equipment and Supplies (agents and brokers)</t>
  </si>
  <si>
    <t>Construction and Mining (Except Petroleum) Machinery and Equipment (merchant wholesalers)</t>
  </si>
  <si>
    <t>Construction and Mining (Except Petroleum) Machinery and Equipment (business to business electronic markets)</t>
  </si>
  <si>
    <t>Construction and Mining (Except Petroleum) Machinery and Equipment (agents and brokers)</t>
  </si>
  <si>
    <t>Farm and Garden Machinery and Equipment (merchant wholesalers except those selling lawn and garden equipment via retail method)</t>
  </si>
  <si>
    <t>Farm and Garden Machinery and Equipment (business to business electronic markets)</t>
  </si>
  <si>
    <t>Farm and Garden Machinery and Equipment (agents and brokers)</t>
  </si>
  <si>
    <t>Farm and Garden Machinery and Equipment (lawn and garden equipment sold via retail method)</t>
  </si>
  <si>
    <t>Industrial Machinery and Equipment (merchant wholesalers)</t>
  </si>
  <si>
    <t>Industrial Machinery and Equipment (business to business electronic markets)</t>
  </si>
  <si>
    <t>Industrial Machinery and Equipment (agents and brokers)</t>
  </si>
  <si>
    <t>Industrial Supplies (merchant wholesalers of fluid power accessories)</t>
  </si>
  <si>
    <t>Industrial Supplies (merchant wholesalers of industrial supplies except fluid power accessories and merchant wholesalers selling industrial supplies via retail method)</t>
  </si>
  <si>
    <t>Industrial Supplies Merchant Wholesalers</t>
  </si>
  <si>
    <t>Industrial Supplies (business to business electronic markets)</t>
  </si>
  <si>
    <t>Industrial Supplies (agents and brokers)</t>
  </si>
  <si>
    <t>Industrial Supplies (sold via retail method)</t>
  </si>
  <si>
    <t>Service Establishment Equipment and Supplies (merchant wholesalers except those selling beauty and barber shop equipment and supplies via retail method)</t>
  </si>
  <si>
    <t>Service Establishment Equipment and Supplies (business to business electronic markets)</t>
  </si>
  <si>
    <t>Service Establishment Equipment and Supplies (agents and brokers)</t>
  </si>
  <si>
    <t>Service Establishment Equipment and Supplies (beauty and barber shop equipment and supplies sold via retail method)</t>
  </si>
  <si>
    <t>Cosmetics, Beauty Supplies, and Perfume Stores</t>
  </si>
  <si>
    <t>Transportation Equipment and Supplies, Except Motor Vehicles (merchant wholesalers)</t>
  </si>
  <si>
    <t>Transportation Equipment and Supplies (except Motor Vehicle) Merchant Wholesalers</t>
  </si>
  <si>
    <t>Transportation Equipment and Supplies, Except Motor Vehicles (business to business electronic markets)</t>
  </si>
  <si>
    <t>Transportation Equipment and Supplies, Except Motor Vehicles (agents and brokers)</t>
  </si>
  <si>
    <t>Sporting and Recreational Goods and Supplies (merchant wholesalers except those selling sporting and recreational goods via retail method)</t>
  </si>
  <si>
    <t>Sporting and Recreational Goods and Supplies (business to business electronic markets)</t>
  </si>
  <si>
    <t>Sporting and Recreational Goods and Supplies (agents and brokers)</t>
  </si>
  <si>
    <t>Sporting and Recreational Goods and Supplies (sporting and recreational goods sold via retail method)</t>
  </si>
  <si>
    <t>Toys and Hobby Goods and Supplies (merchant wholesalers except those selling toys and hobby goods and supplies via retail method)</t>
  </si>
  <si>
    <t>Toys and Hobby Goods and Supplies (business to business electronic markets)</t>
  </si>
  <si>
    <t>Toys and Hobby Goods and Supplies (agents and brokers)</t>
  </si>
  <si>
    <t>Toys and Hobby Goods and Supplies (toys and hobby goods and supplies sold via retail method)</t>
  </si>
  <si>
    <t>Scrap and Waste Materials (merchant wholesalers)</t>
  </si>
  <si>
    <t xml:space="preserve">Scrap and Waste Materials (business to business electronic markets) </t>
  </si>
  <si>
    <t>Scrap and Waste Materials (agents and brokers)</t>
  </si>
  <si>
    <t>Jewelry, Watches, Precious Stones, and Precious Metals (merchant wholesalers except those selling jewelry and related goods via retail method)</t>
  </si>
  <si>
    <t>Jewelry, Watches, Precious Stones, and Precious Metals (business to business electronic markets)</t>
  </si>
  <si>
    <t>Jewelry, Watches, Precious Stones, and Precious Metals (agents and brokers)</t>
  </si>
  <si>
    <t>Jewelry, Watches, Precious Stones, and Precious Metals (jewelry and related goods sold via retail method)</t>
  </si>
  <si>
    <t>Jewelry Stores</t>
  </si>
  <si>
    <t>Durable Goods, NEC (merchant wholesalers except those selling miscellaneous durable goods via retail method)</t>
  </si>
  <si>
    <t>Durable Goods, NEC (business to business electronic markets)</t>
  </si>
  <si>
    <t>Durable Goods, NEC (agents and brokers)</t>
  </si>
  <si>
    <t>Durable Goods, NEC (gas lighting fixtures, rough timbers, and other wood or construction materials sold via retail method)</t>
  </si>
  <si>
    <t>Durable Goods, NEC (ammunition and firearms sold via retail method)</t>
  </si>
  <si>
    <t>Durable Goods, NEC (coin-operated game machines sold via retail method)</t>
  </si>
  <si>
    <t>Durable Goods, NEC (prerecorded audio and video tapes and discs sold via retail method)</t>
  </si>
  <si>
    <t>Prerecorded Tape, Compact Disc, and Record Stores</t>
  </si>
  <si>
    <t>Printing and Writing Paper (merchant wholesalers except those selling printing and writing paper via retail method)</t>
  </si>
  <si>
    <t>Printing and Writing Paper Merchant Wholesalers</t>
  </si>
  <si>
    <t>Printing and Writing Paper (business to business electronic markets)</t>
  </si>
  <si>
    <t>Printing and Writing Paper (agents and brokers)</t>
  </si>
  <si>
    <t>Printing and Writing Paper (printing and writing paper sold via retail method)</t>
  </si>
  <si>
    <t>Stationery and Office Supplies (merchant wholesalers except those selling stationery and office supplies via retail method)</t>
  </si>
  <si>
    <t>Stationery and Office Supplies Merchant Wholesalers</t>
  </si>
  <si>
    <t>Stationery and Office Supplies (business to business electronic markets)</t>
  </si>
  <si>
    <t>Stationery and Office Supplies (agents and brokers)</t>
  </si>
  <si>
    <t>Stationery and Office Supplies (stationery and office supplies sold via retail method)</t>
  </si>
  <si>
    <t>Industrial and Personal Service Paper (merchant wholesalers except those selling industrial and personal service paper via retail method)</t>
  </si>
  <si>
    <t>Industrial and Personal Service Paper (business to business electronic markets)</t>
  </si>
  <si>
    <t>Industrial and Personal Service Paper (agents and brokers)</t>
  </si>
  <si>
    <t>Industrial and Personal Service Paper (industrial and personal service paper sold via retail method)</t>
  </si>
  <si>
    <t>Drugs, Drug Proprietaries, and Druggists’ Sundries (merchant wholesalers except those selling drugs and sundries via retail method)</t>
  </si>
  <si>
    <t>Drugs and Druggists’ Sundries Merchant Wholesalers</t>
  </si>
  <si>
    <t>Drugs, Drug Proprietaries, and Druggists’ Sundries (business to business electronic markets)</t>
  </si>
  <si>
    <t>Drugs, Drug Proprietaries, and Druggists’ Sundries (agents and brokers)</t>
  </si>
  <si>
    <t>Drugs, Drug Proprietaries, and Druggists’ Sundries (drugs and sundries sold via retail method)</t>
  </si>
  <si>
    <t>Drugs, Drug Proprietaries, and Druggists’ Sundries (cosmetics sold via retail method)</t>
  </si>
  <si>
    <t>Drugs, Drug Proprietaries, and Druggists' Sundries (vitamins sold via retail method)</t>
  </si>
  <si>
    <t>Food (Health) Supplement Stores</t>
  </si>
  <si>
    <t>Piece Goods, Notions, and Other Dry Goods (broadwoven converters)</t>
  </si>
  <si>
    <t>Piece Goods, Notions, and Other Dry Goods (piece goods converters, except broadwoven)</t>
  </si>
  <si>
    <t>Piece Goods, Notions, and Other Dry Goods (merchant wholesalers except broadwoven and piece goods converters and merchant wholesalers selling piece goods, notions and other dry goods via retail method)</t>
  </si>
  <si>
    <t>Piece Goods, Notions, and Other Dry Goods (business to business electronic markets)</t>
  </si>
  <si>
    <t>Piece Goods, Notions, and Other Dry Goods (agents and brokers)</t>
  </si>
  <si>
    <t>Piece Goods, Notions, and Other Dry Goods (piece goods, notions, and other dry goods sold via retail method)</t>
  </si>
  <si>
    <t>Men's and Boys' Clothing and Furnishings (merchant wholesalers of athletic uniforms)</t>
  </si>
  <si>
    <t>Men’s and Boys’ Clothing and Furnishings (merchant wholesalers except wholesaling athletic uniforms and uniforms and merchant wholesalers selling work clothing via retail method)</t>
  </si>
  <si>
    <t>Men’s and Boys’ Clothing and Furnishings Merchant Wholesalers</t>
  </si>
  <si>
    <t>Men’s and Boys’ Clothing and Furnishings (business to business electronic markets)</t>
  </si>
  <si>
    <t>Men’s and Boys’ Clothing and Furnishings (agents and brokers)</t>
  </si>
  <si>
    <t>Men's and Boys' Clothing and Furnishings (men's and boys' apparel, except uniforms and work clothing, sold via retail method)</t>
  </si>
  <si>
    <t>Men's and Boys' Clothing and Furnishings (uniforms and work clothing sold via retail method)</t>
  </si>
  <si>
    <t>Women's, Children's and Infants' Clothing and Accessories (merchant wholesalers of athletic uniforms)</t>
  </si>
  <si>
    <t>Women’s, Children’s, and Infants’ Clothing and Accessories (merchant wholesalers except wholesaling athletic uniforms and uniforms and merchant wholesalers selling work clothing via retail method)</t>
  </si>
  <si>
    <t>Women’s, Children’s, and Infants’ Clothing and Accessories Merchant Wholesalers</t>
  </si>
  <si>
    <t>Women’s, Children’s, and Infants’ Clothing and Accessories (business to business electronic markets)</t>
  </si>
  <si>
    <t>Women’s, Children’s, and Infants’ Clothing and Accessories (agents and brokers)</t>
  </si>
  <si>
    <t>Women's, Children's, and Infants' Clothing and Accessories (selling a general line of womens clothing via retail method)</t>
  </si>
  <si>
    <t>Women's, Children's and Infants' Clothing and Accessories (selling a general line of children's and infants' clothing via retail method)</t>
  </si>
  <si>
    <t>Women’s, Children’s, and Infants’ Clothing and Accessories (uniforms and work clothing sold via retail method)</t>
  </si>
  <si>
    <t>Footwear (merchant wholesalers except those selling footwear via retail method)</t>
  </si>
  <si>
    <t>Footwear (business to business electronic markets)</t>
  </si>
  <si>
    <t>Footwear (agents and brokers)</t>
  </si>
  <si>
    <t>Footwear (footwear sold via retail method)</t>
  </si>
  <si>
    <t>Groceries, General Line (merchant wholesalers except those selling general line groceries via retail method)</t>
  </si>
  <si>
    <t>Groceries, General Line (business to business electronic markets)</t>
  </si>
  <si>
    <t>Groceries, General Line (agents and brokers)</t>
  </si>
  <si>
    <t>Groceries, General Line (general line groceries sold via retail method)</t>
  </si>
  <si>
    <t>Packaged Frozen Foods (merchant wholesalers except those selling packaged frozen foods via retail method)</t>
  </si>
  <si>
    <t>Packaged Frozen Foods (business to business electronic markets)</t>
  </si>
  <si>
    <t>Packaged Frozen Foods (agents and brokers)</t>
  </si>
  <si>
    <t>Packaged Frozen Foods (frozen food sold via retail method)</t>
  </si>
  <si>
    <t>Other Direct Selling Establishments</t>
  </si>
  <si>
    <t>Dairy Products, Except Dried or Canned (merchant wholesalers except those selling dairy products via retail method)</t>
  </si>
  <si>
    <t>Dairy Products, Except Dried or Canned (business to business electronic markets)</t>
  </si>
  <si>
    <t>Dairy Products, Except Dried or Canned (agents and brokers)</t>
  </si>
  <si>
    <t>Dairy Products, Except Dried or Canned (dairy products sold via retail method)</t>
  </si>
  <si>
    <t>Poultry and Poultry Products (merchant wholesalers except those selling poultry and poultry products via retail method)</t>
  </si>
  <si>
    <t>Poultry and Poultry Products (business to business electronic markets)</t>
  </si>
  <si>
    <t>Poultry and Poultry Products (agents and brokers)</t>
  </si>
  <si>
    <t>Poultry and Poultry Products (poultry and poultry products sold via retail method)</t>
  </si>
  <si>
    <t>Confectionery (merchant wholesalers except those selling confectionery via retail method)</t>
  </si>
  <si>
    <t>Confectionery (business to business electronic markets)</t>
  </si>
  <si>
    <t>Confectionery (agents and brokers)</t>
  </si>
  <si>
    <t>Confectionery (confectionery sold via retail method)</t>
  </si>
  <si>
    <t>Confectionery and Nut Stores</t>
  </si>
  <si>
    <t>Fish and Seafoods (merchant wholesalers except those selling fish and seafoods via retail method)</t>
  </si>
  <si>
    <t>Fish and Seafoods (business to business electronic markets)</t>
  </si>
  <si>
    <t>Fish and Seafoods (agents and brokers)</t>
  </si>
  <si>
    <t>Fish and Seafoods (fish and seafoods sold via retail method)</t>
  </si>
  <si>
    <t>Meats and Meat Products (boxed beef)</t>
  </si>
  <si>
    <t>Meats and Meat Products (merchant wholesalers except boxed beef manufacturers and merchant wholesalers selling meats and meat products via retail method)</t>
  </si>
  <si>
    <t>Meat and Meat Product Merchant Wholesalers</t>
  </si>
  <si>
    <t>Meats and Meat Products (business to business electronic markets)</t>
  </si>
  <si>
    <t>Meats and Meat Products (agents and brokers)</t>
  </si>
  <si>
    <t>Meat and Meat Products (meat and meat products sold via retail method)</t>
  </si>
  <si>
    <t>Fresh Fruits and Vegetables (merchant wholesalers except those selling fresh fruits and vegetables via retail method)</t>
  </si>
  <si>
    <t>Fresh Fruits and Vegetables (business to business electronic markets)</t>
  </si>
  <si>
    <t>Fresh Fruits and Vegetables (agents and brokers)</t>
  </si>
  <si>
    <t>Fresh Fruits and Vegetables (fresh fruits and vegetables sold via retail method)</t>
  </si>
  <si>
    <t xml:space="preserve">Groceries and Related Products, NEC (processed bottled water manufacturing) </t>
  </si>
  <si>
    <t>Groceries and Related Products, NEC (merchant wholesalers except processed bottled water manufacturing and merchant wholesalers selling groceries and related products via retail method)</t>
  </si>
  <si>
    <t>Groceries and Related Products, NEC (business to business electronic markets)</t>
  </si>
  <si>
    <t>Groceries and Related Products, NEC (agents and brokers)</t>
  </si>
  <si>
    <t>Groceries and Related Products, NEC (groceries and related products, except pet food, sold via retail method)</t>
  </si>
  <si>
    <t>Groceries and Related Products, NEC (pet food sold via retail method)</t>
  </si>
  <si>
    <t>Grain and Field Beans (merchant wholesalers except those selling grains and field beans via retail method)</t>
  </si>
  <si>
    <t>Grain and Field Beans (business to business electronic markets)</t>
  </si>
  <si>
    <t>Grain and Field Beans (agents and brokers)</t>
  </si>
  <si>
    <t>Grain and Field Beans (grain and field beans sold via retail method)</t>
  </si>
  <si>
    <t>Nurseries, Garden Centers, and Farm Supply Stores</t>
  </si>
  <si>
    <t>Livestock (merchant wholesalers)</t>
  </si>
  <si>
    <t>Livestock (business to business electronic markets)</t>
  </si>
  <si>
    <t>Livestock (agents and brokers)</t>
  </si>
  <si>
    <t>Farm-Product Raw Materials, NEC (merchant wholesalers except those selling farm product raw materials, nec via retail method)</t>
  </si>
  <si>
    <t>Farm-Product Raw Materials, NEC (business to business electronic markets)</t>
  </si>
  <si>
    <t>Farm-Product Raw Materials, NEC (agents and brokers)</t>
  </si>
  <si>
    <t>Farm-Product Raw Materials, NEC (farm-product raw materials sold via retail method)</t>
  </si>
  <si>
    <t>Plastics Materials and Basic Forms and Shapes (merchant wholesalers except those selling plastics via retail method)</t>
  </si>
  <si>
    <t>Plastics Materials and Basic Forms and Shapes (business to business electronic markets)</t>
  </si>
  <si>
    <t>Plastics Materials and Basic Forms and Shapes (agents and brokers)</t>
  </si>
  <si>
    <t>Plastics Materials and Basic Forms and Shapes (plastics materials, forms, and basic shapes sold via retail method)</t>
  </si>
  <si>
    <t>Chemicals and Allied Products, NEC (merchant wholesalers)</t>
  </si>
  <si>
    <t>Other Chemical and Allied Products Merchant Wholesalers</t>
  </si>
  <si>
    <t>Chemicals and Allied Products, NEC (business to business electronic markets)</t>
  </si>
  <si>
    <t>Chemicals and Allied Products, NEC (agents and brokers)</t>
  </si>
  <si>
    <t>Petroleum Bulk Stations and Terminals (except petroleum sold via retail method)</t>
  </si>
  <si>
    <t>Petroleum Bulk Stations and Terminals (heating oil sold to final consumer)</t>
  </si>
  <si>
    <t>Petroleum Bulk Stations and Terminals (LP gas sold to final consumer)</t>
  </si>
  <si>
    <t>Petroleum and Petroleum Products Wholesalers, Except Bulk Stations and Terminals (merchant wholesalers)</t>
  </si>
  <si>
    <t>Petroleum and Petroleum Products Wholesalers, Except Bulk Stations and Terminals (business to business electronic markets)</t>
  </si>
  <si>
    <t>Petroleum and Petroleum Products Wholesalers, Except Bulk Stations and Terminals (agents and brokers)</t>
  </si>
  <si>
    <t>Beer and Ale (merchant wholesalers except those selling beer and ale via retail method)</t>
  </si>
  <si>
    <t>Beer and Ale (business to business electronic markets)</t>
  </si>
  <si>
    <t>Beer and Ale (agents and brokers)</t>
  </si>
  <si>
    <t>Beer and Ale (beer and ale sold via retail method)</t>
  </si>
  <si>
    <t>Wine and Distilled Alcoholic Beverages (merchant wholesalers except those selling wine and distilled beverages via retail method)</t>
  </si>
  <si>
    <t>Wine and Distilled Alcoholic Beverages (business to business electronic markets)</t>
  </si>
  <si>
    <t>Wine and Distilled Alcoholic Beverages (agents and brokers)</t>
  </si>
  <si>
    <t>Wine and Distilled Alcoholic Beverages (wine and distilled alcoholic beverages sold via retail method)</t>
  </si>
  <si>
    <t>Farm Supplies (merchant wholesalers except those selling lawn and garden supplies via retail method)</t>
  </si>
  <si>
    <t>Farm Supplies Merchant Wholesalers</t>
  </si>
  <si>
    <t>Farm Supplies (business to business electronic markets)</t>
  </si>
  <si>
    <t>Farm Supplies (agents and brokers)</t>
  </si>
  <si>
    <t>Farm Supplies (lawn and garden supplies sold via retail method)</t>
  </si>
  <si>
    <t>Books, Periodicals, and Newspapers (merchant wholesalers except those selling publications via retail method)</t>
  </si>
  <si>
    <t>Books, Periodicals, and Newspapers (business to business electronic markets)</t>
  </si>
  <si>
    <t>Books, Periodicals, and Newspapers (agents and brokers)</t>
  </si>
  <si>
    <t>Books, Periodicals, and Newspapers (sold via retail method)</t>
  </si>
  <si>
    <t>Flowers, Nursery Stock, and Florists’ Supplies (merchant wholesalers except those selling nursery stock via retail method)</t>
  </si>
  <si>
    <t>Flower, Nursery Stock, and Florists’ Supplies Merchant Wholesalers</t>
  </si>
  <si>
    <t>Flowers, Nursery Stock, and Florists’ Supplies (business to business electronic markets)</t>
  </si>
  <si>
    <t>Flowers, Nursery Stock, and Florists’ Supplies (agents and brokers)</t>
  </si>
  <si>
    <t>Flowers, Nursery Stock, and Florists’ Supplies (sold via retail method)</t>
  </si>
  <si>
    <t>Tobacco and Tobacco Products (merchant wholesalers except those selling tobacco and tobacco products via retail method)</t>
  </si>
  <si>
    <t>Tobacco and Tobacco Products (business to business electronic markets)</t>
  </si>
  <si>
    <t>Tobacco and Tobacco Products (agents and brokers)</t>
  </si>
  <si>
    <t>Tobacco and Tobacco Products (sold via retail method)</t>
  </si>
  <si>
    <t xml:space="preserve">Paints, Varnishes, and Supplies (merchant wholesalers) </t>
  </si>
  <si>
    <t>Paints, Varnishes, and Supplies  (business to business electronic markets)</t>
  </si>
  <si>
    <t xml:space="preserve">Paints, Varnishes, and Supplies (agents and brokers) </t>
  </si>
  <si>
    <t>Nondurable Goods, NEC (merchant wholesalers of yarns, except industrial)</t>
  </si>
  <si>
    <t>Nondurable Goods, NEC (merchant wholesalers of footwear cutstock)</t>
  </si>
  <si>
    <t>Nondurable Goods, NEC (merchant wholesalers of plastics foam)</t>
  </si>
  <si>
    <t>Nondurable Goods, NEC (merchant wholesalers except advertising specialties goods distributors, wholesaling footwear cutstock, wholesaling plastics foam, wholesaling industrial yarns and merchant wholesalers selling miscellaneous nondurable goods via the retail method)</t>
  </si>
  <si>
    <t>Nondurable Goods, NEC (business to business electronic markets)</t>
  </si>
  <si>
    <t>Nondurable Goods, NEC (agents and brokers)</t>
  </si>
  <si>
    <t>Nondurable Goods, NEC (curios, statuary, gifts, novelties, and souvenirs sold via retail method)</t>
  </si>
  <si>
    <t>Gift, Novelty, and Souvenir Stores</t>
  </si>
  <si>
    <t>Nondurable Goods, NEC (pets, pet supplies and tropical fish sold via retail method)</t>
  </si>
  <si>
    <t>Nondurable Goods, NEC (smokers' supplies sold via retail method)</t>
  </si>
  <si>
    <t>Nondurable Goods, NEC (advertising specialties goods distributors)</t>
  </si>
  <si>
    <t>Lumber and Other Building Materials Dealers (home center stores)</t>
  </si>
  <si>
    <t>Lumber and Other Building Materials Dealers (except home center stores)</t>
  </si>
  <si>
    <t>Paint, Glass, and Wallpaper Stores (except glass)</t>
  </si>
  <si>
    <t>Paint, Glass, and Wallpaper Stores (glass)</t>
  </si>
  <si>
    <t>Retail Nurseries, Lawn and Garden Supply Stores (outdoor power equipment)</t>
  </si>
  <si>
    <t>Retail Nurseries, Lawn and Garden Supply Stores (except outdoor power equipment)</t>
  </si>
  <si>
    <t>Mobile Home Dealers</t>
  </si>
  <si>
    <t>Manufactured (Mobile) Home Dealers</t>
  </si>
  <si>
    <t>Department Stores (except discount department stores and supercenters-general merchandise and groceries)</t>
  </si>
  <si>
    <t>Department Stores (discount department stores)</t>
  </si>
  <si>
    <t>Variety Stores</t>
  </si>
  <si>
    <t>Miscellaneous General Merchandise Stores (warehouse clubs and supermarket/general merchandise combination)</t>
  </si>
  <si>
    <t>Miscellaneous General Merchandise Stores (except warehouse club and supermarket/general merchandise combination)</t>
  </si>
  <si>
    <t>Grocery Stores (except convenience stores, freezer plans, and grocery stores with substantial general merchandise)</t>
  </si>
  <si>
    <t>Grocery Stores (convenience stores without gas)</t>
  </si>
  <si>
    <t>Grocery Stores (convenience store with gas)</t>
  </si>
  <si>
    <t>Grocery Stores (grocery stores and supermarkets selling substantial amounts of nonfood items)</t>
  </si>
  <si>
    <t>Grocery Stores (frozen food and freezer plan providers)</t>
  </si>
  <si>
    <t>Meat and Fish (Seafood) Markets, Including Freezer Provisioners (meat except freezer provisioners)</t>
  </si>
  <si>
    <t>Meat and Fish (Seafood) Markets, Including Freezer Provisioners (seafood)</t>
  </si>
  <si>
    <t>Meat and Fish (Seafood) Markets, Including Freezer Provisioners (freezer provisioners)</t>
  </si>
  <si>
    <t>Fruit and Vegetable Markets (except temporary fruit and vegetable stands)</t>
  </si>
  <si>
    <t>Fruit and Vegetable Markets (temporary fruit and vegetable stands)</t>
  </si>
  <si>
    <t>Candy, Nut, and Confectionery Stores (chocolate candy stores, preparing on premises)</t>
  </si>
  <si>
    <t>Candy, Nut, and Confectionery Stores (nonchocolate candy stores, preparing on premises)</t>
  </si>
  <si>
    <t>Candy, Nut, and Confectionery Stores (except stores preparing candy on premises)</t>
  </si>
  <si>
    <t>Dairy Products Stores</t>
  </si>
  <si>
    <t>Retail Bakeries (bread, cake and related products baked and sold on premise)</t>
  </si>
  <si>
    <t>Retail Bakeries (selling only)</t>
  </si>
  <si>
    <t>Retail Bakeries (snacks)</t>
  </si>
  <si>
    <t>Miscellaneous Food Stores (poultry and poultry products)</t>
  </si>
  <si>
    <t>Miscellaneous Food Stores (except food supplement stores and  poultry stores)</t>
  </si>
  <si>
    <t>Miscellaneous Food Stores (food supplements)</t>
  </si>
  <si>
    <t>Motor Vehicle Dealers (New and Used)</t>
  </si>
  <si>
    <t>Motor Vehicle Dealers (Used Only)</t>
  </si>
  <si>
    <t>Auto and Home Supply Stores (auto supply stores)</t>
  </si>
  <si>
    <t>Auto and Home Supply Stores (tires and tubes)</t>
  </si>
  <si>
    <t>Auto and Home Supply Stores (other auto and home supply stores)</t>
  </si>
  <si>
    <t>Gasoline Service Station (gasoline station with convenience store)</t>
  </si>
  <si>
    <t>Gasoline Service Station (gasoline station without convenience store)</t>
  </si>
  <si>
    <t>Automotive Dealers, NEC</t>
  </si>
  <si>
    <t>Men's and Boys' Clothing and Accessory Stores (clothing stores)</t>
  </si>
  <si>
    <t>Men’s and Boys’ Clothing and Accessory Stores (accessories)</t>
  </si>
  <si>
    <t>Women's Clothing Stores (except dress shops and bridal shops)</t>
  </si>
  <si>
    <t>Women's Clothing Stores (dress shops and bridal shops)</t>
  </si>
  <si>
    <t>Women's Accessory and Specialty Stores (accessories)</t>
  </si>
  <si>
    <t>Women’s Accessory and Specialty Stores (specialty stores)</t>
  </si>
  <si>
    <t>Children's and Infants’ Wear Stores</t>
  </si>
  <si>
    <t>Miscellaneous Apparel and Accessory Stores (custom tailors)</t>
  </si>
  <si>
    <t>Miscellaneous Apparel and Accessory Stores (custom dressmakers)</t>
  </si>
  <si>
    <t>Miscellaneous Apparel and Accessory Stores (accessories)</t>
  </si>
  <si>
    <t>Miscellaneous Apparel and Accessory Stores (miscellaneous apparel except accessories and custom tailors)</t>
  </si>
  <si>
    <t>Furniture Stores (custom wood cabinets)</t>
  </si>
  <si>
    <t>Furniture  Stores (custom made upholstered household furniture)</t>
  </si>
  <si>
    <t>Furniture Stores (custom made nonupholstered wood household furniture except cabinets)</t>
  </si>
  <si>
    <t>Furniture Stores (except custom furniture and cabinets)</t>
  </si>
  <si>
    <t>Floor Coverings Stores</t>
  </si>
  <si>
    <t>Drapery, Curtain, and Upholstery Stores (custom drapes)</t>
  </si>
  <si>
    <t>Drapery, Curtain, and Upholstery Stores (custom slipcovers)</t>
  </si>
  <si>
    <t>Drapery, Curtain, and Upholstery Stores (drapery and curtain stores except primarily custom)</t>
  </si>
  <si>
    <t>Drapery, Curtain, and Upholstery Stores (upholstery materials)</t>
  </si>
  <si>
    <t>Miscellaneous Homefurnishings Stores (manufacturing and selling pottery on site)</t>
  </si>
  <si>
    <t>Miscellaneous Homefurnishings Stores (blinds and shades)</t>
  </si>
  <si>
    <t xml:space="preserve">Miscellaneous Homefurnishings Stores (except pottery and crafts made and sold on site and  window furnishings) </t>
  </si>
  <si>
    <t>Radio, Television, and Consumer Electronics Stores (automobile radios)</t>
  </si>
  <si>
    <t>Radio, Television, and Consumer Electronics Stores (except automobile radios)</t>
  </si>
  <si>
    <t>Computer and Computer Software Stores</t>
  </si>
  <si>
    <t>Record and Prerecorded Tape Stores</t>
  </si>
  <si>
    <t>Musical Instruments Stores</t>
  </si>
  <si>
    <t>Musical Instrument and Supplies Stores</t>
  </si>
  <si>
    <t>Eating Places (dinner theaters)</t>
  </si>
  <si>
    <t>Eating Places (full-service restaurants)</t>
  </si>
  <si>
    <t>Eating Places (limited-service restaurants)</t>
  </si>
  <si>
    <t>Eating Places (cafeterias)</t>
  </si>
  <si>
    <t>Eating Places (snack and nonalcoholic beverage bars)</t>
  </si>
  <si>
    <t>Eating Places (food service contractors)</t>
  </si>
  <si>
    <t>Eating Places (caterers)</t>
  </si>
  <si>
    <t>Drug Stores and Proprietary Stores</t>
  </si>
  <si>
    <t>Liquor Stores</t>
  </si>
  <si>
    <t>Used Merchandise Stores (except pawn shops)</t>
  </si>
  <si>
    <t>Used Merchandise Stores</t>
  </si>
  <si>
    <t>Used Merchandise Stores (pawnshops)</t>
  </si>
  <si>
    <t>Sporting Goods Stores and Bicycle Shops</t>
  </si>
  <si>
    <t>Stationery Stores</t>
  </si>
  <si>
    <t>Camera and Photographic Supply Stores</t>
  </si>
  <si>
    <t>Gift, Novelty, and Souvenir Shops</t>
  </si>
  <si>
    <t>Catalog and Mail-Order Houses (electronic shopping web sites)</t>
  </si>
  <si>
    <t>Catalog and Mail-Order Houses (electronic auctions)</t>
  </si>
  <si>
    <t>Catalog and Mail-Order Houses (mail-order houses)</t>
  </si>
  <si>
    <t>Automatic Merchandise Machine Operators</t>
  </si>
  <si>
    <t>Direct Selling Establishments (except mobile food services and food wagons)</t>
  </si>
  <si>
    <t>Direct Selling Establishments (mobile food services and food wagons)</t>
  </si>
  <si>
    <t>Fuel Oil Dealers</t>
  </si>
  <si>
    <t>Fuel Dealers, NEC</t>
  </si>
  <si>
    <t>Other Fuel Dealers</t>
  </si>
  <si>
    <t>Florists</t>
  </si>
  <si>
    <t>Tobacco Stores and Stands</t>
  </si>
  <si>
    <t xml:space="preserve">News Dealers and Newsstands </t>
  </si>
  <si>
    <t>Optical Goods Stores (optical laboratories grinding lenses to prescription)</t>
  </si>
  <si>
    <t>Optical Goods Stores (except  labs grinding prescription lenses)</t>
  </si>
  <si>
    <t>Miscellaneous Retail Stores, NEC (manufacture of orthopedic devices to prescription in a retail environment)</t>
  </si>
  <si>
    <t>Miscellaneous Retail Stores, NEC (typewriters and telephones)</t>
  </si>
  <si>
    <t>Miscellaneous Retail Stores, NEC (cosmetics and perfumes)</t>
  </si>
  <si>
    <t>Miscellaneous Retail Stores, NEC (hearing aids and artificial limbs)</t>
  </si>
  <si>
    <t>Miscellaneous Retail Stores, NEC (pet and pet supplies)</t>
  </si>
  <si>
    <t>Miscellaneous Retail Stores, NEC  (art dealer)</t>
  </si>
  <si>
    <t>Miscellaneous Retail Stores, NEC  (except art dealers, pet and pet supplies, hearing aids, artificial limbs, cosmetics, telephones, sunglasses, manufacture of orthopedic devices to prescription in a retail environment, and typewriters)</t>
  </si>
  <si>
    <t>Federal Reserve Banks</t>
  </si>
  <si>
    <t>Monetary Authorities - Central Bank</t>
  </si>
  <si>
    <t>Central Reserve Depository Institutions, NEC</t>
  </si>
  <si>
    <t>National Commercial Banks (banking)</t>
  </si>
  <si>
    <t>National Commercial Banks (credit card issuing)</t>
  </si>
  <si>
    <t>State Commercial Banks (commercial banking)</t>
  </si>
  <si>
    <t>State Commercial Banks (private and industrial banking)</t>
  </si>
  <si>
    <t>State Commercial Banks (credit card issuing)</t>
  </si>
  <si>
    <t xml:space="preserve">Commercial Banks, NEC </t>
  </si>
  <si>
    <t>Savings Institutions, Federally Chartered</t>
  </si>
  <si>
    <t>Savings Institutions, Not Federally Chartered</t>
  </si>
  <si>
    <t>Credit Unions, Federally Chartered</t>
  </si>
  <si>
    <t>Credit Unions, Not Federally Chartered</t>
  </si>
  <si>
    <t>Branches and Agencies of Foreign Banks (branches)</t>
  </si>
  <si>
    <t>Branches and Agencies of Foreign Banks (international trade financing)</t>
  </si>
  <si>
    <t>Branches and Agencies of Foreign Banks (agencies, except international trade financing)</t>
  </si>
  <si>
    <t>Foreign Trade and International Banking Institutions (international trade financing)</t>
  </si>
  <si>
    <t>Foreign Trade and International Banking Institutions (except international trade financing)</t>
  </si>
  <si>
    <t xml:space="preserve">Nondeposit Trust Facilities </t>
  </si>
  <si>
    <t>Functions Related to Depository Banking, NEC (electronic funds transfer networks and clearinghouse associations)</t>
  </si>
  <si>
    <t>Functions Related to Depository Banking, NEC (except electronic funds transfer networks and clearinghouses, foreign currency exchanges, escrow and fiduciary agencies and deposit brokers)</t>
  </si>
  <si>
    <t>Functions Related to Depository Banking, NEC  (foreign currency exchange)</t>
  </si>
  <si>
    <t>Functions Related to Depository Banking, NEC  (escrow and fiduciary agencies)</t>
  </si>
  <si>
    <t>Federal and Federally-Sponsored Credit Agencies (trade banks)</t>
  </si>
  <si>
    <t>Federal and Federally Sponsored Credit Agencies (secondary market financing)</t>
  </si>
  <si>
    <t>Federal and Federally-Sponsored Credit Agencies (except trade banks, secondary market financing and Federal Land Banks)</t>
  </si>
  <si>
    <t>Personal Credit Institutions (credit card issuing)</t>
  </si>
  <si>
    <t>Personal Credit Institutions (installment sales finance)</t>
  </si>
  <si>
    <t>Personal Credit Institutions (except installment sales finance, industrial nondeposit banks, and credit card issuing)</t>
  </si>
  <si>
    <t>Personal Credit Institutions (industrial nondeposit banks)</t>
  </si>
  <si>
    <t>Short-Term Business Credit Institutions, Except Agricultural (credit card issuing)</t>
  </si>
  <si>
    <t>Short-Term Business Credit Institutions, Except Agricultural (business sales finance).</t>
  </si>
  <si>
    <t>Short Term Business Credit Institutions, Except Agricultural (short term inventory credit and purchasing accounts receivable)</t>
  </si>
  <si>
    <t>Short-Term Business Credit Institutions, Except Agricultural (credit card service)</t>
  </si>
  <si>
    <t>Short-Term Business Credit Institutions, Except Agricultural (except credit card service and issuing, short term inventory credit, purchasing accounts receivable, and business sales finance)</t>
  </si>
  <si>
    <t>Miscellaneous Business Credit Institutions (finance leasing combined with sales financing)</t>
  </si>
  <si>
    <t>Miscellaneous Business Credit Institutions (farm mortgage companies)</t>
  </si>
  <si>
    <t>Miscellaneous Business Credit Institutions (trade banks)</t>
  </si>
  <si>
    <t>Miscellaneous Business Credit Institutions (secondary market financing)</t>
  </si>
  <si>
    <t>Miscellaneous Business Credit Institutions (except trade banks, farm mortgage companies, secondary market financing, and finance leasing combined with sales financing)</t>
  </si>
  <si>
    <t>Mortgage Bankers and Loan Correspondents (mortgage bankers and originators)</t>
  </si>
  <si>
    <t>Mortgage Bankers and Loan Correspondents (mortgage  servicing)</t>
  </si>
  <si>
    <t>Loan Brokers</t>
  </si>
  <si>
    <t>Security Brokers, Dealers, and Flotation Companies (security dealers and underwriters)</t>
  </si>
  <si>
    <t>Security Brokers, Dealers, and Flotation Companies (security brokers, note brokers)</t>
  </si>
  <si>
    <t>Security Brokers, Dealers, and Flotation Companies (except security dealers and underwriters, and security, oil lease, and gas lease brokers)</t>
  </si>
  <si>
    <t>Security Brokers, Dealers, and Flotation Companies (oil lease and gas lease brokers offices)</t>
  </si>
  <si>
    <t>Commodity Contracts Brokers and Dealers (commodity dealers)</t>
  </si>
  <si>
    <t>Commodity Contracts Brokers and Dealers (commodity brokers)</t>
  </si>
  <si>
    <t>Security and Commodity Exchanges</t>
  </si>
  <si>
    <t>Investment Advice (portfolio managers)</t>
  </si>
  <si>
    <t>Investment Advice (except portfolio managers)</t>
  </si>
  <si>
    <t>Services Allied With the Exchange of Securities or Commodities, NEC (security custodians)</t>
  </si>
  <si>
    <t>Services Allied With the Exchange of Securities or Commodities, NEC (except security custodians)</t>
  </si>
  <si>
    <t>Life Insurance (life insurers-direct)</t>
  </si>
  <si>
    <t>Life Insurance (burial insurance)</t>
  </si>
  <si>
    <t>Life Insurance (reinsurers)</t>
  </si>
  <si>
    <t>Accident and Health Insurance (disability insurers-direct)</t>
  </si>
  <si>
    <t>Accident and Health Insurance (health and medical insurers-direct)</t>
  </si>
  <si>
    <t>Accident and Health Insurance (reinsurers)</t>
  </si>
  <si>
    <t>Accident and Health Insurance (self insurers)</t>
  </si>
  <si>
    <t>Hospital and Medical Service Plans (health and medical insurers-direct)</t>
  </si>
  <si>
    <t>Hospital and Medical Service Plans (reinsurers)</t>
  </si>
  <si>
    <t>Hospital and Medical Service Plans (self insurers)</t>
  </si>
  <si>
    <t>Fire, Marine, and Casualty Insurance (fire, marine, and casualty insurers-direct, except contact lens insurance)</t>
  </si>
  <si>
    <t>Direct Property and Casualty Insurance Carriers</t>
  </si>
  <si>
    <t>Fire, Marine, and Casualty Insurance (contact lens insurance)</t>
  </si>
  <si>
    <t>Fire, Marine, and Casualty Insurance (reinsurers)</t>
  </si>
  <si>
    <t>Fire, Marine, and Casualty Insurance (self insurers)</t>
  </si>
  <si>
    <t>Surety Insurance (financial responsibility insurers-direct)</t>
  </si>
  <si>
    <t>Surety Insurance (warranty insurance, home)</t>
  </si>
  <si>
    <t>Surety Insurance (reinsurers)</t>
  </si>
  <si>
    <t>Title Insurance (title insurers-direct)</t>
  </si>
  <si>
    <t>Title Insurance (reinsurers)</t>
  </si>
  <si>
    <t>Pension, Health, and Welfare Funds (managers)</t>
  </si>
  <si>
    <t>Pension, Health, and Welfare Funds (administrators)</t>
  </si>
  <si>
    <t>Pension, Health, and Welfare Funds (pension funds)</t>
  </si>
  <si>
    <t>Pension, Health, and Welfare Funds (health and welfare funds)</t>
  </si>
  <si>
    <t>Pension, Health, and Welfare Funds (profit sharing funds)</t>
  </si>
  <si>
    <t>Insurance Carriers, NEC</t>
  </si>
  <si>
    <t>Insurance Agents, Brokers, and Service (insurance agents and brokers)</t>
  </si>
  <si>
    <t>Insurance Agents, Brokers, and Service (insurance claims adjusters)</t>
  </si>
  <si>
    <t>Insurance Agents, Brokers, and Service (processors)</t>
  </si>
  <si>
    <t>Insurance Agents, Brokers, and Service (except processors, agents and brokers, and claims adjusters)</t>
  </si>
  <si>
    <t>Operators of Nonresidential Buildings (except stadium and arena owners)</t>
  </si>
  <si>
    <t>Operators of Nonresidential Buildings (stadium and arena owners)</t>
  </si>
  <si>
    <t>Operators of Apartment Buildings</t>
  </si>
  <si>
    <t>Operators of Dwellings Other Than Apartment Buildings</t>
  </si>
  <si>
    <t>Operators of Residential Mobile Home Sites</t>
  </si>
  <si>
    <t>Lessors of Railroad Property</t>
  </si>
  <si>
    <t>Lessors of Real Property, NEC</t>
  </si>
  <si>
    <t>Real Estate Agents and Managers (operating housing authorities)</t>
  </si>
  <si>
    <t>Real Estate Agents and Managers (agents and brokers)</t>
  </si>
  <si>
    <t>Real Estate Agents and Managers (residential property managers)</t>
  </si>
  <si>
    <t>Real Estate Agents and Managers (nonresidential property managers)</t>
  </si>
  <si>
    <t>Real Estate Agents and Managers (appraisers)</t>
  </si>
  <si>
    <t>Real Estate Agents and Managers (except property managers, condominium associations, cemetery management, agents and brokers, operating housing authorities, and appraisers)</t>
  </si>
  <si>
    <t>Real Estate Agents and Managers (cemetery management)</t>
  </si>
  <si>
    <t>Real Estate Agents and Managers (condominium associations)</t>
  </si>
  <si>
    <t>Title Abstract Offices</t>
  </si>
  <si>
    <t>Land Subdividers and Developers, Except Cemeteries</t>
  </si>
  <si>
    <t>Land Subdivision</t>
  </si>
  <si>
    <t>Cemetery Subdividers and Developers</t>
  </si>
  <si>
    <t>Offices of  Bank Holding Companies</t>
  </si>
  <si>
    <t>Offices of Holding Companies, NEC</t>
  </si>
  <si>
    <t>Offices of  Other Holding Companies</t>
  </si>
  <si>
    <t xml:space="preserve">Management Investment Offices, Open-End </t>
  </si>
  <si>
    <t>Unit Investment Trusts, Face-Amount Certificate Offices, and Closed-End Management Investment Offices</t>
  </si>
  <si>
    <t>Educational, Religious, and Charitable Trusts</t>
  </si>
  <si>
    <t>Trusts, Except Educational, Religious, and Charitable (managers)</t>
  </si>
  <si>
    <t>Trusts, Except Educational, Religious, and Charitable (administrators of private estates)</t>
  </si>
  <si>
    <t>Trusts, Except Educational, Religious, and Charitable (vacation funds for employees)</t>
  </si>
  <si>
    <t>Trusts, Except Educational, Religious, and Charitable (personal trusts, estates, and agency accounts)</t>
  </si>
  <si>
    <t>Oil Royalty Traders (investing on own account)</t>
  </si>
  <si>
    <t>Oil Royalty Traders (oil and gas royalty leasing)</t>
  </si>
  <si>
    <t xml:space="preserve">Lessors of Nonfinancial Intangible Assets (except Copyrighted Works) </t>
  </si>
  <si>
    <t>Patent Owners and Lessors</t>
  </si>
  <si>
    <t>Investors, NEC (commodity contract trading companies)</t>
  </si>
  <si>
    <t>Investors, NEC (venture capital companies, investment clubs, and speculators for own account)</t>
  </si>
  <si>
    <t>Investors, NEC (commodity contract pool operators)</t>
  </si>
  <si>
    <t>Hotels and Motels (hotels, except casino hotels, and motels)</t>
  </si>
  <si>
    <t>Hotels (except Casino Hotels) and Motels</t>
  </si>
  <si>
    <t>Hotels and Motels (casino hotels)</t>
  </si>
  <si>
    <t>Hotels and Motels (bed and breakfast inns)</t>
  </si>
  <si>
    <t>Hotels and Motels (except hotels, motels, and bed and breakfast inns)</t>
  </si>
  <si>
    <t>Sporting and Recreational Camps</t>
  </si>
  <si>
    <t>Recreational Vehicle Parks and Campsites</t>
  </si>
  <si>
    <t>Organization Hotels and Lodging Houses, on Membership Basis (hotels)</t>
  </si>
  <si>
    <t>Organization Hotels and Lodging Houses, on Membership Basis (except hotels)</t>
  </si>
  <si>
    <t>Power Laundries, Family and Commercial</t>
  </si>
  <si>
    <t>Garment Pressing, and Agents for Laundries and Drycleaners</t>
  </si>
  <si>
    <t xml:space="preserve">Coin-Operated Laundry and Drycleaning </t>
  </si>
  <si>
    <t>Drycleaning Plants, Except Rug Cleaning</t>
  </si>
  <si>
    <t>Carpet and Upholstery Cleaning</t>
  </si>
  <si>
    <t>Laundry and Garment Services, NEC (alteration and repair)</t>
  </si>
  <si>
    <t>Laundry and Garment Services, NEC (except diaper service and clothing alteration and repair)</t>
  </si>
  <si>
    <t>Laundry and Garment Services, NEC (diaper service)</t>
  </si>
  <si>
    <t>Photographic Studios, Portrait</t>
  </si>
  <si>
    <t>Beauty Shops (beauty and cosmetology schools)</t>
  </si>
  <si>
    <t>Beauty Shops (except beauty and cosmetology schools and manicure and pedicure salons)</t>
  </si>
  <si>
    <t>Beauty Shops (manicure and pedicure salons)</t>
  </si>
  <si>
    <t>Barber Shops (barber colleges)</t>
  </si>
  <si>
    <t>Barber Shops (except barber colleges)</t>
  </si>
  <si>
    <t>Shoe Repair Shops and Shoeshine Parlors (shoe repair shops)</t>
  </si>
  <si>
    <t>Shoe Repair Shops and Shoeshine Parlors (hatcleaning and blocking shops)</t>
  </si>
  <si>
    <t>Shoe Repair Shops and Shoeshine Parlors (shoeshine parlors)</t>
  </si>
  <si>
    <t>Funeral Services and Crematories (funeral homes and services)</t>
  </si>
  <si>
    <t>Funeral Services and Crematories (crematories)</t>
  </si>
  <si>
    <t>Tax Return Preparation Services</t>
  </si>
  <si>
    <t>Miscellaneous Personal Services, NEC (formal wear and costume rental)</t>
  </si>
  <si>
    <t>Miscellaneous Personal Services, NEC (consumer credit and debt counseling services)</t>
  </si>
  <si>
    <t>Miscellaneous Personal Services, NEC (babysitting bureaus)</t>
  </si>
  <si>
    <t>Miscellaneous Personal Services, NEC (consumer bartering services)</t>
  </si>
  <si>
    <t>Miscellaneous Personal Services, NEC (diet and weight reducing services)</t>
  </si>
  <si>
    <t>Diet and Weight Reducing  Centers</t>
  </si>
  <si>
    <t>Miscellaneous Personal Services, NEC (personal care services)</t>
  </si>
  <si>
    <t>Miscellaneous Personal Services, NEC (valet parking services)</t>
  </si>
  <si>
    <t>Miscellaneous Personal Services, NEC (except diet and weight reducing services, personal care services, valet parking services, babysitting bureaus, debt and credit counseling, consumer bartering services, and formal wear and costume rental)</t>
  </si>
  <si>
    <t>Outdoor Advertising Services</t>
  </si>
  <si>
    <t>Radio, Television, and Publishers’ Advertising Representatives</t>
  </si>
  <si>
    <t>Advertising, NEC (using general purpose aircraft for aerial advertising and a variety of other services)</t>
  </si>
  <si>
    <t>Advertising, NEC (media buying services)</t>
  </si>
  <si>
    <t>Advertising, NEC (display advertising, aerial advertising using special purpose aircraft, such as blimps)</t>
  </si>
  <si>
    <t>Advertising, NEC (advertising materials distributor)</t>
  </si>
  <si>
    <t>Advertising, NEC (except media buying, display advertising, except outdoor; and advertising material distributors)</t>
  </si>
  <si>
    <t>541890</t>
  </si>
  <si>
    <t>Adjustment and Collection Services</t>
  </si>
  <si>
    <t>Credit Reporting Services</t>
  </si>
  <si>
    <t xml:space="preserve"> Credit Bureaus</t>
  </si>
  <si>
    <t>Direct Mail Advertising Services (mailing list compilers)</t>
  </si>
  <si>
    <t>Direct Mail Advertising Services (except mailing list compilers)</t>
  </si>
  <si>
    <t>Photocopying and Duplicating Services (quick printing)</t>
  </si>
  <si>
    <t>Photocopying and Duplicating Services (except quick printing)</t>
  </si>
  <si>
    <t>Commercial Photography (using general purpose aircraft for aerial photography and a variety of other services)</t>
  </si>
  <si>
    <t>Commercial Photography (except using general purpose aircraft for aerial photography and a variety of other services)</t>
  </si>
  <si>
    <t>Commercial Art and Graphic Design</t>
  </si>
  <si>
    <t>Secretarial and Court Reporting (secretarial services)</t>
  </si>
  <si>
    <t>Secretarial and Court Reporting (court reporting services)</t>
  </si>
  <si>
    <t>Disinfecting and Pest Control Services (exterminating and pest control)</t>
  </si>
  <si>
    <t>Disinfecting and Pest Control Services (except exterminating and pest control)</t>
  </si>
  <si>
    <t>Building Cleaning and Maintenance Services, NEC (janitorial services)</t>
  </si>
  <si>
    <t>Building Cleaning and Maintenance Services, NEC (services to buildings and dwellings, except janitorial services)</t>
  </si>
  <si>
    <t>Medical Equipment Rental and Leasing (home health furniture and equipment rental and leasing)</t>
  </si>
  <si>
    <t>Medical Equipment Rental and Leasing (medical machinery and equipment, except home health furniture and equipment, rental and leasing)</t>
  </si>
  <si>
    <t>Heavy Construction Equipment Rental and Leasing (rental of construction equipment [except cranes] with operator)</t>
  </si>
  <si>
    <t>Heavy Construction Equipment Rental and Leasing (crane rental with operator)</t>
  </si>
  <si>
    <t>Heavy Construction Equipment Rental and Leasing (heavy construction equipment rental without operators)</t>
  </si>
  <si>
    <t>Equipment Rental and Leasing, NEC (appliances; TVs, VCRs, and other consumer electronic equipment rental)</t>
  </si>
  <si>
    <t>Equipment Rental and Leasing, NEC (except aircraft; industrial truck and equipment; TV, VCR, and other consumer electronic equipment; appliances; general rental centers; portable toilets; office machines; oil field and oil well drilling equipment; and home and garden equipment rental and leasing)</t>
  </si>
  <si>
    <t>Equipment Rental and Leasing, NEC (general rental centers and home and garden equipment rental centers)</t>
  </si>
  <si>
    <t>Equipment Rental and Leasing, NEC (aircraft rental and leasing)</t>
  </si>
  <si>
    <t>Equipment Rental and Leasing, NEC (oil field and well drilling equipment)</t>
  </si>
  <si>
    <t>Equipment Rental and Leasing, NEC (office machine rental and leasing)</t>
  </si>
  <si>
    <t>Equipment Rental and Leasing, NEC (industrial truck and equipment rental and leasing)</t>
  </si>
  <si>
    <t>Equipment Rental and Leasing, NEC (portable toilet rental)</t>
  </si>
  <si>
    <t>Employment Agencies (executive placement services)</t>
  </si>
  <si>
    <t>Employment Agencies (except executive placement services)</t>
  </si>
  <si>
    <t>Help Supply Services (temporary help services)</t>
  </si>
  <si>
    <t>Help Supply Services (employee leasing services, professional employer organizations)</t>
  </si>
  <si>
    <t>Computer Programming Services</t>
  </si>
  <si>
    <t>Prepackaged Software (mass reproduction of software)</t>
  </si>
  <si>
    <t>Prepackaged Software (software publishing)</t>
  </si>
  <si>
    <t xml:space="preserve"> Software Publishers</t>
  </si>
  <si>
    <t>Computer Integrated Systems Design</t>
  </si>
  <si>
    <t>Computer Processing and Data Preparation and Processing Services</t>
  </si>
  <si>
    <t xml:space="preserve">Data Processing, Hosting, and Related Services </t>
  </si>
  <si>
    <t>Information Retrieval Services (Internet service providers and Internet access providers)</t>
  </si>
  <si>
    <t>Computer Rental and Leasing</t>
  </si>
  <si>
    <t>Computer Maintenance and Repair (sales locations providing supporting repair services as major source of receipts)</t>
  </si>
  <si>
    <t>Computer Maintenance and Repair (except sales locations providing supporting repair services as major source of revenue)</t>
  </si>
  <si>
    <t>Computer Related Services, NEC (disk conversion services)</t>
  </si>
  <si>
    <t>Computer Related Services, NEC (computer systems consultants)</t>
  </si>
  <si>
    <t>Computer Related Services, NEC (except computer systems consultants and disk conversion services)</t>
  </si>
  <si>
    <t>Detective, Guard, and Armored Car Services (detective services)</t>
  </si>
  <si>
    <t>Detective, Guard, and Armored Car Services (guard services)</t>
  </si>
  <si>
    <t>Detective, Guard, and Armored Car Services (armored car services)</t>
  </si>
  <si>
    <t>Security Systems Services</t>
  </si>
  <si>
    <t>News Syndicates (except independent news correspondents)</t>
  </si>
  <si>
    <t>News Syndicates (independent news correspondents)</t>
  </si>
  <si>
    <t>Photofinishing Laboratories (except one-hour)</t>
  </si>
  <si>
    <t>Photofinishing Laboratories (one-hour)</t>
  </si>
  <si>
    <t>Business Services, NEC (tobacco sheeting service)</t>
  </si>
  <si>
    <t>Business Services, NEC (sponging, shrinking, etc. fabric for tailors and dress makers, batik work)</t>
  </si>
  <si>
    <t>Business Services, NEC (embroidery of advertising on shirts and rug binding for the trade)</t>
  </si>
  <si>
    <t>Business Services, NEC (aerosol packaging, solvent recovery service-contract)</t>
  </si>
  <si>
    <t>Business Services, NEC (yacht brokers)</t>
  </si>
  <si>
    <t>Business Services, NEC (driving services, e.g., auto or truck delivery and pilot car services)</t>
  </si>
  <si>
    <t>Business Services, NEC (post office contract stations)</t>
  </si>
  <si>
    <t>Business Services, NEC (recording studios)</t>
  </si>
  <si>
    <t>Business Services, NEC (audio taping services)</t>
  </si>
  <si>
    <t>Business Services, NEC (microfilm services)</t>
  </si>
  <si>
    <t>Business Services, NEC (press clipping services and stock photo agencies)</t>
  </si>
  <si>
    <t>Business Services, NEC (credit card and check validation service)</t>
  </si>
  <si>
    <t>Business Services, NEC (process services, patent agents, notaries public, paralegal services )</t>
  </si>
  <si>
    <t xml:space="preserve">Business Services, NEC (drafting service) </t>
  </si>
  <si>
    <t>Business Services, NEC (home and building inspection services)</t>
  </si>
  <si>
    <t xml:space="preserve">Building Inspection Services  </t>
  </si>
  <si>
    <t>Business Services, NEC (map making services)</t>
  </si>
  <si>
    <t>Business Services, NEC (interior design)</t>
  </si>
  <si>
    <t>Business Services, NEC (industrial design)</t>
  </si>
  <si>
    <t>Business Services, NEC (fashion, furniture, and other design services)</t>
  </si>
  <si>
    <t>Business Services, NEC (distribution of telephone directories on a fee or contract basis)</t>
  </si>
  <si>
    <t>Business Services, NEC (sign painting and lettering, showcard painting, mannequin decorating service and other advertising related business services)</t>
  </si>
  <si>
    <t>Business Services, NEC (translation and interpretation services)</t>
  </si>
  <si>
    <t>Business Services (appraisers except insurance and real estate, outplacement services, and miscellaneous professional, scientific, and technical services)</t>
  </si>
  <si>
    <t>Business Services, NEC (radio transcription services)</t>
  </si>
  <si>
    <t>Business Services, NEC (telephone answering services)</t>
  </si>
  <si>
    <t>Business Services, NEC (telemarketing bureaus and telephone soliciting)</t>
  </si>
  <si>
    <t>Business Services, NEC (private mail centers and mailbox rental)</t>
  </si>
  <si>
    <t>Business Services, NEC (other business service centers, except private mail centers and mailbox rental)</t>
  </si>
  <si>
    <t>Business Services, NEC (tax collection for federal, state, or local agencies)</t>
  </si>
  <si>
    <t>Business Services, NEC (recovery and repossession services)</t>
  </si>
  <si>
    <t>Business Services, NEC (business support services except telephone answering, telemarketing bureaus, private mail centers and repossession services)</t>
  </si>
  <si>
    <t>Business Services, NEC (convention and visitors bureaus, tourist information bureaus)</t>
  </si>
  <si>
    <t>Business Services, NEC (reservation systems for hotels, restaurants, and time-share condominium exchanges)</t>
  </si>
  <si>
    <t>Business Services, NEC (swimming pool cleaning and maintenance)</t>
  </si>
  <si>
    <t>Business Services, NEC (packaging and labeling services)</t>
  </si>
  <si>
    <t>Business Services, NEC (convention and trade show services)</t>
  </si>
  <si>
    <t>Business Services, NEC (other support services except packaging and labeling, convention and trade shows services, convention and visitor bureaus, tourist information bureaus)</t>
  </si>
  <si>
    <t>Business Services, NEC (promoters of air shows, heritage festivals, and ethnic festivals with facilities)</t>
  </si>
  <si>
    <t>Business Services, NEC (promoters of air shows, heritage festivals, and ethnic festivals without facilities)</t>
  </si>
  <si>
    <t>Business Services, NEC (agents and brokers for authors and artists and speaker bureaus)</t>
  </si>
  <si>
    <t>Agents and Managers for Artists, Athletes, Entertainers,  and Other Public Figures</t>
  </si>
  <si>
    <t>Business Services, NEC (apparel pressing service for the trade)</t>
  </si>
  <si>
    <t>Miscellaneous Business Services (bail bonding)</t>
  </si>
  <si>
    <t>Truck Rental and Leasing Without Drivers</t>
  </si>
  <si>
    <t xml:space="preserve">Passenger Car Leasing  </t>
  </si>
  <si>
    <t>Utility Trailers and Recreational Vehicle Rental</t>
  </si>
  <si>
    <t>Automobile Parking</t>
  </si>
  <si>
    <t>Top, Body, and Upholstery Repair Shops and Paint Shops</t>
  </si>
  <si>
    <t>Automotive Exhaust System Repair Shops</t>
  </si>
  <si>
    <t>Tire Retreading and Repair Shops (rebuilding tires and retreaded tire manufacturing)</t>
  </si>
  <si>
    <t>Tire Retreading and Repair Shops (tire repair)</t>
  </si>
  <si>
    <t>Automotive Glass Replacement Shops</t>
  </si>
  <si>
    <t>Automotive Transmission Repair Shops</t>
  </si>
  <si>
    <t>General Automotive Repair Shops</t>
  </si>
  <si>
    <t>Automotive Repair Shops, NEC (except automotive air-conditioning repair)</t>
  </si>
  <si>
    <t>Automotive Repair Shops, NEC (automotive air-conditioning repair)</t>
  </si>
  <si>
    <t>Carwashes</t>
  </si>
  <si>
    <t>Car Washes</t>
  </si>
  <si>
    <t>Automotive Services, Except Repair and Carwashes (towing)</t>
  </si>
  <si>
    <t>Automotive Services, Except Repair and Carwashes (automotive window tinting)</t>
  </si>
  <si>
    <t>Automotive Services, Except Repair and Carwashes (lubricating service, automotive)</t>
  </si>
  <si>
    <t>Automotive Services, Except Repair and Carwashes (except automotive lubricating, automotive window tinting, and towing services)</t>
  </si>
  <si>
    <t>Radio and Television Repair Shops (household antenna installation and household-type satellite dish installation)</t>
  </si>
  <si>
    <t>Radio and Television Repair Shops (new retail sales combined with repair-repair services as major source of receipts)</t>
  </si>
  <si>
    <t>Radio and Television Repair Shops (stereo, TV, VCR, and radio repair)</t>
  </si>
  <si>
    <t>Radio and Television Repair Shops (telecommunication equipment repair)</t>
  </si>
  <si>
    <t>Refrigeration and Air-Conditioning Services and Repair Shops (new retail sales combined with repair-repair services as major source of receipts)</t>
  </si>
  <si>
    <t>Refrigeration and Air-Conditioning Services and Repair Shops (commercial refrigerator equipment repair)</t>
  </si>
  <si>
    <t>Refrigeration and Air-Conditioning Service and Repair Shops (except commercial refrigeration equipment repair, and sales locations with repair as major source of receipts)</t>
  </si>
  <si>
    <t>Appliance Repair and Maintenance</t>
  </si>
  <si>
    <t>Electrical and Electronic Repair Shops, NEC (new retail sales combined with repair-repair services as major source of receipts)</t>
  </si>
  <si>
    <t>Electrical and Electronic Repair Shops, NEC (other consumer electronic equipment, except business and office machines, telephones, and appliances-repair and maintenance)</t>
  </si>
  <si>
    <t xml:space="preserve">Electrical and Electronic Repair Shops, NEC (business and office machine repair, electrical) </t>
  </si>
  <si>
    <t>Electrical and Electronic Repair Shops, NEC (telephone set repair)</t>
  </si>
  <si>
    <t>Electrical and Electronic Repair Shops, NEC (electrical measuring instrument repair and calibration, medical electrical equipment repair)</t>
  </si>
  <si>
    <t>Electrical and Electronic Repair Shops, NEC (electrical appliance repair, washing machine repair, electric razor repair)</t>
  </si>
  <si>
    <t>Watch, Clock, and Jewelry Repair (new retail sales combined with repair-repair services as major source of receipts)</t>
  </si>
  <si>
    <t>Watch, Clock, and Jewelry Repair (except new retail sales combined with repair services)</t>
  </si>
  <si>
    <t>Welding Repair</t>
  </si>
  <si>
    <t>Armature Rewinding Shops (remanufacturing)</t>
  </si>
  <si>
    <t>Armature Rewinding Shops (repair)</t>
  </si>
  <si>
    <t>Repair Shops and Related Services, NEC (farriers)</t>
  </si>
  <si>
    <t>Repair Shops and Related Services, NEC (boiler cleaning, chipping, and scaling)</t>
  </si>
  <si>
    <t>Repair Shops and Related Services, NEC (custom picture framing shops)</t>
  </si>
  <si>
    <t>Repair Shops and Related Services, NEC (new power tool retail sales combined with repair-repair services as major source of receipts)</t>
  </si>
  <si>
    <t>Repair Shops and Related Services, NEC (new lawn and garden equipment retail sales combined with repair-repair services as major source of receipts)</t>
  </si>
  <si>
    <t>Repair Shops and Related Services, NEC (new bicycle retail sales combined with repair-repair services for bicycles as major source of receipts)</t>
  </si>
  <si>
    <t xml:space="preserve">Repair Shops and Related Services, NEC (ship scaling) </t>
  </si>
  <si>
    <t>Repair Shops and Related Services, NEC (locksmith shops)</t>
  </si>
  <si>
    <t>Repair Shops and Related Services, NEC (furnace, duct, gutter, and drain cleaning services)</t>
  </si>
  <si>
    <t>Repair Shops and Related Services, NEC (cesspool and septic tank cleaning)</t>
  </si>
  <si>
    <t>Repair Shops and Related Services, NEC (sewer cleaning and rodding)</t>
  </si>
  <si>
    <t>Repair Shops and Related Services, NEC (taxidermists and antique repair and restoration, except antique car restoration)</t>
  </si>
  <si>
    <t>Repair Shops and Related Services, NEC (camera repair)</t>
  </si>
  <si>
    <t>Repair Shops and Related Services, NEC (typewriter repair, refilling or recycling ink jet cartridges)</t>
  </si>
  <si>
    <t>Repair Shops and Related Services, NEC (dental instrument repair, laboratory instrument repair, medical equipment and other electronic and precision equipment repair, except typewriters)</t>
  </si>
  <si>
    <t>Repair Shops and Related Services, NEC (other non-automotive transportation equipment and industrial machines and equipment, and sharpening commercial blades)</t>
  </si>
  <si>
    <t>Repair Shops and Related Services, NEC (lawnmower repair shops, sharpening and repairing knives, saws and tools)</t>
  </si>
  <si>
    <t>Repair Shops and Related Services, NEC (gas appliance repair service, sewing machine repair, stove repair shops, and other non-electrical appliance)</t>
  </si>
  <si>
    <t>Repair Shops and Related Services, NEC (leather goods repair shops, luggage repair shops, pocketbook repair shops)</t>
  </si>
  <si>
    <t>Repair Shops and Related Services, NEC (except industrial, electronic, home and garden, appliance, and leather goods)</t>
  </si>
  <si>
    <t>Motion Picture and Video Tape Production</t>
  </si>
  <si>
    <t>Services Allied to Motion Picture Production (reproduction of video)</t>
  </si>
  <si>
    <t>Services Allied to Motion Picture Production (teleproduction and postproduction services)</t>
  </si>
  <si>
    <t xml:space="preserve"> Teleproduction and Other Postproduction Services</t>
  </si>
  <si>
    <t>Services Allied to Motion Picture Production (except casting bureaus, wardrobe and equipment rental, talent payment services, teleproduction and other postproduction services, reproduction of videos, independent film directors, and other independent motion picture production related services)</t>
  </si>
  <si>
    <t>Other  Motion Picture and Video Industries</t>
  </si>
  <si>
    <t>Services Allied to Motion Picture Production (wardrobe rental for motion picture film production)</t>
  </si>
  <si>
    <t>Services Allied to Motion Picture Production (motion picture equipment rental)</t>
  </si>
  <si>
    <t>Services Allied to Motion Picture Production (talent payment services)</t>
  </si>
  <si>
    <t>Services Allied to Motion Picture Production (motion picture consulting)</t>
  </si>
  <si>
    <t>Services Allied to Motion Picture Production (casting bureaus)</t>
  </si>
  <si>
    <t>Services Allied to Motion Picture Production (film directors and related motion picture production services, independent)</t>
  </si>
  <si>
    <t>Motion Picture and Video Tape Distribution (prerecorded video tape and cassette wholesalers)</t>
  </si>
  <si>
    <t>Motion Picture and Video Tape Distribution (except video tape and cassette wholesalers)</t>
  </si>
  <si>
    <t>Services Allied to Motion Picture Distribution (commercial distribution film libraries)</t>
  </si>
  <si>
    <t>Services Allied to Motion Picture Distribution (except commercial film distribution libraries and film archives)</t>
  </si>
  <si>
    <t>Services Allied to Motion Picture Distribution (film archives)</t>
  </si>
  <si>
    <t>Motion Picture Theaters, Except Drive-In</t>
  </si>
  <si>
    <t>Video Tape Rental</t>
  </si>
  <si>
    <t>Dance Studios, Schools, and Halls (dance instructors, and professional and other dance schools)</t>
  </si>
  <si>
    <t>Dance Studios, Schools, and Halls (except instruction)</t>
  </si>
  <si>
    <t>Theatrical Producers (Except Motion Picture) and Miscellaneous Theatrical Services (producers of radio programs)</t>
  </si>
  <si>
    <t>Theatrical Producers (Except Motion Picture) and Miscellaneous Theatrical Services (theatrical equipment rental)</t>
  </si>
  <si>
    <t>Theatrical Producers (Except Motion Picture) and Miscellaneous Theatrical Services (casting agencies and television employment agencies)</t>
  </si>
  <si>
    <t>Theatrical Producers (Except Motion Picture) and Miscellaneous Theatrical Services (theatrical ticket agencies)</t>
  </si>
  <si>
    <t>Theatrical Producers (Except Motion Pictures) and Miscellaneous Theatrical Services (theater companies, opera companies)</t>
  </si>
  <si>
    <t>Theatrical Producers (Except Motion Pictures) and Miscellaneous Theatrical Services (ballet and dance companies)</t>
  </si>
  <si>
    <t>Theatrical Producers (Except Motion Picture) and Miscellaneous Theatrical Services (theater operators)</t>
  </si>
  <si>
    <t>Theatrical Producers (Except Motion Picture) and Miscellaneous Theatrical Services (theatrical promoters)</t>
  </si>
  <si>
    <t>Theatrical Producers (Except Motion Picture) and Miscellaneous Theatrical Services (theatrical agents)</t>
  </si>
  <si>
    <t>Theatrical Producers (Except Motion Picture) and Miscellaneous Theatrical Services (theatrical costume design)</t>
  </si>
  <si>
    <t>Bands, Orchestras, Actors, and Other Entertainers Entertainment Groups (musical groups, musical artists, and orchestras)</t>
  </si>
  <si>
    <t>Bands, Orchestras, Actors, and Entertainment Groups, (except musical groups, musical artists, orchestras, actors, and actresses)</t>
  </si>
  <si>
    <t>Bands, Orchestras, Actors, and Other Entertainers and Entertainment Groups (actors and actresses)</t>
  </si>
  <si>
    <t>Professional Sports Clubs and Promoters (professional sports clubs)</t>
  </si>
  <si>
    <t xml:space="preserve">Professional Sports Clubs and Promoters (stadium operators promoting events in their own facilities) </t>
  </si>
  <si>
    <t>Professional Sports Clubs and Promoters (sports promoters)</t>
  </si>
  <si>
    <t>Professional Sports Clubs and Promoters (sports agents)</t>
  </si>
  <si>
    <t>Racing, Including Track Operations (track operations)</t>
  </si>
  <si>
    <t>Racing, Including Track Operations  (except track operators)</t>
  </si>
  <si>
    <t>Physical Fitness Facilities</t>
  </si>
  <si>
    <t>Public Golf Courses</t>
  </si>
  <si>
    <t>Coin-Operated Amusement Devices (amusement arcades)</t>
  </si>
  <si>
    <t>Coin-Operated Amusement Devices (slot machine operators)</t>
  </si>
  <si>
    <t>Coin-Operated Amusement Devices (except amusement arcades and slot machine operators)</t>
  </si>
  <si>
    <t>Amusement Parks</t>
  </si>
  <si>
    <t>Membership Sports and Recreation Clubs (flying clubs primarily providing a variety of flying services to the public using general purpose aircraft)</t>
  </si>
  <si>
    <t>Membership Sports and Recreation Clubs (flying fields operated by aviation clubs)</t>
  </si>
  <si>
    <t>Membership Sports and Recreation Clubs (golf clubs)</t>
  </si>
  <si>
    <t>Membership Sports and Recreation Clubs (recreation clubs with facilities)</t>
  </si>
  <si>
    <t>Membership Sports and Recreation Clubs (recreation clubs without facilities)</t>
  </si>
  <si>
    <t>Amusement and Recreation Services, NEC (scenic transport operations, land)</t>
  </si>
  <si>
    <t>Amusement and Recreation Services, NEC (charter fishing)</t>
  </si>
  <si>
    <t>Amusement and Recreation Services, NEC (aerial tramways, scenic and amusement)</t>
  </si>
  <si>
    <t>Amusement and Recreation Services, NEC (canoe, pleasure boats, bicycles, motorcycles, moped, go carts, etc. rental)</t>
  </si>
  <si>
    <t>Amusement and Recreation Services, NEC (ticket agencies)</t>
  </si>
  <si>
    <t>Amusement and Recreation Services, NEC (baseball, basketball, bowling, gymnastic, judo, karate, parachute, scuba and skin diving, skating, ski, swimming, tennis, and other sports instruction; and sports instructional schools and camps)</t>
  </si>
  <si>
    <t>Amusement and Recreation Services, NEC (bridge instruction, yoga instruction, and similar nonathletic instruction)</t>
  </si>
  <si>
    <t>Amusement and Recreation Services, NEC (circus companies and traveling carnival shows)</t>
  </si>
  <si>
    <t>Amusement and Recreation Services, NEC (professional athletes)</t>
  </si>
  <si>
    <t>Amusement and Recreation Services, NEC (state fairs, agriculture fairs and county fairs with facilities)</t>
  </si>
  <si>
    <t>Amusement and Recreation Services, NEC (state fairs, agriculture fairs and county fairs without facilities)</t>
  </si>
  <si>
    <t>Amusement and Recreation Services, NEC (caverns and miscellaneous commercial parks)</t>
  </si>
  <si>
    <t>Amusement and Recreation Services, NEC (casinos, except hotel casinos)</t>
  </si>
  <si>
    <t>Amusement and Recreation Services, NEC (lottery, bingo, bookie, and other gambling operations)</t>
  </si>
  <si>
    <t>Amusement and Recreation Services, NEC (skiing facilities)</t>
  </si>
  <si>
    <t>Amusement and Recreation Services, NEC (nonmembership fitness and recreational sports centers)</t>
  </si>
  <si>
    <t>Amusement and Recreation Services, NEC (except circuses, traveling carnivals, professional athletes, caverns and other commercial parks, skiing facilities, casinos and other gambling operations, nonmembership fitness and recreational sports centers, sports instruction, sports equipment rental, ticket agencies, charter fishing, state fairs, agriculture fairs, county fairs, operation of fishing lakes, phrenologists services, and amusement or scenic transport operations)</t>
  </si>
  <si>
    <t>Amusement and Recreation Services, NEC (phrenologists services)</t>
  </si>
  <si>
    <t>Offices and Clinics of Doctors of Medicine (except mental health specialists, HMO medical centers, and ambulatory surgical and emergency centers)</t>
  </si>
  <si>
    <t>Offices of Physicians (except Mental Health Specialists)</t>
  </si>
  <si>
    <t>Offices and Clinics of Doctors of Medicine (mental health specialists)</t>
  </si>
  <si>
    <t>Offices and Clinics of Doctors of Medicine (HMO Medical Centers)</t>
  </si>
  <si>
    <t>Offices and Clinics of Doctors of Medicine (ambulatory surgical and emergency centers)</t>
  </si>
  <si>
    <t>Offices and Clinics of Dentists</t>
  </si>
  <si>
    <t xml:space="preserve">Offices and Clinics of Doctors of Osteopathy (except mental health specialists) </t>
  </si>
  <si>
    <t>Offices and Clinics of Doctors of Osteopathy (mental health specialists)</t>
  </si>
  <si>
    <t>Offices and Clinics of Chiropractors</t>
  </si>
  <si>
    <t>Offices and Clinics of Optometrists</t>
  </si>
  <si>
    <t>Offices and Clinics of Podiatrists</t>
  </si>
  <si>
    <t>Offices and Clinics of Health Practitioners, NEC (mental health practitioners except physicians)</t>
  </si>
  <si>
    <t>Offices and Clinics of Health Practitioners, NEC (physical, occupational, recreational and speech therapists, and audiologists)</t>
  </si>
  <si>
    <t>Offices of Physical, Occupational Speech Therapists, and Audiologists</t>
  </si>
  <si>
    <t>Offices and Clinics of Health Practitioners, NEC (except mental health practitioners, physical, occupational, speech therapists, and audiologists)</t>
  </si>
  <si>
    <t>Skilled Nursing Care Facilities (except continuing care retirement communities and mental retardation hospitals)</t>
  </si>
  <si>
    <t>Skilled Nursing Care Facilities (mental retardation hospitals)</t>
  </si>
  <si>
    <t>Skilled Nursing Care Facilities (continuing care retirement communities)</t>
  </si>
  <si>
    <t xml:space="preserve">Continuing Care Retirement Communities </t>
  </si>
  <si>
    <t>Intermediate Care Facilities (except continuing care retirement communities and mental retardation facilities)</t>
  </si>
  <si>
    <t>Intermediate Care Facilities (mental retardation facilities)</t>
  </si>
  <si>
    <t xml:space="preserve">Intermediate Care Facilities (continuing care retirement communities) </t>
  </si>
  <si>
    <t>Nursing and Personal Care Facilities, NEC (except continuing care retirement communities, psychiatric convalescent homes with health care, and homes for the mentally retarded with health care)</t>
  </si>
  <si>
    <t>Nursing and Personal Care Facilities, NEC (homes for the mentally retarded with health care)</t>
  </si>
  <si>
    <t>Nursing and Personal Care Facilities, NEC (continuing care retirement communities)</t>
  </si>
  <si>
    <t>Psychiatric Hospitals</t>
  </si>
  <si>
    <t>Specialty Hospitals, Except Psychiatric (children’s hospitals)</t>
  </si>
  <si>
    <t>Specialty Hospitals, Except Psychiatric (substance abuse hospitals)</t>
  </si>
  <si>
    <t xml:space="preserve">Specialty Hospitals, Except Psychiatric (except children’s and substance abuse hospitals) </t>
  </si>
  <si>
    <t>Medical Laboratories (except diagnostic imaging centers)</t>
  </si>
  <si>
    <t>Medical Laboratories (diagnostic imaging centers)</t>
  </si>
  <si>
    <t>Specialty Outpatient Facilities, NEC (respiratory therapy clinics and offices)</t>
  </si>
  <si>
    <t>Specialty Outpatient Facilities, NEC (family planning centers)</t>
  </si>
  <si>
    <t>Specialty Outpatient Facilities, NEC (mental health facilities)</t>
  </si>
  <si>
    <t>Specialty Outpatient Facilities, NEC (except family planning centers, mental health centers, and respritory therapy clinics and offices)</t>
  </si>
  <si>
    <t>Health and Allied Services, NEC (medical artists)</t>
  </si>
  <si>
    <t>Health and Allied Services, NEC (medical photography)</t>
  </si>
  <si>
    <t>Health and Allied Services, NEC (childbirth preparation)</t>
  </si>
  <si>
    <t>Health and Allied Services, NEC (blood and organ banks)</t>
  </si>
  <si>
    <t>Health and Allied Services, NEC (except blood and organ banks, medical artists, medical photography, and childbirth preparation classes)</t>
  </si>
  <si>
    <t>Legal Services</t>
  </si>
  <si>
    <t xml:space="preserve">Offices of Lawyers </t>
  </si>
  <si>
    <t>Junior Colleges and Technical Institutes</t>
  </si>
  <si>
    <t>Libraries</t>
  </si>
  <si>
    <t>Data Processing Schools (except computer repair training)</t>
  </si>
  <si>
    <t xml:space="preserve">Computer Training </t>
  </si>
  <si>
    <t>Data Processing Schools (computer repair training)</t>
  </si>
  <si>
    <t>Vocational Schools, NEC (aviation schools, excluding flying instruction)</t>
  </si>
  <si>
    <t>Vocational Schools, NEC (vocational apprenticeship training)</t>
  </si>
  <si>
    <t>Vocational Schools, NEC (except aviation and flight training and apprenticeship training)</t>
  </si>
  <si>
    <t>Schools and Educational Services, NEC (professional and management development training)</t>
  </si>
  <si>
    <t>Schools and Educational Services, NEC (flying instruction)</t>
  </si>
  <si>
    <t>Schools and Educational Services, NEC (cooking and modeling schools)</t>
  </si>
  <si>
    <t>Schools and Educational Services, NEC (art, drama, and music schools)</t>
  </si>
  <si>
    <t>Schools and Educational Services, NEC (baton instruction)</t>
  </si>
  <si>
    <t>Schools and Educational Services, NEC (language schools)</t>
  </si>
  <si>
    <t xml:space="preserve">Schools and Educational Services, NEC (exam preparation and tutoring) </t>
  </si>
  <si>
    <t>Schools and Educational Services, NEC (automobile driving instruction)</t>
  </si>
  <si>
    <t>Schools and Educational Services, NEC (except professional and management training, aviation and flight training, fine arts schools, language schools, exam preparation and tutoring, automobile driving schools, and educational support services)</t>
  </si>
  <si>
    <t>Schools and Educational Services NEC (educational support services)</t>
  </si>
  <si>
    <t>Individual and Family Social Services (child and youth services)</t>
  </si>
  <si>
    <t>Individual and Family Social Services (services for the elderly and disabled)</t>
  </si>
  <si>
    <t>Individual and Family Social Services (except services for children, youth, elderly, and disabled; community food assistance services; housing services (except temporary), emergency and relief services, and government parole or probation offices)</t>
  </si>
  <si>
    <t>Individual and Family Social Services ( community food assistance services)</t>
  </si>
  <si>
    <t>Individual and Family Social Services (temporary shelter)</t>
  </si>
  <si>
    <t>Individual and Family Social Services (housing services except temporary shelter)</t>
  </si>
  <si>
    <t>Individual and Family Social Services (emergency and relief services)</t>
  </si>
  <si>
    <t>Individual and Family Social Services (government parole and probation offices)</t>
  </si>
  <si>
    <t>Job Training and Vocational Rehabilitation Services</t>
  </si>
  <si>
    <t>Residential Care (homes for the mentally handicapped with incidental health care)</t>
  </si>
  <si>
    <t xml:space="preserve">Residential Care (mental health and substance abuse facilities) </t>
  </si>
  <si>
    <t>Residential Care (homes for the elderly)</t>
  </si>
  <si>
    <t>Residential Care (except mental health and substance abuse facilities, homes for the elderly, and homes for the mentally handicapped with incidental health care)</t>
  </si>
  <si>
    <t>Social Services, NEC (voluntary health organizations)</t>
  </si>
  <si>
    <t>Social Services, NEC (grantmaking and giving)</t>
  </si>
  <si>
    <t>Social Services, NEC (human rights organizations)</t>
  </si>
  <si>
    <t>Social Services, NEC (environment, conservation, and wildlife advocacy)</t>
  </si>
  <si>
    <t>Social Services, NEC (except human rights, environment, conservation and wildlife advocacy organizations, grantmaking and giving, and voluntary health organizations)</t>
  </si>
  <si>
    <t>Museums and Art Galleries (except historic and heritage sites)</t>
  </si>
  <si>
    <t>Museums and Art Galleries (historic and heritage sites)</t>
  </si>
  <si>
    <t>Arboreta and Botanical or Zoological Gardens (except nature parks and reserves)</t>
  </si>
  <si>
    <t>Arboreta and Botanical or Zoological Gardens (nature parks and reserves)</t>
  </si>
  <si>
    <t>Professional Membership Organizations</t>
  </si>
  <si>
    <t>Civic, Social, and Fraternal Associations (taxpayers' associations, tenants' advocacy associations, temperance organizations)</t>
  </si>
  <si>
    <t>Civic, Social, and Fraternal Associations (except condominium and homeowner associations, taxpayers associations, tenants advocacy associations, temperance organizations, and Indian and Alaska Native Tribal Councils)</t>
  </si>
  <si>
    <t>Civic, Social, and Fraternal Associations (condominium and homeowner associations)</t>
  </si>
  <si>
    <t>Civic, Social, and Fraternal Associations (Indian and Alaska Native Tribal Councils)</t>
  </si>
  <si>
    <t>Membership Organizations, NEC (travel motor clubs)</t>
  </si>
  <si>
    <t>Membership Organizations, NEC (humane societies)</t>
  </si>
  <si>
    <t>Membership Organizations, NEC (except humane societies, farm business organizations, athletic associations, and travel motor clubs)</t>
  </si>
  <si>
    <t>Membership Organizations, NEC (farm business organizations)</t>
  </si>
  <si>
    <t>Membership Organizations, NEC (athletic associations)</t>
  </si>
  <si>
    <t>Architectural  Services</t>
  </si>
  <si>
    <t>Surveying Services (geophysical surveying )</t>
  </si>
  <si>
    <t>Surveying Services (except geophysical surveying)</t>
  </si>
  <si>
    <t>Accounting, Auditing, and Bookkeeping Services (auditing  accountants)</t>
  </si>
  <si>
    <t>Accounting, Auditing, and Bookkeeping Services (payroll services)</t>
  </si>
  <si>
    <t>Accounting, Auditing, and Bookkeeping Services (other accounting services)</t>
  </si>
  <si>
    <t>Commercial Physical and Biological Research</t>
  </si>
  <si>
    <t>Commercial Economic, Sociological, and Educational Research (social sciences and humanities)</t>
  </si>
  <si>
    <t>Commercial Economic, Sociological, and Educational Research (market research and opinion research)</t>
  </si>
  <si>
    <t>Noncommercial Research Organizations (physical, engineering, and life sciences)</t>
  </si>
  <si>
    <t>Noncommercial Research Organizations (social sciences and humanities)</t>
  </si>
  <si>
    <t>Testing Laboratories (except veterinary testing laboratories)</t>
  </si>
  <si>
    <t>Testing Laboratories (veterinary testing laboratories)</t>
  </si>
  <si>
    <t>Management Services (single-family housing construction management)</t>
  </si>
  <si>
    <t>Management Services (multifamily housing construction management)</t>
  </si>
  <si>
    <t>Management Services (residential remodeling construction management)</t>
  </si>
  <si>
    <t>Management Services (industrial building and nonbuilding structure construction management)</t>
  </si>
  <si>
    <t>Management Services (commercial and institutional building construction management)</t>
  </si>
  <si>
    <t>Management Services (construction management of water, sewer, and related structure construction projects)</t>
  </si>
  <si>
    <t>Management Services (construction management of oil and gas pipelines and related structure  construction projects)</t>
  </si>
  <si>
    <t>Management Services (construction management of power generation [except hydroelectric] facilities, and transmission and distribution station construction projects)</t>
  </si>
  <si>
    <t>Management Services (highway, street, and bridge construction management)</t>
  </si>
  <si>
    <t xml:space="preserve">Management Services (construction management for other heavy and civil engineering construction) </t>
  </si>
  <si>
    <t>Management Services (except construction management)</t>
  </si>
  <si>
    <t>Management Consulting Services (administrative management and general management consulting)</t>
  </si>
  <si>
    <t xml:space="preserve">Administrative Management and General Management Consulting Services </t>
  </si>
  <si>
    <t>Management Consulting Services (human resources and personnel management consulting)</t>
  </si>
  <si>
    <t>Management Consulting Services (marketing consulting)</t>
  </si>
  <si>
    <t>Management Consulting Services (manufacturing management, physical distribution, and site location consulting)</t>
  </si>
  <si>
    <t>Public Relations Services</t>
  </si>
  <si>
    <t>Facilities Support Management Services</t>
  </si>
  <si>
    <t>Business Consulting Services, NEC (urban planners and industrial development organizations)</t>
  </si>
  <si>
    <t>Business Consulting Services, NEC (traffic consultants)</t>
  </si>
  <si>
    <t>Business Consulting Services, NEC (except educational testing and consulting, economic consulting, safety and security, agriculture consulting, environmental consulting firms, urban planning and industrial development organizations)</t>
  </si>
  <si>
    <t>Business Consulting Services, NEC (safety, security, agriculture, and economic consultants)</t>
  </si>
  <si>
    <t>Business Consulting Services, NEC (educational test development and evaluation services, educational testing services, and educational consultants)</t>
  </si>
  <si>
    <t>Services, NEC (record production)</t>
  </si>
  <si>
    <t xml:space="preserve">Record Production </t>
  </si>
  <si>
    <t>Services, NEC (music publishing)</t>
  </si>
  <si>
    <t>Services, NEC (Internet broadcasting, special interest web sites, entertainment sites, and interactive game sites)</t>
  </si>
  <si>
    <t>Services, NEC (Internet web search portals)</t>
  </si>
  <si>
    <t>Services, NEC (actuarial consulting)</t>
  </si>
  <si>
    <t>Services, NEC (environmental consultants)</t>
  </si>
  <si>
    <t>Services, NEC (scientific and related consulting services)</t>
  </si>
  <si>
    <t>Services, NEC (weather forecasting services)</t>
  </si>
  <si>
    <t xml:space="preserve">Services, NEC (authors, artists, and related technical services, independent) </t>
  </si>
  <si>
    <t>Executive Offices</t>
  </si>
  <si>
    <t xml:space="preserve">Executive and Legislative Office Combined </t>
  </si>
  <si>
    <t>General Government, NEC</t>
  </si>
  <si>
    <t>Public Order and Safety, NEC</t>
  </si>
  <si>
    <t>All Other Justice, Public Order, and Safety Activities</t>
  </si>
  <si>
    <t>Public Finance, Taxation, and Monetary Policy</t>
  </si>
  <si>
    <t>Administration of Educational Programs</t>
  </si>
  <si>
    <t>Administration of Education Programs</t>
  </si>
  <si>
    <t>Administration of Social, Human Resource and Income Maintenance Programs</t>
  </si>
  <si>
    <t>Administration of Human Resource Programs (except Education, Public Health, and Veteran’s Affairs Programs)</t>
  </si>
  <si>
    <t>Administration of Veterans’ Affairs, Except Health and Insurance</t>
  </si>
  <si>
    <t>Administration of Veteran’s Affairs</t>
  </si>
  <si>
    <t>Air and Water Resource and Solid Waste Management</t>
  </si>
  <si>
    <t>Land, Mineral, Wildlife, and Forest Conservation</t>
  </si>
  <si>
    <t>Administration of Urban Planning and Community and Rural Development</t>
  </si>
  <si>
    <t>Regulation and Administration of Transportation Programs (government air traffic control)</t>
  </si>
  <si>
    <t>Regulation and Administration of Transportation Programs (except air traffic control)</t>
  </si>
  <si>
    <t>Regulation, Licensing, and Inspection of Miscellaneous Commercial Sectors</t>
  </si>
  <si>
    <t>Aux</t>
  </si>
  <si>
    <t>These establishments were included as auxiliaries in the 1987 Standard Industrial Classification</t>
  </si>
  <si>
    <t>Null Set for U.S.</t>
  </si>
  <si>
    <t>Dual Purpose Cattle Ranching and Farming</t>
  </si>
  <si>
    <t xml:space="preserve"> </t>
  </si>
  <si>
    <t>Source: https://ec.europa.eu/eurostat/ramon/nomenclatures/index.cfm?TargetUrl=LST_CLS_DLD&amp;StrLanguageCode=EN&amp;StrNom=NACE_REV2&amp;StrLayoutCode=</t>
  </si>
  <si>
    <t>Order</t>
  </si>
  <si>
    <t>Level</t>
  </si>
  <si>
    <t>Code</t>
  </si>
  <si>
    <t>Parent</t>
  </si>
  <si>
    <t>Description</t>
  </si>
  <si>
    <t>Industry Code</t>
  </si>
  <si>
    <t>A</t>
  </si>
  <si>
    <t>AGRICULTURE, FORESTRY AND FISHING</t>
  </si>
  <si>
    <t>Crop and animal production, hunting and related service activities</t>
  </si>
  <si>
    <t>01.1</t>
  </si>
  <si>
    <t>Growing of non-perennial crops</t>
  </si>
  <si>
    <t>01.15</t>
  </si>
  <si>
    <t>01.16</t>
  </si>
  <si>
    <t>01.19</t>
  </si>
  <si>
    <t>01.2</t>
  </si>
  <si>
    <t>Growing of perennial crops</t>
  </si>
  <si>
    <t>01.21</t>
  </si>
  <si>
    <t>01.22</t>
  </si>
  <si>
    <t>01.23</t>
  </si>
  <si>
    <t>01.24</t>
  </si>
  <si>
    <t>01.25</t>
  </si>
  <si>
    <t>01.26</t>
  </si>
  <si>
    <t>01.27</t>
  </si>
  <si>
    <t>01.28</t>
  </si>
  <si>
    <t>01.29</t>
  </si>
  <si>
    <t>01.3</t>
  </si>
  <si>
    <t>01.30</t>
  </si>
  <si>
    <t>01.4</t>
  </si>
  <si>
    <t>Animal production</t>
  </si>
  <si>
    <t>01.41</t>
  </si>
  <si>
    <t>01.42</t>
  </si>
  <si>
    <t>01.43</t>
  </si>
  <si>
    <t>01.44</t>
  </si>
  <si>
    <t>01.45</t>
  </si>
  <si>
    <t>01.46</t>
  </si>
  <si>
    <t>01.47</t>
  </si>
  <si>
    <t>01.49</t>
  </si>
  <si>
    <t>01.5</t>
  </si>
  <si>
    <t>01.50</t>
  </si>
  <si>
    <t>01.6</t>
  </si>
  <si>
    <t>Support activities to agriculture and post-harvest crop activities</t>
  </si>
  <si>
    <t>01.61</t>
  </si>
  <si>
    <t>01.62</t>
  </si>
  <si>
    <t>01.63</t>
  </si>
  <si>
    <t>01.64</t>
  </si>
  <si>
    <t>01.7</t>
  </si>
  <si>
    <t>01.70</t>
  </si>
  <si>
    <t>02.1</t>
  </si>
  <si>
    <t>02.10</t>
  </si>
  <si>
    <t>02.2</t>
  </si>
  <si>
    <t>02.20</t>
  </si>
  <si>
    <t>02.3</t>
  </si>
  <si>
    <t>02.30</t>
  </si>
  <si>
    <t>02.4</t>
  </si>
  <si>
    <t>02.40</t>
  </si>
  <si>
    <t>Fishing and aquaculture</t>
  </si>
  <si>
    <t>03.1</t>
  </si>
  <si>
    <t>03.11</t>
  </si>
  <si>
    <t>03.12</t>
  </si>
  <si>
    <t>03.2</t>
  </si>
  <si>
    <t>Aquaculture</t>
  </si>
  <si>
    <t>03.21</t>
  </si>
  <si>
    <t>03.22</t>
  </si>
  <si>
    <t>B</t>
  </si>
  <si>
    <t>MINING AND QUARRYING</t>
  </si>
  <si>
    <t>Mining of coal and lignite</t>
  </si>
  <si>
    <t>05.1</t>
  </si>
  <si>
    <t>05.10</t>
  </si>
  <si>
    <t>05.2</t>
  </si>
  <si>
    <t>05.20</t>
  </si>
  <si>
    <t>06.1</t>
  </si>
  <si>
    <t>06.10</t>
  </si>
  <si>
    <t>06.2</t>
  </si>
  <si>
    <t>06.20</t>
  </si>
  <si>
    <t>Mining of metal ores</t>
  </si>
  <si>
    <t>07.1</t>
  </si>
  <si>
    <t>07.10</t>
  </si>
  <si>
    <t>07.2</t>
  </si>
  <si>
    <t>Mining of non-ferrous metal ores</t>
  </si>
  <si>
    <t>07.21</t>
  </si>
  <si>
    <t>07.29</t>
  </si>
  <si>
    <t>Other mining and quarrying</t>
  </si>
  <si>
    <t>08.1</t>
  </si>
  <si>
    <t>Quarrying of stone, sand and clay</t>
  </si>
  <si>
    <t>08.11</t>
  </si>
  <si>
    <t>08.12</t>
  </si>
  <si>
    <t>08.9</t>
  </si>
  <si>
    <t>Mining and quarrying n.e.c.</t>
  </si>
  <si>
    <t>08.91</t>
  </si>
  <si>
    <t>08.92</t>
  </si>
  <si>
    <t>08.93</t>
  </si>
  <si>
    <t>08.99</t>
  </si>
  <si>
    <t>Mining support service activities</t>
  </si>
  <si>
    <t>09.1</t>
  </si>
  <si>
    <t>09.10</t>
  </si>
  <si>
    <t>09.9</t>
  </si>
  <si>
    <t>09.90</t>
  </si>
  <si>
    <t>C</t>
  </si>
  <si>
    <t>MANUFACTURING</t>
  </si>
  <si>
    <t>Manufacture of food products</t>
  </si>
  <si>
    <t>10.1</t>
  </si>
  <si>
    <t>Processing and preserving of meat and production of meat products</t>
  </si>
  <si>
    <t>10.11</t>
  </si>
  <si>
    <t>10.12</t>
  </si>
  <si>
    <t>10.13</t>
  </si>
  <si>
    <t>10.2</t>
  </si>
  <si>
    <t>10.20</t>
  </si>
  <si>
    <t>10.3</t>
  </si>
  <si>
    <t>Processing and preserving of fruit and vegetables</t>
  </si>
  <si>
    <t>10.31</t>
  </si>
  <si>
    <t>10.32</t>
  </si>
  <si>
    <t>10.39</t>
  </si>
  <si>
    <t>10.4</t>
  </si>
  <si>
    <t>Manufacture of vegetable and animal oils and fats</t>
  </si>
  <si>
    <t>10.41</t>
  </si>
  <si>
    <t>10.42</t>
  </si>
  <si>
    <t>10.5</t>
  </si>
  <si>
    <t>Manufacture of dairy products</t>
  </si>
  <si>
    <t>10.51</t>
  </si>
  <si>
    <t>10.52</t>
  </si>
  <si>
    <t>10.6</t>
  </si>
  <si>
    <t>Manufacture of grain mill products, starches and starch products</t>
  </si>
  <si>
    <t>10.61</t>
  </si>
  <si>
    <t>10.62</t>
  </si>
  <si>
    <t>10.7</t>
  </si>
  <si>
    <t>Manufacture of bakery and farinaceous products</t>
  </si>
  <si>
    <t>10.71</t>
  </si>
  <si>
    <t>10.72</t>
  </si>
  <si>
    <t>10.73</t>
  </si>
  <si>
    <t>10.8</t>
  </si>
  <si>
    <t>Manufacture of other food products</t>
  </si>
  <si>
    <t>10.81</t>
  </si>
  <si>
    <t>10.82</t>
  </si>
  <si>
    <t>10.83</t>
  </si>
  <si>
    <t>10.84</t>
  </si>
  <si>
    <t>10.85</t>
  </si>
  <si>
    <t>10.86</t>
  </si>
  <si>
    <t>10.89</t>
  </si>
  <si>
    <t>10.9</t>
  </si>
  <si>
    <t>Manufacture of prepared animal feeds</t>
  </si>
  <si>
    <t>10.91</t>
  </si>
  <si>
    <t>10.92</t>
  </si>
  <si>
    <t>Manufacture of beverages</t>
  </si>
  <si>
    <t>11.0</t>
  </si>
  <si>
    <t>11.01</t>
  </si>
  <si>
    <t>11.02</t>
  </si>
  <si>
    <t>11.03</t>
  </si>
  <si>
    <t>11.04</t>
  </si>
  <si>
    <t>11.05</t>
  </si>
  <si>
    <t>11.06</t>
  </si>
  <si>
    <t>11.07</t>
  </si>
  <si>
    <t>12.0</t>
  </si>
  <si>
    <t>12.00</t>
  </si>
  <si>
    <t>Manufacture of textiles</t>
  </si>
  <si>
    <t>13.1</t>
  </si>
  <si>
    <t>13.10</t>
  </si>
  <si>
    <t>13.2</t>
  </si>
  <si>
    <t>13.20</t>
  </si>
  <si>
    <t>13.3</t>
  </si>
  <si>
    <t>13.30</t>
  </si>
  <si>
    <t>13.9</t>
  </si>
  <si>
    <t>Manufacture of other textiles</t>
  </si>
  <si>
    <t>13.91</t>
  </si>
  <si>
    <t>13.92</t>
  </si>
  <si>
    <t>13.93</t>
  </si>
  <si>
    <t>13.94</t>
  </si>
  <si>
    <t>13.95</t>
  </si>
  <si>
    <t>13.96</t>
  </si>
  <si>
    <t>13.99</t>
  </si>
  <si>
    <t>Manufacture of wearing apparel</t>
  </si>
  <si>
    <t>14.1</t>
  </si>
  <si>
    <t>Manufacture of wearing apparel, except fur apparel</t>
  </si>
  <si>
    <t>14.11</t>
  </si>
  <si>
    <t>14.12</t>
  </si>
  <si>
    <t>14.13</t>
  </si>
  <si>
    <t>14.14</t>
  </si>
  <si>
    <t>14.19</t>
  </si>
  <si>
    <t>14.2</t>
  </si>
  <si>
    <t>14.20</t>
  </si>
  <si>
    <t>14.3</t>
  </si>
  <si>
    <t>Manufacture of knitted and crocheted apparel</t>
  </si>
  <si>
    <t>14.31</t>
  </si>
  <si>
    <t>14.39</t>
  </si>
  <si>
    <t>Manufacture of leather and related products</t>
  </si>
  <si>
    <t>15.1</t>
  </si>
  <si>
    <t>Tanning and dressing of leather; manufacture of luggage, handbags, saddlery and harness; dressing and dyeing of fur</t>
  </si>
  <si>
    <t>15.11</t>
  </si>
  <si>
    <t>15.12</t>
  </si>
  <si>
    <t>15.2</t>
  </si>
  <si>
    <t>15.20</t>
  </si>
  <si>
    <t>Manufacture of wood and of products of wood and cork, except furniture; manufacture of articles of straw and plaiting materials</t>
  </si>
  <si>
    <t>16.1</t>
  </si>
  <si>
    <t>16.10</t>
  </si>
  <si>
    <t>16.2</t>
  </si>
  <si>
    <t>Manufacture of products of wood, cork, straw and plaiting materials</t>
  </si>
  <si>
    <t>16.21</t>
  </si>
  <si>
    <t>16.22</t>
  </si>
  <si>
    <t>16.23</t>
  </si>
  <si>
    <t>16.24</t>
  </si>
  <si>
    <t>16.29</t>
  </si>
  <si>
    <t>Manufacture of paper and paper products</t>
  </si>
  <si>
    <t>17.1</t>
  </si>
  <si>
    <t>Manufacture of pulp, paper and paperboard</t>
  </si>
  <si>
    <t>17.11</t>
  </si>
  <si>
    <t>17.12</t>
  </si>
  <si>
    <t>17.2</t>
  </si>
  <si>
    <t>Manufacture of articles of paper and paperboard </t>
  </si>
  <si>
    <t>17.21</t>
  </si>
  <si>
    <t>17.22</t>
  </si>
  <si>
    <t>17.23</t>
  </si>
  <si>
    <t>17.24</t>
  </si>
  <si>
    <t>17.29</t>
  </si>
  <si>
    <t>Printing and reproduction of recorded media</t>
  </si>
  <si>
    <t>18.1</t>
  </si>
  <si>
    <t>Printing and service activities related to printing</t>
  </si>
  <si>
    <t>18.11</t>
  </si>
  <si>
    <t>18.12</t>
  </si>
  <si>
    <t>18.13</t>
  </si>
  <si>
    <t>18.14</t>
  </si>
  <si>
    <t>18.2</t>
  </si>
  <si>
    <t>18.20</t>
  </si>
  <si>
    <t>Manufacture of coke and refined petroleum products</t>
  </si>
  <si>
    <t>19.1</t>
  </si>
  <si>
    <t>19.10</t>
  </si>
  <si>
    <t>19.2</t>
  </si>
  <si>
    <t>19.20</t>
  </si>
  <si>
    <t>Manufacture of chemicals and chemical products</t>
  </si>
  <si>
    <t>20.1</t>
  </si>
  <si>
    <t>Manufacture of basic chemicals, fertilisers and nitrogen compounds, plastics and synthetic rubber in primary forms</t>
  </si>
  <si>
    <t>20.11</t>
  </si>
  <si>
    <t>20.12</t>
  </si>
  <si>
    <t>20.13</t>
  </si>
  <si>
    <t>20.14</t>
  </si>
  <si>
    <t>20.15</t>
  </si>
  <si>
    <t>20.16</t>
  </si>
  <si>
    <t>20.17</t>
  </si>
  <si>
    <t>20.2</t>
  </si>
  <si>
    <t>20.20</t>
  </si>
  <si>
    <t>20.3</t>
  </si>
  <si>
    <t>20.30</t>
  </si>
  <si>
    <t>20.4</t>
  </si>
  <si>
    <t>Manufacture of soap and detergents, cleaning and polishing preparations, perfumes and toilet preparations</t>
  </si>
  <si>
    <t>20.41</t>
  </si>
  <si>
    <t>20.42</t>
  </si>
  <si>
    <t>20.5</t>
  </si>
  <si>
    <t>Manufacture of other chemical products</t>
  </si>
  <si>
    <t>20.51</t>
  </si>
  <si>
    <t>20.52</t>
  </si>
  <si>
    <t>20.53</t>
  </si>
  <si>
    <t>20.59</t>
  </si>
  <si>
    <t>20.6</t>
  </si>
  <si>
    <t>20.60</t>
  </si>
  <si>
    <t>Manufacture of basic pharmaceutical products and pharmaceutical preparations</t>
  </si>
  <si>
    <t>21.1</t>
  </si>
  <si>
    <t>21.10</t>
  </si>
  <si>
    <t>21.2</t>
  </si>
  <si>
    <t>21.20</t>
  </si>
  <si>
    <t>Manufacture of rubber and plastic products</t>
  </si>
  <si>
    <t>22.1</t>
  </si>
  <si>
    <t>Manufacture of rubber products</t>
  </si>
  <si>
    <t>22.11</t>
  </si>
  <si>
    <t>22.19</t>
  </si>
  <si>
    <t>22.2</t>
  </si>
  <si>
    <t>Manufacture of plastic products</t>
  </si>
  <si>
    <t>22.21</t>
  </si>
  <si>
    <t>22.22</t>
  </si>
  <si>
    <t>22.23</t>
  </si>
  <si>
    <t>22.29</t>
  </si>
  <si>
    <t>Manufacture of other non-metallic mineral products</t>
  </si>
  <si>
    <t>23.1</t>
  </si>
  <si>
    <t>Manufacture of glass and glass products</t>
  </si>
  <si>
    <t>23.11</t>
  </si>
  <si>
    <t>23.12</t>
  </si>
  <si>
    <t>23.13</t>
  </si>
  <si>
    <t>23.14</t>
  </si>
  <si>
    <t>23.19</t>
  </si>
  <si>
    <t>23.2</t>
  </si>
  <si>
    <t>23.20</t>
  </si>
  <si>
    <t>23.3</t>
  </si>
  <si>
    <t>Manufacture of clay building materials</t>
  </si>
  <si>
    <t>23.31</t>
  </si>
  <si>
    <t>23.32</t>
  </si>
  <si>
    <t>23.4</t>
  </si>
  <si>
    <t>Manufacture of other porcelain and ceramic products</t>
  </si>
  <si>
    <t>23.41</t>
  </si>
  <si>
    <t>23.42</t>
  </si>
  <si>
    <t>23.43</t>
  </si>
  <si>
    <t>23.44</t>
  </si>
  <si>
    <t>23.49</t>
  </si>
  <si>
    <t>23.5</t>
  </si>
  <si>
    <t>Manufacture of cement, lime and plaster</t>
  </si>
  <si>
    <t>23.51</t>
  </si>
  <si>
    <t>23.52</t>
  </si>
  <si>
    <t>23.6</t>
  </si>
  <si>
    <t>Manufacture of articles of concrete, cement and plaster</t>
  </si>
  <si>
    <t>23.61</t>
  </si>
  <si>
    <t>23.62</t>
  </si>
  <si>
    <t>23.63</t>
  </si>
  <si>
    <t>23.64</t>
  </si>
  <si>
    <t>23.65</t>
  </si>
  <si>
    <t>23.69</t>
  </si>
  <si>
    <t>23.7</t>
  </si>
  <si>
    <t>23.70</t>
  </si>
  <si>
    <t>23.9</t>
  </si>
  <si>
    <t>Manufacture of abrasive products and non-metallic mineral products n.e.c.</t>
  </si>
  <si>
    <t>23.91</t>
  </si>
  <si>
    <t>23.99</t>
  </si>
  <si>
    <t>Manufacture of basic metals</t>
  </si>
  <si>
    <t>24.1</t>
  </si>
  <si>
    <t>24.10</t>
  </si>
  <si>
    <t>Manufacture of basic iron and steel and of ferro-alloys </t>
  </si>
  <si>
    <t>24.2</t>
  </si>
  <si>
    <t>24.20</t>
  </si>
  <si>
    <t>24.3</t>
  </si>
  <si>
    <t>Manufacture of other products of first processing of steel</t>
  </si>
  <si>
    <t>24.31</t>
  </si>
  <si>
    <t>24.32</t>
  </si>
  <si>
    <t>24.33</t>
  </si>
  <si>
    <t>24.34</t>
  </si>
  <si>
    <t>24.4</t>
  </si>
  <si>
    <t>Manufacture of basic precious and other non-ferrous metals</t>
  </si>
  <si>
    <t>24.41</t>
  </si>
  <si>
    <t>24.42</t>
  </si>
  <si>
    <t>24.43</t>
  </si>
  <si>
    <t>24.44</t>
  </si>
  <si>
    <t>24.45</t>
  </si>
  <si>
    <t>24.46</t>
  </si>
  <si>
    <t>Processing of nuclear fuel </t>
  </si>
  <si>
    <t>24.5</t>
  </si>
  <si>
    <t>Casting of metals</t>
  </si>
  <si>
    <t>24.51</t>
  </si>
  <si>
    <t>24.52</t>
  </si>
  <si>
    <t>24.53</t>
  </si>
  <si>
    <t>24.54</t>
  </si>
  <si>
    <t>25.1</t>
  </si>
  <si>
    <t>Manufacture of structural metal products</t>
  </si>
  <si>
    <t>25.11</t>
  </si>
  <si>
    <t>25.12</t>
  </si>
  <si>
    <t>25.2</t>
  </si>
  <si>
    <t>25.21</t>
  </si>
  <si>
    <t>25.29</t>
  </si>
  <si>
    <t>25.3</t>
  </si>
  <si>
    <t>25.30</t>
  </si>
  <si>
    <t>25.4</t>
  </si>
  <si>
    <t>25.40</t>
  </si>
  <si>
    <t>25.5</t>
  </si>
  <si>
    <t>25.50</t>
  </si>
  <si>
    <t>25.6</t>
  </si>
  <si>
    <t>Treatment and coating of metals; machining</t>
  </si>
  <si>
    <t>25.61</t>
  </si>
  <si>
    <t>25.62</t>
  </si>
  <si>
    <t>25.7</t>
  </si>
  <si>
    <t>Manufacture of cutlery, tools and general hardware</t>
  </si>
  <si>
    <t>25.71</t>
  </si>
  <si>
    <t>25.72</t>
  </si>
  <si>
    <t>25.73</t>
  </si>
  <si>
    <t>25.9</t>
  </si>
  <si>
    <t>Manufacture of other fabricated metal products</t>
  </si>
  <si>
    <t>25.91</t>
  </si>
  <si>
    <t>25.92</t>
  </si>
  <si>
    <t>Manufacture of light metal packaging </t>
  </si>
  <si>
    <t>25.93</t>
  </si>
  <si>
    <t>25.94</t>
  </si>
  <si>
    <t>25.99</t>
  </si>
  <si>
    <t>Manufacture of computer, electronic and optical products</t>
  </si>
  <si>
    <t>26.1</t>
  </si>
  <si>
    <t>Manufacture of electronic components and boards</t>
  </si>
  <si>
    <t>26.11</t>
  </si>
  <si>
    <t>26.12</t>
  </si>
  <si>
    <t>26.2</t>
  </si>
  <si>
    <t>26.20</t>
  </si>
  <si>
    <t>26.3</t>
  </si>
  <si>
    <t>26.30</t>
  </si>
  <si>
    <t>26.4</t>
  </si>
  <si>
    <t>26.40</t>
  </si>
  <si>
    <t>26.5</t>
  </si>
  <si>
    <t>Manufacture of instruments and appliances for measuring, testing and navigation; watches and clocks</t>
  </si>
  <si>
    <t>26.51</t>
  </si>
  <si>
    <t>26.52</t>
  </si>
  <si>
    <t>26.6</t>
  </si>
  <si>
    <t>26.60</t>
  </si>
  <si>
    <t>26.7</t>
  </si>
  <si>
    <t>26.70</t>
  </si>
  <si>
    <t>26.8</t>
  </si>
  <si>
    <t>26.80</t>
  </si>
  <si>
    <t>Manufacture of electrical equipment</t>
  </si>
  <si>
    <t>27.1</t>
  </si>
  <si>
    <t>Manufacture of electric motors, generators, transformers and electricity distribution and control apparatus</t>
  </si>
  <si>
    <t>27.11</t>
  </si>
  <si>
    <t>27.12</t>
  </si>
  <si>
    <t>27.2</t>
  </si>
  <si>
    <t>27.20</t>
  </si>
  <si>
    <t>27.3</t>
  </si>
  <si>
    <t>Manufacture of wiring and wiring devices</t>
  </si>
  <si>
    <t>27.31</t>
  </si>
  <si>
    <t>27.32</t>
  </si>
  <si>
    <t>27.33</t>
  </si>
  <si>
    <t>27.4</t>
  </si>
  <si>
    <t>27.40</t>
  </si>
  <si>
    <t>27.5</t>
  </si>
  <si>
    <t>Manufacture of domestic appliances</t>
  </si>
  <si>
    <t>27.51</t>
  </si>
  <si>
    <t>27.52</t>
  </si>
  <si>
    <t>27.9</t>
  </si>
  <si>
    <t>27.90</t>
  </si>
  <si>
    <t>28.1</t>
  </si>
  <si>
    <t>Manufacture of general-purpose machinery</t>
  </si>
  <si>
    <t>28.11</t>
  </si>
  <si>
    <t>28.12</t>
  </si>
  <si>
    <t>28.13</t>
  </si>
  <si>
    <t>28.14</t>
  </si>
  <si>
    <t>28.15</t>
  </si>
  <si>
    <t>28.2</t>
  </si>
  <si>
    <t>Manufacture of other general-purpose machinery</t>
  </si>
  <si>
    <t>28.21</t>
  </si>
  <si>
    <t>28.22</t>
  </si>
  <si>
    <t>28.23</t>
  </si>
  <si>
    <t>28.24</t>
  </si>
  <si>
    <t>28.25</t>
  </si>
  <si>
    <t>28.29</t>
  </si>
  <si>
    <t>28.3</t>
  </si>
  <si>
    <t>28.30</t>
  </si>
  <si>
    <t>28.4</t>
  </si>
  <si>
    <t>Manufacture of metal forming machinery and machine tools</t>
  </si>
  <si>
    <t>28.41</t>
  </si>
  <si>
    <t>28.49</t>
  </si>
  <si>
    <t>28.9</t>
  </si>
  <si>
    <t>Manufacture of other special-purpose machinery</t>
  </si>
  <si>
    <t>28.91</t>
  </si>
  <si>
    <t>28.92</t>
  </si>
  <si>
    <t>28.93</t>
  </si>
  <si>
    <t>28.94</t>
  </si>
  <si>
    <t>28.95</t>
  </si>
  <si>
    <t>28.96</t>
  </si>
  <si>
    <t>28.99</t>
  </si>
  <si>
    <t>29.1</t>
  </si>
  <si>
    <t>29.10</t>
  </si>
  <si>
    <t>29.2</t>
  </si>
  <si>
    <t>29.20</t>
  </si>
  <si>
    <t>29.3</t>
  </si>
  <si>
    <t>Manufacture of parts and accessories for motor vehicles</t>
  </si>
  <si>
    <t>29.31</t>
  </si>
  <si>
    <t>29.32</t>
  </si>
  <si>
    <t>30.1</t>
  </si>
  <si>
    <t>Building of ships and boats</t>
  </si>
  <si>
    <t>30.11</t>
  </si>
  <si>
    <t>30.12</t>
  </si>
  <si>
    <t>30.2</t>
  </si>
  <si>
    <t>30.20</t>
  </si>
  <si>
    <t>30.3</t>
  </si>
  <si>
    <t>30.30</t>
  </si>
  <si>
    <t>30.4</t>
  </si>
  <si>
    <t>30.40</t>
  </si>
  <si>
    <t>30.9</t>
  </si>
  <si>
    <t>Manufacture of transport equipment n.e.c.</t>
  </si>
  <si>
    <t>30.91</t>
  </si>
  <si>
    <t>30.92</t>
  </si>
  <si>
    <t>30.99</t>
  </si>
  <si>
    <t>Manufacture of furniture</t>
  </si>
  <si>
    <t>31.0</t>
  </si>
  <si>
    <t>31.01</t>
  </si>
  <si>
    <t>31.02</t>
  </si>
  <si>
    <t>31.03</t>
  </si>
  <si>
    <t>31.09</t>
  </si>
  <si>
    <t>Other manufacturing</t>
  </si>
  <si>
    <t>32.1</t>
  </si>
  <si>
    <t>Manufacture of jewellery, bijouterie and related articles</t>
  </si>
  <si>
    <t>32.11</t>
  </si>
  <si>
    <t>32.12</t>
  </si>
  <si>
    <t>32.13</t>
  </si>
  <si>
    <t>32.2</t>
  </si>
  <si>
    <t>32.20</t>
  </si>
  <si>
    <t>32.3</t>
  </si>
  <si>
    <t>32.30</t>
  </si>
  <si>
    <t>32.4</t>
  </si>
  <si>
    <t>32.40</t>
  </si>
  <si>
    <t>32.5</t>
  </si>
  <si>
    <t>32.50</t>
  </si>
  <si>
    <t>32.9</t>
  </si>
  <si>
    <t>Manufacturing n.e.c.</t>
  </si>
  <si>
    <t>32.91</t>
  </si>
  <si>
    <t>32.99</t>
  </si>
  <si>
    <t>Other manufacturing n.e.c. </t>
  </si>
  <si>
    <t>Repair and installation of machinery and equipment</t>
  </si>
  <si>
    <t>33.1</t>
  </si>
  <si>
    <t>Repair of fabricated metal products, machinery and equipment</t>
  </si>
  <si>
    <t>33.11</t>
  </si>
  <si>
    <t>33.12</t>
  </si>
  <si>
    <t>33.13</t>
  </si>
  <si>
    <t>33.14</t>
  </si>
  <si>
    <t>33.15</t>
  </si>
  <si>
    <t>33.16</t>
  </si>
  <si>
    <t>33.17</t>
  </si>
  <si>
    <t>33.19</t>
  </si>
  <si>
    <t>33.2</t>
  </si>
  <si>
    <t>33.20</t>
  </si>
  <si>
    <t>D</t>
  </si>
  <si>
    <t>ELECTRICITY, GAS, STEAM AND AIR CONDITIONING SUPPLY</t>
  </si>
  <si>
    <t>Electricity, gas, steam and air conditioning supply</t>
  </si>
  <si>
    <t>35.1</t>
  </si>
  <si>
    <t>Electric power generation, transmission and distribution</t>
  </si>
  <si>
    <t>35.11</t>
  </si>
  <si>
    <t>35.12</t>
  </si>
  <si>
    <t>35.13</t>
  </si>
  <si>
    <t>35.14</t>
  </si>
  <si>
    <t>35.2</t>
  </si>
  <si>
    <t>Manufacture of gas; distribution of gaseous fuels through mains</t>
  </si>
  <si>
    <t>35.21</t>
  </si>
  <si>
    <t>35.22</t>
  </si>
  <si>
    <t>35.23</t>
  </si>
  <si>
    <t>35.3</t>
  </si>
  <si>
    <t>35.30</t>
  </si>
  <si>
    <t>E</t>
  </si>
  <si>
    <t>WATER SUPPLY; SEWERAGE, WASTE MANAGEMENT AND REMEDIATION ACTIVITIES</t>
  </si>
  <si>
    <t>36.0</t>
  </si>
  <si>
    <t>36.00</t>
  </si>
  <si>
    <t>37.0</t>
  </si>
  <si>
    <t>37.00</t>
  </si>
  <si>
    <t>Waste collection, treatment and disposal activities; materials recovery</t>
  </si>
  <si>
    <t>38.1</t>
  </si>
  <si>
    <t>Waste collection</t>
  </si>
  <si>
    <t>38.11</t>
  </si>
  <si>
    <t>38.12</t>
  </si>
  <si>
    <t>38.2</t>
  </si>
  <si>
    <t>Waste treatment and disposal</t>
  </si>
  <si>
    <t>38.21</t>
  </si>
  <si>
    <t>38.22</t>
  </si>
  <si>
    <t>38.3</t>
  </si>
  <si>
    <t>Materials recovery</t>
  </si>
  <si>
    <t>38.31</t>
  </si>
  <si>
    <t>38.32</t>
  </si>
  <si>
    <t>39.0</t>
  </si>
  <si>
    <t>39.00</t>
  </si>
  <si>
    <t>F</t>
  </si>
  <si>
    <t>CONSTRUCTION</t>
  </si>
  <si>
    <t>Construction of buildings</t>
  </si>
  <si>
    <t>41.1</t>
  </si>
  <si>
    <t>41.10</t>
  </si>
  <si>
    <t>41.2</t>
  </si>
  <si>
    <t>41.20</t>
  </si>
  <si>
    <t>42.1</t>
  </si>
  <si>
    <t>Construction of roads and railways</t>
  </si>
  <si>
    <t>42.11</t>
  </si>
  <si>
    <t>42.12</t>
  </si>
  <si>
    <t>42.13</t>
  </si>
  <si>
    <t>42.2</t>
  </si>
  <si>
    <t>Construction of utility projects</t>
  </si>
  <si>
    <t>42.21</t>
  </si>
  <si>
    <t>42.22</t>
  </si>
  <si>
    <t>42.9</t>
  </si>
  <si>
    <t>Construction of other civil engineering projects</t>
  </si>
  <si>
    <t>42.91</t>
  </si>
  <si>
    <t>42.99</t>
  </si>
  <si>
    <t>Specialised construction activities</t>
  </si>
  <si>
    <t>43.1</t>
  </si>
  <si>
    <t>Demolition and site preparation</t>
  </si>
  <si>
    <t>43.11</t>
  </si>
  <si>
    <t>43.12</t>
  </si>
  <si>
    <t>43.13</t>
  </si>
  <si>
    <t>43.2</t>
  </si>
  <si>
    <t>Electrical, plumbing and other construction installation activities</t>
  </si>
  <si>
    <t>43.21</t>
  </si>
  <si>
    <t>43.22</t>
  </si>
  <si>
    <t>43.29</t>
  </si>
  <si>
    <t>43.3</t>
  </si>
  <si>
    <t>Building completion and finishing</t>
  </si>
  <si>
    <t>43.31</t>
  </si>
  <si>
    <t>43.32</t>
  </si>
  <si>
    <t>43.33</t>
  </si>
  <si>
    <t>43.34</t>
  </si>
  <si>
    <t>43.39</t>
  </si>
  <si>
    <t>43.9</t>
  </si>
  <si>
    <t>Other specialised construction activities</t>
  </si>
  <si>
    <t>43.91</t>
  </si>
  <si>
    <t>43.99</t>
  </si>
  <si>
    <t>G</t>
  </si>
  <si>
    <t>WHOLESALE AND RETAIL TRADE; REPAIR OF MOTOR VEHICLES AND MOTORCYCLES</t>
  </si>
  <si>
    <t>Wholesale and retail trade and repair of motor vehicles and motorcycles</t>
  </si>
  <si>
    <t>45.1</t>
  </si>
  <si>
    <t>45.11</t>
  </si>
  <si>
    <t>45.19</t>
  </si>
  <si>
    <t>45.2</t>
  </si>
  <si>
    <t>45.20</t>
  </si>
  <si>
    <t>45.3</t>
  </si>
  <si>
    <t>45.31</t>
  </si>
  <si>
    <t>45.32</t>
  </si>
  <si>
    <t>45.4</t>
  </si>
  <si>
    <t>45.40</t>
  </si>
  <si>
    <t>Wholesale trade, except of motor vehicles and motorcycles</t>
  </si>
  <si>
    <t>46.1</t>
  </si>
  <si>
    <t>Wholesale on a fee or contract basis</t>
  </si>
  <si>
    <t>46.11</t>
  </si>
  <si>
    <t>46.12</t>
  </si>
  <si>
    <t>46.13</t>
  </si>
  <si>
    <t>46.14</t>
  </si>
  <si>
    <t>46.15</t>
  </si>
  <si>
    <t>46.16</t>
  </si>
  <si>
    <t>46.17</t>
  </si>
  <si>
    <t>46.18</t>
  </si>
  <si>
    <t>46.19</t>
  </si>
  <si>
    <t>46.2</t>
  </si>
  <si>
    <t>Wholesale of agricultural raw materials and live animals</t>
  </si>
  <si>
    <t>46.21</t>
  </si>
  <si>
    <t>46.22</t>
  </si>
  <si>
    <t>46.23</t>
  </si>
  <si>
    <t>46.24</t>
  </si>
  <si>
    <t>46.3</t>
  </si>
  <si>
    <t>Wholesale of food, beverages and tobacco</t>
  </si>
  <si>
    <t>46.31</t>
  </si>
  <si>
    <t>46.32</t>
  </si>
  <si>
    <t>46.33</t>
  </si>
  <si>
    <t>46.34</t>
  </si>
  <si>
    <t>46.35</t>
  </si>
  <si>
    <t>46.36</t>
  </si>
  <si>
    <t>46.37</t>
  </si>
  <si>
    <t>46.38</t>
  </si>
  <si>
    <t>46.39</t>
  </si>
  <si>
    <t>46.4</t>
  </si>
  <si>
    <t>Wholesale of household goods</t>
  </si>
  <si>
    <t>46.41</t>
  </si>
  <si>
    <t>46.42</t>
  </si>
  <si>
    <t>46.43</t>
  </si>
  <si>
    <t>46.44</t>
  </si>
  <si>
    <t>46.45</t>
  </si>
  <si>
    <t>46.46</t>
  </si>
  <si>
    <t>46.47</t>
  </si>
  <si>
    <t>46.48</t>
  </si>
  <si>
    <t>46.49</t>
  </si>
  <si>
    <t>46.5</t>
  </si>
  <si>
    <t>Wholesale of information and communication equipment</t>
  </si>
  <si>
    <t>46.51</t>
  </si>
  <si>
    <t>46.52</t>
  </si>
  <si>
    <t>46.6</t>
  </si>
  <si>
    <t>Wholesale of other machinery, equipment and supplies</t>
  </si>
  <si>
    <t>46.61</t>
  </si>
  <si>
    <t>46.62</t>
  </si>
  <si>
    <t>46.63</t>
  </si>
  <si>
    <t>46.64</t>
  </si>
  <si>
    <t>46.65</t>
  </si>
  <si>
    <t>46.66</t>
  </si>
  <si>
    <t>46.69</t>
  </si>
  <si>
    <t>46.7</t>
  </si>
  <si>
    <t>Other specialised wholesale</t>
  </si>
  <si>
    <t>46.71</t>
  </si>
  <si>
    <t>46.72</t>
  </si>
  <si>
    <t>46.73</t>
  </si>
  <si>
    <t>46.74</t>
  </si>
  <si>
    <t>46.75</t>
  </si>
  <si>
    <t>46.76</t>
  </si>
  <si>
    <t>46.77</t>
  </si>
  <si>
    <t>46.9</t>
  </si>
  <si>
    <t>46.90</t>
  </si>
  <si>
    <t>Retail trade, except of motor vehicles and motorcycles</t>
  </si>
  <si>
    <t>47.1</t>
  </si>
  <si>
    <t>Retail sale in non-specialised stores</t>
  </si>
  <si>
    <t>47.11</t>
  </si>
  <si>
    <t>47.19</t>
  </si>
  <si>
    <t>47.2</t>
  </si>
  <si>
    <t>Retail sale of food, beverages and tobacco in specialised stores</t>
  </si>
  <si>
    <t>47.21</t>
  </si>
  <si>
    <t>47.22</t>
  </si>
  <si>
    <t>47.23</t>
  </si>
  <si>
    <t>47.24</t>
  </si>
  <si>
    <t>47.25</t>
  </si>
  <si>
    <t>47.26</t>
  </si>
  <si>
    <t>47.29</t>
  </si>
  <si>
    <t>47.3</t>
  </si>
  <si>
    <t>47.30</t>
  </si>
  <si>
    <t>47.4</t>
  </si>
  <si>
    <t>Retail sale of information and communication equipment in specialised stores</t>
  </si>
  <si>
    <t>47.41</t>
  </si>
  <si>
    <t>47.42</t>
  </si>
  <si>
    <t>47.43</t>
  </si>
  <si>
    <t>47.5</t>
  </si>
  <si>
    <t>Retail sale of other household equipment in specialised stores</t>
  </si>
  <si>
    <t>47.51</t>
  </si>
  <si>
    <t>47.52</t>
  </si>
  <si>
    <t>47.53</t>
  </si>
  <si>
    <t>47.54</t>
  </si>
  <si>
    <t>47.59</t>
  </si>
  <si>
    <t>47.6</t>
  </si>
  <si>
    <t>Retail sale of cultural and recreation goods in specialised stores</t>
  </si>
  <si>
    <t>47.61</t>
  </si>
  <si>
    <t>47.62</t>
  </si>
  <si>
    <t>47.63</t>
  </si>
  <si>
    <t>47.64</t>
  </si>
  <si>
    <t>47.65</t>
  </si>
  <si>
    <t>47.7</t>
  </si>
  <si>
    <t>Retail sale of other goods in specialised stores</t>
  </si>
  <si>
    <t>47.71</t>
  </si>
  <si>
    <t>47.72</t>
  </si>
  <si>
    <t>47.73</t>
  </si>
  <si>
    <t>47.74</t>
  </si>
  <si>
    <t>47.75</t>
  </si>
  <si>
    <t>47.76</t>
  </si>
  <si>
    <t>47.77</t>
  </si>
  <si>
    <t>47.78</t>
  </si>
  <si>
    <t>47.79</t>
  </si>
  <si>
    <t>47.8</t>
  </si>
  <si>
    <t>47.81</t>
  </si>
  <si>
    <t>47.82</t>
  </si>
  <si>
    <t>47.89</t>
  </si>
  <si>
    <t>47.9</t>
  </si>
  <si>
    <t>Retail trade not in stores, stalls or markets</t>
  </si>
  <si>
    <t>47.91</t>
  </si>
  <si>
    <t>47.99</t>
  </si>
  <si>
    <t>H</t>
  </si>
  <si>
    <t>TRANSPORTATION AND STORAGE</t>
  </si>
  <si>
    <t>Land transport and transport via pipelines</t>
  </si>
  <si>
    <t>49.1</t>
  </si>
  <si>
    <t>49.10</t>
  </si>
  <si>
    <t>49.2</t>
  </si>
  <si>
    <t>49.20</t>
  </si>
  <si>
    <t>49.3</t>
  </si>
  <si>
    <t>Other passenger land transport </t>
  </si>
  <si>
    <t>49.31</t>
  </si>
  <si>
    <t>49.32</t>
  </si>
  <si>
    <t>49.39</t>
  </si>
  <si>
    <t>49.4</t>
  </si>
  <si>
    <t>Freight transport by road and removal services</t>
  </si>
  <si>
    <t>49.41</t>
  </si>
  <si>
    <t>49.42</t>
  </si>
  <si>
    <t>49.5</t>
  </si>
  <si>
    <t>49.50</t>
  </si>
  <si>
    <t>Water transport</t>
  </si>
  <si>
    <t>50.1</t>
  </si>
  <si>
    <t>50.10</t>
  </si>
  <si>
    <t>50.2</t>
  </si>
  <si>
    <t>50.20</t>
  </si>
  <si>
    <t>50.3</t>
  </si>
  <si>
    <t>50.30</t>
  </si>
  <si>
    <t>50.4</t>
  </si>
  <si>
    <t>50.40</t>
  </si>
  <si>
    <t>Air transport</t>
  </si>
  <si>
    <t>51.1</t>
  </si>
  <si>
    <t>51.10</t>
  </si>
  <si>
    <t>51.2</t>
  </si>
  <si>
    <t>Freight air transport and space transport</t>
  </si>
  <si>
    <t>51.21</t>
  </si>
  <si>
    <t>51.22</t>
  </si>
  <si>
    <t>Warehousing and support activities for transportation</t>
  </si>
  <si>
    <t>52.1</t>
  </si>
  <si>
    <t>52.10</t>
  </si>
  <si>
    <t>52.2</t>
  </si>
  <si>
    <t>Support activities for transportation</t>
  </si>
  <si>
    <t>52.21</t>
  </si>
  <si>
    <t>52.22</t>
  </si>
  <si>
    <t>52.23</t>
  </si>
  <si>
    <t>52.24</t>
  </si>
  <si>
    <t>52.29</t>
  </si>
  <si>
    <t>Other transportation support activities </t>
  </si>
  <si>
    <t>Postal and courier activities</t>
  </si>
  <si>
    <t>53.1</t>
  </si>
  <si>
    <t>53.10</t>
  </si>
  <si>
    <t>53.2</t>
  </si>
  <si>
    <t>53.20</t>
  </si>
  <si>
    <t>I</t>
  </si>
  <si>
    <t>ACCOMMODATION AND FOOD SERVICE ACTIVITIES</t>
  </si>
  <si>
    <t>Accommodation</t>
  </si>
  <si>
    <t>55.1</t>
  </si>
  <si>
    <t>55.10</t>
  </si>
  <si>
    <t>55.2</t>
  </si>
  <si>
    <t>55.20</t>
  </si>
  <si>
    <t>55.3</t>
  </si>
  <si>
    <t>55.30</t>
  </si>
  <si>
    <t>55.9</t>
  </si>
  <si>
    <t>55.90</t>
  </si>
  <si>
    <t>Food and beverage service activities</t>
  </si>
  <si>
    <t>56.1</t>
  </si>
  <si>
    <t>56.10</t>
  </si>
  <si>
    <t>56.2</t>
  </si>
  <si>
    <t>Event catering and other food service activities</t>
  </si>
  <si>
    <t>56.21</t>
  </si>
  <si>
    <t>56.29</t>
  </si>
  <si>
    <t>56.3</t>
  </si>
  <si>
    <t>56.30</t>
  </si>
  <si>
    <t>J</t>
  </si>
  <si>
    <t>INFORMATION AND COMMUNICATION</t>
  </si>
  <si>
    <t>Publishing activities</t>
  </si>
  <si>
    <t>58.1</t>
  </si>
  <si>
    <t>Publishing of books, periodicals and other publishing activities</t>
  </si>
  <si>
    <t>58.11</t>
  </si>
  <si>
    <t>58.12</t>
  </si>
  <si>
    <t>58.13</t>
  </si>
  <si>
    <t>58.14</t>
  </si>
  <si>
    <t>58.19</t>
  </si>
  <si>
    <t>58.2</t>
  </si>
  <si>
    <t>Software publishing</t>
  </si>
  <si>
    <t>58.21</t>
  </si>
  <si>
    <t>58.29</t>
  </si>
  <si>
    <t>Motion picture, video and television programme production, sound recording and music publishing activities</t>
  </si>
  <si>
    <t>59.1</t>
  </si>
  <si>
    <t>Motion picture, video and television programme activities</t>
  </si>
  <si>
    <t>59.11</t>
  </si>
  <si>
    <t>59.12</t>
  </si>
  <si>
    <t>59.13</t>
  </si>
  <si>
    <t>59.14</t>
  </si>
  <si>
    <t>59.2</t>
  </si>
  <si>
    <t>59.20</t>
  </si>
  <si>
    <t>Programming and broadcasting activities</t>
  </si>
  <si>
    <t>60.1</t>
  </si>
  <si>
    <t>60.10</t>
  </si>
  <si>
    <t>60.2</t>
  </si>
  <si>
    <t>60.20</t>
  </si>
  <si>
    <t>61.1</t>
  </si>
  <si>
    <t>61.10</t>
  </si>
  <si>
    <t>61.2</t>
  </si>
  <si>
    <t>61.20</t>
  </si>
  <si>
    <t>61.3</t>
  </si>
  <si>
    <t>61.30</t>
  </si>
  <si>
    <t>61.9</t>
  </si>
  <si>
    <t>61.90</t>
  </si>
  <si>
    <t>Computer programming, consultancy and related activities</t>
  </si>
  <si>
    <t>62.0</t>
  </si>
  <si>
    <t>62.01</t>
  </si>
  <si>
    <t>62.02</t>
  </si>
  <si>
    <t>62.03</t>
  </si>
  <si>
    <t>62.09</t>
  </si>
  <si>
    <t>Information service activities</t>
  </si>
  <si>
    <t>63.1</t>
  </si>
  <si>
    <t>Data processing, hosting and related activities; web portals</t>
  </si>
  <si>
    <t>63.11</t>
  </si>
  <si>
    <t>63.12</t>
  </si>
  <si>
    <t>63.9</t>
  </si>
  <si>
    <t>Other information service activities</t>
  </si>
  <si>
    <t>63.91</t>
  </si>
  <si>
    <t>63.99</t>
  </si>
  <si>
    <t>K</t>
  </si>
  <si>
    <t>FINANCIAL AND INSURANCE ACTIVITIES</t>
  </si>
  <si>
    <t>Financial service activities, except insurance and pension funding</t>
  </si>
  <si>
    <t>64.1</t>
  </si>
  <si>
    <t>Monetary intermediation</t>
  </si>
  <si>
    <t>64.11</t>
  </si>
  <si>
    <t>64.19</t>
  </si>
  <si>
    <t>64.2</t>
  </si>
  <si>
    <t>64.20</t>
  </si>
  <si>
    <t>64.3</t>
  </si>
  <si>
    <t>64.30</t>
  </si>
  <si>
    <t>64.9</t>
  </si>
  <si>
    <t>Other financial service activities, except insurance and pension funding</t>
  </si>
  <si>
    <t>64.91</t>
  </si>
  <si>
    <t>64.92</t>
  </si>
  <si>
    <t>64.99</t>
  </si>
  <si>
    <t>Insurance, reinsurance and pension funding, except compulsory social security</t>
  </si>
  <si>
    <t>65.1</t>
  </si>
  <si>
    <t>Insurance</t>
  </si>
  <si>
    <t>65.11</t>
  </si>
  <si>
    <t>65.12</t>
  </si>
  <si>
    <t>65.2</t>
  </si>
  <si>
    <t>65.20</t>
  </si>
  <si>
    <t>65.3</t>
  </si>
  <si>
    <t>65.30</t>
  </si>
  <si>
    <t>Activities auxiliary to financial services and insurance activities</t>
  </si>
  <si>
    <t>66.1</t>
  </si>
  <si>
    <t>Activities auxiliary to financial services, except insurance and pension funding</t>
  </si>
  <si>
    <t>66.11</t>
  </si>
  <si>
    <t>66.12</t>
  </si>
  <si>
    <t>66.19</t>
  </si>
  <si>
    <t>66.2</t>
  </si>
  <si>
    <t>66.21</t>
  </si>
  <si>
    <t>66.22</t>
  </si>
  <si>
    <t>66.29</t>
  </si>
  <si>
    <t>66.3</t>
  </si>
  <si>
    <t>66.30</t>
  </si>
  <si>
    <t>L</t>
  </si>
  <si>
    <t>REAL ESTATE ACTIVITIES</t>
  </si>
  <si>
    <t>Real estate activities</t>
  </si>
  <si>
    <t>68.1</t>
  </si>
  <si>
    <t>68.10</t>
  </si>
  <si>
    <t>68.2</t>
  </si>
  <si>
    <t>Rental and operating of own or leased real estate</t>
  </si>
  <si>
    <t>68.20</t>
  </si>
  <si>
    <t>68.3</t>
  </si>
  <si>
    <t>Real estate activities on a fee or contract basis</t>
  </si>
  <si>
    <t>68.31</t>
  </si>
  <si>
    <t>68.32</t>
  </si>
  <si>
    <t>M</t>
  </si>
  <si>
    <t>PROFESSIONAL, SCIENTIFIC AND TECHNICAL ACTIVITIES</t>
  </si>
  <si>
    <t>Legal and accounting activities</t>
  </si>
  <si>
    <t>69.1</t>
  </si>
  <si>
    <t>69.10</t>
  </si>
  <si>
    <t>69.2</t>
  </si>
  <si>
    <t>69.20</t>
  </si>
  <si>
    <t>Activities of head offices; management consultancy activities</t>
  </si>
  <si>
    <t>70.1</t>
  </si>
  <si>
    <t>70.10</t>
  </si>
  <si>
    <t>70.2</t>
  </si>
  <si>
    <t>Management consultancy activities</t>
  </si>
  <si>
    <t>70.21</t>
  </si>
  <si>
    <t>70.22</t>
  </si>
  <si>
    <t>Architectural and engineering activities; technical testing and analysis</t>
  </si>
  <si>
    <t>71.1</t>
  </si>
  <si>
    <t>71.11</t>
  </si>
  <si>
    <t>Architectural activities </t>
  </si>
  <si>
    <t>71.12</t>
  </si>
  <si>
    <t>71.2</t>
  </si>
  <si>
    <t>71.20</t>
  </si>
  <si>
    <t>Scientific research and development </t>
  </si>
  <si>
    <t>72.1</t>
  </si>
  <si>
    <t>72.11</t>
  </si>
  <si>
    <t>72.19</t>
  </si>
  <si>
    <t>72.2</t>
  </si>
  <si>
    <t>72.20</t>
  </si>
  <si>
    <t>Advertising and market research</t>
  </si>
  <si>
    <t>73.1</t>
  </si>
  <si>
    <t>73.11</t>
  </si>
  <si>
    <t>73.12</t>
  </si>
  <si>
    <t>73.2</t>
  </si>
  <si>
    <t>73.20</t>
  </si>
  <si>
    <t>Other professional, scientific and technical activities</t>
  </si>
  <si>
    <t>74.1</t>
  </si>
  <si>
    <t>74.10</t>
  </si>
  <si>
    <t>74.2</t>
  </si>
  <si>
    <t>74.20</t>
  </si>
  <si>
    <t>74.3</t>
  </si>
  <si>
    <t>74.30</t>
  </si>
  <si>
    <t>74.9</t>
  </si>
  <si>
    <t>74.90</t>
  </si>
  <si>
    <t>75.0</t>
  </si>
  <si>
    <t>75.00</t>
  </si>
  <si>
    <t>N</t>
  </si>
  <si>
    <t>ADMINISTRATIVE AND SUPPORT SERVICE ACTIVITIES</t>
  </si>
  <si>
    <t>Rental and leasing activities</t>
  </si>
  <si>
    <t>77.1</t>
  </si>
  <si>
    <t>Rental and leasing of motor vehicles</t>
  </si>
  <si>
    <t>77.11</t>
  </si>
  <si>
    <t>Rental and leasing of cars and light motor vehicles</t>
  </si>
  <si>
    <t>77.12</t>
  </si>
  <si>
    <t>Rental and leasing of trucks</t>
  </si>
  <si>
    <t>77.2</t>
  </si>
  <si>
    <t>Rental and leasing of personal and household goods</t>
  </si>
  <si>
    <t>77.21</t>
  </si>
  <si>
    <t>Rental and leasing of recreational and sports goods</t>
  </si>
  <si>
    <t>77.22</t>
  </si>
  <si>
    <t>Rental of video tapes and disks</t>
  </si>
  <si>
    <t>77.29</t>
  </si>
  <si>
    <t>Rental and leasing of other personal and household goods</t>
  </si>
  <si>
    <t>77.3</t>
  </si>
  <si>
    <t>Rental and leasing of other machinery, equipment and tangible goods</t>
  </si>
  <si>
    <t>77.31</t>
  </si>
  <si>
    <t>Rental and leasing of agricultural machinery and equipment</t>
  </si>
  <si>
    <t>77.32</t>
  </si>
  <si>
    <t>Rental and leasing of construction and civil engineering machinery and equipment</t>
  </si>
  <si>
    <t>77.33</t>
  </si>
  <si>
    <t>Rental and leasing of office machinery and equipment (including computers)</t>
  </si>
  <si>
    <t>77.34</t>
  </si>
  <si>
    <t>Rental and leasing of water transport equipment</t>
  </si>
  <si>
    <t>77.35</t>
  </si>
  <si>
    <t>Rental and leasing of air transport equipment</t>
  </si>
  <si>
    <t>77.39</t>
  </si>
  <si>
    <t>Rental and leasing of other machinery, equipment and tangible goods n.e.c.</t>
  </si>
  <si>
    <t>77.4</t>
  </si>
  <si>
    <t>77.40</t>
  </si>
  <si>
    <t>Employment activities</t>
  </si>
  <si>
    <t>78.1</t>
  </si>
  <si>
    <t>78.10</t>
  </si>
  <si>
    <t>78.2</t>
  </si>
  <si>
    <t>78.20</t>
  </si>
  <si>
    <t>78.3</t>
  </si>
  <si>
    <t>78.30</t>
  </si>
  <si>
    <t>Travel agency, tour operator and other reservation service and related activities</t>
  </si>
  <si>
    <t>79.1</t>
  </si>
  <si>
    <t>Travel agency and tour operator activities</t>
  </si>
  <si>
    <t>79.11</t>
  </si>
  <si>
    <t>79.12</t>
  </si>
  <si>
    <t>79.9</t>
  </si>
  <si>
    <t>79.90</t>
  </si>
  <si>
    <t>Security and investigation activities</t>
  </si>
  <si>
    <t>80.1</t>
  </si>
  <si>
    <t>80.10</t>
  </si>
  <si>
    <t>80.2</t>
  </si>
  <si>
    <t>80.20</t>
  </si>
  <si>
    <t>80.3</t>
  </si>
  <si>
    <t>80.30</t>
  </si>
  <si>
    <t>Services to buildings and landscape activities</t>
  </si>
  <si>
    <t>81.1</t>
  </si>
  <si>
    <t>81.10</t>
  </si>
  <si>
    <t>81.2</t>
  </si>
  <si>
    <t>Cleaning activities</t>
  </si>
  <si>
    <t>81.21</t>
  </si>
  <si>
    <t>81.22</t>
  </si>
  <si>
    <t>81.29</t>
  </si>
  <si>
    <t>81.3</t>
  </si>
  <si>
    <t>81.30</t>
  </si>
  <si>
    <t>Office administrative, office support and other business support activities</t>
  </si>
  <si>
    <t>82.1</t>
  </si>
  <si>
    <t>Office administrative and support activities</t>
  </si>
  <si>
    <t>82.11</t>
  </si>
  <si>
    <t>82.19</t>
  </si>
  <si>
    <t>82.2</t>
  </si>
  <si>
    <t>82.20</t>
  </si>
  <si>
    <t>82.3</t>
  </si>
  <si>
    <t>82.30</t>
  </si>
  <si>
    <t>82.9</t>
  </si>
  <si>
    <t>Business support service activities n.e.c.</t>
  </si>
  <si>
    <t>82.91</t>
  </si>
  <si>
    <t>82.92</t>
  </si>
  <si>
    <t>82.99</t>
  </si>
  <si>
    <t>O</t>
  </si>
  <si>
    <t>PUBLIC ADMINISTRATION AND DEFENCE; COMPULSORY SOCIAL SECURITY</t>
  </si>
  <si>
    <t>Public administration and defence; compulsory social security</t>
  </si>
  <si>
    <t>84.1</t>
  </si>
  <si>
    <t>Administration of the State and the economic and social policy of the community</t>
  </si>
  <si>
    <t>84.11</t>
  </si>
  <si>
    <t>84.12</t>
  </si>
  <si>
    <t>84.13</t>
  </si>
  <si>
    <t>84.2</t>
  </si>
  <si>
    <t>Provision of services to the community as a whole</t>
  </si>
  <si>
    <t>84.21</t>
  </si>
  <si>
    <t>84.22</t>
  </si>
  <si>
    <t>84.23</t>
  </si>
  <si>
    <t>84.24</t>
  </si>
  <si>
    <t>84.25</t>
  </si>
  <si>
    <t>84.3</t>
  </si>
  <si>
    <t>84.30</t>
  </si>
  <si>
    <t>P</t>
  </si>
  <si>
    <t>EDUCATION</t>
  </si>
  <si>
    <t>Education</t>
  </si>
  <si>
    <t>85.1</t>
  </si>
  <si>
    <t>85.10</t>
  </si>
  <si>
    <t>Pre-primary education </t>
  </si>
  <si>
    <t>85.2</t>
  </si>
  <si>
    <t>85.20</t>
  </si>
  <si>
    <t>Primary education </t>
  </si>
  <si>
    <t>85.3</t>
  </si>
  <si>
    <t>Secondary education</t>
  </si>
  <si>
    <t>85.31</t>
  </si>
  <si>
    <t>General secondary education </t>
  </si>
  <si>
    <t>85.32</t>
  </si>
  <si>
    <t>Technical and vocational secondary education </t>
  </si>
  <si>
    <t>85.4</t>
  </si>
  <si>
    <t>85.41</t>
  </si>
  <si>
    <t>85.42</t>
  </si>
  <si>
    <t>85.5</t>
  </si>
  <si>
    <t>Other education</t>
  </si>
  <si>
    <t>85.51</t>
  </si>
  <si>
    <t>85.52</t>
  </si>
  <si>
    <t>85.53</t>
  </si>
  <si>
    <t>85.59</t>
  </si>
  <si>
    <t>85.6</t>
  </si>
  <si>
    <t>85.60</t>
  </si>
  <si>
    <t>Q</t>
  </si>
  <si>
    <t>HUMAN HEALTH AND SOCIAL WORK ACTIVITIES</t>
  </si>
  <si>
    <t>Human health activities</t>
  </si>
  <si>
    <t>86.1</t>
  </si>
  <si>
    <t>86.10</t>
  </si>
  <si>
    <t>86.2</t>
  </si>
  <si>
    <t>Medical and dental practice activities</t>
  </si>
  <si>
    <t>86.21</t>
  </si>
  <si>
    <t>86.22</t>
  </si>
  <si>
    <t>86.23</t>
  </si>
  <si>
    <t>86.9</t>
  </si>
  <si>
    <t>86.90</t>
  </si>
  <si>
    <t>Residential care activities</t>
  </si>
  <si>
    <t>87.1</t>
  </si>
  <si>
    <t>87.10</t>
  </si>
  <si>
    <t>87.2</t>
  </si>
  <si>
    <t>87.20</t>
  </si>
  <si>
    <t>87.3</t>
  </si>
  <si>
    <t>87.30</t>
  </si>
  <si>
    <t>87.9</t>
  </si>
  <si>
    <t>87.90</t>
  </si>
  <si>
    <t>88.1</t>
  </si>
  <si>
    <t>88.10</t>
  </si>
  <si>
    <t>88.9</t>
  </si>
  <si>
    <t>Other social work activities without accommodation</t>
  </si>
  <si>
    <t>88.91</t>
  </si>
  <si>
    <t>88.99</t>
  </si>
  <si>
    <t>R</t>
  </si>
  <si>
    <t>ARTS, ENTERTAINMENT AND RECREATION</t>
  </si>
  <si>
    <t>Creative, arts and entertainment activities</t>
  </si>
  <si>
    <t>90.0</t>
  </si>
  <si>
    <t>90.01</t>
  </si>
  <si>
    <t>90.02</t>
  </si>
  <si>
    <t>90.03</t>
  </si>
  <si>
    <t>90.04</t>
  </si>
  <si>
    <t>Libraries, archives, museums and other cultural activities</t>
  </si>
  <si>
    <t>91.0</t>
  </si>
  <si>
    <t>91.01</t>
  </si>
  <si>
    <t>91.02</t>
  </si>
  <si>
    <t>91.03</t>
  </si>
  <si>
    <t>91.04</t>
  </si>
  <si>
    <t>92.0</t>
  </si>
  <si>
    <t>92.00</t>
  </si>
  <si>
    <t>Sports activities and amusement and recreation activities</t>
  </si>
  <si>
    <t>93.1</t>
  </si>
  <si>
    <t>Sports activities</t>
  </si>
  <si>
    <t>93.11</t>
  </si>
  <si>
    <t>93.12</t>
  </si>
  <si>
    <t>Activities of sports clubs</t>
  </si>
  <si>
    <t>93.13</t>
  </si>
  <si>
    <t>93.19</t>
  </si>
  <si>
    <t>93.2</t>
  </si>
  <si>
    <t>Amusement and recreation activities</t>
  </si>
  <si>
    <t>93.21</t>
  </si>
  <si>
    <t>93.29</t>
  </si>
  <si>
    <t>S</t>
  </si>
  <si>
    <t>OTHER SERVICE ACTIVITIES</t>
  </si>
  <si>
    <t>Activities of membership organisations</t>
  </si>
  <si>
    <t>94.1</t>
  </si>
  <si>
    <t>Activities of business, employers and professional membership organisations</t>
  </si>
  <si>
    <t>94.11</t>
  </si>
  <si>
    <t>94.12</t>
  </si>
  <si>
    <t>94.2</t>
  </si>
  <si>
    <t>94.20</t>
  </si>
  <si>
    <t>94.9</t>
  </si>
  <si>
    <t>Activities of other membership organisations</t>
  </si>
  <si>
    <t>94.91</t>
  </si>
  <si>
    <t>94.92</t>
  </si>
  <si>
    <t>94.99</t>
  </si>
  <si>
    <t>Repair of computers and personal and household goods</t>
  </si>
  <si>
    <t>95.1</t>
  </si>
  <si>
    <t>Repair of computers and communication equipment</t>
  </si>
  <si>
    <t>95.11</t>
  </si>
  <si>
    <t>95.12</t>
  </si>
  <si>
    <t>95.2</t>
  </si>
  <si>
    <t>Repair of personal and household goods</t>
  </si>
  <si>
    <t>95.21</t>
  </si>
  <si>
    <t>95.22</t>
  </si>
  <si>
    <t>95.23</t>
  </si>
  <si>
    <t>95.24</t>
  </si>
  <si>
    <t>95.25</t>
  </si>
  <si>
    <t>95.29</t>
  </si>
  <si>
    <t>Other personal service activities</t>
  </si>
  <si>
    <t>96.0</t>
  </si>
  <si>
    <t>96.01</t>
  </si>
  <si>
    <t>96.02</t>
  </si>
  <si>
    <t>96.03</t>
  </si>
  <si>
    <t>96.04</t>
  </si>
  <si>
    <t>96.09</t>
  </si>
  <si>
    <t>T</t>
  </si>
  <si>
    <t>ACTIVITIES OF HOUSEHOLDS AS EMPLOYERS; UNDIFFERENTIATED GOODS- AND SERVICES-PRODUCING ACTIVITIES OF HOUSEHOLDS FOR OWN USE</t>
  </si>
  <si>
    <t>97.0</t>
  </si>
  <si>
    <t>97.00</t>
  </si>
  <si>
    <t>Undifferentiated goods- and services-producing activities of private households for own use</t>
  </si>
  <si>
    <t>98.1</t>
  </si>
  <si>
    <t>98.10</t>
  </si>
  <si>
    <t>98.2</t>
  </si>
  <si>
    <t>98.20</t>
  </si>
  <si>
    <t>U</t>
  </si>
  <si>
    <t>ACTIVITIES OF EXTRATERRITORIAL ORGANISATIONS AND BODIES</t>
  </si>
  <si>
    <t>99.0</t>
  </si>
  <si>
    <t>99.00</t>
  </si>
  <si>
    <t>Description of Sector</t>
  </si>
  <si>
    <t>Code_Cleaned</t>
  </si>
  <si>
    <t>SIC_Code</t>
  </si>
  <si>
    <t>NAICS_2002</t>
  </si>
  <si>
    <t>NACE_1.1</t>
  </si>
  <si>
    <t>NACE_2007</t>
  </si>
  <si>
    <t>Industry_Code</t>
  </si>
  <si>
    <t>Economic Sector</t>
  </si>
  <si>
    <t>Utilities</t>
  </si>
  <si>
    <t>Infrastructure and transportation</t>
  </si>
  <si>
    <t>Telecommunication</t>
  </si>
  <si>
    <t>Energy and basic resources</t>
  </si>
  <si>
    <t>Technology</t>
  </si>
  <si>
    <t>Beverages</t>
  </si>
  <si>
    <t>Chemicals</t>
  </si>
  <si>
    <t>Food</t>
  </si>
  <si>
    <t>Ciba Spc. Chem. Fin. Lxbg S.A.</t>
  </si>
  <si>
    <t>Michelin Luxembourg SCS</t>
  </si>
  <si>
    <t>Holcim U.S.Fin.SARL  SCS</t>
  </si>
  <si>
    <t>Unilever NV</t>
  </si>
  <si>
    <t>Schlumberger Finance B.V.</t>
  </si>
  <si>
    <t>Urenco Finance N.V.</t>
  </si>
  <si>
    <t>CNH Industrial Finance Euro.SA</t>
  </si>
  <si>
    <t>Shell International Finance BV</t>
  </si>
  <si>
    <t>SPP-Distribucia, A.S.</t>
  </si>
  <si>
    <t>Geberit International B.V.</t>
  </si>
  <si>
    <t>Novartis Finance S.A.</t>
  </si>
  <si>
    <t>RELX Finance B.V.</t>
  </si>
  <si>
    <t>Bunge Finance Europe B.V.</t>
  </si>
  <si>
    <t>Whirlpool Finance Luxembourg S.a.r.l.</t>
  </si>
  <si>
    <t>WPC Eurobond B.V.</t>
  </si>
  <si>
    <t>Deutsche Bahn Finance B.V.</t>
  </si>
  <si>
    <t>Merck Financial Services GmbH</t>
  </si>
  <si>
    <t>Robert Bosch Invest.Nedld.B.V.</t>
  </si>
  <si>
    <t>Gas Natural CM S.A.</t>
  </si>
  <si>
    <t>Telefonica Emisiones S.A.U.</t>
  </si>
  <si>
    <t>Red El�ctrica Financ. S.A.U.</t>
  </si>
  <si>
    <t>Repsol Intl Finance B.V.</t>
  </si>
  <si>
    <t>Enag�s Financiaciones S.A.U.</t>
  </si>
  <si>
    <t>ACS Servicios, Comunicaciones y Energia SL</t>
  </si>
  <si>
    <t>Telekom Finanzmanagement GmbH</t>
  </si>
  <si>
    <t>Erd�l-Lagergesellschaft m.b.H.</t>
  </si>
  <si>
    <t>Ryanair DAC</t>
  </si>
  <si>
    <t>Kerry Group Financial Services</t>
  </si>
  <si>
    <t>PartnerRe Ireland Finance DAC</t>
  </si>
  <si>
    <t>Eaton Capital Unlimited Co.</t>
  </si>
  <si>
    <t>CRH Finance DAC</t>
  </si>
  <si>
    <t>Liberty Mutual Fin.Europe DAC</t>
  </si>
  <si>
    <t>GIE ENGIE Alliance</t>
  </si>
  <si>
    <t>Wendel S.A.</t>
  </si>
  <si>
    <t>Total Capital S.A.</t>
  </si>
  <si>
    <t>WPP Finance S.A.</t>
  </si>
  <si>
    <t>Schlumberger Fin. France SAS</t>
  </si>
  <si>
    <t>Akzo Nobel N.V.</t>
  </si>
  <si>
    <t>Deutsche Bahn Finance Gmbh</t>
  </si>
  <si>
    <t>Amphenol Technologies Holding GmbH</t>
  </si>
  <si>
    <t>ACS Servicios Comunicaciones y Energia, S.L., Madrid</t>
  </si>
  <si>
    <t>CEPSA Finance, S.Aflds</t>
  </si>
  <si>
    <t>Lonza Finance International NV</t>
  </si>
  <si>
    <t>LYB International Finance II</t>
  </si>
  <si>
    <t>Digital Dutch Finco BV</t>
  </si>
  <si>
    <t>Tyco Electronics Group S.A.</t>
  </si>
  <si>
    <t>Whirlpool EMEA Finance SARL</t>
  </si>
  <si>
    <t>Givaudan Finance Europe B.V</t>
  </si>
  <si>
    <t>B.A.T Netherlands Finance BV</t>
  </si>
  <si>
    <t>Swisscom Finance BV</t>
  </si>
  <si>
    <t>Reckitt Benckiser Treasury Services BV</t>
  </si>
  <si>
    <t>Mohawk Capital Finance S.A.</t>
  </si>
  <si>
    <t>SIG Combibloc</t>
  </si>
  <si>
    <t>Upjohn Finance BV</t>
  </si>
  <si>
    <t>ISS Finance N.B.</t>
  </si>
  <si>
    <t>NE Property B.V.</t>
  </si>
  <si>
    <t>ZF Europe Finance B.V</t>
  </si>
  <si>
    <t>Albemarle New Holding GmbH</t>
  </si>
  <si>
    <t>Atlas Copco Finance DAC</t>
  </si>
  <si>
    <t>Mondi Finance</t>
  </si>
  <si>
    <t>CRH SMW Finance DAC</t>
  </si>
  <si>
    <t>Aliaxis Finance SA</t>
  </si>
  <si>
    <t>TRATON Finance Luxemburg SA</t>
  </si>
  <si>
    <t>SIX Finance (Luxembourg) S.A.</t>
  </si>
  <si>
    <t>Unilever Finance Netherlands B.V.</t>
  </si>
  <si>
    <t>Eurofins Scientific SE</t>
  </si>
  <si>
    <t>ISS Finance B.V.</t>
  </si>
  <si>
    <t>Heimstaden Bostad Treasury B.V.</t>
  </si>
  <si>
    <t>Akelius Residential Property Finance B.V.</t>
  </si>
  <si>
    <t>Bevco Lux SARL</t>
  </si>
  <si>
    <t>Mondelez Intl Hldgs Nether. BV</t>
  </si>
  <si>
    <t>STG Global Finance BV</t>
  </si>
  <si>
    <t>CTP NV</t>
  </si>
  <si>
    <t>Global Switch Finance B.V.</t>
  </si>
  <si>
    <t>Wizz Air Finance Company B.V.</t>
  </si>
  <si>
    <t xml:space="preserve">SAGAX EURO MTN NL B.V. </t>
  </si>
  <si>
    <t xml:space="preserve">H&amp;M Finance B.V. </t>
  </si>
  <si>
    <t>EasyJet FinCo BV</t>
  </si>
  <si>
    <t>LSEG Netherlands BV</t>
  </si>
  <si>
    <t>SGS Nederland Holding BV</t>
  </si>
  <si>
    <t>Danfoss Finance I BV</t>
  </si>
  <si>
    <t>Wabtec Transportation Netherlands BV</t>
  </si>
  <si>
    <t>Novo Nordisk Finance</t>
  </si>
  <si>
    <t>Repsol Europe Finance</t>
  </si>
  <si>
    <t>Thermo Fisher Scientific (Finance I) B.V.</t>
  </si>
  <si>
    <t>Becton Dickinson Euro Finance Sarl, Luxembourg</t>
  </si>
  <si>
    <t>Essity Capital BV</t>
  </si>
  <si>
    <t>Viterra Finance BV</t>
  </si>
  <si>
    <t>AGCO International Holdings BV</t>
  </si>
  <si>
    <t>VIA Outlets BV</t>
  </si>
  <si>
    <t>Gewobag Wohnungsbau AG</t>
  </si>
  <si>
    <t>Naturgy Capital Markets S.A.</t>
  </si>
  <si>
    <t xml:space="preserve">Cellnex Finance Company S.A.U., Madrid  </t>
  </si>
  <si>
    <t>Corporacion Acciona Energias Renovables</t>
  </si>
  <si>
    <t>Werfenlife SA</t>
  </si>
  <si>
    <t>Glencore Capital Finance DAC</t>
  </si>
  <si>
    <t>Hemso Treasury Oyj</t>
  </si>
  <si>
    <t>BALDER FINLAND OYJ</t>
  </si>
  <si>
    <t>CCEP Finance</t>
  </si>
  <si>
    <t>CyrusOne Europe Finance DAC</t>
  </si>
  <si>
    <t>Hammerson Ireland Finance DAC</t>
  </si>
  <si>
    <t>SBB Treasury Oyj</t>
  </si>
  <si>
    <t>DXC Capital Funding DAC</t>
  </si>
  <si>
    <t>Castellum Helsinki Finance Holding Abp</t>
  </si>
  <si>
    <t>Smurfit Kappa Treasury</t>
  </si>
  <si>
    <t>Engie Alliance GIE</t>
  </si>
  <si>
    <t>Firmenich Productions Participations S.A.S</t>
  </si>
  <si>
    <t>Holding d�Infrastructures des Metiers de l�Environnement S.A.S, Paris</t>
  </si>
  <si>
    <t>O2 Telef�nica Dtld. Finanzier.</t>
  </si>
  <si>
    <t>Glencore Finance Europe S.A.</t>
  </si>
  <si>
    <t>CTP B.V.</t>
  </si>
  <si>
    <t>ARKEMA SA</t>
  </si>
  <si>
    <t>Royal Schiphol Group N.V.</t>
  </si>
  <si>
    <t>SNCF Mobilit�s</t>
  </si>
  <si>
    <t>SODEXO SA</t>
  </si>
  <si>
    <t>Vonovia SE</t>
  </si>
  <si>
    <t>innogy Finance B.V.</t>
  </si>
  <si>
    <t>Engie S.A.</t>
  </si>
  <si>
    <t>ACS Servicios Comunicaciones y Energia, S.L.</t>
  </si>
  <si>
    <t>Inmobiliaria Colonial, Socimi SA</t>
  </si>
  <si>
    <t>Iberdrola Finanzas S.A.U.</t>
  </si>
  <si>
    <t>GECINA</t>
  </si>
  <si>
    <t>Holcim U.S.Fin.SARL &amp; Cie SCS</t>
  </si>
  <si>
    <t>SNCF MOBILITES</t>
  </si>
  <si>
    <t>Total Capital International S.A.</t>
  </si>
  <si>
    <t>Total Revenue Value missing in the final data when merged using ISIN. As revenue is specific to the company, we are mapping compay's name with their revenue.</t>
  </si>
  <si>
    <t>Source: "Combined_Bonds_S&amp;P"</t>
  </si>
  <si>
    <t>Total Revenue</t>
  </si>
  <si>
    <t>Ciba Specialty Chemicals Finance Luxembourg S.A.</t>
  </si>
  <si>
    <t>Michelin Luxembourg S.C.S.</t>
  </si>
  <si>
    <t>Holcim US Finance S.à r.l. &amp; Cie S.C.S.</t>
  </si>
  <si>
    <t>Unilever N.V.</t>
  </si>
  <si>
    <t>CNH Industrial Capital Europe S.a.S.</t>
  </si>
  <si>
    <t>Shell International Finance B.V.</t>
  </si>
  <si>
    <t>SPP-distribúcia, a.s.</t>
  </si>
  <si>
    <t>Novartis Finance Sa</t>
  </si>
  <si>
    <t>Whirlpool Finance Luxembourg S.à R.L.</t>
  </si>
  <si>
    <t>Robert Bosch Investment Nederland B.V.</t>
  </si>
  <si>
    <t>Repsol, S.A.</t>
  </si>
  <si>
    <t>Enagás Financiaciones SAU</t>
  </si>
  <si>
    <t>ACS Servicios, Comunicaciones y Energía, SL</t>
  </si>
  <si>
    <t>Erdöl-Lagergesellschaft m.b.H.</t>
  </si>
  <si>
    <t>Eaton Capital Unlimited Company</t>
  </si>
  <si>
    <t>Liberty Mutual Finance Europe Designated Activity Company</t>
  </si>
  <si>
    <t>Wendel</t>
  </si>
  <si>
    <t>Cepsa Finance SA</t>
  </si>
  <si>
    <t>LYB International Finance II B.V.</t>
  </si>
  <si>
    <t>Digital Dutch Finco B.V.</t>
  </si>
  <si>
    <t>Whirlpool EMEA S.p.A.</t>
  </si>
  <si>
    <t>Givaudan Finance Europe B.V.</t>
  </si>
  <si>
    <t>B.A.T. Netherlands Finance B.V.</t>
  </si>
  <si>
    <t>Swisscom Finance B.V.</t>
  </si>
  <si>
    <t>Reckitt Benckiser Treasury Services (Nederland) B.V.</t>
  </si>
  <si>
    <t>Mohawk Capital Finance, S.A.</t>
  </si>
  <si>
    <t>Sig Combibloc Purchaseco S.À R.L.</t>
  </si>
  <si>
    <t>Upjohn Finance B.V.</t>
  </si>
  <si>
    <t>NE Property B.V</t>
  </si>
  <si>
    <t>ZF Europe Finance B.V.</t>
  </si>
  <si>
    <t>Mondi Finance plc</t>
  </si>
  <si>
    <t>CRH Smw Finance Designated Activity Company</t>
  </si>
  <si>
    <t>Traton Finance Luxembourg S.A.</t>
  </si>
  <si>
    <t>Akelius Residential Property Financing B.V.</t>
  </si>
  <si>
    <t>Bevco Lux S.à R.L.</t>
  </si>
  <si>
    <t>Mondelez International Holdings Netherlands Bv</t>
  </si>
  <si>
    <t>STG Global Finance B.V.</t>
  </si>
  <si>
    <t>CTP N.V.</t>
  </si>
  <si>
    <t>Sagax EURO MTN NL B.V.</t>
  </si>
  <si>
    <t>H&amp;M Finance B.V.</t>
  </si>
  <si>
    <t>easyJet FinCo B.V.</t>
  </si>
  <si>
    <t>Lseg Netherlands B.V.</t>
  </si>
  <si>
    <t>Danfoss Finance I B.V.</t>
  </si>
  <si>
    <t>Wabtec Transportation Netherlands B.V.</t>
  </si>
  <si>
    <t>Novo Nordisk Finance (Netherlands) B.V.</t>
  </si>
  <si>
    <t>Becton Dickinson Euro Finance S.à R.L.</t>
  </si>
  <si>
    <t>Essity Capital B.V.</t>
  </si>
  <si>
    <t>Viterra Finance B.V.</t>
  </si>
  <si>
    <t>AGCO International Holdings B.V.</t>
  </si>
  <si>
    <t>Via Outlets B.V.</t>
  </si>
  <si>
    <t>Gewobag Wohnungsbau-Aktiengesellschaft Berlin</t>
  </si>
  <si>
    <t>Naturgy Capital Markets, S.A.</t>
  </si>
  <si>
    <t>Cellnex Finance Company SA</t>
  </si>
  <si>
    <t>WerfenLife, S.A.</t>
  </si>
  <si>
    <t>Glencore Capital Finance Designated Activity Company</t>
  </si>
  <si>
    <t>CCEP Finance (Ireland) Designated Activity Company</t>
  </si>
  <si>
    <t>Cyrusone Europe Finance Designated Activity Company</t>
  </si>
  <si>
    <t>Hammerson Ireland Finance Designated Activity Company</t>
  </si>
  <si>
    <t>Dxc Capital Funding Limited</t>
  </si>
  <si>
    <t>Smurfit Kappa Treasury Unlimited Company</t>
  </si>
  <si>
    <t>Firmenich Productions Participations SAS</t>
  </si>
  <si>
    <t>Holding d'Infrastructures des Metiers de l'Environnement SAS</t>
  </si>
  <si>
    <t>O2 TelefÓNica Deutschland Finanzierungs Gmbh</t>
  </si>
  <si>
    <t>Glencore Finance (Europe) S.A.</t>
  </si>
  <si>
    <t>Arkema S.A.</t>
  </si>
  <si>
    <t>Sodexo S.A.</t>
  </si>
  <si>
    <t>Engie SA</t>
  </si>
  <si>
    <t>Inmobiliaria Colonial, SOCIMI, S.A.</t>
  </si>
  <si>
    <t>Deutsche Bahn Finance GmbH</t>
  </si>
  <si>
    <t>Atlas Copco Finance Dac</t>
  </si>
  <si>
    <t>Six Finance (Luxembourg) S.A.</t>
  </si>
  <si>
    <t>Balder Finland Oyj</t>
  </si>
  <si>
    <t>SBB Treasury OYJ</t>
  </si>
  <si>
    <t>Castellum Helsinki Finance Holding ABP</t>
  </si>
  <si>
    <t>Gecina</t>
  </si>
  <si>
    <t>N/A</t>
  </si>
  <si>
    <t>BE0002276450</t>
  </si>
  <si>
    <t>BE0002420926</t>
  </si>
  <si>
    <t>BE0002433085</t>
  </si>
  <si>
    <t>BE0002443183</t>
  </si>
  <si>
    <t>BE0002466416</t>
  </si>
  <si>
    <t>BE0002470459</t>
  </si>
  <si>
    <t>BE0002478536</t>
  </si>
  <si>
    <t>BE0002481563</t>
  </si>
  <si>
    <t>BE0374557404</t>
  </si>
  <si>
    <t>BE6221503202</t>
  </si>
  <si>
    <t>BE6228266902</t>
  </si>
  <si>
    <t>BE6242927075</t>
  </si>
  <si>
    <t>BE6243179650</t>
  </si>
  <si>
    <t>BE6243180666</t>
  </si>
  <si>
    <t>BE6248644013</t>
  </si>
  <si>
    <t>BE6256887967</t>
  </si>
  <si>
    <t>BE6257983286</t>
  </si>
  <si>
    <t>BE6258027729</t>
  </si>
  <si>
    <t>BE6265141083</t>
  </si>
  <si>
    <t>BE6265142099</t>
  </si>
  <si>
    <t>BE6276038419</t>
  </si>
  <si>
    <t>BE6276039425</t>
  </si>
  <si>
    <t>BE6276040431</t>
  </si>
  <si>
    <t>BE6285450449</t>
  </si>
  <si>
    <t>BE6285451454</t>
  </si>
  <si>
    <t>BE6285452460</t>
  </si>
  <si>
    <t>BE6285454482</t>
  </si>
  <si>
    <t>BE6285455497</t>
  </si>
  <si>
    <t>BE6285457519</t>
  </si>
  <si>
    <t>BE6291424040</t>
  </si>
  <si>
    <t>BE6295011025</t>
  </si>
  <si>
    <t>BE6301509012</t>
  </si>
  <si>
    <t>BE6301510028</t>
  </si>
  <si>
    <t>BE6301511034</t>
  </si>
  <si>
    <t>DE000A181034</t>
  </si>
  <si>
    <t>DE000A19HCW0</t>
  </si>
  <si>
    <t>DE000A19HCX8</t>
  </si>
  <si>
    <t>DE000A1Z0TA4</t>
  </si>
  <si>
    <t>DE000A1Z6C06</t>
  </si>
  <si>
    <t>DE000A1ZSAF4</t>
  </si>
  <si>
    <t>PTBSSBOE0012</t>
  </si>
  <si>
    <t>PTBSSIOM0015</t>
  </si>
  <si>
    <t>PTBSSJOM0014</t>
  </si>
  <si>
    <t>PTBSSLOM0002</t>
  </si>
  <si>
    <t>PTCFPAOM0002</t>
  </si>
  <si>
    <t>PTMTLCOM0006</t>
  </si>
  <si>
    <t>PTMTLDOM0005</t>
  </si>
  <si>
    <t>XS0161100515</t>
  </si>
  <si>
    <t>XS0170386998</t>
  </si>
  <si>
    <t>XS0223447227</t>
  </si>
  <si>
    <t>XS0257884436</t>
  </si>
  <si>
    <t>XS0399353506</t>
  </si>
  <si>
    <t>XS0458685913</t>
  </si>
  <si>
    <t>XS0478803355</t>
  </si>
  <si>
    <t>XS0485616758</t>
  </si>
  <si>
    <t>XS0493098486</t>
  </si>
  <si>
    <t>XS0593606121</t>
  </si>
  <si>
    <t>XS0600056641</t>
  </si>
  <si>
    <t>XS0690606172</t>
  </si>
  <si>
    <t>XS0719962986</t>
  </si>
  <si>
    <t>XS0737138460</t>
  </si>
  <si>
    <t>XS0760139773</t>
  </si>
  <si>
    <t>XS0763122578</t>
  </si>
  <si>
    <t>XS0792977984</t>
  </si>
  <si>
    <t>XS0804217536</t>
  </si>
  <si>
    <t>XS0805500062</t>
  </si>
  <si>
    <t>XS0811124790</t>
  </si>
  <si>
    <t>XS0825829590</t>
  </si>
  <si>
    <t>XS0826531120</t>
  </si>
  <si>
    <t>XS0854400800</t>
  </si>
  <si>
    <t>XS0854759080</t>
  </si>
  <si>
    <t>XS0911691003</t>
  </si>
  <si>
    <t>XS0925668625</t>
  </si>
  <si>
    <t>XS0944362812</t>
  </si>
  <si>
    <t>XS0953958641</t>
  </si>
  <si>
    <t>XS0957258212</t>
  </si>
  <si>
    <t>XS0969795680</t>
  </si>
  <si>
    <t>XS0970695572</t>
  </si>
  <si>
    <t>XS0972530561</t>
  </si>
  <si>
    <t>XS0979598207</t>
  </si>
  <si>
    <t>XS0979598462</t>
  </si>
  <si>
    <t>XS0982774399</t>
  </si>
  <si>
    <t>XS0985874543</t>
  </si>
  <si>
    <t>XS0988014212</t>
  </si>
  <si>
    <t>XS0993228294</t>
  </si>
  <si>
    <t>XS0993438000</t>
  </si>
  <si>
    <t>XS0995111761</t>
  </si>
  <si>
    <t>XS0995380580</t>
  </si>
  <si>
    <t>XS0995382446</t>
  </si>
  <si>
    <t>XS1002933072</t>
  </si>
  <si>
    <t>XS1019821732</t>
  </si>
  <si>
    <t>XS1024136282</t>
  </si>
  <si>
    <t>XS1028951777</t>
  </si>
  <si>
    <t>XS1032164607</t>
  </si>
  <si>
    <t>XS1041772986</t>
  </si>
  <si>
    <t>XS1044496203</t>
  </si>
  <si>
    <t>XS1046851025</t>
  </si>
  <si>
    <t>XS1048521733</t>
  </si>
  <si>
    <t>XS1048529041</t>
  </si>
  <si>
    <t>XS1050846507</t>
  </si>
  <si>
    <t>XS1057345651</t>
  </si>
  <si>
    <t>XS1077088984</t>
  </si>
  <si>
    <t>XS1111324700</t>
  </si>
  <si>
    <t>XS1114434167</t>
  </si>
  <si>
    <t>XS1114452060</t>
  </si>
  <si>
    <t>XS1117297942</t>
  </si>
  <si>
    <t>XS1119021357</t>
  </si>
  <si>
    <t>XS1128224703</t>
  </si>
  <si>
    <t>XS1132789949</t>
  </si>
  <si>
    <t>XS1134519120</t>
  </si>
  <si>
    <t>XS1134729794</t>
  </si>
  <si>
    <t>XS1134758116</t>
  </si>
  <si>
    <t>XS1135276332</t>
  </si>
  <si>
    <t>XS1135277140</t>
  </si>
  <si>
    <t>XS1145750037</t>
  </si>
  <si>
    <t>XS1178970106</t>
  </si>
  <si>
    <t>XS1185941850</t>
  </si>
  <si>
    <t>XS1189286286</t>
  </si>
  <si>
    <t>XS1195056079</t>
  </si>
  <si>
    <t>XS1204254715</t>
  </si>
  <si>
    <t>XS1215181980</t>
  </si>
  <si>
    <t>XS1222590488</t>
  </si>
  <si>
    <t>XS1233732194</t>
  </si>
  <si>
    <t>XS1233734562</t>
  </si>
  <si>
    <t>XS1237184533</t>
  </si>
  <si>
    <t>XS1241577490</t>
  </si>
  <si>
    <t>XS1241581096</t>
  </si>
  <si>
    <t>XS1241581179</t>
  </si>
  <si>
    <t>XS1269854870</t>
  </si>
  <si>
    <t>XS1288852939</t>
  </si>
  <si>
    <t>XS1291367313</t>
  </si>
  <si>
    <t>XS1292468045</t>
  </si>
  <si>
    <t>XS1292468987</t>
  </si>
  <si>
    <t>XS1292484323</t>
  </si>
  <si>
    <t>XS1293087703</t>
  </si>
  <si>
    <t>XS1301052202</t>
  </si>
  <si>
    <t>XS1307369717</t>
  </si>
  <si>
    <t>XS1310154536</t>
  </si>
  <si>
    <t>XS1319652902</t>
  </si>
  <si>
    <t>XS1329671132</t>
  </si>
  <si>
    <t>XS1330434389</t>
  </si>
  <si>
    <t>XS1371715118</t>
  </si>
  <si>
    <t>XS1377682676</t>
  </si>
  <si>
    <t>XS1384281090</t>
  </si>
  <si>
    <t>XS1385395121</t>
  </si>
  <si>
    <t>XS1391625289</t>
  </si>
  <si>
    <t>XS1396367911</t>
  </si>
  <si>
    <t>XS1401174633</t>
  </si>
  <si>
    <t>XS1402941790</t>
  </si>
  <si>
    <t>XS1403010512</t>
  </si>
  <si>
    <t>XS1403014936</t>
  </si>
  <si>
    <t>XS1403015156</t>
  </si>
  <si>
    <t>XS1405774990</t>
  </si>
  <si>
    <t>XS1405777316</t>
  </si>
  <si>
    <t>XS1405780963</t>
  </si>
  <si>
    <t>XS1409382030</t>
  </si>
  <si>
    <t>XS1410582313</t>
  </si>
  <si>
    <t>XS1410582586</t>
  </si>
  <si>
    <t>XS1411401083</t>
  </si>
  <si>
    <t>XS1411405662</t>
  </si>
  <si>
    <t>XS1412424662</t>
  </si>
  <si>
    <t>XS1418632748</t>
  </si>
  <si>
    <t>XS1420337633</t>
  </si>
  <si>
    <t>XS1420338102</t>
  </si>
  <si>
    <t>XS1423826798</t>
  </si>
  <si>
    <t>XS1432384664</t>
  </si>
  <si>
    <t>XS1471646965</t>
  </si>
  <si>
    <t>XS1476654238</t>
  </si>
  <si>
    <t>XS1476654584</t>
  </si>
  <si>
    <t>XS1485532896</t>
  </si>
  <si>
    <t>XS1485533431</t>
  </si>
  <si>
    <t>XS1485608118</t>
  </si>
  <si>
    <t>XS1492825051</t>
  </si>
  <si>
    <t>XS1492825481</t>
  </si>
  <si>
    <t>XS1495373505</t>
  </si>
  <si>
    <t>XS1505568136</t>
  </si>
  <si>
    <t>XS1514149159</t>
  </si>
  <si>
    <t>XS1527192485</t>
  </si>
  <si>
    <t>XS1527526799</t>
  </si>
  <si>
    <t>XS1527556192</t>
  </si>
  <si>
    <t>XS1529854793</t>
  </si>
  <si>
    <t>XS1533928971</t>
  </si>
  <si>
    <t>XS1549372420</t>
  </si>
  <si>
    <t>XS1550988569</t>
  </si>
  <si>
    <t>XS1558083652</t>
  </si>
  <si>
    <t>XS1566100977</t>
  </si>
  <si>
    <t>XS1566101603</t>
  </si>
  <si>
    <t>XS1576837725</t>
  </si>
  <si>
    <t>XS1576838376</t>
  </si>
  <si>
    <t>XS1584884347</t>
  </si>
  <si>
    <t>XS1585010074</t>
  </si>
  <si>
    <t>XS1589806907</t>
  </si>
  <si>
    <t>XS1611855237</t>
  </si>
  <si>
    <t>XS1613121422</t>
  </si>
  <si>
    <t>XS1615067615</t>
  </si>
  <si>
    <t>XS1616917800</t>
  </si>
  <si>
    <t>XS1623355374</t>
  </si>
  <si>
    <t>XS1623355457</t>
  </si>
  <si>
    <t>XS1629387462</t>
  </si>
  <si>
    <t>XS1632897762</t>
  </si>
  <si>
    <t>XS1632897929</t>
  </si>
  <si>
    <t>XS1637093508</t>
  </si>
  <si>
    <t>XS1652965085</t>
  </si>
  <si>
    <t>XS1654191623</t>
  </si>
  <si>
    <t>XS1654192191</t>
  </si>
  <si>
    <t>XS1654192274</t>
  </si>
  <si>
    <t>XS1654229373</t>
  </si>
  <si>
    <t>XS1671754650</t>
  </si>
  <si>
    <t>XS1671760384</t>
  </si>
  <si>
    <t>XS1672151492</t>
  </si>
  <si>
    <t>XS1673869977</t>
  </si>
  <si>
    <t>XS1678966935</t>
  </si>
  <si>
    <t>XS1683495052</t>
  </si>
  <si>
    <t>XS1683495136</t>
  </si>
  <si>
    <t>XS1685798370</t>
  </si>
  <si>
    <t>XS1691781865</t>
  </si>
  <si>
    <t>XS1705553250</t>
  </si>
  <si>
    <t>XS1705553417</t>
  </si>
  <si>
    <t>XS1707074941</t>
  </si>
  <si>
    <t>XS1707075245</t>
  </si>
  <si>
    <t>XS1707075328</t>
  </si>
  <si>
    <t>XS1709433509</t>
  </si>
  <si>
    <t>XS1715306012</t>
  </si>
  <si>
    <t>XS1715353105</t>
  </si>
  <si>
    <t>XS1716616179</t>
  </si>
  <si>
    <t>XS1721051495</t>
  </si>
  <si>
    <t>XS1753808929</t>
  </si>
  <si>
    <t>XS1753814737</t>
  </si>
  <si>
    <t>XS1761721262</t>
  </si>
  <si>
    <t>XS1769040111</t>
  </si>
  <si>
    <t>XS1769041192</t>
  </si>
  <si>
    <t>XS1769041606</t>
  </si>
  <si>
    <t>XS1769090728</t>
  </si>
  <si>
    <t>XS1769090991</t>
  </si>
  <si>
    <t>XS1769091296</t>
  </si>
  <si>
    <t>XS1781401085</t>
  </si>
  <si>
    <t>XS1782806357</t>
  </si>
  <si>
    <t>XS1785458172</t>
  </si>
  <si>
    <t>XS1787477543</t>
  </si>
  <si>
    <t>XS1787517199</t>
  </si>
  <si>
    <t>XS1789623029</t>
  </si>
  <si>
    <t>XS1789751531</t>
  </si>
  <si>
    <t>XS1789752182</t>
  </si>
  <si>
    <t>XS1789759195</t>
  </si>
  <si>
    <t>XS1793224632</t>
  </si>
  <si>
    <t>XS1796208632</t>
  </si>
  <si>
    <t>XS1810653540</t>
  </si>
  <si>
    <t>XS1815116568</t>
  </si>
  <si>
    <t>XS1815116998</t>
  </si>
  <si>
    <t>XS1815135352</t>
  </si>
  <si>
    <t>XS1823165631</t>
  </si>
  <si>
    <t>XS1828037587</t>
  </si>
  <si>
    <t>DE000A0DLU69</t>
  </si>
  <si>
    <t>DE000A0T7J03</t>
  </si>
  <si>
    <t>DE000A0Z2A12</t>
  </si>
  <si>
    <t>DE000A11QSB8</t>
  </si>
  <si>
    <t>DE000A13R8M3</t>
  </si>
  <si>
    <t>DE000A13SL26</t>
  </si>
  <si>
    <t>DE000A13SL34</t>
  </si>
  <si>
    <t>DE000A14KJF5</t>
  </si>
  <si>
    <t>DE000A1684V3</t>
  </si>
  <si>
    <t>DE000A168650</t>
  </si>
  <si>
    <t>DE000A169G07</t>
  </si>
  <si>
    <t>DE000A169G15</t>
  </si>
  <si>
    <t>DE000A169NA6</t>
  </si>
  <si>
    <t>DE000A169NB4</t>
  </si>
  <si>
    <t>DE000A169NC2</t>
  </si>
  <si>
    <t>DE000A180B72</t>
  </si>
  <si>
    <t>DE000A182VS4</t>
  </si>
  <si>
    <t>DE000A182VT2</t>
  </si>
  <si>
    <t>DE000A185QA5</t>
  </si>
  <si>
    <t>DE000A185QB3</t>
  </si>
  <si>
    <t>DE000A185QC1</t>
  </si>
  <si>
    <t>DE000A188WV3</t>
  </si>
  <si>
    <t>DE000A188WW1</t>
  </si>
  <si>
    <t>DE000A189ZX0</t>
  </si>
  <si>
    <t>DE000A18V138</t>
  </si>
  <si>
    <t>DE000A18V146</t>
  </si>
  <si>
    <t>DE000A190ND6</t>
  </si>
  <si>
    <t>DE000A190NE4</t>
  </si>
  <si>
    <t>DE000A19B8D4</t>
  </si>
  <si>
    <t>DE000A19B8E2</t>
  </si>
  <si>
    <t>DE000A19EJE0</t>
  </si>
  <si>
    <t>DE000A19HBM3</t>
  </si>
  <si>
    <t>DE000A19NS93</t>
  </si>
  <si>
    <t>DE000A19NY87</t>
  </si>
  <si>
    <t>DE000A19RXA1</t>
  </si>
  <si>
    <t>DE000A19S4T0</t>
  </si>
  <si>
    <t>DE000A19S4U8</t>
  </si>
  <si>
    <t>DE000A19S4V6</t>
  </si>
  <si>
    <t>DE000A19SE11</t>
  </si>
  <si>
    <t>DE000A19UNN9</t>
  </si>
  <si>
    <t>DE000A19UR61</t>
  </si>
  <si>
    <t>DE000A19UR79</t>
  </si>
  <si>
    <t>DE000A19X793</t>
  </si>
  <si>
    <t>DE000A19X8A4</t>
  </si>
  <si>
    <t>DE000A19X8B2</t>
  </si>
  <si>
    <t>DE000A19X8C0</t>
  </si>
  <si>
    <t>DE000A19Y1P6</t>
  </si>
  <si>
    <t>DE000A1AKHB8</t>
  </si>
  <si>
    <t>DE000A1G0RU9</t>
  </si>
  <si>
    <t>DE000A1G85B4</t>
  </si>
  <si>
    <t>DE000A1HG1K6</t>
  </si>
  <si>
    <t>DE000A1HJ483</t>
  </si>
  <si>
    <t>DE000A1HNW52</t>
  </si>
  <si>
    <t>DE000A1HRVD5</t>
  </si>
  <si>
    <t>DE000A1MA9K8</t>
  </si>
  <si>
    <t>DE000A1MLXN3</t>
  </si>
  <si>
    <t>DE000A1PGQY7</t>
  </si>
  <si>
    <t>DE000A1PGWA5</t>
  </si>
  <si>
    <t>DE000A1PGZ82</t>
  </si>
  <si>
    <t>DE000A1R04X6</t>
  </si>
  <si>
    <t>DE000A1R0691</t>
  </si>
  <si>
    <t>DE000A1R07P5</t>
  </si>
  <si>
    <t>DE000A1R0TN7</t>
  </si>
  <si>
    <t>DE000A1R0U23</t>
  </si>
  <si>
    <t>DE000A1R0XG3</t>
  </si>
  <si>
    <t>DE000A1RE1W1</t>
  </si>
  <si>
    <t>DE000A1TNJ97</t>
  </si>
  <si>
    <t>DE000A1TNK86</t>
  </si>
  <si>
    <t>DE000A1UDWM7</t>
  </si>
  <si>
    <t>DE000A1UDWN5</t>
  </si>
  <si>
    <t>DE000A1X3GC3</t>
  </si>
  <si>
    <t>DE000A1ZLUN1</t>
  </si>
  <si>
    <t>DE000A1ZY971</t>
  </si>
  <si>
    <t>DE000A1ZY989</t>
  </si>
  <si>
    <t>DE000A2AAL23</t>
  </si>
  <si>
    <t>DE000A2AAL31</t>
  </si>
  <si>
    <t>DE000A2BPA51</t>
  </si>
  <si>
    <t>DE000A2DADM7</t>
  </si>
  <si>
    <t>DE000A2G8VS7</t>
  </si>
  <si>
    <t>DE000A2G8VT5</t>
  </si>
  <si>
    <t>DE000A2G8VU3</t>
  </si>
  <si>
    <t>DE000A2GSCW3</t>
  </si>
  <si>
    <t>DE000A2GSCX1</t>
  </si>
  <si>
    <t>DE000A2GSCY9</t>
  </si>
  <si>
    <t>DE000A2GSLY0</t>
  </si>
  <si>
    <t>DE000A2LQJ75</t>
  </si>
  <si>
    <t>DE000TLX2003</t>
  </si>
  <si>
    <t>DE000TLX2102</t>
  </si>
  <si>
    <t>XS0172851650</t>
  </si>
  <si>
    <t>XS0173501379</t>
  </si>
  <si>
    <t>XS0207320242</t>
  </si>
  <si>
    <t>XS0347908096</t>
  </si>
  <si>
    <t>XS0361244667</t>
  </si>
  <si>
    <t>XS0369461644</t>
  </si>
  <si>
    <t>XS0399647675</t>
  </si>
  <si>
    <t>XS0399861086</t>
  </si>
  <si>
    <t>XS0412842857</t>
  </si>
  <si>
    <t>XS0441740817</t>
  </si>
  <si>
    <t>XS0452868788</t>
  </si>
  <si>
    <t>XS0494953820</t>
  </si>
  <si>
    <t>XS0497186758</t>
  </si>
  <si>
    <t>XS0503603267</t>
  </si>
  <si>
    <t>XS0515937406</t>
  </si>
  <si>
    <t>XS0524471355</t>
  </si>
  <si>
    <t>XS0525787874</t>
  </si>
  <si>
    <t>XS0551935769</t>
  </si>
  <si>
    <t>XS0554975325</t>
  </si>
  <si>
    <t>XS0632241112</t>
  </si>
  <si>
    <t>XS0632659933</t>
  </si>
  <si>
    <t>XS0718526790</t>
  </si>
  <si>
    <t>XS0729046218</t>
  </si>
  <si>
    <t>XS0731681556</t>
  </si>
  <si>
    <t>XS0753143709</t>
  </si>
  <si>
    <t>XS0790015548</t>
  </si>
  <si>
    <t>XS0795877454</t>
  </si>
  <si>
    <t>XS0811690550</t>
  </si>
  <si>
    <t>XS0828235225</t>
  </si>
  <si>
    <t>XS0836260975</t>
  </si>
  <si>
    <t>XS0847580353</t>
  </si>
  <si>
    <t>XS0850057588</t>
  </si>
  <si>
    <t>XS0855167523</t>
  </si>
  <si>
    <t>XS0856032213</t>
  </si>
  <si>
    <t>XS0862941506</t>
  </si>
  <si>
    <t>XS0862952297</t>
  </si>
  <si>
    <t>XS0873793375</t>
  </si>
  <si>
    <t>XS0875513268</t>
  </si>
  <si>
    <t>XS0875796541</t>
  </si>
  <si>
    <t>XS0875797515</t>
  </si>
  <si>
    <t>XS0877622034</t>
  </si>
  <si>
    <t>XS0878010718</t>
  </si>
  <si>
    <t>XS0883560715</t>
  </si>
  <si>
    <t>XS0909788290</t>
  </si>
  <si>
    <t>XS0911405784</t>
  </si>
  <si>
    <t>XS0934389221</t>
  </si>
  <si>
    <t>XS0934539726</t>
  </si>
  <si>
    <t>XS0942081570</t>
  </si>
  <si>
    <t>XS0942082115</t>
  </si>
  <si>
    <t>XS0951155869</t>
  </si>
  <si>
    <t>XS0953199634</t>
  </si>
  <si>
    <t>XS0968316256</t>
  </si>
  <si>
    <t>XS0969344083</t>
  </si>
  <si>
    <t>XS0969368934</t>
  </si>
  <si>
    <t>XS0977496636</t>
  </si>
  <si>
    <t>XS0977500767</t>
  </si>
  <si>
    <t>XS0982019126</t>
  </si>
  <si>
    <t>XS0988384904</t>
  </si>
  <si>
    <t>XS0997941199</t>
  </si>
  <si>
    <t>XS0997941355</t>
  </si>
  <si>
    <t>XS1015212811</t>
  </si>
  <si>
    <t>XS1015217703</t>
  </si>
  <si>
    <t>XS1017828911</t>
  </si>
  <si>
    <t>XS1017833242</t>
  </si>
  <si>
    <t>XS1023268573</t>
  </si>
  <si>
    <t>XS1045386494</t>
  </si>
  <si>
    <t>XS1069836077</t>
  </si>
  <si>
    <t>XS1074208270</t>
  </si>
  <si>
    <t>XS1084563615</t>
  </si>
  <si>
    <t>XS1105264821</t>
  </si>
  <si>
    <t>XS1105276759</t>
  </si>
  <si>
    <t>XS1109110251</t>
  </si>
  <si>
    <t>XS1121177767</t>
  </si>
  <si>
    <t>XS1135309794</t>
  </si>
  <si>
    <t>XS1167644407</t>
  </si>
  <si>
    <t>XS1167667283</t>
  </si>
  <si>
    <t>XS1168962063</t>
  </si>
  <si>
    <t>XS1168971213</t>
  </si>
  <si>
    <t>XS1170787797</t>
  </si>
  <si>
    <t>XS1191115366</t>
  </si>
  <si>
    <t>XS1191116174</t>
  </si>
  <si>
    <t>XS1203941775</t>
  </si>
  <si>
    <t>XS1234248919</t>
  </si>
  <si>
    <t>XS1243251375</t>
  </si>
  <si>
    <t>XS1250867642</t>
  </si>
  <si>
    <t>XS1284570626</t>
  </si>
  <si>
    <t>XS1284576581</t>
  </si>
  <si>
    <t>XS1309518998</t>
  </si>
  <si>
    <t>XS1315101011</t>
  </si>
  <si>
    <t>XS1316420089</t>
  </si>
  <si>
    <t>XS1321956333</t>
  </si>
  <si>
    <t>XS1323052180</t>
  </si>
  <si>
    <t>XS1346695437</t>
  </si>
  <si>
    <t>XS1363560977</t>
  </si>
  <si>
    <t>XS1372911690</t>
  </si>
  <si>
    <t>XS1377745937</t>
  </si>
  <si>
    <t>XS1377763161</t>
  </si>
  <si>
    <t>XS1382791975</t>
  </si>
  <si>
    <t>XS1382792197</t>
  </si>
  <si>
    <t>XS1387174375</t>
  </si>
  <si>
    <t>XS1388661651</t>
  </si>
  <si>
    <t>XS1388661735</t>
  </si>
  <si>
    <t>XS1396260520</t>
  </si>
  <si>
    <t>XS1396261338</t>
  </si>
  <si>
    <t>XS1396285279</t>
  </si>
  <si>
    <t>XS1396830058</t>
  </si>
  <si>
    <t>XS1397134609</t>
  </si>
  <si>
    <t>XS1400165350</t>
  </si>
  <si>
    <t>XS1425274484</t>
  </si>
  <si>
    <t>XS1441837546</t>
  </si>
  <si>
    <t>XS1451539487</t>
  </si>
  <si>
    <t>XS1488370740</t>
  </si>
  <si>
    <t>XS1488418960</t>
  </si>
  <si>
    <t>XS1493724584</t>
  </si>
  <si>
    <t>XS1501363425</t>
  </si>
  <si>
    <t>XS1501367921</t>
  </si>
  <si>
    <t>XS1518704900</t>
  </si>
  <si>
    <t>XS1524573752</t>
  </si>
  <si>
    <t>XS1529515584</t>
  </si>
  <si>
    <t>XS1529561182</t>
  </si>
  <si>
    <t>XS1529854280</t>
  </si>
  <si>
    <t>XS1531060025</t>
  </si>
  <si>
    <t>XS1548436473</t>
  </si>
  <si>
    <t>XS1548436556</t>
  </si>
  <si>
    <t>XS1554456613</t>
  </si>
  <si>
    <t>XS1557095459</t>
  </si>
  <si>
    <t>XS1557095616</t>
  </si>
  <si>
    <t>XS1557096267</t>
  </si>
  <si>
    <t>XS1586555515</t>
  </si>
  <si>
    <t>XS1586555606</t>
  </si>
  <si>
    <t>XS1586555861</t>
  </si>
  <si>
    <t>XS1586555945</t>
  </si>
  <si>
    <t>XS1589881272</t>
  </si>
  <si>
    <t>XS1589881785</t>
  </si>
  <si>
    <t>XS1595704872</t>
  </si>
  <si>
    <t>XS1611167856</t>
  </si>
  <si>
    <t>XS1616410061</t>
  </si>
  <si>
    <t>XS1616411036</t>
  </si>
  <si>
    <t>XS1616411119</t>
  </si>
  <si>
    <t>XS1617898363</t>
  </si>
  <si>
    <t>XS1619283218</t>
  </si>
  <si>
    <t>XS1626600040</t>
  </si>
  <si>
    <t>XS1689523840</t>
  </si>
  <si>
    <t>XS1702729275</t>
  </si>
  <si>
    <t>XS1713475215</t>
  </si>
  <si>
    <t>XS1718416586</t>
  </si>
  <si>
    <t>XS1718417717</t>
  </si>
  <si>
    <t>XS1718418103</t>
  </si>
  <si>
    <t>XS1724873275</t>
  </si>
  <si>
    <t>XS1732232340</t>
  </si>
  <si>
    <t>XS1734533372</t>
  </si>
  <si>
    <t>XS1747444245</t>
  </si>
  <si>
    <t>XS1747444831</t>
  </si>
  <si>
    <t>XS1752475720</t>
  </si>
  <si>
    <t>XS1761785077</t>
  </si>
  <si>
    <t>XS1772374770</t>
  </si>
  <si>
    <t>XS1788515788</t>
  </si>
  <si>
    <t>XS1808482746</t>
  </si>
  <si>
    <t>XS1820748538</t>
  </si>
  <si>
    <t>XS1823246712</t>
  </si>
  <si>
    <t>XS1823246803</t>
  </si>
  <si>
    <t>XS1823502577</t>
  </si>
  <si>
    <t>XS1823502650</t>
  </si>
  <si>
    <t>XS1823518730</t>
  </si>
  <si>
    <t>XS1829217345</t>
  </si>
  <si>
    <t>XS1829217428</t>
  </si>
  <si>
    <t>XS0162869076</t>
  </si>
  <si>
    <t>XS0436928872</t>
  </si>
  <si>
    <t>XS0458749826</t>
  </si>
  <si>
    <t>XS0462999573</t>
  </si>
  <si>
    <t>XS0479542580</t>
  </si>
  <si>
    <t>XS0494868630</t>
  </si>
  <si>
    <t>XS0619706657</t>
  </si>
  <si>
    <t>XS0627188468</t>
  </si>
  <si>
    <t>XS0733696495</t>
  </si>
  <si>
    <t>XS0829360923</t>
  </si>
  <si>
    <t>XS0842214818</t>
  </si>
  <si>
    <t>XS0874864860</t>
  </si>
  <si>
    <t>XS0875343757</t>
  </si>
  <si>
    <t>XS0876289652</t>
  </si>
  <si>
    <t>XS0879869187</t>
  </si>
  <si>
    <t>XS0907289978</t>
  </si>
  <si>
    <t>XS0914400246</t>
  </si>
  <si>
    <t>XS0933604943</t>
  </si>
  <si>
    <t>XS0934042549</t>
  </si>
  <si>
    <t>XS0935803386</t>
  </si>
  <si>
    <t>XS0940711947</t>
  </si>
  <si>
    <t>XS0975256685</t>
  </si>
  <si>
    <t>XS0981438582</t>
  </si>
  <si>
    <t>XS0990109240</t>
  </si>
  <si>
    <t>XS1041934800</t>
  </si>
  <si>
    <t>XS1050547931</t>
  </si>
  <si>
    <t>XS1052843908</t>
  </si>
  <si>
    <t>XS1057055060</t>
  </si>
  <si>
    <t>XS1062909624</t>
  </si>
  <si>
    <t>XS1069430368</t>
  </si>
  <si>
    <t>XS1079698376</t>
  </si>
  <si>
    <t>XS1088135634</t>
  </si>
  <si>
    <t>XS1116408235</t>
  </si>
  <si>
    <t>XS1120892507</t>
  </si>
  <si>
    <t>XS1148073205</t>
  </si>
  <si>
    <t>XS1170307414</t>
  </si>
  <si>
    <t>XS1171541813</t>
  </si>
  <si>
    <t>XS1177459531</t>
  </si>
  <si>
    <t>XS1203859415</t>
  </si>
  <si>
    <t>XS1219462543</t>
  </si>
  <si>
    <t>XS1223842847</t>
  </si>
  <si>
    <t>XS1290729208</t>
  </si>
  <si>
    <t>XS1291004270</t>
  </si>
  <si>
    <t>XS1322048619</t>
  </si>
  <si>
    <t>XS1334225361</t>
  </si>
  <si>
    <t>XS1394764689</t>
  </si>
  <si>
    <t>XS1394777665</t>
  </si>
  <si>
    <t>XS1395060491</t>
  </si>
  <si>
    <t>XS1396767854</t>
  </si>
  <si>
    <t>XS1398336351</t>
  </si>
  <si>
    <t>XS1398476793</t>
  </si>
  <si>
    <t>XS1400342587</t>
  </si>
  <si>
    <t>XS1401303976</t>
  </si>
  <si>
    <t>XS1403388694</t>
  </si>
  <si>
    <t>XS1433521884</t>
  </si>
  <si>
    <t>XS1442286008</t>
  </si>
  <si>
    <t>XS1451452954</t>
  </si>
  <si>
    <t>XS1468525057</t>
  </si>
  <si>
    <t>XS1490726590</t>
  </si>
  <si>
    <t>XS1501162876</t>
  </si>
  <si>
    <t>XS1505554698</t>
  </si>
  <si>
    <t>XS1505554771</t>
  </si>
  <si>
    <t>XS1508831051</t>
  </si>
  <si>
    <t>XS1512827095</t>
  </si>
  <si>
    <t>XS1527758145</t>
  </si>
  <si>
    <t>XS1550951138</t>
  </si>
  <si>
    <t>XS1550951211</t>
  </si>
  <si>
    <t>XS1551446880</t>
  </si>
  <si>
    <t>XS1551726810</t>
  </si>
  <si>
    <t>XS1555704078</t>
  </si>
  <si>
    <t>XS1575444622</t>
  </si>
  <si>
    <t>XS1589970968</t>
  </si>
  <si>
    <t>XS1590568132</t>
  </si>
  <si>
    <t>XS1596739364</t>
  </si>
  <si>
    <t>XS1596740453</t>
  </si>
  <si>
    <t>XS1613140489</t>
  </si>
  <si>
    <t>XS1616407869</t>
  </si>
  <si>
    <t>XS1619643015</t>
  </si>
  <si>
    <t>XS1681521081</t>
  </si>
  <si>
    <t>XS1682538183</t>
  </si>
  <si>
    <t>XS1684831982</t>
  </si>
  <si>
    <t>XS1695276367</t>
  </si>
  <si>
    <t>XS1718393439</t>
  </si>
  <si>
    <t>XS1726152108</t>
  </si>
  <si>
    <t>XS1729879822</t>
  </si>
  <si>
    <t>XS1755428502</t>
  </si>
  <si>
    <t>XS1756296965</t>
  </si>
  <si>
    <t>XS1759603761</t>
  </si>
  <si>
    <t>XS1788586375</t>
  </si>
  <si>
    <t>XS1799545329</t>
  </si>
  <si>
    <t>AT0000A0V7D8</t>
  </si>
  <si>
    <t>AT0000A0X913</t>
  </si>
  <si>
    <t>AT0000A0XSN7</t>
  </si>
  <si>
    <t>AT0000A109Z8</t>
  </si>
  <si>
    <t>AT0000A182L5</t>
  </si>
  <si>
    <t>AT0000A1C741</t>
  </si>
  <si>
    <t>AT0000A1LHT0</t>
  </si>
  <si>
    <t>XS0235372140</t>
  </si>
  <si>
    <t>XS0375220588</t>
  </si>
  <si>
    <t>XS0439828269</t>
  </si>
  <si>
    <t>XS0485316102</t>
  </si>
  <si>
    <t>XS0645947457</t>
  </si>
  <si>
    <t>XS0690406243</t>
  </si>
  <si>
    <t>XS0690623771</t>
  </si>
  <si>
    <t>XS0740810881</t>
  </si>
  <si>
    <t>XS0763379343</t>
  </si>
  <si>
    <t>XS0767278301</t>
  </si>
  <si>
    <t>XS0768448796</t>
  </si>
  <si>
    <t>XS0834367863</t>
  </si>
  <si>
    <t>XS0834371469</t>
  </si>
  <si>
    <t>XS0836360254</t>
  </si>
  <si>
    <t>XS0946179529</t>
  </si>
  <si>
    <t>XS0950055359</t>
  </si>
  <si>
    <t>XS0973806861</t>
  </si>
  <si>
    <t>XS0996734868</t>
  </si>
  <si>
    <t>XS0999667263</t>
  </si>
  <si>
    <t>XS1043513529</t>
  </si>
  <si>
    <t>XS1077584024</t>
  </si>
  <si>
    <t>XS1110299036</t>
  </si>
  <si>
    <t>XS1138423774</t>
  </si>
  <si>
    <t>XS1140300663</t>
  </si>
  <si>
    <t>XS1183235644</t>
  </si>
  <si>
    <t>XS1199964575</t>
  </si>
  <si>
    <t>XS1232146412</t>
  </si>
  <si>
    <t>XS1239586594</t>
  </si>
  <si>
    <t>XS1288849471</t>
  </si>
  <si>
    <t>XS1292352843</t>
  </si>
  <si>
    <t>XS1370701549</t>
  </si>
  <si>
    <t>XS1405762805</t>
  </si>
  <si>
    <t>XS1419674525</t>
  </si>
  <si>
    <t>XS1428782160</t>
  </si>
  <si>
    <t>XS1489391109</t>
  </si>
  <si>
    <t>XS1492685885</t>
  </si>
  <si>
    <t>XS1505896735</t>
  </si>
  <si>
    <t>XS1520733301</t>
  </si>
  <si>
    <t>XS1529684695</t>
  </si>
  <si>
    <t>XS1554373164</t>
  </si>
  <si>
    <t>XS1554373248</t>
  </si>
  <si>
    <t>XS1554373677</t>
  </si>
  <si>
    <t>XS1554373834</t>
  </si>
  <si>
    <t>XS1560853670</t>
  </si>
  <si>
    <t>XS1565699763</t>
  </si>
  <si>
    <t>XS1578886258</t>
  </si>
  <si>
    <t>XS1586337872</t>
  </si>
  <si>
    <t>XS1622193750</t>
  </si>
  <si>
    <t>XS1626574708</t>
  </si>
  <si>
    <t>XS1628004779</t>
  </si>
  <si>
    <t>XS1646530565</t>
  </si>
  <si>
    <t>XS1713464102</t>
  </si>
  <si>
    <t>XS1734689620</t>
  </si>
  <si>
    <t>XS1775786574</t>
  </si>
  <si>
    <t>XS1785356251</t>
  </si>
  <si>
    <t>XS1816329418</t>
  </si>
  <si>
    <t>FR0000471930</t>
  </si>
  <si>
    <t>FR0000475758</t>
  </si>
  <si>
    <t>FR0000476087</t>
  </si>
  <si>
    <t>FR0010033381</t>
  </si>
  <si>
    <t>FR0010096941</t>
  </si>
  <si>
    <t>FR0010199927</t>
  </si>
  <si>
    <t>FR0010261396</t>
  </si>
  <si>
    <t>FR0010474239</t>
  </si>
  <si>
    <t>FR0010491720</t>
  </si>
  <si>
    <t>FR0010660043</t>
  </si>
  <si>
    <t>FR0010678185</t>
  </si>
  <si>
    <t>FR0010709451</t>
  </si>
  <si>
    <t>FR0010737882</t>
  </si>
  <si>
    <t>FR0010745976</t>
  </si>
  <si>
    <t>FR0010780528</t>
  </si>
  <si>
    <t>FR0010800540</t>
  </si>
  <si>
    <t>FR0010830034</t>
  </si>
  <si>
    <t>FR0010883058</t>
  </si>
  <si>
    <t>FR0010891317</t>
  </si>
  <si>
    <t>FR0010908905</t>
  </si>
  <si>
    <t>FR0010913780</t>
  </si>
  <si>
    <t>FR0010948257</t>
  </si>
  <si>
    <t>FR0010952770</t>
  </si>
  <si>
    <t>FR0010961540</t>
  </si>
  <si>
    <t>FR0010961581</t>
  </si>
  <si>
    <t>FR0010967216</t>
  </si>
  <si>
    <t>FR0011048966</t>
  </si>
  <si>
    <t>FR0011075183</t>
  </si>
  <si>
    <t>FR0011119460</t>
  </si>
  <si>
    <t>FR0011119775</t>
  </si>
  <si>
    <t>FR0011147305</t>
  </si>
  <si>
    <t>FR0011182641</t>
  </si>
  <si>
    <t>FR0011224963</t>
  </si>
  <si>
    <t>FR0011225127</t>
  </si>
  <si>
    <t>FR0011225143</t>
  </si>
  <si>
    <t>FR0011233337</t>
  </si>
  <si>
    <t>FR0011236983</t>
  </si>
  <si>
    <t>FR0011318658</t>
  </si>
  <si>
    <t>FR0011321405</t>
  </si>
  <si>
    <t>FR0011321926</t>
  </si>
  <si>
    <t>FR0011344076</t>
  </si>
  <si>
    <t>FR0011347608</t>
  </si>
  <si>
    <t>FR0011360478</t>
  </si>
  <si>
    <t>FR0011394907</t>
  </si>
  <si>
    <t>FR0011439835</t>
  </si>
  <si>
    <t>FR0011485051</t>
  </si>
  <si>
    <t>FR0011502814</t>
  </si>
  <si>
    <t>FR0011513340</t>
  </si>
  <si>
    <t>FR0011521277</t>
  </si>
  <si>
    <t>FR0011527241</t>
  </si>
  <si>
    <t>FR0011535764</t>
  </si>
  <si>
    <t>FR0011560069</t>
  </si>
  <si>
    <t>FR0011560077</t>
  </si>
  <si>
    <t>FR0011560333</t>
  </si>
  <si>
    <t>FR0011561000</t>
  </si>
  <si>
    <t>FR0011565555</t>
  </si>
  <si>
    <t>FR0011568963</t>
  </si>
  <si>
    <t>FR0011584929</t>
  </si>
  <si>
    <t>FR0011585215</t>
  </si>
  <si>
    <t>FR0011625409</t>
  </si>
  <si>
    <t>FR0011625433</t>
  </si>
  <si>
    <t>FR0011625441</t>
  </si>
  <si>
    <t>FR0011637586</t>
  </si>
  <si>
    <t>FR0011694033</t>
  </si>
  <si>
    <t>FR0011769090</t>
  </si>
  <si>
    <t>FR0011842913</t>
  </si>
  <si>
    <t>FR0011842939</t>
  </si>
  <si>
    <t>FR0011911239</t>
  </si>
  <si>
    <t>FR0011911247</t>
  </si>
  <si>
    <t>FR0011951771</t>
  </si>
  <si>
    <t>FR0011991488</t>
  </si>
  <si>
    <t>FR0012146777</t>
  </si>
  <si>
    <t>FR0012146801</t>
  </si>
  <si>
    <t>FR0012173706</t>
  </si>
  <si>
    <t>FR0012199008</t>
  </si>
  <si>
    <t>FR0012283653</t>
  </si>
  <si>
    <t>FR0012315133</t>
  </si>
  <si>
    <t>FR0012432904</t>
  </si>
  <si>
    <t>FR0012432912</t>
  </si>
  <si>
    <t>FR0012448025</t>
  </si>
  <si>
    <t>FR0012452191</t>
  </si>
  <si>
    <t>FR0012601367</t>
  </si>
  <si>
    <t>FR0012602753</t>
  </si>
  <si>
    <t>FR0012602761</t>
  </si>
  <si>
    <t>FR0012648244</t>
  </si>
  <si>
    <t>FR0012663169</t>
  </si>
  <si>
    <t>FR0012674661</t>
  </si>
  <si>
    <t>FR0012758985</t>
  </si>
  <si>
    <t>FR0012766889</t>
  </si>
  <si>
    <t>FR0012790327</t>
  </si>
  <si>
    <t>FR0012968931</t>
  </si>
  <si>
    <t>FR0013153822</t>
  </si>
  <si>
    <t>FR0013165677</t>
  </si>
  <si>
    <t>FR0013169885</t>
  </si>
  <si>
    <t>FR0013182078</t>
  </si>
  <si>
    <t>FR0013182805</t>
  </si>
  <si>
    <t>FR0013182821</t>
  </si>
  <si>
    <t>FR0013182839</t>
  </si>
  <si>
    <t>FR0013182847</t>
  </si>
  <si>
    <t>FR0013183431</t>
  </si>
  <si>
    <t>FR0013184702</t>
  </si>
  <si>
    <t>FR0013201126</t>
  </si>
  <si>
    <t>FR0013201134</t>
  </si>
  <si>
    <t>FR0013213295</t>
  </si>
  <si>
    <t>FR0013213303</t>
  </si>
  <si>
    <t>FR0013220258</t>
  </si>
  <si>
    <t>FR0013220266</t>
  </si>
  <si>
    <t>FR0013231099</t>
  </si>
  <si>
    <t>FR0013241346</t>
  </si>
  <si>
    <t>FR0013241536</t>
  </si>
  <si>
    <t>FR0013248721</t>
  </si>
  <si>
    <t>FR0013251170</t>
  </si>
  <si>
    <t>FR0013257599</t>
  </si>
  <si>
    <t>FR0013257607</t>
  </si>
  <si>
    <t>FR0013257615</t>
  </si>
  <si>
    <t>FR0013257623</t>
  </si>
  <si>
    <t>FR0013260551</t>
  </si>
  <si>
    <t>FR0013264488</t>
  </si>
  <si>
    <t>FR0013286788</t>
  </si>
  <si>
    <t>FR0013295722</t>
  </si>
  <si>
    <t>FR0013310455</t>
  </si>
  <si>
    <t>XS0162990229</t>
  </si>
  <si>
    <t>XS0271758301</t>
  </si>
  <si>
    <t>XS0367001228</t>
  </si>
  <si>
    <t>XS0368361217</t>
  </si>
  <si>
    <t>XS0409749206</t>
  </si>
  <si>
    <t>XS0410937659</t>
  </si>
  <si>
    <t>XS0418669429</t>
  </si>
  <si>
    <t>XS0456451771</t>
  </si>
  <si>
    <t>XS0488101527</t>
  </si>
  <si>
    <t>XS0541453147</t>
  </si>
  <si>
    <t>XS0541787783</t>
  </si>
  <si>
    <t>XS0554819465</t>
  </si>
  <si>
    <t>XS0563306314</t>
  </si>
  <si>
    <t>XS0616431507</t>
  </si>
  <si>
    <t>XS0761713865</t>
  </si>
  <si>
    <t>XS0794245018</t>
  </si>
  <si>
    <t>XS0811116853</t>
  </si>
  <si>
    <t>XS0827999318</t>
  </si>
  <si>
    <t>XS0830194501</t>
  </si>
  <si>
    <t>XS0894202968</t>
  </si>
  <si>
    <t>XS0896119384</t>
  </si>
  <si>
    <t>XS0911431517</t>
  </si>
  <si>
    <t>XS0978619194</t>
  </si>
  <si>
    <t>XS0994990280</t>
  </si>
  <si>
    <t>XS0994991411</t>
  </si>
  <si>
    <t>XS1038708522</t>
  </si>
  <si>
    <t>XS1048519679</t>
  </si>
  <si>
    <t>XS1074055770</t>
  </si>
  <si>
    <t>XS1080163709</t>
  </si>
  <si>
    <t>XS1080163964</t>
  </si>
  <si>
    <t>XS1111108673</t>
  </si>
  <si>
    <t>XS1112013666</t>
  </si>
  <si>
    <t>XS1121177338</t>
  </si>
  <si>
    <t>XS1139315581</t>
  </si>
  <si>
    <t>XS1139316555</t>
  </si>
  <si>
    <t>XS1218319702</t>
  </si>
  <si>
    <t>XS1218363270</t>
  </si>
  <si>
    <t>XS1363071009</t>
  </si>
  <si>
    <t>XS1376614118</t>
  </si>
  <si>
    <t>XS1401196958</t>
  </si>
  <si>
    <t>XS1401197253</t>
  </si>
  <si>
    <t>XS1408317433</t>
  </si>
  <si>
    <t>XS1410426024</t>
  </si>
  <si>
    <t>XS1429027375</t>
  </si>
  <si>
    <t>XS1443997223</t>
  </si>
  <si>
    <t>XS1443997819</t>
  </si>
  <si>
    <t>XS1493428426</t>
  </si>
  <si>
    <t>XS1505132602</t>
  </si>
  <si>
    <t>XS1523192588</t>
  </si>
  <si>
    <t>XS1558472129</t>
  </si>
  <si>
    <t>XS1569845404</t>
  </si>
  <si>
    <t>XS1577586321</t>
  </si>
  <si>
    <t>XS1619568303</t>
  </si>
  <si>
    <t>XS1619568998</t>
  </si>
  <si>
    <t>XS1627193359</t>
  </si>
  <si>
    <t>XS1693818285</t>
  </si>
  <si>
    <t>XS1693818525</t>
  </si>
  <si>
    <t>XS1793349926</t>
  </si>
  <si>
    <t>XS1823513343</t>
  </si>
  <si>
    <t>XS0170343247</t>
  </si>
  <si>
    <t>XS0177089298</t>
  </si>
  <si>
    <t>XS0184373925</t>
  </si>
  <si>
    <t>XS0192503695</t>
  </si>
  <si>
    <t>XS0193945655</t>
  </si>
  <si>
    <t>XS0203712939</t>
  </si>
  <si>
    <t>XS0215093534</t>
  </si>
  <si>
    <t>XS0306646042</t>
  </si>
  <si>
    <t>XS0436320278</t>
  </si>
  <si>
    <t>XS0451457435</t>
  </si>
  <si>
    <t>XS0452187916</t>
  </si>
  <si>
    <t>XS0452314536</t>
  </si>
  <si>
    <t>XS0458887030</t>
  </si>
  <si>
    <t>XS0471071133</t>
  </si>
  <si>
    <t>XS0486101024</t>
  </si>
  <si>
    <t>XS0495012428</t>
  </si>
  <si>
    <t>XS0521000975</t>
  </si>
  <si>
    <t>XS0542534192</t>
  </si>
  <si>
    <t>XS0605214336</t>
  </si>
  <si>
    <t>XS0647298883</t>
  </si>
  <si>
    <t>XS0695401801</t>
  </si>
  <si>
    <t>XS0741137029</t>
  </si>
  <si>
    <t>XS0744125302</t>
  </si>
  <si>
    <t>XS0794393396</t>
  </si>
  <si>
    <t>XS0798555537</t>
  </si>
  <si>
    <t>XS0806449814</t>
  </si>
  <si>
    <t>XS0827692269</t>
  </si>
  <si>
    <t>XS0828749761</t>
  </si>
  <si>
    <t>XS0829190585</t>
  </si>
  <si>
    <t>XS0842659426</t>
  </si>
  <si>
    <t>XS0853682069</t>
  </si>
  <si>
    <t>XS0859920406</t>
  </si>
  <si>
    <t>XS0868458653</t>
  </si>
  <si>
    <t>XS0880764435</t>
  </si>
  <si>
    <t>XS0914294979</t>
  </si>
  <si>
    <t>XS0944435121</t>
  </si>
  <si>
    <t>XS0951565091</t>
  </si>
  <si>
    <t>XS0951567030</t>
  </si>
  <si>
    <t>XS0954248729</t>
  </si>
  <si>
    <t>XS0970840095</t>
  </si>
  <si>
    <t>XS0970852348</t>
  </si>
  <si>
    <t>XS0974375130</t>
  </si>
  <si>
    <t>XS0976307040</t>
  </si>
  <si>
    <t>XS0986174851</t>
  </si>
  <si>
    <t>XS0996354956</t>
  </si>
  <si>
    <t>XS0997829519</t>
  </si>
  <si>
    <t>XS0999654873</t>
  </si>
  <si>
    <t>XS1004118904</t>
  </si>
  <si>
    <t>XS1004236185</t>
  </si>
  <si>
    <t>XS1004874621</t>
  </si>
  <si>
    <t>XS1014759648</t>
  </si>
  <si>
    <t>XS1019326641</t>
  </si>
  <si>
    <t>XS1020952435</t>
  </si>
  <si>
    <t>XS1023703090</t>
  </si>
  <si>
    <t>XS1030851791</t>
  </si>
  <si>
    <t>XS1061410962</t>
  </si>
  <si>
    <t>XS1084043451</t>
  </si>
  <si>
    <t>XS1086104681</t>
  </si>
  <si>
    <t>XS1087831688</t>
  </si>
  <si>
    <t>XS1088274169</t>
  </si>
  <si>
    <t>XS1088274672</t>
  </si>
  <si>
    <t>XS1126183760</t>
  </si>
  <si>
    <t>XS1144492532</t>
  </si>
  <si>
    <t>XS1169832810</t>
  </si>
  <si>
    <t>XS1176079843</t>
  </si>
  <si>
    <t>XS1178105851</t>
  </si>
  <si>
    <t>XS1180451657</t>
  </si>
  <si>
    <t>XS1195347478</t>
  </si>
  <si>
    <t>XS1205716720</t>
  </si>
  <si>
    <t>XS1237519571</t>
  </si>
  <si>
    <t>XS1292988984</t>
  </si>
  <si>
    <t>XS1314238459</t>
  </si>
  <si>
    <t>XS1316567343</t>
  </si>
  <si>
    <t>XS1316569638</t>
  </si>
  <si>
    <t>XS1318709497</t>
  </si>
  <si>
    <t>XS1327504087</t>
  </si>
  <si>
    <t>XS1347748607</t>
  </si>
  <si>
    <t>XS1412593185</t>
  </si>
  <si>
    <t>XS1412711217</t>
  </si>
  <si>
    <t>XS1419869885</t>
  </si>
  <si>
    <t>XS1425966287</t>
  </si>
  <si>
    <t>XS1493322355</t>
  </si>
  <si>
    <t>XS1493328477</t>
  </si>
  <si>
    <t>XS1497606365</t>
  </si>
  <si>
    <t>XS1503131713</t>
  </si>
  <si>
    <t>XS1504194173</t>
  </si>
  <si>
    <t>XS1505573482</t>
  </si>
  <si>
    <t>XS1508588875</t>
  </si>
  <si>
    <t>XS1508912646</t>
  </si>
  <si>
    <t>XS1511781467</t>
  </si>
  <si>
    <t>XS1528093799</t>
  </si>
  <si>
    <t>XS1550149204</t>
  </si>
  <si>
    <t>XS1551068676</t>
  </si>
  <si>
    <t>XS1551678409</t>
  </si>
  <si>
    <t>XS1551917245</t>
  </si>
  <si>
    <t>XS1551917591</t>
  </si>
  <si>
    <t>XS1555402145</t>
  </si>
  <si>
    <t>XS1558491855</t>
  </si>
  <si>
    <t>XS1571982468</t>
  </si>
  <si>
    <t>XS1578294081</t>
  </si>
  <si>
    <t>XS1581375182</t>
  </si>
  <si>
    <t>XS1627782771</t>
  </si>
  <si>
    <t>XS1627947440</t>
  </si>
  <si>
    <t>XS1639488771</t>
  </si>
  <si>
    <t>XS1645722262</t>
  </si>
  <si>
    <t>XS1652866002</t>
  </si>
  <si>
    <t>XS1684269332</t>
  </si>
  <si>
    <t>XS1685542497</t>
  </si>
  <si>
    <t>XS1688199949</t>
  </si>
  <si>
    <t>XS1698218523</t>
  </si>
  <si>
    <t>XS1698714000</t>
  </si>
  <si>
    <t>XS1700721464</t>
  </si>
  <si>
    <t>XS1701884204</t>
  </si>
  <si>
    <t>XS1704789590</t>
  </si>
  <si>
    <t>XS1706921951</t>
  </si>
  <si>
    <t>XS1706922256</t>
  </si>
  <si>
    <t>XS1709374497</t>
  </si>
  <si>
    <t>XS1732400319</t>
  </si>
  <si>
    <t>XS1750986744</t>
  </si>
  <si>
    <t>XS1767087866</t>
  </si>
  <si>
    <t>XS1772457633</t>
  </si>
  <si>
    <t>BE0002596741</t>
  </si>
  <si>
    <t>BE6312821612</t>
  </si>
  <si>
    <t>BE6312822628</t>
  </si>
  <si>
    <t>DE000A1919G4</t>
  </si>
  <si>
    <t>DE000A1919H2</t>
  </si>
  <si>
    <t>PTMTLBOM0007</t>
  </si>
  <si>
    <t>XS0809847667</t>
  </si>
  <si>
    <t>XS1333667506</t>
  </si>
  <si>
    <t>XS1822791619</t>
  </si>
  <si>
    <t>XS1823623878</t>
  </si>
  <si>
    <t>XS1828037827</t>
  </si>
  <si>
    <t>XS1843459600</t>
  </si>
  <si>
    <t>XS1846632104</t>
  </si>
  <si>
    <t>XS1863994981</t>
  </si>
  <si>
    <t>XS1873209172</t>
  </si>
  <si>
    <t>XS1876069185</t>
  </si>
  <si>
    <t>XS1877595014</t>
  </si>
  <si>
    <t>XS1877595444</t>
  </si>
  <si>
    <t>XS1878266326</t>
  </si>
  <si>
    <t>XS1892117919</t>
  </si>
  <si>
    <t>XS1893621026</t>
  </si>
  <si>
    <t>XS1900101046</t>
  </si>
  <si>
    <t>XS1958214964</t>
  </si>
  <si>
    <t>XS1979288328</t>
  </si>
  <si>
    <t>XS1995662027</t>
  </si>
  <si>
    <t>XS1995781546</t>
  </si>
  <si>
    <t>XS2001175657</t>
  </si>
  <si>
    <t>XS2002491780</t>
  </si>
  <si>
    <t>XS2009943379</t>
  </si>
  <si>
    <t>XS2014382845</t>
  </si>
  <si>
    <t>XS2018636600</t>
  </si>
  <si>
    <t>XS2019976070</t>
  </si>
  <si>
    <t>DE000A192ZH7</t>
  </si>
  <si>
    <t>DE000A194DC1</t>
  </si>
  <si>
    <t>DE000A194DD9</t>
  </si>
  <si>
    <t>DE000A194DE7</t>
  </si>
  <si>
    <t>DE000A1TM5X8</t>
  </si>
  <si>
    <t>DE000A2RYD83</t>
  </si>
  <si>
    <t>DE000A2RYD91</t>
  </si>
  <si>
    <t>DE000A2TSTC2</t>
  </si>
  <si>
    <t>DE000A2TSTD0</t>
  </si>
  <si>
    <t>DE000A2TSTE8</t>
  </si>
  <si>
    <t>DE000A2TSTF5</t>
  </si>
  <si>
    <t>DE000A2TSTG3</t>
  </si>
  <si>
    <t>DE000A2YB699</t>
  </si>
  <si>
    <t>DE000A2YB7A7</t>
  </si>
  <si>
    <t>DE000A2YB7B5</t>
  </si>
  <si>
    <t>XS1828032513</t>
  </si>
  <si>
    <t>XS1828032786</t>
  </si>
  <si>
    <t>XS1828033834</t>
  </si>
  <si>
    <t>XS1837288494</t>
  </si>
  <si>
    <t>XS1840614736</t>
  </si>
  <si>
    <t>XS1840614900</t>
  </si>
  <si>
    <t>XS1840618059</t>
  </si>
  <si>
    <t>XS1840618216</t>
  </si>
  <si>
    <t>XS1843459436</t>
  </si>
  <si>
    <t>XS1854532949</t>
  </si>
  <si>
    <t>XS1873143561</t>
  </si>
  <si>
    <t>XS1873143645</t>
  </si>
  <si>
    <t>XS1874127811</t>
  </si>
  <si>
    <t>XS1874127902</t>
  </si>
  <si>
    <t>XS1874128033</t>
  </si>
  <si>
    <t>XS1882681452</t>
  </si>
  <si>
    <t>XS1885608817</t>
  </si>
  <si>
    <t>XS1888229249</t>
  </si>
  <si>
    <t>XS1910245593</t>
  </si>
  <si>
    <t>XS1910245676</t>
  </si>
  <si>
    <t>XS1910947941</t>
  </si>
  <si>
    <t>XS1910948162</t>
  </si>
  <si>
    <t>XS1910948329</t>
  </si>
  <si>
    <t>XS1910948675</t>
  </si>
  <si>
    <t>XS1917358621</t>
  </si>
  <si>
    <t>XS1936139770</t>
  </si>
  <si>
    <t>XS1936208252</t>
  </si>
  <si>
    <t>XS1936208419</t>
  </si>
  <si>
    <t>XS1955187692</t>
  </si>
  <si>
    <t>XS1955187775</t>
  </si>
  <si>
    <t>XS1847692636</t>
  </si>
  <si>
    <t>XS1877846110</t>
  </si>
  <si>
    <t>XS1878190757</t>
  </si>
  <si>
    <t>XS1878191052</t>
  </si>
  <si>
    <t>XS1878191219</t>
  </si>
  <si>
    <t>XS1946004451</t>
  </si>
  <si>
    <t>XS1961772560</t>
  </si>
  <si>
    <t>XS1967635977</t>
  </si>
  <si>
    <t>XS1967636199</t>
  </si>
  <si>
    <t>XS1996435688</t>
  </si>
  <si>
    <t>XS2025466413</t>
  </si>
  <si>
    <t>XS2025480596</t>
  </si>
  <si>
    <t>XS2035620710</t>
  </si>
  <si>
    <t>AT0000A24UY3</t>
  </si>
  <si>
    <t>XS1577731604</t>
  </si>
  <si>
    <t>XS1624344542</t>
  </si>
  <si>
    <t>XS1794354628</t>
  </si>
  <si>
    <t>XS1853999313</t>
  </si>
  <si>
    <t>XS1888184121</t>
  </si>
  <si>
    <t>XS1903442744</t>
  </si>
  <si>
    <t>XS1917590876</t>
  </si>
  <si>
    <t>XS1917590959</t>
  </si>
  <si>
    <t>XS1953833750</t>
  </si>
  <si>
    <t>XS1960685383</t>
  </si>
  <si>
    <t>XS1996268253</t>
  </si>
  <si>
    <t>XS2022093434</t>
  </si>
  <si>
    <t>FR0010394437</t>
  </si>
  <si>
    <t>FR0010922534</t>
  </si>
  <si>
    <t>FR0011289230</t>
  </si>
  <si>
    <t>FR0013346137</t>
  </si>
  <si>
    <t>FR0013346814</t>
  </si>
  <si>
    <t>FR0013367620</t>
  </si>
  <si>
    <t>FR0013367638</t>
  </si>
  <si>
    <t>FR0013368206</t>
  </si>
  <si>
    <t>FR0013368545</t>
  </si>
  <si>
    <t>FR0013382348</t>
  </si>
  <si>
    <t>XS0500397905</t>
  </si>
  <si>
    <t>XS1844215696</t>
  </si>
  <si>
    <t>XS1874122267</t>
  </si>
  <si>
    <t>XS1874122770</t>
  </si>
  <si>
    <t>XS1881574591</t>
  </si>
  <si>
    <t>XS1881593971</t>
  </si>
  <si>
    <t>XS1898256257</t>
  </si>
  <si>
    <t>XS1401125346</t>
  </si>
  <si>
    <t>XS1846631049</t>
  </si>
  <si>
    <t>XS1858912915</t>
  </si>
  <si>
    <t>XS1877937851</t>
  </si>
  <si>
    <t>XS1881004730</t>
  </si>
  <si>
    <t>XS1881533563</t>
  </si>
  <si>
    <t>XS1937665955</t>
  </si>
  <si>
    <t>XS1957442541</t>
  </si>
  <si>
    <t>XS1980270810</t>
  </si>
  <si>
    <t>XS2001278899</t>
  </si>
  <si>
    <t>XS2032727310</t>
  </si>
  <si>
    <t>XS2033351995</t>
  </si>
  <si>
    <t>BE6315847804</t>
  </si>
  <si>
    <t>BE6320934266</t>
  </si>
  <si>
    <t>BE6320935271</t>
  </si>
  <si>
    <t>BE6320936287</t>
  </si>
  <si>
    <t>BE6321529396</t>
  </si>
  <si>
    <t>BE6321718346</t>
  </si>
  <si>
    <t>DE000A28V301</t>
  </si>
  <si>
    <t>DE000A28V319</t>
  </si>
  <si>
    <t>DE000A2SBDE0</t>
  </si>
  <si>
    <t>DE000A2SBDF7</t>
  </si>
  <si>
    <t>PTEDPNOM0015</t>
  </si>
  <si>
    <t>XS1730873731</t>
  </si>
  <si>
    <t>XS1936308391</t>
  </si>
  <si>
    <t>XS1969600748</t>
  </si>
  <si>
    <t>XS1995795504</t>
  </si>
  <si>
    <t>XS2002491863</t>
  </si>
  <si>
    <t>XS2010032378</t>
  </si>
  <si>
    <t>XS2010044209</t>
  </si>
  <si>
    <t>XS2010045198</t>
  </si>
  <si>
    <t>XS2010045271</t>
  </si>
  <si>
    <t>XS2010331101</t>
  </si>
  <si>
    <t>XS2018637327</t>
  </si>
  <si>
    <t>XS2022084367</t>
  </si>
  <si>
    <t>XS2023872174</t>
  </si>
  <si>
    <t>XS2023873149</t>
  </si>
  <si>
    <t>XS2047619064</t>
  </si>
  <si>
    <t>XS2052310054</t>
  </si>
  <si>
    <t>XS2052313827</t>
  </si>
  <si>
    <t>XS2053052895</t>
  </si>
  <si>
    <t>XS2056374353</t>
  </si>
  <si>
    <t>XS2056572154</t>
  </si>
  <si>
    <t>XS2057069093</t>
  </si>
  <si>
    <t>XS2057069762</t>
  </si>
  <si>
    <t>XS2057070182</t>
  </si>
  <si>
    <t>XS2058888616</t>
  </si>
  <si>
    <t>XS2060691040</t>
  </si>
  <si>
    <t>XS2075811781</t>
  </si>
  <si>
    <t>XS2078734626</t>
  </si>
  <si>
    <t>XS2078735276</t>
  </si>
  <si>
    <t>XS2078735433</t>
  </si>
  <si>
    <t>XS2079678400</t>
  </si>
  <si>
    <t>XS2082323630</t>
  </si>
  <si>
    <t>XS2082324018</t>
  </si>
  <si>
    <t>XS2082345955</t>
  </si>
  <si>
    <t>XS2100663223</t>
  </si>
  <si>
    <t>XS2100663579</t>
  </si>
  <si>
    <t>XS2100664114</t>
  </si>
  <si>
    <t>XS2114807691</t>
  </si>
  <si>
    <t>XS2115092954</t>
  </si>
  <si>
    <t>XS2126056204</t>
  </si>
  <si>
    <t>XS2126161681</t>
  </si>
  <si>
    <t>XS2126161764</t>
  </si>
  <si>
    <t>XS2126162069</t>
  </si>
  <si>
    <t>XS2126169742</t>
  </si>
  <si>
    <t>XS2126170161</t>
  </si>
  <si>
    <t>XS2128498636</t>
  </si>
  <si>
    <t>XS2128499105</t>
  </si>
  <si>
    <t>XS2147133495</t>
  </si>
  <si>
    <t>XS2147133578</t>
  </si>
  <si>
    <t>XS2147977479</t>
  </si>
  <si>
    <t>XS2147977636</t>
  </si>
  <si>
    <t>XS2148372696</t>
  </si>
  <si>
    <t>XS2148390755</t>
  </si>
  <si>
    <t>XS2149368529</t>
  </si>
  <si>
    <t>XS2149379211</t>
  </si>
  <si>
    <t>XS2150006133</t>
  </si>
  <si>
    <t>XS2150006307</t>
  </si>
  <si>
    <t>XS2150006562</t>
  </si>
  <si>
    <t>XS2150015555</t>
  </si>
  <si>
    <t>XS2152795709</t>
  </si>
  <si>
    <t>XS2152796269</t>
  </si>
  <si>
    <t>XS2152796426</t>
  </si>
  <si>
    <t>XS2153459123</t>
  </si>
  <si>
    <t>XS2153593103</t>
  </si>
  <si>
    <t>XS2153597518</t>
  </si>
  <si>
    <t>XS2154325562</t>
  </si>
  <si>
    <t>XS2154336338</t>
  </si>
  <si>
    <t>XS2154418144</t>
  </si>
  <si>
    <t>XS2154418730</t>
  </si>
  <si>
    <t>XS2154419118</t>
  </si>
  <si>
    <t>XS2156244043</t>
  </si>
  <si>
    <t>XS2156598281</t>
  </si>
  <si>
    <t>XS2159887590</t>
  </si>
  <si>
    <t>XS2166219720</t>
  </si>
  <si>
    <t>XS2166754957</t>
  </si>
  <si>
    <t>XS2166755509</t>
  </si>
  <si>
    <t>XS2168629967</t>
  </si>
  <si>
    <t>XS2168630205</t>
  </si>
  <si>
    <t>XS2169243479</t>
  </si>
  <si>
    <t>XS2169281487</t>
  </si>
  <si>
    <t>XS2170362326</t>
  </si>
  <si>
    <t>XS2170362672</t>
  </si>
  <si>
    <t>XS2170362912</t>
  </si>
  <si>
    <t>XS2170384130</t>
  </si>
  <si>
    <t>XS2170386853</t>
  </si>
  <si>
    <t>XS2170736180</t>
  </si>
  <si>
    <t>XS2170736263</t>
  </si>
  <si>
    <t>XS2171875839</t>
  </si>
  <si>
    <t>XS2175967343</t>
  </si>
  <si>
    <t>XS2177013252</t>
  </si>
  <si>
    <t>XS2177013765</t>
  </si>
  <si>
    <t>XS2177443343</t>
  </si>
  <si>
    <t>XS2178457425</t>
  </si>
  <si>
    <t>XS2178832379</t>
  </si>
  <si>
    <t>XS2178833773</t>
  </si>
  <si>
    <t>XS2185867830</t>
  </si>
  <si>
    <t>XS2185867913</t>
  </si>
  <si>
    <t>XS2185868051</t>
  </si>
  <si>
    <t>XS2187525949</t>
  </si>
  <si>
    <t>XS2189592889</t>
  </si>
  <si>
    <t>XS2189594315</t>
  </si>
  <si>
    <t>XS2190255211</t>
  </si>
  <si>
    <t>XS2190979489</t>
  </si>
  <si>
    <t>XS2191362859</t>
  </si>
  <si>
    <t>XS2193733503</t>
  </si>
  <si>
    <t>XS2193874745</t>
  </si>
  <si>
    <t>XS2193968992</t>
  </si>
  <si>
    <t>XS2193969370</t>
  </si>
  <si>
    <t>XS2193978363</t>
  </si>
  <si>
    <t>XS2193979254</t>
  </si>
  <si>
    <t>XS2193982803</t>
  </si>
  <si>
    <t>XS2193983108</t>
  </si>
  <si>
    <t>XS2196308758</t>
  </si>
  <si>
    <t>XS2196317742</t>
  </si>
  <si>
    <t>XS2198580271</t>
  </si>
  <si>
    <t>XS2199343513</t>
  </si>
  <si>
    <t>XS2199351375</t>
  </si>
  <si>
    <t>XS2203802462</t>
  </si>
  <si>
    <t>DE000A254P51</t>
  </si>
  <si>
    <t>DE000A254P69</t>
  </si>
  <si>
    <t>DE000A289DB1</t>
  </si>
  <si>
    <t>DE000A289DC9</t>
  </si>
  <si>
    <t>DE000A289NE4</t>
  </si>
  <si>
    <t>DE000A289NF1</t>
  </si>
  <si>
    <t>DE000A289RN6</t>
  </si>
  <si>
    <t>DE000A289XG8</t>
  </si>
  <si>
    <t>DE000A289XH6</t>
  </si>
  <si>
    <t>DE000A289XJ2</t>
  </si>
  <si>
    <t>DE000A28RSQ8</t>
  </si>
  <si>
    <t>DE000A28RSR6</t>
  </si>
  <si>
    <t>DE000A28VQC4</t>
  </si>
  <si>
    <t>DE000A28VQD2</t>
  </si>
  <si>
    <t>DE000A28ZQP7</t>
  </si>
  <si>
    <t>DE000A28ZQQ5</t>
  </si>
  <si>
    <t>DE000A2LQ5M4</t>
  </si>
  <si>
    <t>DE000A2LQRS3</t>
  </si>
  <si>
    <t>DE000A2R7JD3</t>
  </si>
  <si>
    <t>DE000A2R7JE1</t>
  </si>
  <si>
    <t>DE000A2R8NC5</t>
  </si>
  <si>
    <t>DE000A2R8ND3</t>
  </si>
  <si>
    <t>DE000A2R9ZT1</t>
  </si>
  <si>
    <t>DE000A2R9ZU9</t>
  </si>
  <si>
    <t>DE000A2RWAX4</t>
  </si>
  <si>
    <t>DE000A2RWAY2</t>
  </si>
  <si>
    <t>DE000A2RWZZ6</t>
  </si>
  <si>
    <t>DE000A2TR083</t>
  </si>
  <si>
    <t>DE000A2TSDD4</t>
  </si>
  <si>
    <t>DE000A2YN2U2</t>
  </si>
  <si>
    <t>DE000A2YN2V0</t>
  </si>
  <si>
    <t>DE000A2YNZV0</t>
  </si>
  <si>
    <t>DE000A2YNZW8</t>
  </si>
  <si>
    <t>DE000A2YNZX6</t>
  </si>
  <si>
    <t>DE000A2YPFU9</t>
  </si>
  <si>
    <t>XS0162513211</t>
  </si>
  <si>
    <t>XS0438844093</t>
  </si>
  <si>
    <t>XS0553728709</t>
  </si>
  <si>
    <t>XS1901055472</t>
  </si>
  <si>
    <t>XS1948611840</t>
  </si>
  <si>
    <t>XS1948612905</t>
  </si>
  <si>
    <t>XS1955187858</t>
  </si>
  <si>
    <t>XS2010039381</t>
  </si>
  <si>
    <t>XS2010039894</t>
  </si>
  <si>
    <t>XS2010039977</t>
  </si>
  <si>
    <t>XS2010040124</t>
  </si>
  <si>
    <t>XS2010044464</t>
  </si>
  <si>
    <t>XS2010445026</t>
  </si>
  <si>
    <t>XS2010447238</t>
  </si>
  <si>
    <t>XS2023643146</t>
  </si>
  <si>
    <t>XS2023644201</t>
  </si>
  <si>
    <t>XS2023644540</t>
  </si>
  <si>
    <t>XS2024715794</t>
  </si>
  <si>
    <t>XS2024716099</t>
  </si>
  <si>
    <t>XS2047479469</t>
  </si>
  <si>
    <t>XS2047500769</t>
  </si>
  <si>
    <t>XS2047500926</t>
  </si>
  <si>
    <t>XS2049090595</t>
  </si>
  <si>
    <t>XS2049146215</t>
  </si>
  <si>
    <t>XS2049616464</t>
  </si>
  <si>
    <t>XS2049616548</t>
  </si>
  <si>
    <t>XS2049616621</t>
  </si>
  <si>
    <t>XS2049616894</t>
  </si>
  <si>
    <t>XS2049726990</t>
  </si>
  <si>
    <t>XS2051667181</t>
  </si>
  <si>
    <t>XS2055727916</t>
  </si>
  <si>
    <t>XS2055728054</t>
  </si>
  <si>
    <t>XS2056430874</t>
  </si>
  <si>
    <t>XS2069380488</t>
  </si>
  <si>
    <t>XS2069380991</t>
  </si>
  <si>
    <t>XS2077546682</t>
  </si>
  <si>
    <t>XS2083146964</t>
  </si>
  <si>
    <t>XS2083147343</t>
  </si>
  <si>
    <t>XS2084488209</t>
  </si>
  <si>
    <t>XS2084497705</t>
  </si>
  <si>
    <t>XS2084510069</t>
  </si>
  <si>
    <t>XS2091216205</t>
  </si>
  <si>
    <t>XS2093242373</t>
  </si>
  <si>
    <t>XS2101357072</t>
  </si>
  <si>
    <t>XS2102355588</t>
  </si>
  <si>
    <t>XS2102357014</t>
  </si>
  <si>
    <t>XS2102357105</t>
  </si>
  <si>
    <t>XS2102380776</t>
  </si>
  <si>
    <t>XS2102916793</t>
  </si>
  <si>
    <t>XS2102932055</t>
  </si>
  <si>
    <t>XS2103014291</t>
  </si>
  <si>
    <t>XS2103014457</t>
  </si>
  <si>
    <t>XS2103015009</t>
  </si>
  <si>
    <t>XS2117462627</t>
  </si>
  <si>
    <t>XS2118273601</t>
  </si>
  <si>
    <t>XS2118276026</t>
  </si>
  <si>
    <t>XS2118276539</t>
  </si>
  <si>
    <t>XS2118280218</t>
  </si>
  <si>
    <t>XS2149280948</t>
  </si>
  <si>
    <t>XS2152329053</t>
  </si>
  <si>
    <t>XS2152899584</t>
  </si>
  <si>
    <t>XS2152932542</t>
  </si>
  <si>
    <t>XS2156607702</t>
  </si>
  <si>
    <t>XS2156768546</t>
  </si>
  <si>
    <t>XS2168307333</t>
  </si>
  <si>
    <t>XS2176534795</t>
  </si>
  <si>
    <t>XS2176558620</t>
  </si>
  <si>
    <t>XS2176715311</t>
  </si>
  <si>
    <t>XS2176715584</t>
  </si>
  <si>
    <t>XS2176715667</t>
  </si>
  <si>
    <t>XS2177021271</t>
  </si>
  <si>
    <t>XS2177021602</t>
  </si>
  <si>
    <t>XS2177122541</t>
  </si>
  <si>
    <t>XS2177122624</t>
  </si>
  <si>
    <t>XS2177122897</t>
  </si>
  <si>
    <t>XS2177575177</t>
  </si>
  <si>
    <t>XS2177580250</t>
  </si>
  <si>
    <t>XS2177580508</t>
  </si>
  <si>
    <t>XS2178585423</t>
  </si>
  <si>
    <t>XS2178586157</t>
  </si>
  <si>
    <t>XS2178769076</t>
  </si>
  <si>
    <t>XS2178769159</t>
  </si>
  <si>
    <t>XS2182049291</t>
  </si>
  <si>
    <t>XS2182054887</t>
  </si>
  <si>
    <t>XS2182055181</t>
  </si>
  <si>
    <t>XS2188805688</t>
  </si>
  <si>
    <t>XS2188805845</t>
  </si>
  <si>
    <t>XS2191013171</t>
  </si>
  <si>
    <t>XS2193657561</t>
  </si>
  <si>
    <t>XS2194192527</t>
  </si>
  <si>
    <t>XS2194282948</t>
  </si>
  <si>
    <t>XS2194283672</t>
  </si>
  <si>
    <t>XS2194283839</t>
  </si>
  <si>
    <t>XS2197673747</t>
  </si>
  <si>
    <t>XS2199265617</t>
  </si>
  <si>
    <t>XS2199266003</t>
  </si>
  <si>
    <t>XS2199266268</t>
  </si>
  <si>
    <t>XS2199266698</t>
  </si>
  <si>
    <t>XS1265778933</t>
  </si>
  <si>
    <t>XS1967635621</t>
  </si>
  <si>
    <t>XS2020580945</t>
  </si>
  <si>
    <t>XS2020581752</t>
  </si>
  <si>
    <t>XS2020583618</t>
  </si>
  <si>
    <t>XS2055651918</t>
  </si>
  <si>
    <t>XS2055652056</t>
  </si>
  <si>
    <t>XS2083976139</t>
  </si>
  <si>
    <t>XS2089229806</t>
  </si>
  <si>
    <t>XS2102934697</t>
  </si>
  <si>
    <t>XS2103013210</t>
  </si>
  <si>
    <t>XS2112289207</t>
  </si>
  <si>
    <t>XS2113911387</t>
  </si>
  <si>
    <t>XS2117485677</t>
  </si>
  <si>
    <t>XS2153405118</t>
  </si>
  <si>
    <t>XS2154441120</t>
  </si>
  <si>
    <t>XS2156506854</t>
  </si>
  <si>
    <t>XS2156581394</t>
  </si>
  <si>
    <t>XS2156583259</t>
  </si>
  <si>
    <t>XS2177441990</t>
  </si>
  <si>
    <t>XS2177442295</t>
  </si>
  <si>
    <t>XS2177552390</t>
  </si>
  <si>
    <t>XS2177555062</t>
  </si>
  <si>
    <t>XS2178957077</t>
  </si>
  <si>
    <t>XS2189592616</t>
  </si>
  <si>
    <t>XS2193654386</t>
  </si>
  <si>
    <t>XS2193658619</t>
  </si>
  <si>
    <t>XS2195092601</t>
  </si>
  <si>
    <t>XS2197675288</t>
  </si>
  <si>
    <t>XS2201946634</t>
  </si>
  <si>
    <t>XS2202744384</t>
  </si>
  <si>
    <t>XS1577727164</t>
  </si>
  <si>
    <t>XS1956027947</t>
  </si>
  <si>
    <t>XS1956028168</t>
  </si>
  <si>
    <t>XS1956037664</t>
  </si>
  <si>
    <t>XS1996269061</t>
  </si>
  <si>
    <t>XS2009861480</t>
  </si>
  <si>
    <t>XS2013626010</t>
  </si>
  <si>
    <t>XS2022093517</t>
  </si>
  <si>
    <t>XS2042667944</t>
  </si>
  <si>
    <t>XS2046736752</t>
  </si>
  <si>
    <t>XS2049419398</t>
  </si>
  <si>
    <t>XS2088659789</t>
  </si>
  <si>
    <t>XS2099128055</t>
  </si>
  <si>
    <t>XS2151059206</t>
  </si>
  <si>
    <t>XS2153410977</t>
  </si>
  <si>
    <t>XS2154347293</t>
  </si>
  <si>
    <t>XS2154347707</t>
  </si>
  <si>
    <t>XS2154348424</t>
  </si>
  <si>
    <t>XS2168478068</t>
  </si>
  <si>
    <t>XS2169281131</t>
  </si>
  <si>
    <t>XS2171759256</t>
  </si>
  <si>
    <t>XS2171872570</t>
  </si>
  <si>
    <t>XS2177349912</t>
  </si>
  <si>
    <t>XS2179959817</t>
  </si>
  <si>
    <t>XS2189613982</t>
  </si>
  <si>
    <t>XS2189614014</t>
  </si>
  <si>
    <t>XS2199604096</t>
  </si>
  <si>
    <t>FR0013405347</t>
  </si>
  <si>
    <t>FR0013428067</t>
  </si>
  <si>
    <t>FR0013462728</t>
  </si>
  <si>
    <t>FR0013465424</t>
  </si>
  <si>
    <t>FR0013477486</t>
  </si>
  <si>
    <t>FR0013482809</t>
  </si>
  <si>
    <t>FR0013482817</t>
  </si>
  <si>
    <t>FR0013482825</t>
  </si>
  <si>
    <t>FR0013482833</t>
  </si>
  <si>
    <t>FR0013482841</t>
  </si>
  <si>
    <t>FR0013505559</t>
  </si>
  <si>
    <t>FR0013505567</t>
  </si>
  <si>
    <t>FR0013506508</t>
  </si>
  <si>
    <t>FR0013506516</t>
  </si>
  <si>
    <t>FR0013507647</t>
  </si>
  <si>
    <t>FR0013510179</t>
  </si>
  <si>
    <t>FR0013512621</t>
  </si>
  <si>
    <t>FR0013521549</t>
  </si>
  <si>
    <t>FR0013521564</t>
  </si>
  <si>
    <t>FR0013524865</t>
  </si>
  <si>
    <t>XS1962571011</t>
  </si>
  <si>
    <t>XS2004381245</t>
  </si>
  <si>
    <t>XS2004381674</t>
  </si>
  <si>
    <t>XS2150053721</t>
  </si>
  <si>
    <t>XS2150054372</t>
  </si>
  <si>
    <t>XS2153406868</t>
  </si>
  <si>
    <t>XS2153409029</t>
  </si>
  <si>
    <t>XS2163320679</t>
  </si>
  <si>
    <t>XS2163333656</t>
  </si>
  <si>
    <t>XS2176562812</t>
  </si>
  <si>
    <t>XS2176569312</t>
  </si>
  <si>
    <t>XS2176605306</t>
  </si>
  <si>
    <t>XS2203995910</t>
  </si>
  <si>
    <t>XS2203996132</t>
  </si>
  <si>
    <t>XS1981060624</t>
  </si>
  <si>
    <t>XS2020608548</t>
  </si>
  <si>
    <t>XS2026150313</t>
  </si>
  <si>
    <t>XS2026171079</t>
  </si>
  <si>
    <t>XS2051660335</t>
  </si>
  <si>
    <t>XS2051660509</t>
  </si>
  <si>
    <t>XS2065601937</t>
  </si>
  <si>
    <t>XS2065946837</t>
  </si>
  <si>
    <t>XS2089322098</t>
  </si>
  <si>
    <t>XS2090807293</t>
  </si>
  <si>
    <t>XS2107315470</t>
  </si>
  <si>
    <t>XS2113700921</t>
  </si>
  <si>
    <t>XS2176783319</t>
  </si>
  <si>
    <t>XS2176785447</t>
  </si>
  <si>
    <t>XS2190256706</t>
  </si>
  <si>
    <t>XS2192431380</t>
  </si>
  <si>
    <t>XS2197356186</t>
  </si>
  <si>
    <t>XS2200215213</t>
  </si>
  <si>
    <t>XS2209023402</t>
  </si>
  <si>
    <t>BE6286963051</t>
  </si>
  <si>
    <t>BE6327721237</t>
  </si>
  <si>
    <t>BE6330288687</t>
  </si>
  <si>
    <t>BE6332786449</t>
  </si>
  <si>
    <t>BE6332787454</t>
  </si>
  <si>
    <t>DE000A3KNP88</t>
  </si>
  <si>
    <t>DE000A3KNP96</t>
  </si>
  <si>
    <t>DE000A3KNQA0</t>
  </si>
  <si>
    <t>DE000A3KPTG6</t>
  </si>
  <si>
    <t>DE000A3KSGM5</t>
  </si>
  <si>
    <t>DE000A3KYMA6</t>
  </si>
  <si>
    <t>DK0030485271</t>
  </si>
  <si>
    <t>DK0030486402</t>
  </si>
  <si>
    <t>DK0030486592</t>
  </si>
  <si>
    <t>ES0305523005</t>
  </si>
  <si>
    <t>XS0513509959</t>
  </si>
  <si>
    <t>XS2081615473</t>
  </si>
  <si>
    <t>XS2167595672</t>
  </si>
  <si>
    <t>XS2211183244</t>
  </si>
  <si>
    <t>XS2211183756</t>
  </si>
  <si>
    <t>XS2225207468</t>
  </si>
  <si>
    <t>XS2227050023</t>
  </si>
  <si>
    <t>XS2227050379</t>
  </si>
  <si>
    <t>XS2228897158</t>
  </si>
  <si>
    <t>XS2229470146</t>
  </si>
  <si>
    <t>XS2232115001</t>
  </si>
  <si>
    <t>XS2232115423</t>
  </si>
  <si>
    <t>XS2235986929</t>
  </si>
  <si>
    <t>XS2235987224</t>
  </si>
  <si>
    <t>XS2237302646</t>
  </si>
  <si>
    <t>XS2238342484</t>
  </si>
  <si>
    <t>XS2240063730</t>
  </si>
  <si>
    <t>XS2241825111</t>
  </si>
  <si>
    <t>XS2251233651</t>
  </si>
  <si>
    <t>XS2261215011</t>
  </si>
  <si>
    <t>XS2262065159</t>
  </si>
  <si>
    <t>XS2262065233</t>
  </si>
  <si>
    <t>XS2263684180</t>
  </si>
  <si>
    <t>XS2263684776</t>
  </si>
  <si>
    <t>XS2263684933</t>
  </si>
  <si>
    <t>XS2264194205</t>
  </si>
  <si>
    <t>XS2264980363</t>
  </si>
  <si>
    <t>XS2270147924</t>
  </si>
  <si>
    <t>XS2273810510</t>
  </si>
  <si>
    <t>XS2280835260</t>
  </si>
  <si>
    <t>XS2282101539</t>
  </si>
  <si>
    <t>XS2283188683</t>
  </si>
  <si>
    <t>XS2286044370</t>
  </si>
  <si>
    <t>XS2286441964</t>
  </si>
  <si>
    <t>XS2286442186</t>
  </si>
  <si>
    <t>XS2288097483</t>
  </si>
  <si>
    <t>XS2290544068</t>
  </si>
  <si>
    <t>XS2291340433</t>
  </si>
  <si>
    <t>XS2297190097</t>
  </si>
  <si>
    <t>XS2301127119</t>
  </si>
  <si>
    <t>XS2303052695</t>
  </si>
  <si>
    <t>XS2303070911</t>
  </si>
  <si>
    <t>XS2306082293</t>
  </si>
  <si>
    <t>XS2306601746</t>
  </si>
  <si>
    <t>XS2307573993</t>
  </si>
  <si>
    <t>XS2308616841</t>
  </si>
  <si>
    <t>XS2310411090</t>
  </si>
  <si>
    <t>XS2310797696</t>
  </si>
  <si>
    <t>XS2317288301</t>
  </si>
  <si>
    <t>XS2320459063</t>
  </si>
  <si>
    <t>XS2322438990</t>
  </si>
  <si>
    <t>XS2324836878</t>
  </si>
  <si>
    <t>XS2325733413</t>
  </si>
  <si>
    <t>XS2327298217</t>
  </si>
  <si>
    <t>XS2327299298</t>
  </si>
  <si>
    <t>XS2327299884</t>
  </si>
  <si>
    <t>XS2328418186</t>
  </si>
  <si>
    <t>XS2331315635</t>
  </si>
  <si>
    <t>XS2332186001</t>
  </si>
  <si>
    <t>XS2332234413</t>
  </si>
  <si>
    <t>XS2332552541</t>
  </si>
  <si>
    <t>XS2332689418</t>
  </si>
  <si>
    <t>XS2332689681</t>
  </si>
  <si>
    <t>XS2332689764</t>
  </si>
  <si>
    <t>XS2333391303</t>
  </si>
  <si>
    <t>XS2333391485</t>
  </si>
  <si>
    <t>XS2342227837</t>
  </si>
  <si>
    <t>XS2342244253</t>
  </si>
  <si>
    <t>XS2345035963</t>
  </si>
  <si>
    <t>XS2347284742</t>
  </si>
  <si>
    <t>XS2348030268</t>
  </si>
  <si>
    <t>XS2348030425</t>
  </si>
  <si>
    <t>XS2348325221</t>
  </si>
  <si>
    <t>XS2348325494</t>
  </si>
  <si>
    <t>XS2348325650</t>
  </si>
  <si>
    <t>XS2348408514</t>
  </si>
  <si>
    <t>XS2350621863</t>
  </si>
  <si>
    <t>XS2350632472</t>
  </si>
  <si>
    <t>XS2350744434</t>
  </si>
  <si>
    <t>XS2350746215</t>
  </si>
  <si>
    <t>XS2354444023</t>
  </si>
  <si>
    <t>XS2354444379</t>
  </si>
  <si>
    <t>XS2354569407</t>
  </si>
  <si>
    <t>XS2356029541</t>
  </si>
  <si>
    <t>XS2356030556</t>
  </si>
  <si>
    <t>XS2356040357</t>
  </si>
  <si>
    <t>XS2356041165</t>
  </si>
  <si>
    <t>XS2360041474</t>
  </si>
  <si>
    <t>XS2360853332</t>
  </si>
  <si>
    <t>XS2360881549</t>
  </si>
  <si>
    <t>XS2361358299</t>
  </si>
  <si>
    <t>XS2361358539</t>
  </si>
  <si>
    <t>XS2363203089</t>
  </si>
  <si>
    <t>XS2366407018</t>
  </si>
  <si>
    <t>XS2366415110</t>
  </si>
  <si>
    <t>XS2366415201</t>
  </si>
  <si>
    <t>XS2366415540</t>
  </si>
  <si>
    <t>XS2375844144</t>
  </si>
  <si>
    <t>XS2375844656</t>
  </si>
  <si>
    <t>XS2382953789</t>
  </si>
  <si>
    <t>XS2384269366</t>
  </si>
  <si>
    <t>XS2384273715</t>
  </si>
  <si>
    <t>XS2384723263</t>
  </si>
  <si>
    <t>XS2384726282</t>
  </si>
  <si>
    <t>XS2384726449</t>
  </si>
  <si>
    <t>XS2386592484</t>
  </si>
  <si>
    <t>XS2386592567</t>
  </si>
  <si>
    <t>XS2386877133</t>
  </si>
  <si>
    <t>XS2387735470</t>
  </si>
  <si>
    <t>XS2388557998</t>
  </si>
  <si>
    <t>XS2389688107</t>
  </si>
  <si>
    <t>XS2389688875</t>
  </si>
  <si>
    <t>XS2390530330</t>
  </si>
  <si>
    <t>XS2390546849</t>
  </si>
  <si>
    <t>XS2393323071</t>
  </si>
  <si>
    <t>XS2393539593</t>
  </si>
  <si>
    <t>XS2397239000</t>
  </si>
  <si>
    <t>XS2397252011</t>
  </si>
  <si>
    <t>XS2397252102</t>
  </si>
  <si>
    <t>XS2406569579</t>
  </si>
  <si>
    <t>XS2406890066</t>
  </si>
  <si>
    <t>XS2407010656</t>
  </si>
  <si>
    <t>XS2407027031</t>
  </si>
  <si>
    <t>XS2407911705</t>
  </si>
  <si>
    <t>XS2407913586</t>
  </si>
  <si>
    <t>XS2407914394</t>
  </si>
  <si>
    <t>XS2407985220</t>
  </si>
  <si>
    <t>XS2411166973</t>
  </si>
  <si>
    <t>XS2421195848</t>
  </si>
  <si>
    <t>XS2428716000</t>
  </si>
  <si>
    <t>XS2430287362</t>
  </si>
  <si>
    <t>XS2430287529</t>
  </si>
  <si>
    <t>XS2430287875</t>
  </si>
  <si>
    <t>XS2430702873</t>
  </si>
  <si>
    <t>XS2432162654</t>
  </si>
  <si>
    <t>XS2433361719</t>
  </si>
  <si>
    <t>XS2434791690</t>
  </si>
  <si>
    <t>XS2435603571</t>
  </si>
  <si>
    <t>XS2435611244</t>
  </si>
  <si>
    <t>DE000A180B80</t>
  </si>
  <si>
    <t>DE000A287179</t>
  </si>
  <si>
    <t>DE000A289Q91</t>
  </si>
  <si>
    <t>DE000A289QR9</t>
  </si>
  <si>
    <t>DE000A2TSDE2</t>
  </si>
  <si>
    <t>DE000A2YNZY4</t>
  </si>
  <si>
    <t>DE000A3E5FR9</t>
  </si>
  <si>
    <t>DE000A3E5L98</t>
  </si>
  <si>
    <t>DE000A3E5MF0</t>
  </si>
  <si>
    <t>DE000A3E5MG8</t>
  </si>
  <si>
    <t>DE000A3E5MH6</t>
  </si>
  <si>
    <t>DE000A3E5MJ2</t>
  </si>
  <si>
    <t>DE000A3E5MK0</t>
  </si>
  <si>
    <t>DE000A3E5S00</t>
  </si>
  <si>
    <t>DE000A3E5VK1</t>
  </si>
  <si>
    <t>DE000A3E5VX4</t>
  </si>
  <si>
    <t>DE000A3H2457</t>
  </si>
  <si>
    <t>DE000A3H2465</t>
  </si>
  <si>
    <t>DE000A3H25P4</t>
  </si>
  <si>
    <t>DE000A3H25Q2</t>
  </si>
  <si>
    <t>DE000A3H2TA0</t>
  </si>
  <si>
    <t>DE000A3H2TW4</t>
  </si>
  <si>
    <t>DE000A3H3J14</t>
  </si>
  <si>
    <t>DE000A3H3J22</t>
  </si>
  <si>
    <t>DE000A3H3J30</t>
  </si>
  <si>
    <t>DE000A3H3JM4</t>
  </si>
  <si>
    <t>DE000A3H3JU7</t>
  </si>
  <si>
    <t>DE000A3KY342</t>
  </si>
  <si>
    <t>DE000A3KY359</t>
  </si>
  <si>
    <t>DE000A3KY367</t>
  </si>
  <si>
    <t>DE000A3MP4S3</t>
  </si>
  <si>
    <t>DE000A3MP4T1</t>
  </si>
  <si>
    <t>DE000A3MP4U9</t>
  </si>
  <si>
    <t>DE000A3MP4V7</t>
  </si>
  <si>
    <t>DE000A3MP4W5</t>
  </si>
  <si>
    <t>DE000A3MQMD2</t>
  </si>
  <si>
    <t>DE000A3MQNN9</t>
  </si>
  <si>
    <t>DE000A3MQNP4</t>
  </si>
  <si>
    <t>DE000A3MQNQ2</t>
  </si>
  <si>
    <t>XS0937160272</t>
  </si>
  <si>
    <t>XS1023649962</t>
  </si>
  <si>
    <t>XS1084874533</t>
  </si>
  <si>
    <t>XS1955187932</t>
  </si>
  <si>
    <t>XS2171713006</t>
  </si>
  <si>
    <t>XS2193666042</t>
  </si>
  <si>
    <t>XS2193666125</t>
  </si>
  <si>
    <t>XS2224621347</t>
  </si>
  <si>
    <t>XS2224621420</t>
  </si>
  <si>
    <t>XS2232027727</t>
  </si>
  <si>
    <t>XS2233088132</t>
  </si>
  <si>
    <t>XS2234567233</t>
  </si>
  <si>
    <t>XS2234567662</t>
  </si>
  <si>
    <t>XS2237434472</t>
  </si>
  <si>
    <t>XS2237447961</t>
  </si>
  <si>
    <t>XS2240505268</t>
  </si>
  <si>
    <t>XS2242728041</t>
  </si>
  <si>
    <t>XS2270150399</t>
  </si>
  <si>
    <t>XS2280845145</t>
  </si>
  <si>
    <t>XS2280845491</t>
  </si>
  <si>
    <t>XS2281342878</t>
  </si>
  <si>
    <t>XS2281343256</t>
  </si>
  <si>
    <t>XS2281343413</t>
  </si>
  <si>
    <t>XS2281343686</t>
  </si>
  <si>
    <t>XS2288948859</t>
  </si>
  <si>
    <t>XS2289841087</t>
  </si>
  <si>
    <t>XS2306986782</t>
  </si>
  <si>
    <t>XS2306988564</t>
  </si>
  <si>
    <t>XS2331271242</t>
  </si>
  <si>
    <t>XS2333297625</t>
  </si>
  <si>
    <t>XS2351092478</t>
  </si>
  <si>
    <t>XS2354685575</t>
  </si>
  <si>
    <t>XS2357951164</t>
  </si>
  <si>
    <t>XS2383886947</t>
  </si>
  <si>
    <t>XS2391406530</t>
  </si>
  <si>
    <t>XS2394063437</t>
  </si>
  <si>
    <t>XS2407955827</t>
  </si>
  <si>
    <t>XS2412044567</t>
  </si>
  <si>
    <t>XS2412044641</t>
  </si>
  <si>
    <t>XS2415386726</t>
  </si>
  <si>
    <t>XS2433244089</t>
  </si>
  <si>
    <t>XS2433244246</t>
  </si>
  <si>
    <t>ES0239140017</t>
  </si>
  <si>
    <t>ES0239140025</t>
  </si>
  <si>
    <t>XS2236363573</t>
  </si>
  <si>
    <t>XS2239813301</t>
  </si>
  <si>
    <t>XS2241090088</t>
  </si>
  <si>
    <t>XS2247549731</t>
  </si>
  <si>
    <t>XS2251626896</t>
  </si>
  <si>
    <t>XS2289797248</t>
  </si>
  <si>
    <t>XS2300292617</t>
  </si>
  <si>
    <t>XS2300292963</t>
  </si>
  <si>
    <t>XS2300293003</t>
  </si>
  <si>
    <t>XS2343540519</t>
  </si>
  <si>
    <t>XS2347367018</t>
  </si>
  <si>
    <t>XS2348237871</t>
  </si>
  <si>
    <t>XS2363989273</t>
  </si>
  <si>
    <t>XS2385393405</t>
  </si>
  <si>
    <t>XS2385393587</t>
  </si>
  <si>
    <t>XS2388941077</t>
  </si>
  <si>
    <t>XS2392462730</t>
  </si>
  <si>
    <t>XS2403391886</t>
  </si>
  <si>
    <t>XS2432941008</t>
  </si>
  <si>
    <t>XS2436160183</t>
  </si>
  <si>
    <t>AT0000A2QL75</t>
  </si>
  <si>
    <t>XS2228260043</t>
  </si>
  <si>
    <t>XS2228892860</t>
  </si>
  <si>
    <t>XS2230266301</t>
  </si>
  <si>
    <t>XS2233121792</t>
  </si>
  <si>
    <t>XS2243564478</t>
  </si>
  <si>
    <t>XS2244415175</t>
  </si>
  <si>
    <t>XS2248827771</t>
  </si>
  <si>
    <t>XS2264692737</t>
  </si>
  <si>
    <t>XS2265360359</t>
  </si>
  <si>
    <t>XS2281473111</t>
  </si>
  <si>
    <t>XS2288925568</t>
  </si>
  <si>
    <t>XS2307764238</t>
  </si>
  <si>
    <t>XS2307764311</t>
  </si>
  <si>
    <t>XS2310747915</t>
  </si>
  <si>
    <t>XS2310748483</t>
  </si>
  <si>
    <t>XS2320453884</t>
  </si>
  <si>
    <t>XS2320746394</t>
  </si>
  <si>
    <t>XS2325562424</t>
  </si>
  <si>
    <t>XS2325562697</t>
  </si>
  <si>
    <t>XS2325565104</t>
  </si>
  <si>
    <t>XS2337060607</t>
  </si>
  <si>
    <t>XS2337061670</t>
  </si>
  <si>
    <t>XS2337061753</t>
  </si>
  <si>
    <t>XS2337061837</t>
  </si>
  <si>
    <t>XS2342250227</t>
  </si>
  <si>
    <t>XS2344385815</t>
  </si>
  <si>
    <t>XS2344772426</t>
  </si>
  <si>
    <t>XS2345315142</t>
  </si>
  <si>
    <t>XS2345877497</t>
  </si>
  <si>
    <t>XS2346224806</t>
  </si>
  <si>
    <t>XS2353018141</t>
  </si>
  <si>
    <t>XS2355632741</t>
  </si>
  <si>
    <t>XS2384715244</t>
  </si>
  <si>
    <t>XS2384716721</t>
  </si>
  <si>
    <t>XS2387052744</t>
  </si>
  <si>
    <t>XS2388182573</t>
  </si>
  <si>
    <t>XS2388183381</t>
  </si>
  <si>
    <t>XS2391860843</t>
  </si>
  <si>
    <t>XS2391861064</t>
  </si>
  <si>
    <t>XS2391865305</t>
  </si>
  <si>
    <t>XS2414830963</t>
  </si>
  <si>
    <t>XS2432544349</t>
  </si>
  <si>
    <t>XS2432565005</t>
  </si>
  <si>
    <t>XS2432565187</t>
  </si>
  <si>
    <t>XS2440690456</t>
  </si>
  <si>
    <t>XS2444263102</t>
  </si>
  <si>
    <t>FR0011912575</t>
  </si>
  <si>
    <t>FR0013397288</t>
  </si>
  <si>
    <t>FR0013426731</t>
  </si>
  <si>
    <t>FR0013518099</t>
  </si>
  <si>
    <t>FR0013534278</t>
  </si>
  <si>
    <t>FR00140005C6</t>
  </si>
  <si>
    <t>FR0014000C08</t>
  </si>
  <si>
    <t>FR0014003N69</t>
  </si>
  <si>
    <t>FR0014005HY8</t>
  </si>
  <si>
    <t>FR0014006IV0</t>
  </si>
  <si>
    <t>FR0014006UO0</t>
  </si>
  <si>
    <t>XS1962554785</t>
  </si>
  <si>
    <t>XS2166619663</t>
  </si>
  <si>
    <t>XS2166619820</t>
  </si>
  <si>
    <t>XS2231183646</t>
  </si>
  <si>
    <t>XS2342058117</t>
  </si>
  <si>
    <t>XS2385389551</t>
  </si>
  <si>
    <t>XS2385390724</t>
  </si>
  <si>
    <t>XS2433135543</t>
  </si>
  <si>
    <t>XS1206977495</t>
  </si>
  <si>
    <t>XS1725580622</t>
  </si>
  <si>
    <t>XS2066706909</t>
  </si>
  <si>
    <t>XS2199716304</t>
  </si>
  <si>
    <t>XS2229434852</t>
  </si>
  <si>
    <t>XS2237434803</t>
  </si>
  <si>
    <t>XS2237901355</t>
  </si>
  <si>
    <t>XS2244936659</t>
  </si>
  <si>
    <t>XS2250376477</t>
  </si>
  <si>
    <t>XS2265990452</t>
  </si>
  <si>
    <t>XS2268340010</t>
  </si>
  <si>
    <t>XS2270395408</t>
  </si>
  <si>
    <t>XS2270397016</t>
  </si>
  <si>
    <t>XS2275029085</t>
  </si>
  <si>
    <t>XS2292486771</t>
  </si>
  <si>
    <t>XS2292487076</t>
  </si>
  <si>
    <t>XS2292547317</t>
  </si>
  <si>
    <t>XS2299001888</t>
  </si>
  <si>
    <t>XS2299002423</t>
  </si>
  <si>
    <t>XS2300208928</t>
  </si>
  <si>
    <t>XS2324772453</t>
  </si>
  <si>
    <t>XS2332687040</t>
  </si>
  <si>
    <t>XS2344735811</t>
  </si>
  <si>
    <t>XS2353182020</t>
  </si>
  <si>
    <t>XS2353182293</t>
  </si>
  <si>
    <t>XS2353182376</t>
  </si>
  <si>
    <t>XS2357205587</t>
  </si>
  <si>
    <t>XS2358231798</t>
  </si>
  <si>
    <t>XS2364001078</t>
  </si>
  <si>
    <t>XS2386650274</t>
  </si>
  <si>
    <t>XS2390400633</t>
  </si>
  <si>
    <t>XS2390400716</t>
  </si>
  <si>
    <t>XS2390400807</t>
  </si>
  <si>
    <t>XS2399933386</t>
  </si>
  <si>
    <t>XS2400296773</t>
  </si>
  <si>
    <t>XS2403533263</t>
  </si>
  <si>
    <t>XS2412267358</t>
  </si>
  <si>
    <t>XS2412267515</t>
  </si>
  <si>
    <t>XS2412267788</t>
  </si>
  <si>
    <t>XS2432293673</t>
  </si>
  <si>
    <t>XS2432293756</t>
  </si>
  <si>
    <t>XS2432293913</t>
  </si>
  <si>
    <t>XS2433211310</t>
  </si>
  <si>
    <t>XS2433226854</t>
  </si>
  <si>
    <t>BE6265140077</t>
  </si>
  <si>
    <t>DE000A0TKUU3</t>
  </si>
  <si>
    <t>PTBSSGOE0009</t>
  </si>
  <si>
    <t>XS0428147093</t>
  </si>
  <si>
    <t>XS0593606550</t>
  </si>
  <si>
    <t>XS0604641034</t>
  </si>
  <si>
    <t>DE000A1HG1J8</t>
  </si>
  <si>
    <t>DE000A1R1BC6</t>
  </si>
  <si>
    <t>XS0164831843</t>
  </si>
  <si>
    <t>XS0168881760</t>
  </si>
  <si>
    <t>XS0625977987</t>
  </si>
  <si>
    <t>XS0629645531</t>
  </si>
  <si>
    <t>XS0653885961</t>
  </si>
  <si>
    <t>XS0860596575</t>
  </si>
  <si>
    <t>XS0863116231</t>
  </si>
  <si>
    <t>XS0912992160</t>
  </si>
  <si>
    <t>XS1025752293</t>
  </si>
  <si>
    <t>XS0479541699</t>
  </si>
  <si>
    <t>XS0591586788</t>
  </si>
  <si>
    <t>XS0741942576</t>
  </si>
  <si>
    <t>XS0746276335</t>
  </si>
  <si>
    <t>XS0831370613</t>
  </si>
  <si>
    <t>AT0000A0PHV9</t>
  </si>
  <si>
    <t>XS1232143310</t>
  </si>
  <si>
    <t>XS1650590349</t>
  </si>
  <si>
    <t>FR0010586081</t>
  </si>
  <si>
    <t>FR0011033232</t>
  </si>
  <si>
    <t>FR0011261916</t>
  </si>
  <si>
    <t>FR0011413863</t>
  </si>
  <si>
    <t>FR0011437367</t>
  </si>
  <si>
    <t>XS0342783692</t>
  </si>
  <si>
    <t>XS0365094811</t>
  </si>
  <si>
    <t>XS0906792014</t>
  </si>
  <si>
    <t>XS0563739696</t>
  </si>
  <si>
    <t>XS0630463965</t>
  </si>
  <si>
    <t>XS0829183614</t>
  </si>
  <si>
    <t>XS0843310748</t>
  </si>
  <si>
    <t>XS1718281808</t>
  </si>
  <si>
    <t>XS0559434351</t>
  </si>
  <si>
    <t>XS0974877150</t>
  </si>
  <si>
    <t>XS1051003538</t>
  </si>
  <si>
    <t>XS1110430193</t>
  </si>
  <si>
    <t>XS1202846819</t>
  </si>
  <si>
    <t>XS1489184900</t>
  </si>
  <si>
    <t>XS1023268490</t>
  </si>
  <si>
    <t>AT0000A0KSM6</t>
  </si>
  <si>
    <t>FR0011355791</t>
  </si>
  <si>
    <t>FR0011361948</t>
  </si>
  <si>
    <t>XS0331141332</t>
  </si>
  <si>
    <t>XS0557897203</t>
  </si>
  <si>
    <t>XS2284258345</t>
  </si>
  <si>
    <t>XS2297537461</t>
  </si>
  <si>
    <t>XS2293906199</t>
  </si>
  <si>
    <t>XS1174211471</t>
  </si>
  <si>
    <t>XS1268496640</t>
  </si>
  <si>
    <t>XS2447539060</t>
  </si>
  <si>
    <t>XS2446843430</t>
  </si>
  <si>
    <t>XS2446844594</t>
  </si>
  <si>
    <t>XS2446846888</t>
  </si>
  <si>
    <t>XS2447561403</t>
  </si>
  <si>
    <t>XS2447564332</t>
  </si>
  <si>
    <t>XS0805452405</t>
  </si>
  <si>
    <t>XS0322977223</t>
  </si>
  <si>
    <t>XS0831842645</t>
  </si>
  <si>
    <t>FR0010952739</t>
  </si>
  <si>
    <t>FR0011289222</t>
  </si>
  <si>
    <t>XS1040041649</t>
  </si>
  <si>
    <t>XS1633929929</t>
  </si>
  <si>
    <t>FR0011321447</t>
  </si>
  <si>
    <t>XS1622363858</t>
  </si>
  <si>
    <t>XS1622414438</t>
  </si>
  <si>
    <t>XS0540187894</t>
  </si>
  <si>
    <t>XS1656123459</t>
  </si>
  <si>
    <t>XS2358724123</t>
  </si>
  <si>
    <t>XS2361825412</t>
  </si>
  <si>
    <t>ES0239140033</t>
  </si>
  <si>
    <t>XS2381873384</t>
  </si>
  <si>
    <t>XS1855440019</t>
  </si>
  <si>
    <t>XS2010032535</t>
  </si>
  <si>
    <t>XS2010032709</t>
  </si>
  <si>
    <t>XS2263801164</t>
  </si>
  <si>
    <t>XS2263802212</t>
  </si>
  <si>
    <t>XS1764062326</t>
  </si>
  <si>
    <t>XS1891195775</t>
  </si>
  <si>
    <t>XS2168799539</t>
  </si>
  <si>
    <t>XS0795872901</t>
  </si>
  <si>
    <t>Unique_ISIN_Code</t>
  </si>
  <si>
    <t>SIC_Code_S&amp;P</t>
  </si>
  <si>
    <t>Source: Thomson Reuters: Fixed Income Data and "Company_Information_S&amp;P"</t>
  </si>
  <si>
    <t>Unique Company's Name (ECB Portfolio)</t>
  </si>
  <si>
    <t>Actual name in the data (S&amp;P data)</t>
  </si>
  <si>
    <t>BE0002178441</t>
  </si>
  <si>
    <t>BE0002189554</t>
  </si>
  <si>
    <t>BE0002239086</t>
  </si>
  <si>
    <t>BE0002256254</t>
  </si>
  <si>
    <t>BE0002269380</t>
  </si>
  <si>
    <t>BE0002285543</t>
  </si>
  <si>
    <t>BE0002432079</t>
  </si>
  <si>
    <t>BE0002448232</t>
  </si>
  <si>
    <t>BE0002584622</t>
  </si>
  <si>
    <t>BE0119550466</t>
  </si>
  <si>
    <t>BE6212766131</t>
  </si>
  <si>
    <t>BE6254681248</t>
  </si>
  <si>
    <t>PTNOSFOM0000</t>
  </si>
  <si>
    <t>XS0794392588</t>
  </si>
  <si>
    <t>XS0907301260</t>
  </si>
  <si>
    <t>XS1067329570</t>
  </si>
  <si>
    <t>XS1400167133</t>
  </si>
  <si>
    <t>XS1432384409</t>
  </si>
  <si>
    <t>XS1449707055</t>
  </si>
  <si>
    <t>XS1520713022</t>
  </si>
  <si>
    <t>XS1575992596</t>
  </si>
  <si>
    <t>XS0699330097</t>
  </si>
  <si>
    <t>ES0205032008</t>
  </si>
  <si>
    <t>ES0205032016</t>
  </si>
  <si>
    <t>ES0205032024</t>
  </si>
  <si>
    <t>ES0211845203</t>
  </si>
  <si>
    <t>ES0211845252</t>
  </si>
  <si>
    <t>ES0211845260</t>
  </si>
  <si>
    <t>ES0211845294</t>
  </si>
  <si>
    <t>ES0211845302</t>
  </si>
  <si>
    <t>ES0211845310</t>
  </si>
  <si>
    <t>ES0224244071</t>
  </si>
  <si>
    <t>ES0224261059</t>
  </si>
  <si>
    <t>FI4000312095</t>
  </si>
  <si>
    <t>XS0213737702</t>
  </si>
  <si>
    <t>XS0905658349</t>
  </si>
  <si>
    <t>XS1514470316</t>
  </si>
  <si>
    <t>FR0010212852</t>
  </si>
  <si>
    <t>FR0010327007</t>
  </si>
  <si>
    <t>FR0010870949</t>
  </si>
  <si>
    <t>FR0010913178</t>
  </si>
  <si>
    <t>FR0010951806</t>
  </si>
  <si>
    <t>FR0010957662</t>
  </si>
  <si>
    <t>FR0011193515</t>
  </si>
  <si>
    <t>FR0011266527</t>
  </si>
  <si>
    <t>FR0011332196</t>
  </si>
  <si>
    <t>FR0011339746</t>
  </si>
  <si>
    <t>FR0011439785</t>
  </si>
  <si>
    <t>FR0011509488</t>
  </si>
  <si>
    <t>FR0011541978</t>
  </si>
  <si>
    <t>FR0011660596</t>
  </si>
  <si>
    <t>FR0011689033</t>
  </si>
  <si>
    <t>FR0011798115</t>
  </si>
  <si>
    <t>FR0012173862</t>
  </si>
  <si>
    <t>FR0012199065</t>
  </si>
  <si>
    <t>FR0012206993</t>
  </si>
  <si>
    <t>FR0012236669</t>
  </si>
  <si>
    <t>FR0012332203</t>
  </si>
  <si>
    <t>FR0012346856</t>
  </si>
  <si>
    <t>FR0012384634</t>
  </si>
  <si>
    <t>FR0012384667</t>
  </si>
  <si>
    <t>FR0012599892</t>
  </si>
  <si>
    <t>FR0012861821</t>
  </si>
  <si>
    <t>FR0012881555</t>
  </si>
  <si>
    <t>FR0012939841</t>
  </si>
  <si>
    <t>FR0012949923</t>
  </si>
  <si>
    <t>FR0012967461</t>
  </si>
  <si>
    <t>FR0012969012</t>
  </si>
  <si>
    <t>FR0012969038</t>
  </si>
  <si>
    <t>FR0013005196</t>
  </si>
  <si>
    <t>FR0013030038</t>
  </si>
  <si>
    <t>FR0013053030</t>
  </si>
  <si>
    <t>FR0013053329</t>
  </si>
  <si>
    <t>FR0013060209</t>
  </si>
  <si>
    <t>FR0013063609</t>
  </si>
  <si>
    <t>FR0013073277</t>
  </si>
  <si>
    <t>FR0013108933</t>
  </si>
  <si>
    <t>FR0013121753</t>
  </si>
  <si>
    <t>FR0013139482</t>
  </si>
  <si>
    <t>FR0013142536</t>
  </si>
  <si>
    <t>FR0013143989</t>
  </si>
  <si>
    <t>FR0013143997</t>
  </si>
  <si>
    <t>FR0013144003</t>
  </si>
  <si>
    <t>FR0013152899</t>
  </si>
  <si>
    <t>FR0013152907</t>
  </si>
  <si>
    <t>FR0013170834</t>
  </si>
  <si>
    <t>FR0013172939</t>
  </si>
  <si>
    <t>FR0013173432</t>
  </si>
  <si>
    <t>FR0013176302</t>
  </si>
  <si>
    <t>FR0013176310</t>
  </si>
  <si>
    <t>FR0013179553</t>
  </si>
  <si>
    <t>FR0013201308</t>
  </si>
  <si>
    <t>FR0013201613</t>
  </si>
  <si>
    <t>FR0013201621</t>
  </si>
  <si>
    <t>FR0013201639</t>
  </si>
  <si>
    <t>FR0013203825</t>
  </si>
  <si>
    <t>FR0013205069</t>
  </si>
  <si>
    <t>FR0013210408</t>
  </si>
  <si>
    <t>FR0013210416</t>
  </si>
  <si>
    <t>FR0013213683</t>
  </si>
  <si>
    <t>FR0013213709</t>
  </si>
  <si>
    <t>FR0013214137</t>
  </si>
  <si>
    <t>FR0013216884</t>
  </si>
  <si>
    <t>FR0013216892</t>
  </si>
  <si>
    <t>FR0013216900</t>
  </si>
  <si>
    <t>FR0013216918</t>
  </si>
  <si>
    <t>FR0013216926</t>
  </si>
  <si>
    <t>FR0013217114</t>
  </si>
  <si>
    <t>FR0013217346</t>
  </si>
  <si>
    <t>FR0013218138</t>
  </si>
  <si>
    <t>FR0013220399</t>
  </si>
  <si>
    <t>FR0013222494</t>
  </si>
  <si>
    <t>FR0013230943</t>
  </si>
  <si>
    <t>FR0013238045</t>
  </si>
  <si>
    <t>FR0013240835</t>
  </si>
  <si>
    <t>FR0013241676</t>
  </si>
  <si>
    <t>FR0013245859</t>
  </si>
  <si>
    <t>FR0013245867</t>
  </si>
  <si>
    <t>FR0013246725</t>
  </si>
  <si>
    <t>FR0013246733</t>
  </si>
  <si>
    <t>FR0013247202</t>
  </si>
  <si>
    <t>FR0013248507</t>
  </si>
  <si>
    <t>FR0013248523</t>
  </si>
  <si>
    <t>FR0013252277</t>
  </si>
  <si>
    <t>FR0013260767</t>
  </si>
  <si>
    <t>FR0013262698</t>
  </si>
  <si>
    <t>FR0013264405</t>
  </si>
  <si>
    <t>FR0013264421</t>
  </si>
  <si>
    <t>FR0013264439</t>
  </si>
  <si>
    <t>FR0013266343</t>
  </si>
  <si>
    <t>FR0013266350</t>
  </si>
  <si>
    <t>FR0013266368</t>
  </si>
  <si>
    <t>FR0013266830</t>
  </si>
  <si>
    <t>FR0013266848</t>
  </si>
  <si>
    <t>FR0013281888</t>
  </si>
  <si>
    <t>FR0013282571</t>
  </si>
  <si>
    <t>FR0013283140</t>
  </si>
  <si>
    <t>FR0013284205</t>
  </si>
  <si>
    <t>FR0013284247</t>
  </si>
  <si>
    <t>FR0013284254</t>
  </si>
  <si>
    <t>FR0013284270</t>
  </si>
  <si>
    <t>FR0013286846</t>
  </si>
  <si>
    <t>FR0013290749</t>
  </si>
  <si>
    <t>FR0013293362</t>
  </si>
  <si>
    <t>FR0013298387</t>
  </si>
  <si>
    <t>FR0013298676</t>
  </si>
  <si>
    <t>FR0013298684</t>
  </si>
  <si>
    <t>FR0013299435</t>
  </si>
  <si>
    <t>FR0013300605</t>
  </si>
  <si>
    <t>FR0013302197</t>
  </si>
  <si>
    <t>FR0013302809</t>
  </si>
  <si>
    <t>FR0013310224</t>
  </si>
  <si>
    <t>FR0013311347</t>
  </si>
  <si>
    <t>FR0013320249</t>
  </si>
  <si>
    <t>FR0013321080</t>
  </si>
  <si>
    <t>FR0013321536</t>
  </si>
  <si>
    <t>FR0013322989</t>
  </si>
  <si>
    <t>FR0013323870</t>
  </si>
  <si>
    <t>FR0013324316</t>
  </si>
  <si>
    <t>FR0013324324</t>
  </si>
  <si>
    <t>FR0013324332</t>
  </si>
  <si>
    <t>FR0013324340</t>
  </si>
  <si>
    <t>FR0013324357</t>
  </si>
  <si>
    <t>FR0013324373</t>
  </si>
  <si>
    <t>FR0013325172</t>
  </si>
  <si>
    <t>FR0013327962</t>
  </si>
  <si>
    <t>FR0013327988</t>
  </si>
  <si>
    <t>FR0013330099</t>
  </si>
  <si>
    <t>FR0013330115</t>
  </si>
  <si>
    <t>FR0013332970</t>
  </si>
  <si>
    <t>FR0013332988</t>
  </si>
  <si>
    <t>FR0013332996</t>
  </si>
  <si>
    <t>FR0013333002</t>
  </si>
  <si>
    <t>FR0013335767</t>
  </si>
  <si>
    <t>FR0013336435</t>
  </si>
  <si>
    <t>IT0004869985</t>
  </si>
  <si>
    <t>IT0005108490</t>
  </si>
  <si>
    <t>BE0002629104</t>
  </si>
  <si>
    <t>XS1873208950</t>
  </si>
  <si>
    <t>FI4000223532</t>
  </si>
  <si>
    <t>FI4000282629</t>
  </si>
  <si>
    <t>FR0012199081</t>
  </si>
  <si>
    <t>FR0012969020</t>
  </si>
  <si>
    <t>FR0013342128</t>
  </si>
  <si>
    <t>FR0013342334</t>
  </si>
  <si>
    <t>FR0013344215</t>
  </si>
  <si>
    <t>FR0013344686</t>
  </si>
  <si>
    <t>FR0013357845</t>
  </si>
  <si>
    <t>FR0013357852</t>
  </si>
  <si>
    <t>FR0013357860</t>
  </si>
  <si>
    <t>FR0013359197</t>
  </si>
  <si>
    <t>FR0013359239</t>
  </si>
  <si>
    <t>FR0013359254</t>
  </si>
  <si>
    <t>FR0013365285</t>
  </si>
  <si>
    <t>FR0013365293</t>
  </si>
  <si>
    <t>FR0013367422</t>
  </si>
  <si>
    <t>FR0013368164</t>
  </si>
  <si>
    <t>FR0013368172</t>
  </si>
  <si>
    <t>FR0013369493</t>
  </si>
  <si>
    <t>FR0013371549</t>
  </si>
  <si>
    <t>FR0013374881</t>
  </si>
  <si>
    <t>FR0013378445</t>
  </si>
  <si>
    <t>FR0013378452</t>
  </si>
  <si>
    <t>FR0013378460</t>
  </si>
  <si>
    <t>FR0013383213</t>
  </si>
  <si>
    <t>FR0013385473</t>
  </si>
  <si>
    <t>FR0013385655</t>
  </si>
  <si>
    <t>FR0013396876</t>
  </si>
  <si>
    <t>FR0013397452</t>
  </si>
  <si>
    <t>FR0013409836</t>
  </si>
  <si>
    <t>FR0013409851</t>
  </si>
  <si>
    <t>BE6321076711</t>
  </si>
  <si>
    <t>ES0205032032</t>
  </si>
  <si>
    <t>FR0012199156</t>
  </si>
  <si>
    <t>FR0012516417</t>
  </si>
  <si>
    <t>FR0013015559</t>
  </si>
  <si>
    <t>FR0013394681</t>
  </si>
  <si>
    <t>FR0013396520</t>
  </si>
  <si>
    <t>FR0013404571</t>
  </si>
  <si>
    <t>FR0013405032</t>
  </si>
  <si>
    <t>FR0013405040</t>
  </si>
  <si>
    <t>FR0013409844</t>
  </si>
  <si>
    <t>FR0013419736</t>
  </si>
  <si>
    <t>FR0013422623</t>
  </si>
  <si>
    <t>FR0013424850</t>
  </si>
  <si>
    <t>FR0013424868</t>
  </si>
  <si>
    <t>FR0013424876</t>
  </si>
  <si>
    <t>FR0013426368</t>
  </si>
  <si>
    <t>FR0013428414</t>
  </si>
  <si>
    <t>FR0013428489</t>
  </si>
  <si>
    <t>FR0013428513</t>
  </si>
  <si>
    <t>FR0013430741</t>
  </si>
  <si>
    <t>FR0013431715</t>
  </si>
  <si>
    <t>FR0013433679</t>
  </si>
  <si>
    <t>FR0013444502</t>
  </si>
  <si>
    <t>FR0013444536</t>
  </si>
  <si>
    <t>FR0013444544</t>
  </si>
  <si>
    <t>FR0013444551</t>
  </si>
  <si>
    <t>FR0013444676</t>
  </si>
  <si>
    <t>FR0013444684</t>
  </si>
  <si>
    <t>FR0013444692</t>
  </si>
  <si>
    <t>FR0013444775</t>
  </si>
  <si>
    <t>FR0013445137</t>
  </si>
  <si>
    <t>FR0013445152</t>
  </si>
  <si>
    <t>FR0013447166</t>
  </si>
  <si>
    <t>FR0013451416</t>
  </si>
  <si>
    <t>FR0013452620</t>
  </si>
  <si>
    <t>FR0013453040</t>
  </si>
  <si>
    <t>FR0013455813</t>
  </si>
  <si>
    <t>FR0013455821</t>
  </si>
  <si>
    <t>FR0013456431</t>
  </si>
  <si>
    <t>FR0013456621</t>
  </si>
  <si>
    <t>FR0013463643</t>
  </si>
  <si>
    <t>FR0013463650</t>
  </si>
  <si>
    <t>FR0013463668</t>
  </si>
  <si>
    <t>FR0013463676</t>
  </si>
  <si>
    <t>FR0013464815</t>
  </si>
  <si>
    <t>FR0013476595</t>
  </si>
  <si>
    <t>FR0013479748</t>
  </si>
  <si>
    <t>FR0013494168</t>
  </si>
  <si>
    <t>FR0013495181</t>
  </si>
  <si>
    <t>FR0013504644</t>
  </si>
  <si>
    <t>FR0013504677</t>
  </si>
  <si>
    <t>FR0013504693</t>
  </si>
  <si>
    <t>FR0013505104</t>
  </si>
  <si>
    <t>FR0013505112</t>
  </si>
  <si>
    <t>FR0013505260</t>
  </si>
  <si>
    <t>FR0013505542</t>
  </si>
  <si>
    <t>FR0013505625</t>
  </si>
  <si>
    <t>FR0013505633</t>
  </si>
  <si>
    <t>FR0013506292</t>
  </si>
  <si>
    <t>FR0013506300</t>
  </si>
  <si>
    <t>FR0013506524</t>
  </si>
  <si>
    <t>FR0013506532</t>
  </si>
  <si>
    <t>FR0013506813</t>
  </si>
  <si>
    <t>FR0013506821</t>
  </si>
  <si>
    <t>FR0013506862</t>
  </si>
  <si>
    <t>FR0013507654</t>
  </si>
  <si>
    <t>FR0013507704</t>
  </si>
  <si>
    <t>FR0013507837</t>
  </si>
  <si>
    <t>FR0013507852</t>
  </si>
  <si>
    <t>FR0013507860</t>
  </si>
  <si>
    <t>FR0013507878</t>
  </si>
  <si>
    <t>FR0013509627</t>
  </si>
  <si>
    <t>FR0013509643</t>
  </si>
  <si>
    <t>FR0013510823</t>
  </si>
  <si>
    <t>FR0013512233</t>
  </si>
  <si>
    <t>FR0013512381</t>
  </si>
  <si>
    <t>FR0013512407</t>
  </si>
  <si>
    <t>FR0013512449</t>
  </si>
  <si>
    <t>FR0013512944</t>
  </si>
  <si>
    <t>FR0013512969</t>
  </si>
  <si>
    <t>FR0013513538</t>
  </si>
  <si>
    <t>FR0013515871</t>
  </si>
  <si>
    <t>FR0013516051</t>
  </si>
  <si>
    <t>FR0013516069</t>
  </si>
  <si>
    <t>FR0013516077</t>
  </si>
  <si>
    <t>FR0013517026</t>
  </si>
  <si>
    <t>FR0013517059</t>
  </si>
  <si>
    <t>FR0013517190</t>
  </si>
  <si>
    <t>FR0013517711</t>
  </si>
  <si>
    <t>FR0013518537</t>
  </si>
  <si>
    <t>FR0013519048</t>
  </si>
  <si>
    <t>FR0013519071</t>
  </si>
  <si>
    <t>FR0013519279</t>
  </si>
  <si>
    <t>FR0013521267</t>
  </si>
  <si>
    <t>FR0013522091</t>
  </si>
  <si>
    <t>FR0013522141</t>
  </si>
  <si>
    <t>FR0013522695</t>
  </si>
  <si>
    <t>FR0013522703</t>
  </si>
  <si>
    <t>BE0002280494</t>
  </si>
  <si>
    <t>BE0002595735</t>
  </si>
  <si>
    <t>BE0002755362</t>
  </si>
  <si>
    <t>BE0002767482</t>
  </si>
  <si>
    <t>BE0002803840</t>
  </si>
  <si>
    <t>BE0002830116</t>
  </si>
  <si>
    <t>BE0002831122</t>
  </si>
  <si>
    <t>BE0002838192</t>
  </si>
  <si>
    <t>BE6331562817</t>
  </si>
  <si>
    <t>FR0013245586</t>
  </si>
  <si>
    <t>FR0013323326</t>
  </si>
  <si>
    <t>XS1651444140</t>
  </si>
  <si>
    <t>XS2231165668</t>
  </si>
  <si>
    <t>XS2264074647</t>
  </si>
  <si>
    <t>XS2343114687</t>
  </si>
  <si>
    <t>XS2348703864</t>
  </si>
  <si>
    <t>DE000A3E5QW6</t>
  </si>
  <si>
    <t>XS2327420977</t>
  </si>
  <si>
    <t>ES0205032040</t>
  </si>
  <si>
    <t>XS2257961818</t>
  </si>
  <si>
    <t>XS2438632874</t>
  </si>
  <si>
    <t>FR0012602779</t>
  </si>
  <si>
    <t>FR0013384872</t>
  </si>
  <si>
    <t>FR0013396512</t>
  </si>
  <si>
    <t>FR0013422227</t>
  </si>
  <si>
    <t>FR0013428943</t>
  </si>
  <si>
    <t>FR0013430840</t>
  </si>
  <si>
    <t>FR0013447232</t>
  </si>
  <si>
    <t>FR0013448032</t>
  </si>
  <si>
    <t>FR0013449998</t>
  </si>
  <si>
    <t>FR0013456449</t>
  </si>
  <si>
    <t>FR0013486834</t>
  </si>
  <si>
    <t>FR0013522133</t>
  </si>
  <si>
    <t>FR0013534484</t>
  </si>
  <si>
    <t>FR0013534500</t>
  </si>
  <si>
    <t>FR0013537305</t>
  </si>
  <si>
    <t>FR00140005T0</t>
  </si>
  <si>
    <t>FR0014000D31</t>
  </si>
  <si>
    <t>FR0014000D49</t>
  </si>
  <si>
    <t>FR0014000D56</t>
  </si>
  <si>
    <t>FR0014000KT3</t>
  </si>
  <si>
    <t>FR0014000PF1</t>
  </si>
  <si>
    <t>FR0014000S75</t>
  </si>
  <si>
    <t>FR0014000T33</t>
  </si>
  <si>
    <t>FR0014000UC8</t>
  </si>
  <si>
    <t>FR0014000UD6</t>
  </si>
  <si>
    <t>FR00140010J1</t>
  </si>
  <si>
    <t>FR0014001EW8</t>
  </si>
  <si>
    <t>FR0014001I50</t>
  </si>
  <si>
    <t>FR0014001LV5</t>
  </si>
  <si>
    <t>FR0014002C30</t>
  </si>
  <si>
    <t>FR0014002G36</t>
  </si>
  <si>
    <t>FR0014002G44</t>
  </si>
  <si>
    <t>FR0014002QG3</t>
  </si>
  <si>
    <t>FR0014003MI6</t>
  </si>
  <si>
    <t>FR0014003MJ4</t>
  </si>
  <si>
    <t>FR0014003Q41</t>
  </si>
  <si>
    <t>FR0014003S72</t>
  </si>
  <si>
    <t>FR00140049A8</t>
  </si>
  <si>
    <t>FR00140049Z5</t>
  </si>
  <si>
    <t>FR0014004A06</t>
  </si>
  <si>
    <t>FR0014004FR9</t>
  </si>
  <si>
    <t>FR0014004QI5</t>
  </si>
  <si>
    <t>FR0014004QX4</t>
  </si>
  <si>
    <t>FR0014004R72</t>
  </si>
  <si>
    <t>FR0014004UE6</t>
  </si>
  <si>
    <t>FR0014005OK3</t>
  </si>
  <si>
    <t>FR0014005SC1</t>
  </si>
  <si>
    <t>FR0014005ZP8</t>
  </si>
  <si>
    <t>FR0014005ZQ6</t>
  </si>
  <si>
    <t>FR00140060E7</t>
  </si>
  <si>
    <t>FR0014006CS9</t>
  </si>
  <si>
    <t>FR0014006FB8</t>
  </si>
  <si>
    <t>FR0014006FE2</t>
  </si>
  <si>
    <t>FR0014006G24</t>
  </si>
  <si>
    <t>FR0014006TQ7</t>
  </si>
  <si>
    <t>FR0014006VH2</t>
  </si>
  <si>
    <t>FR0014006ZC4</t>
  </si>
  <si>
    <t>FR0014007LP4</t>
  </si>
  <si>
    <t>FR0014007VP3</t>
  </si>
  <si>
    <t>FR00140082Z6</t>
  </si>
  <si>
    <t>XS2066706735</t>
  </si>
  <si>
    <t>XS2066706818</t>
  </si>
  <si>
    <t>FR0010853226</t>
  </si>
  <si>
    <t>FR0011036979</t>
  </si>
  <si>
    <t>FR0012236677</t>
  </si>
  <si>
    <t>IT0004794142</t>
  </si>
  <si>
    <t>NL0006133175</t>
  </si>
  <si>
    <t>FR0013396496</t>
  </si>
  <si>
    <t>FR0014006C10</t>
  </si>
  <si>
    <t>FR0014000394</t>
  </si>
  <si>
    <t>FR00140003A5</t>
  </si>
  <si>
    <t>FR0013265600</t>
  </si>
  <si>
    <t>IT0004760655</t>
  </si>
  <si>
    <t>FR0013292968</t>
  </si>
  <si>
    <t>FR0014005HZ5</t>
  </si>
  <si>
    <t>FR0013507449</t>
  </si>
  <si>
    <t>FR0013507456</t>
  </si>
  <si>
    <t>FR0013511151</t>
  </si>
  <si>
    <t>FR0013511169</t>
  </si>
  <si>
    <t>FR0014000C73</t>
  </si>
  <si>
    <t>FR0014000C81</t>
  </si>
  <si>
    <t>FR0013518297</t>
  </si>
  <si>
    <t xml:space="preserve">SIC_Code_TR </t>
  </si>
  <si>
    <t>"Combined_Data_TR"</t>
  </si>
  <si>
    <t>"Company_Information_S&amp;P"</t>
  </si>
  <si>
    <t>"Bonds_Data_TR"</t>
  </si>
  <si>
    <t>SIC_Code_TR_2</t>
  </si>
  <si>
    <t>Correct_SIC_Code (for red colored rows)</t>
  </si>
  <si>
    <t>JCDECAUX SA</t>
  </si>
  <si>
    <t>ASTM S.p.A, Turin</t>
  </si>
  <si>
    <t>Linde plc</t>
  </si>
  <si>
    <t>Metso Outotec</t>
  </si>
  <si>
    <t>Immofinanz AG</t>
  </si>
  <si>
    <t>Hamburger Hochbahn AG</t>
  </si>
  <si>
    <t>Kion Group AG</t>
  </si>
  <si>
    <t>JDE Peet�s NV</t>
  </si>
  <si>
    <t>Technip Energies NV</t>
  </si>
  <si>
    <t>UNIQA Insurance Group AG</t>
  </si>
  <si>
    <t>ACS, Act.de Constr.y Serv. SA</t>
  </si>
  <si>
    <t>CPI Property Group SA</t>
  </si>
  <si>
    <t>Signify NV</t>
  </si>
  <si>
    <t>ENI Finance International S.A.</t>
  </si>
  <si>
    <t>Altareit SCA, Paris</t>
  </si>
  <si>
    <t>Amadeus IT Group SA, Madrid</t>
  </si>
  <si>
    <t>Fresenius SE &amp; Co. KGaA</t>
  </si>
  <si>
    <t>Fresenius Medical Care AG and Co. KGaA, Bad Homburg</t>
  </si>
  <si>
    <t>HOCHTIEF AG</t>
  </si>
  <si>
    <t>Euronext N.V.</t>
  </si>
  <si>
    <t>Atlantia S.p.A.</t>
  </si>
  <si>
    <t>Compagnie de Saint-Gobain S.A.</t>
  </si>
  <si>
    <t>SOCIETE DES AUTOROUTES PARIS-RHIN-RHONE (APRR)</t>
  </si>
  <si>
    <t>LVMH Mo�t Henn. L. Vuitton SE</t>
  </si>
  <si>
    <t>Kering S.A.</t>
  </si>
  <si>
    <t>VINCI</t>
  </si>
  <si>
    <t>DANONE</t>
  </si>
  <si>
    <t>Air Liquide-SA �t.Expl.P.G.Cl.</t>
  </si>
  <si>
    <t>Air Liquide Finance</t>
  </si>
  <si>
    <t>Autoroutes du Sud de la France</t>
  </si>
  <si>
    <t>Kojamo Oyj</t>
  </si>
  <si>
    <t>Metso Corp.</t>
  </si>
  <si>
    <t>STRABAG SE</t>
  </si>
  <si>
    <t>Prosegur - C�a de Seguridad SA</t>
  </si>
  <si>
    <t>Prosegur Cash S.A.</t>
  </si>
  <si>
    <t>TLG IMMOBILIEN AG</t>
  </si>
  <si>
    <t>Brenntag Finance B.V.</t>
  </si>
  <si>
    <t>LEG Immobilien AG</t>
  </si>
  <si>
    <t>Uniper SE</t>
  </si>
  <si>
    <t>S�dzucker Intl Finance B.V.</t>
  </si>
  <si>
    <t>Henkel AG  KGaA</t>
  </si>
  <si>
    <t>Deutsche Wohnen AG</t>
  </si>
  <si>
    <t>Bayer AG</t>
  </si>
  <si>
    <t>Evonik Industries AG</t>
  </si>
  <si>
    <t>Deutsche Post AG</t>
  </si>
  <si>
    <t>LANXESS AG</t>
  </si>
  <si>
    <t>Talanx AG</t>
  </si>
  <si>
    <t>BASF SE</t>
  </si>
  <si>
    <t>K+S Aktiengesellschaft</t>
  </si>
  <si>
    <t>Evonik Finance B.V.</t>
  </si>
  <si>
    <t>Deutsche B�rse AG</t>
  </si>
  <si>
    <t>METRO AG</t>
  </si>
  <si>
    <t>Euronext NV</t>
  </si>
  <si>
    <t>Aroundtown SA</t>
  </si>
  <si>
    <t>PostNL NV</t>
  </si>
  <si>
    <t>Adecco Intl Fin. Serv. B.V.</t>
  </si>
  <si>
    <t>Citycon Treasury B.V.</t>
  </si>
  <si>
    <t>Petrol d.d., Ljubljana</t>
  </si>
  <si>
    <t>EXOR N.V.</t>
  </si>
  <si>
    <t>Koninklijke DSM NV</t>
  </si>
  <si>
    <t>EDP Finance B.V.</t>
  </si>
  <si>
    <t>Solvay S.A.</t>
  </si>
  <si>
    <t>Correct SIC Code</t>
  </si>
  <si>
    <t>Company Name</t>
  </si>
  <si>
    <t>Source: Orbis (https://orbis.bvdinfo.com/version-2022310/orbis/1/Companies/Search)</t>
  </si>
  <si>
    <t>"Sheet: Correct SIC Code"</t>
  </si>
  <si>
    <t>Manually searched</t>
  </si>
  <si>
    <t>SIC_CODE</t>
  </si>
  <si>
    <t>NACE_CODE</t>
  </si>
  <si>
    <t>DESCRIPTION</t>
  </si>
  <si>
    <t>ECONOMIC_SECTOR</t>
  </si>
  <si>
    <t>Anheuser-Busch InBev S.A./N.V.</t>
  </si>
  <si>
    <t>Anheuser-Busch InBev SA/NV</t>
  </si>
  <si>
    <t>Allianz Finance II B.V.</t>
  </si>
  <si>
    <t>Vonovia Finance B.V.</t>
  </si>
  <si>
    <t>Deutsche Telekom Intl Fin.B.V.</t>
  </si>
  <si>
    <t>Deutsche Telekom International Finance B.V.</t>
  </si>
  <si>
    <t>Bayer Aktiengesellschaft</t>
  </si>
  <si>
    <t>Knorr-Bremse AG</t>
  </si>
  <si>
    <t>Knorr-Bremse Aktiengesellschaft</t>
  </si>
  <si>
    <t>Abertis Infraestructuras SA</t>
  </si>
  <si>
    <t>Abertis Infraestructuras, S.A.</t>
  </si>
  <si>
    <t>Elisa Oyj</t>
  </si>
  <si>
    <t>Alstom S.A.</t>
  </si>
  <si>
    <t>Alstom SA</t>
  </si>
  <si>
    <t>VINCI SA</t>
  </si>
  <si>
    <t>RENAULT SA</t>
  </si>
  <si>
    <t>Renault SA</t>
  </si>
  <si>
    <t>Publicis Groupe S.A.</t>
  </si>
  <si>
    <t>Electricit� de France (E.D.F.)</t>
  </si>
  <si>
    <t>Electricité de France S.A.</t>
  </si>
  <si>
    <t>ACEA S.p.A.</t>
  </si>
  <si>
    <t>Autostrade per L'Italia S.p.A.</t>
  </si>
  <si>
    <t>Autostrade per l'Italia SpA</t>
  </si>
  <si>
    <t>Snam S.p.A.</t>
  </si>
  <si>
    <t>Telecom Italia S.p.A.</t>
  </si>
  <si>
    <t>Ferrovie dello Stato Ital.SpA</t>
  </si>
  <si>
    <t>Ferrovie dello Stato Italiane SpA</t>
  </si>
  <si>
    <t>ABB Finance B.V.</t>
  </si>
  <si>
    <t>Siemens Financieringsmaatschappij N.V.</t>
  </si>
  <si>
    <t>Red Eléctrica Financiaciones, S.A.U.</t>
  </si>
  <si>
    <t>Delhaize Group S.A.</t>
  </si>
  <si>
    <t>Koninklijke Ahold Delhaize N.V.</t>
  </si>
  <si>
    <t>Daimler AG</t>
  </si>
  <si>
    <t>Daimler Canada Finance Inc.</t>
  </si>
  <si>
    <t>Daimler Intl Finance B.V.</t>
  </si>
  <si>
    <t>Leonardo S.p.A.</t>
  </si>
  <si>
    <t>Leonardo S.p.a.</t>
  </si>
  <si>
    <t>SIG Combibloc Group AG</t>
  </si>
  <si>
    <t>LANXESS Aktiengesellschaft</t>
  </si>
  <si>
    <t>Internal sector classification by ECB: The ECB does not reveal the details of the classification, so mapped it according to our understanding.</t>
  </si>
  <si>
    <t>Internal classification by ECB</t>
  </si>
  <si>
    <t>Automotive and parts</t>
  </si>
  <si>
    <t>Construction &amp; Materials</t>
  </si>
  <si>
    <t>Health care and life science</t>
  </si>
  <si>
    <t>Other sectors</t>
  </si>
  <si>
    <t>Real estate</t>
  </si>
  <si>
    <t>CP Comboios de Portugal, E.P.E.</t>
  </si>
  <si>
    <t>Nederlandse Gasunie, N.V.</t>
  </si>
  <si>
    <t>TenneT Holding BV</t>
  </si>
  <si>
    <t>DNA Oyj</t>
  </si>
  <si>
    <t>Regie Autonome des Transports Parisiens (RATP)</t>
  </si>
  <si>
    <t>Borealis AG</t>
  </si>
  <si>
    <t>SATO Oyj</t>
  </si>
  <si>
    <t>N.V. Nederlandse Gasunie</t>
  </si>
  <si>
    <t>Regie Autonome des Transports Parisiens</t>
  </si>
  <si>
    <t>Portugal</t>
  </si>
  <si>
    <t>Netherlands</t>
  </si>
  <si>
    <t>Italy</t>
  </si>
  <si>
    <t>Finland</t>
  </si>
  <si>
    <t>France</t>
  </si>
  <si>
    <t>Austria</t>
  </si>
  <si>
    <t>Luxembourg</t>
  </si>
  <si>
    <t>S&amp;P Data; Orbis Database</t>
  </si>
  <si>
    <t>Missing values in the data</t>
  </si>
  <si>
    <t>COUNTRY_OF_RISK</t>
  </si>
  <si>
    <t>ISSUER_NAME/ISIN</t>
  </si>
  <si>
    <t>SAGESS-Soc.An.d.Gest.St.d.Sec.</t>
  </si>
  <si>
    <t>Ignitis Grupe UAB</t>
  </si>
  <si>
    <t>Elia Transmission Belgium</t>
  </si>
  <si>
    <t>Covivio Hotels SACA, Paris</t>
  </si>
  <si>
    <t>Covivio S.A.</t>
  </si>
  <si>
    <t>Beni Stabili S.p.A. SIIQ</t>
  </si>
  <si>
    <t>ENI S.p.A.</t>
  </si>
  <si>
    <t>TOTAL INFRASTRUCTURES GAZ FRANCE</t>
  </si>
  <si>
    <t>Pernod-Ricard S.A.</t>
  </si>
  <si>
    <t>SOCIETE ANONYME DE GESTION DES STOCKS DE SECURITE (SAGESS)</t>
  </si>
  <si>
    <t>Compagnie Fin. Ind. Autoroutes</t>
  </si>
  <si>
    <t>Veolia Environnement S.A.</t>
  </si>
  <si>
    <t>Henkel AG &amp; Co. KGaA</t>
  </si>
  <si>
    <t>Airbus Group Finance B.V.</t>
  </si>
  <si>
    <t>Wolters Kluwer N.V.</t>
  </si>
  <si>
    <t>Alliander N.V.</t>
  </si>
  <si>
    <t>HeidelbergCement Fin.Lux. S.A.</t>
  </si>
  <si>
    <t>Elia System Operator S.A./N.V.</t>
  </si>
  <si>
    <t>Correct SIC code</t>
  </si>
  <si>
    <t>NACE Code</t>
  </si>
  <si>
    <t>Germany</t>
  </si>
  <si>
    <t>Country of Risk</t>
  </si>
  <si>
    <t>-</t>
  </si>
  <si>
    <t>changed the name</t>
  </si>
  <si>
    <t>Actual name</t>
  </si>
  <si>
    <t>Correct mapping</t>
  </si>
  <si>
    <t>Prosegur Compania de Seguridad, S.A., Madrid</t>
  </si>
  <si>
    <t>Prosegur Compa��a de Seguridad</t>
  </si>
  <si>
    <t>Fonciere des Regions S.A.</t>
  </si>
  <si>
    <t>FONCIERE DES REGIONS</t>
  </si>
  <si>
    <t>Covivio S.A</t>
  </si>
  <si>
    <t>ELIA SYSTEM OPERATOR N.V.</t>
  </si>
  <si>
    <t>Eandis CVBA</t>
  </si>
  <si>
    <t>Fluvius System Operator CVBA</t>
  </si>
  <si>
    <t>EANDIS</t>
  </si>
  <si>
    <t>Anheuser-Busch InBev N.V./S.A.</t>
  </si>
  <si>
    <t>ANHEUSER-BUSCH INBEV NV</t>
  </si>
  <si>
    <t>Holding d'Infrastr. de Transp.</t>
  </si>
  <si>
    <t>Holding d Infrastructures de Transport S.A.S</t>
  </si>
  <si>
    <t>HOLDING D'INFRASTRUCTURE</t>
  </si>
  <si>
    <t>Hannover Rueck SE, Hanover</t>
  </si>
  <si>
    <t>Hannover RE</t>
  </si>
  <si>
    <t>Hannover Rueck SE</t>
  </si>
  <si>
    <t>PostNL N.V.</t>
  </si>
  <si>
    <t>PostNL N.V., The Hague</t>
  </si>
  <si>
    <t>HOLDING D INFRASTRUCTURES DE TRANSPORT</t>
  </si>
  <si>
    <t>innogy Finance II B.V.</t>
  </si>
  <si>
    <t>E.ON Intl Finance B.V.</t>
  </si>
  <si>
    <t>HELLA GmbH &amp; Co. KGaA</t>
  </si>
  <si>
    <t xml:space="preserve">Hella KGaA Hueck </t>
  </si>
  <si>
    <t>Hella KGaA Hueck &amp; Co.</t>
  </si>
  <si>
    <t>Soci�t� Nationale SNCF SA</t>
  </si>
  <si>
    <t>DELHAIZE GROUP</t>
  </si>
  <si>
    <t>COFINIMMO N.V.</t>
  </si>
  <si>
    <t>Cofinimmo S.A./N.V.</t>
  </si>
  <si>
    <t>Enodia SCRL</t>
  </si>
  <si>
    <t>RESA SA</t>
  </si>
  <si>
    <t>ANHEUSER-BUSCH INBEV</t>
  </si>
  <si>
    <t>Siemens Finan.maatschappij NV</t>
  </si>
  <si>
    <t>K+S AG</t>
  </si>
  <si>
    <t>Linde Finance B.V.</t>
  </si>
  <si>
    <t>Linde AG</t>
  </si>
  <si>
    <t>Metsa Board OYJ, Espoo</t>
  </si>
  <si>
    <t>Metsa Board Oyj</t>
  </si>
  <si>
    <t>VEOLIA ENVIRONNEMENT</t>
  </si>
  <si>
    <t>ELECTRICITE DE FRANCE (EDF)</t>
  </si>
  <si>
    <t>Suez S.A.</t>
  </si>
  <si>
    <t>SUEZ</t>
  </si>
  <si>
    <t>ESSILOR INTERNATIONAL</t>
  </si>
  <si>
    <t>EssilorLuxottica S.A.</t>
  </si>
  <si>
    <t>SCHNEIDER ELECTRIC SA</t>
  </si>
  <si>
    <t>Schneider Electric SE</t>
  </si>
  <si>
    <t>ENGIE</t>
  </si>
  <si>
    <t>Air Liquide S.A.</t>
  </si>
  <si>
    <t>ORANGE</t>
  </si>
  <si>
    <t>Orange S.A.</t>
  </si>
  <si>
    <t>SANOFI SA</t>
  </si>
  <si>
    <t>Sanofi S.A.</t>
  </si>
  <si>
    <t>VIVENDI</t>
  </si>
  <si>
    <t>Vivendi S.A.</t>
  </si>
  <si>
    <t>APRR</t>
  </si>
  <si>
    <t>BOUYGUES</t>
  </si>
  <si>
    <t>Bouygues S.A.</t>
  </si>
  <si>
    <t>APRR S.A.</t>
  </si>
  <si>
    <t>PEUGEOT SA</t>
  </si>
  <si>
    <t>Stellantis N.V, Amsterdam</t>
  </si>
  <si>
    <t>Fiat Chrysler Automobiles N.V.</t>
  </si>
  <si>
    <t>COENTREPRISE DE TRANSPORT D'ELECTRICITE</t>
  </si>
  <si>
    <t>Coentreprise de Transport d'Electricit�</t>
  </si>
  <si>
    <t>Altareit SCA</t>
  </si>
  <si>
    <t>ENEL - SPA</t>
  </si>
  <si>
    <t>ENEL S.p.A.</t>
  </si>
  <si>
    <t>AUTOSTRADE PER L' ITALIA S.P.A.</t>
  </si>
  <si>
    <t>Brisa - Concess�o Rodovi�ria, SA</t>
  </si>
  <si>
    <t>BRISA-Concessao Rodoviaria, SA</t>
  </si>
  <si>
    <t>NOS SGPS, Lisbon</t>
  </si>
  <si>
    <t>NOS SGPS</t>
  </si>
  <si>
    <t>TOTAL CAPITAL INTERNATIONAL SA</t>
  </si>
  <si>
    <t>Bertelsmann SE  KGaA</t>
  </si>
  <si>
    <t>Bertelsmann SE &amp; Co. KGaA</t>
  </si>
  <si>
    <t>FERROVIE DELLO STATO ITALIANE S.P.A.</t>
  </si>
  <si>
    <t>Luxottica Group S.p.A.</t>
  </si>
  <si>
    <t>Autostr. Bres.Ver.Vic.Pad. SpA</t>
  </si>
  <si>
    <t>Autostrada Brescia Verona Vicenza Padova S.p.A</t>
  </si>
  <si>
    <t>ATF Netherlands B.V.</t>
  </si>
  <si>
    <t>Aroundtown S.A., Luxembourg</t>
  </si>
  <si>
    <t>Nokia Oyj, Espoo</t>
  </si>
  <si>
    <t>Nokia OYJ</t>
  </si>
  <si>
    <t>Hella Finance International BV</t>
  </si>
  <si>
    <t>Airbus SE</t>
  </si>
  <si>
    <t>Holcim Finance (Luxembg) S.A.</t>
  </si>
  <si>
    <t>Holcim Finance S.A.</t>
  </si>
  <si>
    <t>Lietuvos energija UAB</t>
  </si>
  <si>
    <t>ADO Properties S.A.</t>
  </si>
  <si>
    <t>ADLER Group S.A.</t>
  </si>
  <si>
    <t>Fresenius Medical Care AG &amp; Co KGaA</t>
  </si>
  <si>
    <t>Infrax CVBA</t>
  </si>
  <si>
    <t>Elia Group SA</t>
  </si>
  <si>
    <t>ISSUER_NAME</t>
  </si>
  <si>
    <t xml:space="preserve">SIC </t>
  </si>
  <si>
    <t>NACE</t>
  </si>
  <si>
    <t>ECONOMIC SECTOR</t>
  </si>
  <si>
    <t>Sheet: Industry_Mapping</t>
  </si>
  <si>
    <t>Volkswagen Intl Finance N.V.</t>
  </si>
  <si>
    <t>REVENUE</t>
  </si>
  <si>
    <t>Since the data was collected from too many sources, there were discrpency in the data. So, chosen the value which is higher.</t>
  </si>
  <si>
    <t>There were certain discripancy in the name of the issuer in the original ECB profile database. Same ISIN code had different issuer name, so these were checked manually.</t>
  </si>
  <si>
    <t>Société Nationale SNCF SA</t>
  </si>
  <si>
    <t>Prosegur Compañía de Seguridad</t>
  </si>
  <si>
    <t>Prosegur - Cía de Seguridad SA</t>
  </si>
  <si>
    <t>Electricité de France (E.D.F.)</t>
  </si>
  <si>
    <t>Brisa - Concessão Rodoviária, SA</t>
  </si>
  <si>
    <t>SNCF Mobilités</t>
  </si>
  <si>
    <t>Coentreprise de Transport d'Electricité</t>
  </si>
  <si>
    <t>Air Liquide-SA Ét.Expl.P.G.Cl.</t>
  </si>
  <si>
    <t>JAB Holdings B.V.</t>
  </si>
  <si>
    <t>SECTOR</t>
  </si>
  <si>
    <t>Activities Of Extraterritorial Organisations And Bodies</t>
  </si>
  <si>
    <t>Activities Of Households As Employers; Undifferentiated Goods- And Services-Producing Activities Of Households For Own Use</t>
  </si>
  <si>
    <t>Other Service Activities</t>
  </si>
  <si>
    <t>Arts, Entertainment And Recreation</t>
  </si>
  <si>
    <t>Human Health And Social Work Activities</t>
  </si>
  <si>
    <t>Public Administration And Defence; Compulsory Social Security</t>
  </si>
  <si>
    <t>Administrative And Support Service Activities</t>
  </si>
  <si>
    <t>Professional, Scientific And Technical Activities</t>
  </si>
  <si>
    <t>Real Estate Activities</t>
  </si>
  <si>
    <t>Financial And Insurance Activities</t>
  </si>
  <si>
    <t>Information And Communication</t>
  </si>
  <si>
    <t>Accommodation And Food Service Activities</t>
  </si>
  <si>
    <t>Transportation And Storage</t>
  </si>
  <si>
    <t>Wholesale And Retail Trade; Repair Of Motor Vehicles And Motorcycles</t>
  </si>
  <si>
    <t>Construction</t>
  </si>
  <si>
    <t>Water Supply; Sewerage, Waste Management And Remediation Activities</t>
  </si>
  <si>
    <t>Electricity, Gas, Steam And Air Conditioning Supply</t>
  </si>
  <si>
    <t>Manufacturing</t>
  </si>
  <si>
    <t>Mining And Quarrying</t>
  </si>
  <si>
    <t>Agriculture, Forestry And Fishing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</si>
</sst>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0"/>
      <name val="Arial"/>
    </font>
    <font>
      <sz val="12"/>
      <color theme="1"/>
      <name val="Calibri"/>
      <family val="2"/>
      <scheme val="minor"/>
    </font>
    <font>
      <sz val="12"/>
      <color theme="1"/>
      <name val="Calibri"/>
      <family val="2"/>
      <scheme val="minor"/>
    </font>
    <font>
      <b/>
      <sz val="10"/>
      <name val="Arial"/>
      <family val="2"/>
    </font>
    <font>
      <sz val="10"/>
      <name val="Arial"/>
      <family val="2"/>
    </font>
    <font>
      <sz val="10"/>
      <color indexed="8"/>
      <name val="Arial"/>
      <family val="2"/>
    </font>
    <font>
      <b/>
      <i/>
      <sz val="10"/>
      <name val="Arial"/>
      <family val="2"/>
    </font>
    <font>
      <sz val="10"/>
      <color theme="5" tint="-0.499984740745262"/>
      <name val="Arial"/>
      <family val="2"/>
    </font>
    <font>
      <sz val="12"/>
      <color theme="5" tint="-0.499984740745262"/>
      <name val="Calibri"/>
      <family val="2"/>
      <scheme val="minor"/>
    </font>
    <font>
      <sz val="10"/>
      <color rgb="FF000000"/>
      <name val="Arial"/>
      <family val="2"/>
    </font>
    <font>
      <sz val="12"/>
      <color theme="1"/>
      <name val="Arial"/>
      <family val="2"/>
    </font>
    <font>
      <sz val="10"/>
      <color theme="0" tint="-0.499984740745262"/>
      <name val="Arial"/>
      <family val="2"/>
    </font>
    <font>
      <sz val="10"/>
      <color theme="0"/>
      <name val="Arial"/>
      <family val="2"/>
    </font>
    <font>
      <i/>
      <sz val="10"/>
      <color theme="5"/>
      <name val="Arial"/>
      <family val="2"/>
    </font>
    <font>
      <i/>
      <sz val="10"/>
      <color theme="1"/>
      <name val="Arial"/>
      <family val="2"/>
    </font>
    <font>
      <sz val="10"/>
      <color theme="5" tint="-0.249977111117893"/>
      <name val="Arial"/>
      <family val="2"/>
    </font>
    <font>
      <i/>
      <sz val="10"/>
      <name val="Arial"/>
      <family val="2"/>
    </font>
    <font>
      <sz val="10"/>
      <color theme="1"/>
      <name val="Arial"/>
      <family val="2"/>
    </font>
    <font>
      <b/>
      <sz val="12"/>
      <color theme="0"/>
      <name val="Calibri"/>
      <family val="2"/>
      <scheme val="minor"/>
    </font>
    <font>
      <sz val="10"/>
      <color rgb="FFFF0000"/>
      <name val="Arial"/>
      <family val="2"/>
    </font>
    <font>
      <sz val="12"/>
      <color theme="5"/>
      <name val="Calibri"/>
      <family val="2"/>
      <scheme val="minor"/>
    </font>
    <font>
      <i/>
      <sz val="12"/>
      <color theme="1"/>
      <name val="Calibri"/>
      <family val="2"/>
      <scheme val="minor"/>
    </font>
    <font>
      <sz val="12"/>
      <color rgb="FF000000"/>
      <name val="Calibri"/>
      <family val="2"/>
    </font>
    <font>
      <b/>
      <sz val="10"/>
      <color theme="0"/>
      <name val="Arial"/>
      <family val="2"/>
    </font>
    <font>
      <i/>
      <sz val="10"/>
      <color indexed="8"/>
      <name val="Arial"/>
      <family val="2"/>
    </font>
    <font>
      <sz val="11"/>
      <color rgb="FF000000"/>
      <name val="Arial"/>
      <family val="2"/>
    </font>
    <font>
      <sz val="12"/>
      <name val="Calibri"/>
      <family val="2"/>
      <scheme val="minor"/>
    </font>
    <font>
      <sz val="12"/>
      <color theme="0"/>
      <name val="Calibri"/>
      <family val="2"/>
      <scheme val="minor"/>
    </font>
    <font>
      <b/>
      <sz val="12"/>
      <color theme="0"/>
      <name val="Calibri"/>
      <family val="2"/>
    </font>
    <font>
      <sz val="11"/>
      <color rgb="FF000000"/>
      <name val="Calibri"/>
      <family val="2"/>
    </font>
  </fonts>
  <fills count="6">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rgb="FFFFFF00"/>
        <bgColor rgb="FF000000"/>
      </patternFill>
    </fill>
  </fills>
  <borders count="2">
    <border>
      <left/>
      <right/>
      <top/>
      <bottom/>
      <diagonal/>
    </border>
    <border>
      <left/>
      <right style="thin">
        <color indexed="64"/>
      </right>
      <top/>
      <bottom/>
      <diagonal/>
    </border>
  </borders>
  <cellStyleXfs count="4">
    <xf numFmtId="0" fontId="0" fillId="0" borderId="0"/>
    <xf numFmtId="0" fontId="5" fillId="0" borderId="0"/>
    <xf numFmtId="0" fontId="4" fillId="0" borderId="0"/>
    <xf numFmtId="0" fontId="2" fillId="0" borderId="0"/>
  </cellStyleXfs>
  <cellXfs count="79">
    <xf numFmtId="0" fontId="0" fillId="0" borderId="0" xfId="0"/>
    <xf numFmtId="0" fontId="0" fillId="0" borderId="0" xfId="0" applyAlignment="1">
      <alignment vertical="top" wrapText="1"/>
    </xf>
    <xf numFmtId="0" fontId="0" fillId="0" borderId="0" xfId="0" applyAlignment="1">
      <alignment vertical="top"/>
    </xf>
    <xf numFmtId="0" fontId="4" fillId="0" borderId="0" xfId="0" applyFont="1"/>
    <xf numFmtId="0" fontId="7" fillId="0" borderId="0" xfId="0" applyFont="1"/>
    <xf numFmtId="0" fontId="5" fillId="0" borderId="0" xfId="1"/>
    <xf numFmtId="0" fontId="7" fillId="0" borderId="0" xfId="1" applyFont="1"/>
    <xf numFmtId="0" fontId="5" fillId="0" borderId="0" xfId="1" applyFont="1" applyAlignment="1">
      <alignment horizontal="left"/>
    </xf>
    <xf numFmtId="0" fontId="5" fillId="0" borderId="0" xfId="1" applyFont="1" applyAlignment="1">
      <alignment horizontal="left" wrapText="1"/>
    </xf>
    <xf numFmtId="0" fontId="4" fillId="0" borderId="0" xfId="2"/>
    <xf numFmtId="164" fontId="4" fillId="0" borderId="0" xfId="2" applyNumberFormat="1" applyAlignment="1">
      <alignment vertical="top" wrapText="1"/>
    </xf>
    <xf numFmtId="0" fontId="4" fillId="0" borderId="0" xfId="2" applyAlignment="1">
      <alignment vertical="top" wrapText="1"/>
    </xf>
    <xf numFmtId="0" fontId="4" fillId="0" borderId="0" xfId="2" applyAlignment="1">
      <alignment horizontal="right" vertical="top" wrapText="1"/>
    </xf>
    <xf numFmtId="0" fontId="3" fillId="0" borderId="0" xfId="2" applyFont="1" applyAlignment="1">
      <alignment vertical="top" wrapText="1"/>
    </xf>
    <xf numFmtId="0" fontId="4" fillId="0" borderId="0" xfId="2" applyAlignment="1">
      <alignment vertical="top"/>
    </xf>
    <xf numFmtId="1" fontId="4" fillId="0" borderId="0" xfId="2" applyNumberFormat="1" applyAlignment="1">
      <alignment horizontal="right" vertical="top"/>
    </xf>
    <xf numFmtId="1" fontId="4" fillId="0" borderId="0" xfId="2" applyNumberFormat="1" applyAlignment="1">
      <alignment vertical="top" wrapText="1"/>
    </xf>
    <xf numFmtId="0" fontId="6" fillId="0" borderId="0" xfId="2" applyFont="1" applyAlignment="1">
      <alignment vertical="top" wrapText="1"/>
    </xf>
    <xf numFmtId="1" fontId="4" fillId="0" borderId="0" xfId="2" applyNumberFormat="1"/>
    <xf numFmtId="0" fontId="4" fillId="0" borderId="0" xfId="2" quotePrefix="1" applyAlignment="1">
      <alignment horizontal="right" vertical="top" wrapText="1"/>
    </xf>
    <xf numFmtId="164" fontId="4" fillId="0" borderId="0" xfId="2" applyNumberFormat="1" applyAlignment="1">
      <alignment horizontal="right" vertical="top" wrapText="1"/>
    </xf>
    <xf numFmtId="164" fontId="7" fillId="0" borderId="0" xfId="2" applyNumberFormat="1" applyFont="1" applyAlignment="1">
      <alignment vertical="top"/>
    </xf>
    <xf numFmtId="0" fontId="7" fillId="0" borderId="0" xfId="2" applyFont="1" applyAlignment="1">
      <alignment vertical="top"/>
    </xf>
    <xf numFmtId="0" fontId="8" fillId="0" borderId="0" xfId="0" applyFont="1"/>
    <xf numFmtId="0" fontId="9" fillId="0" borderId="0" xfId="0" applyFont="1"/>
    <xf numFmtId="0" fontId="10" fillId="0" borderId="0" xfId="0" applyFont="1"/>
    <xf numFmtId="2" fontId="9" fillId="0" borderId="0" xfId="0" applyNumberFormat="1" applyFont="1"/>
    <xf numFmtId="49" fontId="9" fillId="0" borderId="0" xfId="0" applyNumberFormat="1" applyFont="1"/>
    <xf numFmtId="0" fontId="9" fillId="0" borderId="0" xfId="0" applyNumberFormat="1" applyFont="1"/>
    <xf numFmtId="0" fontId="11" fillId="0" borderId="0" xfId="0" applyFont="1"/>
    <xf numFmtId="2" fontId="11" fillId="0" borderId="0" xfId="0" applyNumberFormat="1" applyFont="1"/>
    <xf numFmtId="0" fontId="12" fillId="2" borderId="0" xfId="0" applyFont="1" applyFill="1"/>
    <xf numFmtId="0" fontId="0" fillId="0" borderId="0" xfId="0" applyFill="1"/>
    <xf numFmtId="0" fontId="0" fillId="3" borderId="0" xfId="0" applyFill="1"/>
    <xf numFmtId="0" fontId="4" fillId="3" borderId="0" xfId="0" applyFont="1" applyFill="1"/>
    <xf numFmtId="0" fontId="13" fillId="0" borderId="0" xfId="0" applyFont="1"/>
    <xf numFmtId="0" fontId="14" fillId="0" borderId="0" xfId="0" applyFont="1"/>
    <xf numFmtId="0" fontId="0" fillId="0" borderId="0" xfId="0" applyNumberFormat="1"/>
    <xf numFmtId="1" fontId="0" fillId="0" borderId="0" xfId="0" applyNumberFormat="1"/>
    <xf numFmtId="0" fontId="15" fillId="0" borderId="0" xfId="0" applyFont="1"/>
    <xf numFmtId="0" fontId="16" fillId="0" borderId="0" xfId="0" applyFont="1"/>
    <xf numFmtId="1" fontId="0" fillId="0" borderId="0" xfId="0" applyNumberFormat="1" applyAlignment="1">
      <alignment vertical="center"/>
    </xf>
    <xf numFmtId="1" fontId="4" fillId="0" borderId="0" xfId="0" applyNumberFormat="1" applyFont="1" applyAlignment="1">
      <alignment vertical="center"/>
    </xf>
    <xf numFmtId="0" fontId="0" fillId="0" borderId="0" xfId="0" applyNumberFormat="1" applyAlignment="1">
      <alignment vertical="center"/>
    </xf>
    <xf numFmtId="2" fontId="4" fillId="0" borderId="0" xfId="0" applyNumberFormat="1" applyFont="1" applyAlignment="1">
      <alignment vertical="center"/>
    </xf>
    <xf numFmtId="2" fontId="0" fillId="0" borderId="0" xfId="0" applyNumberFormat="1" applyAlignment="1">
      <alignment vertical="center"/>
    </xf>
    <xf numFmtId="1" fontId="12" fillId="2" borderId="0" xfId="0" applyNumberFormat="1" applyFont="1" applyFill="1"/>
    <xf numFmtId="0" fontId="9" fillId="0" borderId="1" xfId="0" applyFont="1" applyBorder="1"/>
    <xf numFmtId="2" fontId="19" fillId="0" borderId="0" xfId="0" applyNumberFormat="1" applyFont="1" applyAlignment="1">
      <alignment vertical="center"/>
    </xf>
    <xf numFmtId="0" fontId="2" fillId="0" borderId="0" xfId="3"/>
    <xf numFmtId="0" fontId="18" fillId="2" borderId="0" xfId="3" applyFont="1" applyFill="1"/>
    <xf numFmtId="0" fontId="20" fillId="0" borderId="0" xfId="3" applyFont="1"/>
    <xf numFmtId="2" fontId="17" fillId="0" borderId="0" xfId="0" applyNumberFormat="1" applyFont="1" applyAlignment="1">
      <alignment vertical="center"/>
    </xf>
    <xf numFmtId="0" fontId="17" fillId="0" borderId="0" xfId="0" applyNumberFormat="1" applyFont="1" applyAlignment="1">
      <alignment vertical="center"/>
    </xf>
    <xf numFmtId="0" fontId="21" fillId="0" borderId="0" xfId="3" applyFont="1"/>
    <xf numFmtId="0" fontId="5" fillId="4" borderId="0" xfId="1" applyFont="1" applyFill="1" applyAlignment="1">
      <alignment horizontal="left"/>
    </xf>
    <xf numFmtId="0" fontId="5" fillId="4" borderId="0" xfId="1" applyFont="1" applyFill="1" applyAlignment="1">
      <alignment horizontal="left" wrapText="1"/>
    </xf>
    <xf numFmtId="0" fontId="5" fillId="4" borderId="0" xfId="1" applyFill="1"/>
    <xf numFmtId="0" fontId="22" fillId="0" borderId="0" xfId="0" applyFont="1"/>
    <xf numFmtId="0" fontId="22" fillId="5" borderId="0" xfId="0" applyFont="1" applyFill="1"/>
    <xf numFmtId="2" fontId="22" fillId="0" borderId="0" xfId="0" applyNumberFormat="1" applyFont="1"/>
    <xf numFmtId="2" fontId="22" fillId="4" borderId="0" xfId="0" applyNumberFormat="1" applyFont="1" applyFill="1"/>
    <xf numFmtId="0" fontId="23" fillId="2" borderId="0" xfId="1" applyFont="1" applyFill="1" applyAlignment="1">
      <alignment horizontal="left"/>
    </xf>
    <xf numFmtId="0" fontId="23" fillId="2" borderId="0" xfId="1" applyFont="1" applyFill="1"/>
    <xf numFmtId="0" fontId="24" fillId="0" borderId="0" xfId="1" applyFont="1"/>
    <xf numFmtId="0" fontId="23" fillId="2" borderId="0" xfId="0" applyFont="1" applyFill="1"/>
    <xf numFmtId="0" fontId="25" fillId="0" borderId="0" xfId="0" applyFont="1"/>
    <xf numFmtId="0" fontId="0" fillId="4" borderId="0" xfId="0" applyFill="1"/>
    <xf numFmtId="0" fontId="1" fillId="0" borderId="0" xfId="3" applyFont="1"/>
    <xf numFmtId="0" fontId="26" fillId="0" borderId="0" xfId="0" applyFont="1"/>
    <xf numFmtId="0" fontId="28" fillId="2" borderId="0" xfId="0" applyFont="1" applyFill="1"/>
    <xf numFmtId="0" fontId="27" fillId="2" borderId="0" xfId="0" applyFont="1" applyFill="1"/>
    <xf numFmtId="0" fontId="29" fillId="0" borderId="0" xfId="0" applyFont="1"/>
    <xf numFmtId="0" fontId="12" fillId="2" borderId="0" xfId="1" applyFont="1" applyFill="1"/>
    <xf numFmtId="164" fontId="23" fillId="2" borderId="0" xfId="2" applyNumberFormat="1" applyFont="1" applyFill="1" applyAlignment="1">
      <alignment horizontal="center" vertical="center" wrapText="1"/>
    </xf>
    <xf numFmtId="0" fontId="23" fillId="2" borderId="0" xfId="2" applyFont="1" applyFill="1" applyAlignment="1">
      <alignment horizontal="center" vertical="center" wrapText="1"/>
    </xf>
    <xf numFmtId="0" fontId="0" fillId="0" borderId="0" xfId="0" applyAlignment="1">
      <alignment vertical="center" wrapText="1"/>
    </xf>
    <xf numFmtId="0" fontId="23" fillId="2" borderId="0" xfId="0" applyFont="1" applyFill="1" applyAlignment="1">
      <alignment horizontal="center" vertical="center"/>
    </xf>
    <xf numFmtId="0" fontId="23" fillId="2" borderId="0" xfId="0" applyFont="1" applyFill="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Normal 4" xfId="3" xr:uid="{0111F4D0-AAB7-5349-88C1-F455077CFF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87B3C-9BE3-514A-AE03-BC6C6A8E80F1}">
  <sheetPr>
    <tabColor theme="3"/>
  </sheetPr>
  <dimension ref="A1:C130"/>
  <sheetViews>
    <sheetView showGridLines="0" topLeftCell="A91" workbookViewId="0">
      <selection activeCell="A111" sqref="A111"/>
    </sheetView>
  </sheetViews>
  <sheetFormatPr baseColWidth="10" defaultRowHeight="13" x14ac:dyDescent="0.15"/>
  <cols>
    <col min="1" max="1" width="56.33203125" bestFit="1" customWidth="1"/>
    <col min="2" max="2" width="49.6640625" bestFit="1" customWidth="1"/>
    <col min="3" max="3" width="17.83203125" customWidth="1"/>
  </cols>
  <sheetData>
    <row r="1" spans="1:3" x14ac:dyDescent="0.15">
      <c r="A1" s="36" t="s">
        <v>8587</v>
      </c>
    </row>
    <row r="2" spans="1:3" x14ac:dyDescent="0.15">
      <c r="A2" s="35" t="s">
        <v>8588</v>
      </c>
    </row>
    <row r="3" spans="1:3" x14ac:dyDescent="0.15">
      <c r="A3" s="3"/>
    </row>
    <row r="4" spans="1:3" x14ac:dyDescent="0.15">
      <c r="A4" s="3"/>
    </row>
    <row r="5" spans="1:3" x14ac:dyDescent="0.15">
      <c r="A5" s="31" t="s">
        <v>10586</v>
      </c>
      <c r="B5" s="31" t="s">
        <v>10587</v>
      </c>
      <c r="C5" s="31" t="s">
        <v>8589</v>
      </c>
    </row>
    <row r="6" spans="1:3" x14ac:dyDescent="0.15">
      <c r="A6" t="s">
        <v>8462</v>
      </c>
      <c r="B6" t="s">
        <v>8590</v>
      </c>
      <c r="C6">
        <v>581120</v>
      </c>
    </row>
    <row r="7" spans="1:3" x14ac:dyDescent="0.15">
      <c r="A7" t="s">
        <v>8463</v>
      </c>
      <c r="B7" t="s">
        <v>8591</v>
      </c>
      <c r="C7">
        <v>508194.63854656398</v>
      </c>
    </row>
    <row r="8" spans="1:3" x14ac:dyDescent="0.15">
      <c r="A8" t="s">
        <v>8464</v>
      </c>
      <c r="B8" t="s">
        <v>8592</v>
      </c>
      <c r="C8">
        <v>639877.14358843095</v>
      </c>
    </row>
    <row r="9" spans="1:3" x14ac:dyDescent="0.15">
      <c r="A9" t="s">
        <v>8465</v>
      </c>
      <c r="B9" t="s">
        <v>8593</v>
      </c>
      <c r="C9">
        <v>992982.920693764</v>
      </c>
    </row>
    <row r="10" spans="1:3" x14ac:dyDescent="0.15">
      <c r="A10" t="s">
        <v>8466</v>
      </c>
      <c r="B10" t="s">
        <v>8466</v>
      </c>
      <c r="C10">
        <v>1080146.8999784</v>
      </c>
    </row>
    <row r="11" spans="1:3" x14ac:dyDescent="0.15">
      <c r="A11" t="s">
        <v>8467</v>
      </c>
      <c r="B11" t="s">
        <v>8467</v>
      </c>
      <c r="C11">
        <v>1026413.02860271</v>
      </c>
    </row>
    <row r="12" spans="1:3" x14ac:dyDescent="0.15">
      <c r="A12" t="s">
        <v>8468</v>
      </c>
      <c r="B12" t="s">
        <v>8594</v>
      </c>
      <c r="C12">
        <v>1141.29194247889</v>
      </c>
    </row>
    <row r="13" spans="1:3" x14ac:dyDescent="0.15">
      <c r="A13" t="s">
        <v>8469</v>
      </c>
      <c r="B13" t="s">
        <v>8595</v>
      </c>
      <c r="C13">
        <v>1378739.8317937399</v>
      </c>
    </row>
    <row r="14" spans="1:3" x14ac:dyDescent="0.15">
      <c r="A14" t="s">
        <v>8470</v>
      </c>
      <c r="B14" t="s">
        <v>8596</v>
      </c>
      <c r="C14">
        <v>99.613</v>
      </c>
    </row>
    <row r="15" spans="1:3" x14ac:dyDescent="0.15">
      <c r="A15" t="s">
        <v>8471</v>
      </c>
      <c r="B15" t="s">
        <v>8471</v>
      </c>
      <c r="C15">
        <v>541418.51651326497</v>
      </c>
    </row>
    <row r="16" spans="1:3" x14ac:dyDescent="0.15">
      <c r="A16" t="s">
        <v>8472</v>
      </c>
      <c r="B16" t="s">
        <v>8597</v>
      </c>
      <c r="C16">
        <v>744786.49453823199</v>
      </c>
    </row>
    <row r="17" spans="1:3" x14ac:dyDescent="0.15">
      <c r="A17" t="s">
        <v>8473</v>
      </c>
      <c r="B17" t="s">
        <v>8473</v>
      </c>
      <c r="C17">
        <v>841750.84175084205</v>
      </c>
    </row>
    <row r="18" spans="1:3" x14ac:dyDescent="0.15">
      <c r="A18" t="s">
        <v>8474</v>
      </c>
      <c r="B18" t="s">
        <v>8474</v>
      </c>
      <c r="C18">
        <v>679732.638495525</v>
      </c>
    </row>
    <row r="19" spans="1:3" x14ac:dyDescent="0.15">
      <c r="A19" t="s">
        <v>8475</v>
      </c>
      <c r="B19" t="s">
        <v>8598</v>
      </c>
      <c r="C19">
        <v>546687.07631751604</v>
      </c>
    </row>
    <row r="20" spans="1:3" x14ac:dyDescent="0.15">
      <c r="A20" t="s">
        <v>8476</v>
      </c>
      <c r="B20" t="s">
        <v>8476</v>
      </c>
      <c r="C20">
        <v>578168.36262719706</v>
      </c>
    </row>
    <row r="21" spans="1:3" x14ac:dyDescent="0.15">
      <c r="A21" s="33" t="s">
        <v>8477</v>
      </c>
      <c r="B21" s="34" t="s">
        <v>8665</v>
      </c>
      <c r="C21" s="34" t="s">
        <v>8665</v>
      </c>
    </row>
    <row r="22" spans="1:3" x14ac:dyDescent="0.15">
      <c r="A22" t="s">
        <v>8478</v>
      </c>
      <c r="B22" t="s">
        <v>8478</v>
      </c>
      <c r="C22">
        <v>836680.05354752298</v>
      </c>
    </row>
    <row r="23" spans="1:3" x14ac:dyDescent="0.15">
      <c r="A23" t="s">
        <v>8479</v>
      </c>
      <c r="B23" t="s">
        <v>8599</v>
      </c>
      <c r="C23">
        <v>100</v>
      </c>
    </row>
    <row r="24" spans="1:3" x14ac:dyDescent="0.15">
      <c r="A24" s="33" t="s">
        <v>8480</v>
      </c>
      <c r="B24" s="34" t="s">
        <v>8665</v>
      </c>
      <c r="C24" s="34" t="s">
        <v>8665</v>
      </c>
    </row>
    <row r="25" spans="1:3" x14ac:dyDescent="0.15">
      <c r="A25" s="33" t="s">
        <v>8481</v>
      </c>
      <c r="B25" s="34" t="s">
        <v>8665</v>
      </c>
      <c r="C25" s="34" t="s">
        <v>8665</v>
      </c>
    </row>
    <row r="26" spans="1:3" x14ac:dyDescent="0.15">
      <c r="A26" s="33" t="s">
        <v>8482</v>
      </c>
      <c r="B26" s="34" t="s">
        <v>8665</v>
      </c>
      <c r="C26" s="34" t="s">
        <v>8665</v>
      </c>
    </row>
    <row r="27" spans="1:3" x14ac:dyDescent="0.15">
      <c r="A27" t="s">
        <v>8483</v>
      </c>
      <c r="B27" t="s">
        <v>8600</v>
      </c>
      <c r="C27">
        <v>1901161.66883964</v>
      </c>
    </row>
    <row r="28" spans="1:3" x14ac:dyDescent="0.15">
      <c r="A28" t="s">
        <v>8484</v>
      </c>
      <c r="B28" t="s">
        <v>8601</v>
      </c>
      <c r="C28">
        <v>680735.19400953001</v>
      </c>
    </row>
    <row r="29" spans="1:3" x14ac:dyDescent="0.15">
      <c r="A29" t="s">
        <v>8485</v>
      </c>
      <c r="B29" t="s">
        <v>8602</v>
      </c>
      <c r="C29">
        <v>920584.26414631202</v>
      </c>
    </row>
    <row r="30" spans="1:3" x14ac:dyDescent="0.15">
      <c r="A30" t="s">
        <v>8486</v>
      </c>
      <c r="B30" t="s">
        <v>8486</v>
      </c>
      <c r="C30">
        <v>538097.28798966901</v>
      </c>
    </row>
    <row r="31" spans="1:3" x14ac:dyDescent="0.15">
      <c r="A31" t="s">
        <v>8487</v>
      </c>
      <c r="B31" t="s">
        <v>8603</v>
      </c>
      <c r="C31">
        <v>81344.902386117101</v>
      </c>
    </row>
    <row r="32" spans="1:3" x14ac:dyDescent="0.15">
      <c r="A32" t="s">
        <v>8488</v>
      </c>
      <c r="B32" t="s">
        <v>8488</v>
      </c>
      <c r="C32">
        <v>1006989.69316432</v>
      </c>
    </row>
    <row r="33" spans="1:3" x14ac:dyDescent="0.15">
      <c r="A33" t="s">
        <v>8489</v>
      </c>
      <c r="B33" t="s">
        <v>8489</v>
      </c>
      <c r="C33">
        <v>841656.37975535903</v>
      </c>
    </row>
    <row r="34" spans="1:3" x14ac:dyDescent="0.15">
      <c r="A34" t="s">
        <v>8490</v>
      </c>
      <c r="B34" t="s">
        <v>8490</v>
      </c>
      <c r="C34">
        <v>843265.12255453097</v>
      </c>
    </row>
    <row r="35" spans="1:3" x14ac:dyDescent="0.15">
      <c r="A35" t="s">
        <v>8491</v>
      </c>
      <c r="B35" t="s">
        <v>8604</v>
      </c>
      <c r="C35">
        <v>560412.46357319003</v>
      </c>
    </row>
    <row r="36" spans="1:3" x14ac:dyDescent="0.15">
      <c r="A36" s="33" t="s">
        <v>8492</v>
      </c>
      <c r="B36" s="33" t="s">
        <v>8492</v>
      </c>
      <c r="C36" s="34" t="s">
        <v>8665</v>
      </c>
    </row>
    <row r="37" spans="1:3" x14ac:dyDescent="0.15">
      <c r="A37" t="s">
        <v>8493</v>
      </c>
      <c r="B37" t="s">
        <v>8605</v>
      </c>
      <c r="C37">
        <v>540365.28693396703</v>
      </c>
    </row>
    <row r="38" spans="1:3" x14ac:dyDescent="0.15">
      <c r="A38" t="s">
        <v>8494</v>
      </c>
      <c r="B38" t="s">
        <v>8494</v>
      </c>
      <c r="C38">
        <v>1151750</v>
      </c>
    </row>
    <row r="39" spans="1:3" x14ac:dyDescent="0.15">
      <c r="A39" t="s">
        <v>8495</v>
      </c>
      <c r="B39" t="s">
        <v>8606</v>
      </c>
      <c r="C39">
        <v>334896.18218352302</v>
      </c>
    </row>
    <row r="40" spans="1:3" x14ac:dyDescent="0.15">
      <c r="A40" s="33" t="s">
        <v>8496</v>
      </c>
      <c r="B40" s="34" t="s">
        <v>8665</v>
      </c>
      <c r="C40" s="34" t="s">
        <v>8665</v>
      </c>
    </row>
    <row r="41" spans="1:3" x14ac:dyDescent="0.15">
      <c r="A41" t="s">
        <v>8497</v>
      </c>
      <c r="B41" t="s">
        <v>8497</v>
      </c>
      <c r="C41">
        <v>961908.42631781497</v>
      </c>
    </row>
    <row r="42" spans="1:3" x14ac:dyDescent="0.15">
      <c r="A42" t="s">
        <v>8498</v>
      </c>
      <c r="B42" t="s">
        <v>8466</v>
      </c>
      <c r="C42">
        <v>1080146.8999784</v>
      </c>
    </row>
    <row r="43" spans="1:3" x14ac:dyDescent="0.15">
      <c r="A43" t="s">
        <v>8499</v>
      </c>
      <c r="B43" t="s">
        <v>8499</v>
      </c>
      <c r="C43">
        <v>570450.65601825505</v>
      </c>
    </row>
    <row r="44" spans="1:3" x14ac:dyDescent="0.15">
      <c r="A44" t="s">
        <v>8500</v>
      </c>
      <c r="B44" t="s">
        <v>8658</v>
      </c>
      <c r="C44">
        <v>631690</v>
      </c>
    </row>
    <row r="45" spans="1:3" x14ac:dyDescent="0.15">
      <c r="A45" t="s">
        <v>8501</v>
      </c>
      <c r="B45" t="s">
        <v>8501</v>
      </c>
      <c r="C45">
        <v>545434.71146503801</v>
      </c>
    </row>
    <row r="46" spans="1:3" x14ac:dyDescent="0.15">
      <c r="A46" t="s">
        <v>8502</v>
      </c>
      <c r="B46" t="s">
        <v>8602</v>
      </c>
      <c r="C46">
        <v>920584.26414631202</v>
      </c>
    </row>
    <row r="47" spans="1:3" x14ac:dyDescent="0.15">
      <c r="A47" t="s">
        <v>8503</v>
      </c>
      <c r="B47" t="s">
        <v>8607</v>
      </c>
      <c r="C47">
        <v>558784.08582923503</v>
      </c>
    </row>
    <row r="48" spans="1:3" x14ac:dyDescent="0.15">
      <c r="A48" t="s">
        <v>8504</v>
      </c>
      <c r="B48" t="s">
        <v>8504</v>
      </c>
      <c r="C48">
        <v>543360.13910019596</v>
      </c>
    </row>
    <row r="49" spans="1:3" x14ac:dyDescent="0.15">
      <c r="A49" t="s">
        <v>8505</v>
      </c>
      <c r="B49" t="s">
        <v>8608</v>
      </c>
      <c r="C49">
        <v>552425.14639266406</v>
      </c>
    </row>
    <row r="50" spans="1:3" x14ac:dyDescent="0.15">
      <c r="A50" t="s">
        <v>8506</v>
      </c>
      <c r="B50" t="s">
        <v>8609</v>
      </c>
      <c r="C50">
        <v>721020.52135329996</v>
      </c>
    </row>
    <row r="51" spans="1:3" x14ac:dyDescent="0.15">
      <c r="A51" t="s">
        <v>8507</v>
      </c>
      <c r="B51" t="s">
        <v>8507</v>
      </c>
      <c r="C51">
        <v>604063.70126304205</v>
      </c>
    </row>
    <row r="52" spans="1:3" x14ac:dyDescent="0.15">
      <c r="A52" t="s">
        <v>8508</v>
      </c>
      <c r="B52" t="s">
        <v>8610</v>
      </c>
      <c r="C52">
        <v>390777.64751856198</v>
      </c>
    </row>
    <row r="53" spans="1:3" x14ac:dyDescent="0.15">
      <c r="A53" t="s">
        <v>8509</v>
      </c>
      <c r="B53" t="s">
        <v>8611</v>
      </c>
      <c r="C53">
        <v>112968.820605513</v>
      </c>
    </row>
    <row r="54" spans="1:3" x14ac:dyDescent="0.15">
      <c r="A54" s="33" t="s">
        <v>8510</v>
      </c>
      <c r="B54" s="33" t="s">
        <v>8612</v>
      </c>
      <c r="C54" s="33">
        <v>0</v>
      </c>
    </row>
    <row r="55" spans="1:3" x14ac:dyDescent="0.15">
      <c r="A55" t="s">
        <v>8511</v>
      </c>
      <c r="B55" t="s">
        <v>8613</v>
      </c>
      <c r="C55">
        <v>540248.51431658596</v>
      </c>
    </row>
    <row r="56" spans="1:3" x14ac:dyDescent="0.15">
      <c r="A56" t="s">
        <v>8512</v>
      </c>
      <c r="B56" t="s">
        <v>8614</v>
      </c>
      <c r="C56">
        <v>923812.62906205899</v>
      </c>
    </row>
    <row r="57" spans="1:3" x14ac:dyDescent="0.15">
      <c r="A57" t="s">
        <v>8513</v>
      </c>
      <c r="B57" t="s">
        <v>8615</v>
      </c>
      <c r="C57">
        <v>357995.22673031001</v>
      </c>
    </row>
    <row r="58" spans="1:3" x14ac:dyDescent="0.15">
      <c r="A58" t="s">
        <v>8514</v>
      </c>
      <c r="B58" t="s">
        <v>8616</v>
      </c>
      <c r="C58">
        <v>617491.86033456796</v>
      </c>
    </row>
    <row r="59" spans="1:3" x14ac:dyDescent="0.15">
      <c r="A59" t="s">
        <v>8515</v>
      </c>
      <c r="B59" t="s">
        <v>8617</v>
      </c>
      <c r="C59">
        <v>849858.35694050998</v>
      </c>
    </row>
    <row r="60" spans="1:3" x14ac:dyDescent="0.15">
      <c r="A60" t="s">
        <v>8516</v>
      </c>
      <c r="B60" t="s">
        <v>8528</v>
      </c>
      <c r="C60">
        <v>564844.10302756401</v>
      </c>
    </row>
    <row r="61" spans="1:3" x14ac:dyDescent="0.15">
      <c r="A61" t="s">
        <v>8517</v>
      </c>
      <c r="B61" t="s">
        <v>8618</v>
      </c>
      <c r="C61">
        <v>548967.94027228805</v>
      </c>
    </row>
    <row r="62" spans="1:3" x14ac:dyDescent="0.15">
      <c r="A62" t="s">
        <v>8518</v>
      </c>
      <c r="B62" t="s">
        <v>8619</v>
      </c>
      <c r="C62">
        <v>1001001.0010010001</v>
      </c>
    </row>
    <row r="63" spans="1:3" x14ac:dyDescent="0.15">
      <c r="A63" t="s">
        <v>8519</v>
      </c>
      <c r="B63" t="s">
        <v>8519</v>
      </c>
      <c r="C63">
        <v>550418.31792161998</v>
      </c>
    </row>
    <row r="64" spans="1:3" x14ac:dyDescent="0.15">
      <c r="A64" t="s">
        <v>8520</v>
      </c>
      <c r="B64" t="s">
        <v>8659</v>
      </c>
      <c r="C64">
        <v>99.025999999999996</v>
      </c>
    </row>
    <row r="65" spans="1:3" x14ac:dyDescent="0.15">
      <c r="A65" t="s">
        <v>8521</v>
      </c>
      <c r="B65" t="s">
        <v>8620</v>
      </c>
      <c r="C65">
        <v>726304.32151071297</v>
      </c>
    </row>
    <row r="66" spans="1:3" x14ac:dyDescent="0.15">
      <c r="A66" t="s">
        <v>8522</v>
      </c>
      <c r="B66" t="s">
        <v>8621</v>
      </c>
      <c r="C66">
        <v>813008.13008130097</v>
      </c>
    </row>
    <row r="67" spans="1:3" x14ac:dyDescent="0.15">
      <c r="A67" t="s">
        <v>8523</v>
      </c>
      <c r="B67" t="s">
        <v>8523</v>
      </c>
      <c r="C67">
        <v>869262.86509040301</v>
      </c>
    </row>
    <row r="68" spans="1:3" x14ac:dyDescent="0.15">
      <c r="A68" t="s">
        <v>8524</v>
      </c>
      <c r="B68" t="s">
        <v>8622</v>
      </c>
      <c r="C68">
        <v>1183291.9181162</v>
      </c>
    </row>
    <row r="69" spans="1:3" x14ac:dyDescent="0.15">
      <c r="A69" t="s">
        <v>8525</v>
      </c>
      <c r="B69" t="s">
        <v>8660</v>
      </c>
      <c r="C69">
        <v>785308.68672224204</v>
      </c>
    </row>
    <row r="70" spans="1:3" x14ac:dyDescent="0.15">
      <c r="A70" t="s">
        <v>8526</v>
      </c>
      <c r="B70" t="s">
        <v>8526</v>
      </c>
      <c r="C70">
        <v>561482.31330713094</v>
      </c>
    </row>
    <row r="71" spans="1:3" x14ac:dyDescent="0.15">
      <c r="A71" t="s">
        <v>8527</v>
      </c>
      <c r="B71" t="s">
        <v>8527</v>
      </c>
      <c r="C71">
        <v>653808.43412880006</v>
      </c>
    </row>
    <row r="72" spans="1:3" x14ac:dyDescent="0.15">
      <c r="A72" t="s">
        <v>8528</v>
      </c>
      <c r="B72" t="s">
        <v>8528</v>
      </c>
      <c r="C72">
        <v>564844.10302756401</v>
      </c>
    </row>
    <row r="73" spans="1:3" x14ac:dyDescent="0.15">
      <c r="A73" t="s">
        <v>8529</v>
      </c>
      <c r="B73" t="s">
        <v>8529</v>
      </c>
      <c r="C73">
        <v>791944.79013463098</v>
      </c>
    </row>
    <row r="74" spans="1:3" x14ac:dyDescent="0.15">
      <c r="A74" t="s">
        <v>8530</v>
      </c>
      <c r="B74" t="s">
        <v>8623</v>
      </c>
      <c r="C74">
        <v>603864.734299517</v>
      </c>
    </row>
    <row r="75" spans="1:3" x14ac:dyDescent="0.15">
      <c r="A75" t="s">
        <v>8531</v>
      </c>
      <c r="B75" t="s">
        <v>8624</v>
      </c>
      <c r="C75">
        <v>979072.328968302</v>
      </c>
    </row>
    <row r="76" spans="1:3" x14ac:dyDescent="0.15">
      <c r="A76" t="s">
        <v>8532</v>
      </c>
      <c r="B76" t="s">
        <v>8625</v>
      </c>
      <c r="C76">
        <v>592206.56164870295</v>
      </c>
    </row>
    <row r="77" spans="1:3" x14ac:dyDescent="0.15">
      <c r="A77" t="s">
        <v>8533</v>
      </c>
      <c r="B77" t="s">
        <v>8626</v>
      </c>
      <c r="C77">
        <v>349446.70937682001</v>
      </c>
    </row>
    <row r="78" spans="1:3" x14ac:dyDescent="0.15">
      <c r="A78" t="s">
        <v>8534</v>
      </c>
      <c r="B78" t="s">
        <v>8627</v>
      </c>
      <c r="C78">
        <v>585069.03814650106</v>
      </c>
    </row>
    <row r="79" spans="1:3" x14ac:dyDescent="0.15">
      <c r="A79" t="s">
        <v>8535</v>
      </c>
      <c r="B79" t="s">
        <v>8535</v>
      </c>
      <c r="C79">
        <v>823723.22899505799</v>
      </c>
    </row>
    <row r="80" spans="1:3" x14ac:dyDescent="0.15">
      <c r="A80" t="s">
        <v>8536</v>
      </c>
      <c r="B80" t="s">
        <v>8536</v>
      </c>
      <c r="C80">
        <v>567472.477584837</v>
      </c>
    </row>
    <row r="81" spans="1:3" x14ac:dyDescent="0.15">
      <c r="A81" t="s">
        <v>8537</v>
      </c>
      <c r="B81" t="s">
        <v>8628</v>
      </c>
      <c r="C81">
        <v>334187.36771750002</v>
      </c>
    </row>
    <row r="82" spans="1:3" x14ac:dyDescent="0.15">
      <c r="A82" t="s">
        <v>8538</v>
      </c>
      <c r="B82" t="s">
        <v>8629</v>
      </c>
      <c r="C82">
        <v>611246.943765281</v>
      </c>
    </row>
    <row r="83" spans="1:3" x14ac:dyDescent="0.15">
      <c r="A83" t="s">
        <v>8539</v>
      </c>
      <c r="B83" t="s">
        <v>8630</v>
      </c>
      <c r="C83">
        <v>1449100.35019925</v>
      </c>
    </row>
    <row r="84" spans="1:3" x14ac:dyDescent="0.15">
      <c r="A84" t="s">
        <v>8540</v>
      </c>
      <c r="B84" t="s">
        <v>8631</v>
      </c>
      <c r="C84">
        <v>592206.56164870295</v>
      </c>
    </row>
    <row r="85" spans="1:3" x14ac:dyDescent="0.15">
      <c r="A85" s="33" t="s">
        <v>8541</v>
      </c>
      <c r="B85" s="34" t="s">
        <v>8665</v>
      </c>
      <c r="C85" s="34" t="s">
        <v>8665</v>
      </c>
    </row>
    <row r="86" spans="1:3" x14ac:dyDescent="0.15">
      <c r="A86" t="s">
        <v>8542</v>
      </c>
      <c r="B86" t="s">
        <v>8632</v>
      </c>
      <c r="C86">
        <v>846842.487297363</v>
      </c>
    </row>
    <row r="87" spans="1:3" x14ac:dyDescent="0.15">
      <c r="A87" t="s">
        <v>8543</v>
      </c>
      <c r="B87" t="s">
        <v>8633</v>
      </c>
      <c r="C87">
        <v>609756.09756097605</v>
      </c>
    </row>
    <row r="88" spans="1:3" x14ac:dyDescent="0.15">
      <c r="A88" t="s">
        <v>8544</v>
      </c>
      <c r="B88" t="s">
        <v>8634</v>
      </c>
      <c r="C88">
        <v>790850.46842681605</v>
      </c>
    </row>
    <row r="89" spans="1:3" x14ac:dyDescent="0.15">
      <c r="A89" s="33" t="s">
        <v>8545</v>
      </c>
      <c r="B89" s="34" t="s">
        <v>8665</v>
      </c>
      <c r="C89" s="34" t="s">
        <v>8665</v>
      </c>
    </row>
    <row r="90" spans="1:3" x14ac:dyDescent="0.15">
      <c r="A90" t="s">
        <v>8546</v>
      </c>
      <c r="B90" t="s">
        <v>8546</v>
      </c>
      <c r="C90">
        <v>567408.07989105803</v>
      </c>
    </row>
    <row r="91" spans="1:3" x14ac:dyDescent="0.15">
      <c r="A91" t="s">
        <v>8547</v>
      </c>
      <c r="B91" t="s">
        <v>8635</v>
      </c>
      <c r="C91">
        <v>669867.14301663497</v>
      </c>
    </row>
    <row r="92" spans="1:3" x14ac:dyDescent="0.15">
      <c r="A92" t="s">
        <v>8548</v>
      </c>
      <c r="B92" t="s">
        <v>8636</v>
      </c>
      <c r="C92">
        <v>709052.23351453606</v>
      </c>
    </row>
    <row r="93" spans="1:3" x14ac:dyDescent="0.15">
      <c r="A93" t="s">
        <v>8549</v>
      </c>
      <c r="B93" t="s">
        <v>8637</v>
      </c>
      <c r="C93">
        <v>585480.09367681504</v>
      </c>
    </row>
    <row r="94" spans="1:3" x14ac:dyDescent="0.15">
      <c r="A94" t="s">
        <v>8550</v>
      </c>
      <c r="B94" t="s">
        <v>8638</v>
      </c>
      <c r="C94">
        <v>691961.71145196597</v>
      </c>
    </row>
    <row r="95" spans="1:3" x14ac:dyDescent="0.15">
      <c r="A95" t="s">
        <v>8551</v>
      </c>
      <c r="B95" t="s">
        <v>8639</v>
      </c>
      <c r="C95">
        <v>685400.95956134296</v>
      </c>
    </row>
    <row r="96" spans="1:3" x14ac:dyDescent="0.15">
      <c r="A96" t="s">
        <v>8552</v>
      </c>
      <c r="B96" t="s">
        <v>8640</v>
      </c>
      <c r="C96">
        <v>596445.18668734306</v>
      </c>
    </row>
    <row r="97" spans="1:3" x14ac:dyDescent="0.15">
      <c r="A97" t="s">
        <v>8553</v>
      </c>
      <c r="B97" t="s">
        <v>8641</v>
      </c>
      <c r="C97">
        <v>705318.09846240503</v>
      </c>
    </row>
    <row r="98" spans="1:3" x14ac:dyDescent="0.15">
      <c r="A98" t="s">
        <v>8554</v>
      </c>
      <c r="B98" t="s">
        <v>8642</v>
      </c>
      <c r="C98">
        <v>606648.87163309904</v>
      </c>
    </row>
    <row r="99" spans="1:3" x14ac:dyDescent="0.15">
      <c r="A99" s="33" t="s">
        <v>8555</v>
      </c>
      <c r="B99" s="34" t="s">
        <v>8665</v>
      </c>
      <c r="C99" s="34" t="s">
        <v>8665</v>
      </c>
    </row>
    <row r="100" spans="1:3" x14ac:dyDescent="0.15">
      <c r="A100" t="s">
        <v>8556</v>
      </c>
      <c r="B100" t="s">
        <v>8643</v>
      </c>
      <c r="C100">
        <v>350426.35206167499</v>
      </c>
    </row>
    <row r="101" spans="1:3" x14ac:dyDescent="0.15">
      <c r="A101" t="s">
        <v>8557</v>
      </c>
      <c r="B101" t="s">
        <v>8644</v>
      </c>
      <c r="C101">
        <v>98.745999999999995</v>
      </c>
    </row>
    <row r="102" spans="1:3" x14ac:dyDescent="0.15">
      <c r="A102" s="33" t="s">
        <v>8558</v>
      </c>
      <c r="B102" s="34" t="s">
        <v>8665</v>
      </c>
      <c r="C102" s="34" t="s">
        <v>8665</v>
      </c>
    </row>
    <row r="103" spans="1:3" x14ac:dyDescent="0.15">
      <c r="A103" t="s">
        <v>8559</v>
      </c>
      <c r="B103" t="s">
        <v>8661</v>
      </c>
      <c r="C103">
        <v>606281.07190493494</v>
      </c>
    </row>
    <row r="104" spans="1:3" x14ac:dyDescent="0.15">
      <c r="A104" t="s">
        <v>8560</v>
      </c>
      <c r="B104" t="s">
        <v>8645</v>
      </c>
      <c r="C104">
        <v>964436.40747438197</v>
      </c>
    </row>
    <row r="105" spans="1:3" x14ac:dyDescent="0.15">
      <c r="A105" t="s">
        <v>8561</v>
      </c>
      <c r="B105" t="s">
        <v>8646</v>
      </c>
      <c r="C105">
        <v>610649.73131411802</v>
      </c>
    </row>
    <row r="106" spans="1:3" x14ac:dyDescent="0.15">
      <c r="A106" t="s">
        <v>8562</v>
      </c>
      <c r="B106" t="s">
        <v>8647</v>
      </c>
      <c r="C106">
        <v>848793.50066690904</v>
      </c>
    </row>
    <row r="107" spans="1:3" x14ac:dyDescent="0.15">
      <c r="A107" t="s">
        <v>8563</v>
      </c>
      <c r="B107" t="s">
        <v>8662</v>
      </c>
      <c r="C107">
        <v>724900.32620514696</v>
      </c>
    </row>
    <row r="108" spans="1:3" x14ac:dyDescent="0.15">
      <c r="A108" t="s">
        <v>8564</v>
      </c>
      <c r="B108" t="s">
        <v>8648</v>
      </c>
      <c r="C108">
        <v>22603.978300180799</v>
      </c>
    </row>
    <row r="109" spans="1:3" x14ac:dyDescent="0.15">
      <c r="A109" t="s">
        <v>8565</v>
      </c>
      <c r="B109" t="s">
        <v>8663</v>
      </c>
      <c r="C109">
        <v>763000.35215400904</v>
      </c>
    </row>
    <row r="110" spans="1:3" x14ac:dyDescent="0.15">
      <c r="A110" t="s">
        <v>8566</v>
      </c>
      <c r="B110" t="s">
        <v>8649</v>
      </c>
      <c r="C110">
        <v>99.864999999999995</v>
      </c>
    </row>
    <row r="111" spans="1:3" x14ac:dyDescent="0.15">
      <c r="A111" t="s">
        <v>8567</v>
      </c>
      <c r="B111" t="s">
        <v>8494</v>
      </c>
      <c r="C111">
        <v>1151750</v>
      </c>
    </row>
    <row r="112" spans="1:3" x14ac:dyDescent="0.15">
      <c r="A112" t="s">
        <v>8568</v>
      </c>
      <c r="B112" t="s">
        <v>8650</v>
      </c>
      <c r="C112">
        <v>820479.15982933994</v>
      </c>
    </row>
    <row r="113" spans="1:3" x14ac:dyDescent="0.15">
      <c r="A113" t="s">
        <v>8569</v>
      </c>
      <c r="B113" t="s">
        <v>8651</v>
      </c>
      <c r="C113">
        <v>529411.76470588194</v>
      </c>
    </row>
    <row r="114" spans="1:3" x14ac:dyDescent="0.15">
      <c r="A114" t="s">
        <v>8570</v>
      </c>
      <c r="B114" t="s">
        <v>8652</v>
      </c>
      <c r="C114">
        <v>702000.70200070203</v>
      </c>
    </row>
    <row r="115" spans="1:3" x14ac:dyDescent="0.15">
      <c r="A115" t="s">
        <v>8571</v>
      </c>
      <c r="B115" t="s">
        <v>8653</v>
      </c>
      <c r="C115">
        <v>689750.31038764003</v>
      </c>
    </row>
    <row r="116" spans="1:3" x14ac:dyDescent="0.15">
      <c r="A116" t="s">
        <v>8572</v>
      </c>
      <c r="B116" t="s">
        <v>8572</v>
      </c>
      <c r="C116">
        <v>763358.77862595394</v>
      </c>
    </row>
    <row r="117" spans="1:3" x14ac:dyDescent="0.15">
      <c r="A117" t="s">
        <v>8573</v>
      </c>
      <c r="B117" t="s">
        <v>8654</v>
      </c>
      <c r="C117">
        <v>810466.59719810099</v>
      </c>
    </row>
    <row r="118" spans="1:3" x14ac:dyDescent="0.15">
      <c r="A118" t="s">
        <v>8574</v>
      </c>
      <c r="B118" t="s">
        <v>8574</v>
      </c>
      <c r="C118">
        <v>336285.16982401098</v>
      </c>
    </row>
    <row r="119" spans="1:3" x14ac:dyDescent="0.15">
      <c r="A119" s="33" t="s">
        <v>8575</v>
      </c>
      <c r="B119" s="34" t="s">
        <v>8665</v>
      </c>
      <c r="C119" s="34" t="s">
        <v>8665</v>
      </c>
    </row>
    <row r="120" spans="1:3" x14ac:dyDescent="0.15">
      <c r="A120" t="s">
        <v>8576</v>
      </c>
      <c r="B120" t="s">
        <v>8655</v>
      </c>
      <c r="C120">
        <v>679717.23762914597</v>
      </c>
    </row>
    <row r="121" spans="1:3" x14ac:dyDescent="0.15">
      <c r="A121" t="s">
        <v>8577</v>
      </c>
      <c r="B121" t="s">
        <v>8577</v>
      </c>
      <c r="C121">
        <v>1481569.27817945</v>
      </c>
    </row>
    <row r="122" spans="1:3" x14ac:dyDescent="0.15">
      <c r="A122" t="s">
        <v>8578</v>
      </c>
      <c r="B122" t="s">
        <v>8578</v>
      </c>
      <c r="C122">
        <v>796685.78712555801</v>
      </c>
    </row>
    <row r="123" spans="1:3" x14ac:dyDescent="0.15">
      <c r="A123" t="s">
        <v>8579</v>
      </c>
      <c r="B123" t="s">
        <v>8656</v>
      </c>
      <c r="C123">
        <v>1783509.3977226</v>
      </c>
    </row>
    <row r="124" spans="1:3" x14ac:dyDescent="0.15">
      <c r="A124" t="s">
        <v>8580</v>
      </c>
      <c r="B124" t="s">
        <v>8602</v>
      </c>
      <c r="C124">
        <v>920584.26414631202</v>
      </c>
    </row>
    <row r="125" spans="1:3" x14ac:dyDescent="0.15">
      <c r="A125" t="s">
        <v>8581</v>
      </c>
      <c r="B125" t="s">
        <v>8657</v>
      </c>
      <c r="C125">
        <v>54436.581382689197</v>
      </c>
    </row>
    <row r="126" spans="1:3" x14ac:dyDescent="0.15">
      <c r="A126" t="s">
        <v>8582</v>
      </c>
      <c r="B126" t="s">
        <v>8582</v>
      </c>
      <c r="C126">
        <v>1057641.45954521</v>
      </c>
    </row>
    <row r="127" spans="1:3" x14ac:dyDescent="0.15">
      <c r="A127" t="s">
        <v>8583</v>
      </c>
      <c r="B127" t="s">
        <v>8664</v>
      </c>
      <c r="C127">
        <v>578904.71228435799</v>
      </c>
    </row>
    <row r="128" spans="1:3" x14ac:dyDescent="0.15">
      <c r="A128" s="32" t="s">
        <v>8584</v>
      </c>
      <c r="B128" t="s">
        <v>8592</v>
      </c>
      <c r="C128">
        <v>639877.14358843095</v>
      </c>
    </row>
    <row r="129" spans="1:3" x14ac:dyDescent="0.15">
      <c r="A129" s="33" t="s">
        <v>8585</v>
      </c>
      <c r="B129" s="34" t="s">
        <v>8665</v>
      </c>
      <c r="C129" s="34" t="s">
        <v>8665</v>
      </c>
    </row>
    <row r="130" spans="1:3" x14ac:dyDescent="0.15">
      <c r="A130" s="33" t="s">
        <v>8586</v>
      </c>
      <c r="B130" s="34" t="s">
        <v>8665</v>
      </c>
      <c r="C130" s="34" t="s">
        <v>8665</v>
      </c>
    </row>
  </sheetData>
  <autoFilter ref="A5:C130" xr:uid="{C7087B3C-9BE3-514A-AE03-BC6C6A8E80F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E5FD-1935-FB44-90F4-52AA6F048EAF}">
  <sheetPr>
    <tabColor theme="8" tint="0.79998168889431442"/>
  </sheetPr>
  <dimension ref="A1"/>
  <sheetViews>
    <sheetView topLeftCell="XEI41" workbookViewId="0">
      <selection activeCell="XFD84" sqref="XFD84"/>
    </sheetView>
  </sheetViews>
  <sheetFormatPr baseColWidth="10" defaultRowHeight="13" x14ac:dyDescent="0.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F2172"/>
  <sheetViews>
    <sheetView workbookViewId="0">
      <selection activeCell="A3" sqref="A3:D3"/>
    </sheetView>
  </sheetViews>
  <sheetFormatPr baseColWidth="10" defaultColWidth="2.1640625" defaultRowHeight="13" x14ac:dyDescent="0.15"/>
  <cols>
    <col min="1" max="1" width="5.6640625" style="10" customWidth="1"/>
    <col min="2" max="2" width="82.5" style="11" customWidth="1"/>
    <col min="3" max="3" width="7.6640625" style="12" customWidth="1"/>
    <col min="4" max="4" width="52.1640625" style="11" customWidth="1"/>
    <col min="5" max="6" width="8.83203125" style="9" customWidth="1"/>
    <col min="7" max="16384" width="2.1640625" style="11"/>
  </cols>
  <sheetData>
    <row r="1" spans="1:4" x14ac:dyDescent="0.15">
      <c r="A1" s="21" t="s">
        <v>5086</v>
      </c>
      <c r="B1" s="22"/>
    </row>
    <row r="3" spans="1:4" s="9" customFormat="1" ht="28" x14ac:dyDescent="0.15">
      <c r="A3" s="74" t="s">
        <v>5087</v>
      </c>
      <c r="B3" s="75" t="s">
        <v>5088</v>
      </c>
      <c r="C3" s="75" t="s">
        <v>553</v>
      </c>
      <c r="D3" s="75" t="s">
        <v>554</v>
      </c>
    </row>
    <row r="4" spans="1:4" s="9" customFormat="1" ht="14" x14ac:dyDescent="0.15">
      <c r="A4" s="10">
        <v>111</v>
      </c>
      <c r="B4" s="11" t="s">
        <v>5089</v>
      </c>
      <c r="C4" s="12">
        <v>111140</v>
      </c>
      <c r="D4" s="11" t="s">
        <v>3443</v>
      </c>
    </row>
    <row r="5" spans="1:4" s="9" customFormat="1" ht="14" x14ac:dyDescent="0.15">
      <c r="A5" s="10">
        <v>112</v>
      </c>
      <c r="B5" s="11" t="s">
        <v>5090</v>
      </c>
      <c r="C5" s="12">
        <v>111160</v>
      </c>
      <c r="D5" s="11" t="s">
        <v>3447</v>
      </c>
    </row>
    <row r="6" spans="1:4" s="9" customFormat="1" ht="14" x14ac:dyDescent="0.15">
      <c r="A6" s="10">
        <v>115</v>
      </c>
      <c r="B6" s="11" t="s">
        <v>5091</v>
      </c>
      <c r="C6" s="12">
        <v>111150</v>
      </c>
      <c r="D6" s="11" t="s">
        <v>3445</v>
      </c>
    </row>
    <row r="7" spans="1:4" s="9" customFormat="1" ht="14" x14ac:dyDescent="0.15">
      <c r="A7" s="10">
        <v>116</v>
      </c>
      <c r="B7" s="11" t="s">
        <v>5092</v>
      </c>
      <c r="C7" s="12">
        <v>111110</v>
      </c>
      <c r="D7" s="11" t="s">
        <v>5093</v>
      </c>
    </row>
    <row r="8" spans="1:4" s="9" customFormat="1" ht="14" x14ac:dyDescent="0.15">
      <c r="A8" s="10">
        <v>119</v>
      </c>
      <c r="B8" s="11" t="s">
        <v>5094</v>
      </c>
      <c r="C8" s="12">
        <v>111120</v>
      </c>
      <c r="D8" s="11" t="s">
        <v>3439</v>
      </c>
    </row>
    <row r="9" spans="1:4" s="9" customFormat="1" ht="14" x14ac:dyDescent="0.15">
      <c r="A9" s="10">
        <v>119</v>
      </c>
      <c r="B9" s="11" t="s">
        <v>5095</v>
      </c>
      <c r="C9" s="12">
        <v>111130</v>
      </c>
      <c r="D9" s="11" t="s">
        <v>3441</v>
      </c>
    </row>
    <row r="10" spans="1:4" s="9" customFormat="1" ht="14" x14ac:dyDescent="0.15">
      <c r="A10" s="10">
        <v>119</v>
      </c>
      <c r="B10" s="11" t="s">
        <v>5096</v>
      </c>
      <c r="C10" s="12">
        <v>111150</v>
      </c>
      <c r="D10" s="11" t="s">
        <v>3445</v>
      </c>
    </row>
    <row r="11" spans="1:4" s="9" customFormat="1" ht="14" x14ac:dyDescent="0.15">
      <c r="A11" s="10">
        <v>119</v>
      </c>
      <c r="B11" s="11" t="s">
        <v>5097</v>
      </c>
      <c r="C11" s="12">
        <v>111191</v>
      </c>
      <c r="D11" s="11" t="s">
        <v>3449</v>
      </c>
    </row>
    <row r="12" spans="1:4" s="9" customFormat="1" ht="28" x14ac:dyDescent="0.15">
      <c r="A12" s="10">
        <v>119</v>
      </c>
      <c r="B12" s="11" t="s">
        <v>5098</v>
      </c>
      <c r="C12" s="12">
        <v>111199</v>
      </c>
      <c r="D12" s="11" t="s">
        <v>3451</v>
      </c>
    </row>
    <row r="13" spans="1:4" s="9" customFormat="1" ht="14" x14ac:dyDescent="0.15">
      <c r="A13" s="10">
        <v>131</v>
      </c>
      <c r="B13" s="11" t="s">
        <v>5099</v>
      </c>
      <c r="C13" s="12">
        <v>111920</v>
      </c>
      <c r="D13" s="11" t="s">
        <v>3495</v>
      </c>
    </row>
    <row r="14" spans="1:4" s="9" customFormat="1" ht="14" x14ac:dyDescent="0.15">
      <c r="A14" s="10">
        <v>132</v>
      </c>
      <c r="B14" s="11" t="s">
        <v>5100</v>
      </c>
      <c r="C14" s="12">
        <v>111910</v>
      </c>
      <c r="D14" s="11" t="s">
        <v>3493</v>
      </c>
    </row>
    <row r="15" spans="1:4" s="9" customFormat="1" ht="14" x14ac:dyDescent="0.15">
      <c r="A15" s="10">
        <v>133</v>
      </c>
      <c r="B15" s="11" t="s">
        <v>5101</v>
      </c>
      <c r="C15" s="12">
        <v>111930</v>
      </c>
      <c r="D15" s="11" t="s">
        <v>3497</v>
      </c>
    </row>
    <row r="16" spans="1:4" s="9" customFormat="1" ht="14" x14ac:dyDescent="0.15">
      <c r="A16" s="10">
        <v>133</v>
      </c>
      <c r="B16" s="11" t="s">
        <v>5102</v>
      </c>
      <c r="C16" s="12">
        <v>111991</v>
      </c>
      <c r="D16" s="11" t="s">
        <v>3501</v>
      </c>
    </row>
    <row r="17" spans="1:4" s="9" customFormat="1" ht="14" x14ac:dyDescent="0.15">
      <c r="A17" s="10">
        <v>134</v>
      </c>
      <c r="B17" s="11" t="s">
        <v>5103</v>
      </c>
      <c r="C17" s="12">
        <v>111211</v>
      </c>
      <c r="D17" s="11" t="s">
        <v>3453</v>
      </c>
    </row>
    <row r="18" spans="1:4" s="13" customFormat="1" ht="14" x14ac:dyDescent="0.15">
      <c r="A18" s="10">
        <v>139</v>
      </c>
      <c r="B18" s="11" t="s">
        <v>5104</v>
      </c>
      <c r="C18" s="12">
        <v>111199</v>
      </c>
      <c r="D18" s="11" t="s">
        <v>3451</v>
      </c>
    </row>
    <row r="19" spans="1:4" s="9" customFormat="1" ht="14" x14ac:dyDescent="0.15">
      <c r="A19" s="10">
        <v>139</v>
      </c>
      <c r="B19" s="11" t="s">
        <v>5105</v>
      </c>
      <c r="C19" s="12">
        <v>111219</v>
      </c>
      <c r="D19" s="11" t="s">
        <v>3455</v>
      </c>
    </row>
    <row r="20" spans="1:4" s="9" customFormat="1" ht="14" x14ac:dyDescent="0.15">
      <c r="A20" s="10">
        <v>139</v>
      </c>
      <c r="B20" s="11" t="s">
        <v>5106</v>
      </c>
      <c r="C20" s="12">
        <v>111940</v>
      </c>
      <c r="D20" s="11" t="s">
        <v>3499</v>
      </c>
    </row>
    <row r="21" spans="1:4" s="9" customFormat="1" ht="14" x14ac:dyDescent="0.15">
      <c r="A21" s="10">
        <v>139</v>
      </c>
      <c r="B21" s="11" t="s">
        <v>5107</v>
      </c>
      <c r="C21" s="12">
        <v>111992</v>
      </c>
      <c r="D21" s="11" t="s">
        <v>3503</v>
      </c>
    </row>
    <row r="22" spans="1:4" s="9" customFormat="1" ht="14" x14ac:dyDescent="0.15">
      <c r="A22" s="10">
        <v>139</v>
      </c>
      <c r="B22" s="11" t="s">
        <v>5108</v>
      </c>
      <c r="C22" s="12">
        <v>111998</v>
      </c>
      <c r="D22" s="11" t="s">
        <v>3505</v>
      </c>
    </row>
    <row r="23" spans="1:4" s="9" customFormat="1" ht="14" x14ac:dyDescent="0.15">
      <c r="A23" s="10">
        <v>161</v>
      </c>
      <c r="B23" s="11" t="s">
        <v>5109</v>
      </c>
      <c r="C23" s="12">
        <v>111219</v>
      </c>
      <c r="D23" s="11" t="s">
        <v>3455</v>
      </c>
    </row>
    <row r="24" spans="1:4" s="9" customFormat="1" ht="14" x14ac:dyDescent="0.15">
      <c r="A24" s="10">
        <v>171</v>
      </c>
      <c r="B24" s="11" t="s">
        <v>5110</v>
      </c>
      <c r="C24" s="12">
        <v>111333</v>
      </c>
      <c r="D24" s="11" t="s">
        <v>3468</v>
      </c>
    </row>
    <row r="25" spans="1:4" s="9" customFormat="1" ht="14" x14ac:dyDescent="0.15">
      <c r="A25" s="10">
        <v>171</v>
      </c>
      <c r="B25" s="11" t="s">
        <v>5111</v>
      </c>
      <c r="C25" s="12">
        <v>111334</v>
      </c>
      <c r="D25" s="11" t="s">
        <v>3470</v>
      </c>
    </row>
    <row r="26" spans="1:4" s="9" customFormat="1" ht="14" x14ac:dyDescent="0.15">
      <c r="A26" s="10">
        <v>172</v>
      </c>
      <c r="B26" s="11" t="s">
        <v>5112</v>
      </c>
      <c r="C26" s="12">
        <v>111332</v>
      </c>
      <c r="D26" s="11" t="s">
        <v>3466</v>
      </c>
    </row>
    <row r="27" spans="1:4" s="9" customFormat="1" ht="14" x14ac:dyDescent="0.15">
      <c r="A27" s="10">
        <v>173</v>
      </c>
      <c r="B27" s="11" t="s">
        <v>5113</v>
      </c>
      <c r="C27" s="12">
        <v>111335</v>
      </c>
      <c r="D27" s="11" t="s">
        <v>3472</v>
      </c>
    </row>
    <row r="28" spans="1:4" s="9" customFormat="1" ht="14" x14ac:dyDescent="0.15">
      <c r="A28" s="10">
        <v>174</v>
      </c>
      <c r="B28" s="11" t="s">
        <v>5114</v>
      </c>
      <c r="C28" s="12">
        <v>111310</v>
      </c>
      <c r="D28" s="11" t="s">
        <v>3460</v>
      </c>
    </row>
    <row r="29" spans="1:4" s="9" customFormat="1" ht="14" x14ac:dyDescent="0.15">
      <c r="A29" s="10">
        <v>174</v>
      </c>
      <c r="B29" s="11" t="s">
        <v>5115</v>
      </c>
      <c r="C29" s="12">
        <v>111320</v>
      </c>
      <c r="D29" s="11" t="s">
        <v>5116</v>
      </c>
    </row>
    <row r="30" spans="1:4" s="9" customFormat="1" ht="14" x14ac:dyDescent="0.15">
      <c r="A30" s="10">
        <v>175</v>
      </c>
      <c r="B30" s="11" t="s">
        <v>5117</v>
      </c>
      <c r="C30" s="12">
        <v>111331</v>
      </c>
      <c r="D30" s="11" t="s">
        <v>3464</v>
      </c>
    </row>
    <row r="31" spans="1:4" s="9" customFormat="1" ht="14" x14ac:dyDescent="0.15">
      <c r="A31" s="10">
        <v>175</v>
      </c>
      <c r="B31" s="11" t="s">
        <v>5118</v>
      </c>
      <c r="C31" s="12">
        <v>111339</v>
      </c>
      <c r="D31" s="11" t="s">
        <v>3477</v>
      </c>
    </row>
    <row r="32" spans="1:4" s="9" customFormat="1" ht="14" x14ac:dyDescent="0.15">
      <c r="A32" s="10">
        <v>179</v>
      </c>
      <c r="B32" s="11" t="s">
        <v>5119</v>
      </c>
      <c r="C32" s="12">
        <v>111336</v>
      </c>
      <c r="D32" s="11" t="s">
        <v>3475</v>
      </c>
    </row>
    <row r="33" spans="1:4" s="9" customFormat="1" ht="14" x14ac:dyDescent="0.15">
      <c r="A33" s="10">
        <v>179</v>
      </c>
      <c r="B33" s="11" t="s">
        <v>5120</v>
      </c>
      <c r="C33" s="12">
        <v>111339</v>
      </c>
      <c r="D33" s="11" t="s">
        <v>3477</v>
      </c>
    </row>
    <row r="34" spans="1:4" s="9" customFormat="1" ht="14" x14ac:dyDescent="0.15">
      <c r="A34" s="10">
        <v>181</v>
      </c>
      <c r="B34" s="11" t="s">
        <v>5121</v>
      </c>
      <c r="C34" s="12">
        <v>111421</v>
      </c>
      <c r="D34" s="11" t="s">
        <v>3487</v>
      </c>
    </row>
    <row r="35" spans="1:4" s="9" customFormat="1" ht="14" x14ac:dyDescent="0.15">
      <c r="A35" s="10">
        <v>181</v>
      </c>
      <c r="B35" s="11" t="s">
        <v>5122</v>
      </c>
      <c r="C35" s="12">
        <v>111422</v>
      </c>
      <c r="D35" s="11" t="s">
        <v>3491</v>
      </c>
    </row>
    <row r="36" spans="1:4" s="9" customFormat="1" ht="14" x14ac:dyDescent="0.15">
      <c r="A36" s="10">
        <v>182</v>
      </c>
      <c r="B36" s="11" t="s">
        <v>5123</v>
      </c>
      <c r="C36" s="12">
        <v>111411</v>
      </c>
      <c r="D36" s="11" t="s">
        <v>3479</v>
      </c>
    </row>
    <row r="37" spans="1:4" s="9" customFormat="1" ht="14" x14ac:dyDescent="0.15">
      <c r="A37" s="10">
        <v>182</v>
      </c>
      <c r="B37" s="11" t="s">
        <v>5124</v>
      </c>
      <c r="C37" s="12">
        <v>111419</v>
      </c>
      <c r="D37" s="11" t="s">
        <v>3481</v>
      </c>
    </row>
    <row r="38" spans="1:4" s="9" customFormat="1" ht="14" x14ac:dyDescent="0.15">
      <c r="A38" s="10">
        <v>191</v>
      </c>
      <c r="B38" s="11" t="s">
        <v>5125</v>
      </c>
      <c r="C38" s="12">
        <v>111998</v>
      </c>
      <c r="D38" s="11" t="s">
        <v>3505</v>
      </c>
    </row>
    <row r="39" spans="1:4" s="9" customFormat="1" ht="14" x14ac:dyDescent="0.15">
      <c r="A39" s="10">
        <v>211</v>
      </c>
      <c r="B39" s="11" t="s">
        <v>5126</v>
      </c>
      <c r="C39" s="12">
        <v>112112</v>
      </c>
      <c r="D39" s="11" t="s">
        <v>3517</v>
      </c>
    </row>
    <row r="40" spans="1:4" s="9" customFormat="1" ht="14" x14ac:dyDescent="0.15">
      <c r="A40" s="10">
        <v>212</v>
      </c>
      <c r="B40" s="11" t="s">
        <v>5127</v>
      </c>
      <c r="C40" s="12">
        <v>112111</v>
      </c>
      <c r="D40" s="11" t="s">
        <v>3515</v>
      </c>
    </row>
    <row r="41" spans="1:4" s="9" customFormat="1" ht="14" x14ac:dyDescent="0.15">
      <c r="A41" s="10">
        <v>213</v>
      </c>
      <c r="B41" s="11" t="s">
        <v>5128</v>
      </c>
      <c r="C41" s="12">
        <v>112210</v>
      </c>
      <c r="D41" s="11" t="s">
        <v>3524</v>
      </c>
    </row>
    <row r="42" spans="1:4" s="9" customFormat="1" ht="14" x14ac:dyDescent="0.15">
      <c r="A42" s="10">
        <v>214</v>
      </c>
      <c r="B42" s="11" t="s">
        <v>5129</v>
      </c>
      <c r="C42" s="12">
        <v>112410</v>
      </c>
      <c r="D42" s="11" t="s">
        <v>3540</v>
      </c>
    </row>
    <row r="43" spans="1:4" s="9" customFormat="1" ht="14" x14ac:dyDescent="0.15">
      <c r="A43" s="10">
        <v>214</v>
      </c>
      <c r="B43" s="11" t="s">
        <v>5130</v>
      </c>
      <c r="C43" s="12">
        <v>112420</v>
      </c>
      <c r="D43" s="11" t="s">
        <v>3542</v>
      </c>
    </row>
    <row r="44" spans="1:4" s="9" customFormat="1" ht="14" x14ac:dyDescent="0.15">
      <c r="A44" s="10">
        <v>219</v>
      </c>
      <c r="B44" s="11" t="s">
        <v>5131</v>
      </c>
      <c r="C44" s="12">
        <v>112990</v>
      </c>
      <c r="D44" s="11" t="s">
        <v>3557</v>
      </c>
    </row>
    <row r="45" spans="1:4" s="9" customFormat="1" ht="14" x14ac:dyDescent="0.15">
      <c r="A45" s="10">
        <v>241</v>
      </c>
      <c r="B45" s="11" t="s">
        <v>5132</v>
      </c>
      <c r="C45" s="12">
        <v>112111</v>
      </c>
      <c r="D45" s="11" t="s">
        <v>3515</v>
      </c>
    </row>
    <row r="46" spans="1:4" s="9" customFormat="1" ht="14" x14ac:dyDescent="0.15">
      <c r="A46" s="10">
        <v>241</v>
      </c>
      <c r="B46" s="11" t="s">
        <v>5133</v>
      </c>
      <c r="C46" s="12">
        <v>112120</v>
      </c>
      <c r="D46" s="11" t="s">
        <v>3519</v>
      </c>
    </row>
    <row r="47" spans="1:4" s="9" customFormat="1" ht="14" x14ac:dyDescent="0.15">
      <c r="A47" s="10">
        <v>251</v>
      </c>
      <c r="B47" s="11" t="s">
        <v>5134</v>
      </c>
      <c r="C47" s="12">
        <v>112320</v>
      </c>
      <c r="D47" s="11" t="s">
        <v>3529</v>
      </c>
    </row>
    <row r="48" spans="1:4" s="9" customFormat="1" ht="14" x14ac:dyDescent="0.15">
      <c r="A48" s="10">
        <v>252</v>
      </c>
      <c r="B48" s="11" t="s">
        <v>5135</v>
      </c>
      <c r="C48" s="12">
        <v>112310</v>
      </c>
      <c r="D48" s="11" t="s">
        <v>3527</v>
      </c>
    </row>
    <row r="49" spans="1:4" s="9" customFormat="1" ht="14" x14ac:dyDescent="0.15">
      <c r="A49" s="10">
        <v>253</v>
      </c>
      <c r="B49" s="11" t="s">
        <v>5136</v>
      </c>
      <c r="C49" s="12">
        <v>112330</v>
      </c>
      <c r="D49" s="11" t="s">
        <v>3531</v>
      </c>
    </row>
    <row r="50" spans="1:4" s="9" customFormat="1" ht="14" x14ac:dyDescent="0.15">
      <c r="A50" s="10">
        <v>254</v>
      </c>
      <c r="B50" s="11" t="s">
        <v>3533</v>
      </c>
      <c r="C50" s="12">
        <v>112340</v>
      </c>
      <c r="D50" s="11" t="s">
        <v>3533</v>
      </c>
    </row>
    <row r="51" spans="1:4" s="9" customFormat="1" ht="14" x14ac:dyDescent="0.15">
      <c r="A51" s="10">
        <v>259</v>
      </c>
      <c r="B51" s="11" t="s">
        <v>5137</v>
      </c>
      <c r="C51" s="12">
        <v>112390</v>
      </c>
      <c r="D51" s="11" t="s">
        <v>3536</v>
      </c>
    </row>
    <row r="52" spans="1:4" s="9" customFormat="1" ht="14" x14ac:dyDescent="0.15">
      <c r="A52" s="10">
        <v>271</v>
      </c>
      <c r="B52" s="11" t="s">
        <v>5138</v>
      </c>
      <c r="C52" s="12">
        <v>112930</v>
      </c>
      <c r="D52" s="11" t="s">
        <v>3555</v>
      </c>
    </row>
    <row r="53" spans="1:4" s="9" customFormat="1" ht="14" x14ac:dyDescent="0.15">
      <c r="A53" s="10">
        <v>272</v>
      </c>
      <c r="B53" s="11" t="s">
        <v>5139</v>
      </c>
      <c r="C53" s="12">
        <v>112920</v>
      </c>
      <c r="D53" s="11" t="s">
        <v>3553</v>
      </c>
    </row>
    <row r="54" spans="1:4" s="9" customFormat="1" ht="14" x14ac:dyDescent="0.15">
      <c r="A54" s="10">
        <v>273</v>
      </c>
      <c r="B54" s="11" t="s">
        <v>5140</v>
      </c>
      <c r="C54" s="12">
        <v>112511</v>
      </c>
      <c r="D54" s="11" t="s">
        <v>3544</v>
      </c>
    </row>
    <row r="55" spans="1:4" s="9" customFormat="1" ht="14" x14ac:dyDescent="0.15">
      <c r="A55" s="10">
        <v>273</v>
      </c>
      <c r="B55" s="11" t="s">
        <v>5141</v>
      </c>
      <c r="C55" s="12">
        <v>112512</v>
      </c>
      <c r="D55" s="11" t="s">
        <v>3546</v>
      </c>
    </row>
    <row r="56" spans="1:4" s="9" customFormat="1" ht="14" x14ac:dyDescent="0.15">
      <c r="A56" s="10">
        <v>273</v>
      </c>
      <c r="B56" s="11" t="s">
        <v>5142</v>
      </c>
      <c r="C56" s="12">
        <v>112519</v>
      </c>
      <c r="D56" s="11" t="s">
        <v>3548</v>
      </c>
    </row>
    <row r="57" spans="1:4" s="9" customFormat="1" ht="14" x14ac:dyDescent="0.15">
      <c r="A57" s="10">
        <v>279</v>
      </c>
      <c r="B57" s="11" t="s">
        <v>5143</v>
      </c>
      <c r="C57" s="12">
        <v>112519</v>
      </c>
      <c r="D57" s="11" t="s">
        <v>3548</v>
      </c>
    </row>
    <row r="58" spans="1:4" s="9" customFormat="1" ht="14" x14ac:dyDescent="0.15">
      <c r="A58" s="10">
        <v>279</v>
      </c>
      <c r="B58" s="11" t="s">
        <v>5144</v>
      </c>
      <c r="C58" s="12">
        <v>112910</v>
      </c>
      <c r="D58" s="11" t="s">
        <v>3551</v>
      </c>
    </row>
    <row r="59" spans="1:4" s="9" customFormat="1" ht="14" x14ac:dyDescent="0.15">
      <c r="A59" s="10">
        <v>279</v>
      </c>
      <c r="B59" s="11" t="s">
        <v>5145</v>
      </c>
      <c r="C59" s="12">
        <v>112990</v>
      </c>
      <c r="D59" s="11" t="s">
        <v>3557</v>
      </c>
    </row>
    <row r="60" spans="1:4" s="9" customFormat="1" ht="14" x14ac:dyDescent="0.15">
      <c r="A60" s="10">
        <v>291</v>
      </c>
      <c r="B60" s="11" t="s">
        <v>5146</v>
      </c>
      <c r="C60" s="12">
        <v>112990</v>
      </c>
      <c r="D60" s="11" t="s">
        <v>3557</v>
      </c>
    </row>
    <row r="61" spans="1:4" s="9" customFormat="1" ht="14" x14ac:dyDescent="0.15">
      <c r="A61" s="10">
        <v>711</v>
      </c>
      <c r="B61" s="11" t="s">
        <v>5147</v>
      </c>
      <c r="C61" s="12">
        <v>115112</v>
      </c>
      <c r="D61" s="11" t="s">
        <v>3583</v>
      </c>
    </row>
    <row r="62" spans="1:4" s="9" customFormat="1" ht="14" x14ac:dyDescent="0.15">
      <c r="A62" s="10">
        <v>721</v>
      </c>
      <c r="B62" s="11" t="s">
        <v>5148</v>
      </c>
      <c r="C62" s="12">
        <v>115112</v>
      </c>
      <c r="D62" s="11" t="s">
        <v>3583</v>
      </c>
    </row>
    <row r="63" spans="1:4" s="9" customFormat="1" ht="14" x14ac:dyDescent="0.15">
      <c r="A63" s="10">
        <v>722</v>
      </c>
      <c r="B63" s="11" t="s">
        <v>3585</v>
      </c>
      <c r="C63" s="12">
        <v>115113</v>
      </c>
      <c r="D63" s="11" t="s">
        <v>3585</v>
      </c>
    </row>
    <row r="64" spans="1:4" s="9" customFormat="1" ht="14" x14ac:dyDescent="0.15">
      <c r="A64" s="10">
        <v>723</v>
      </c>
      <c r="B64" s="11" t="s">
        <v>5149</v>
      </c>
      <c r="C64" s="12">
        <v>115114</v>
      </c>
      <c r="D64" s="11" t="s">
        <v>5150</v>
      </c>
    </row>
    <row r="65" spans="1:4" s="9" customFormat="1" ht="14" x14ac:dyDescent="0.15">
      <c r="A65" s="10">
        <v>723</v>
      </c>
      <c r="B65" s="11" t="s">
        <v>5151</v>
      </c>
      <c r="C65" s="12">
        <v>311119</v>
      </c>
      <c r="D65" s="11" t="s">
        <v>3886</v>
      </c>
    </row>
    <row r="66" spans="1:4" s="9" customFormat="1" ht="14" x14ac:dyDescent="0.15">
      <c r="A66" s="10">
        <v>724</v>
      </c>
      <c r="B66" s="11" t="s">
        <v>3581</v>
      </c>
      <c r="C66" s="12">
        <v>115111</v>
      </c>
      <c r="D66" s="11" t="s">
        <v>3581</v>
      </c>
    </row>
    <row r="67" spans="1:4" s="9" customFormat="1" ht="14" x14ac:dyDescent="0.15">
      <c r="A67" s="10">
        <v>741</v>
      </c>
      <c r="B67" s="11" t="s">
        <v>5152</v>
      </c>
      <c r="C67" s="12">
        <v>541940</v>
      </c>
      <c r="D67" s="11" t="s">
        <v>1075</v>
      </c>
    </row>
    <row r="68" spans="1:4" s="9" customFormat="1" ht="14" x14ac:dyDescent="0.15">
      <c r="A68" s="10">
        <v>742</v>
      </c>
      <c r="B68" s="11" t="s">
        <v>5153</v>
      </c>
      <c r="C68" s="12">
        <v>541940</v>
      </c>
      <c r="D68" s="11" t="s">
        <v>1075</v>
      </c>
    </row>
    <row r="69" spans="1:4" s="9" customFormat="1" ht="14" x14ac:dyDescent="0.15">
      <c r="A69" s="10">
        <v>751</v>
      </c>
      <c r="B69" s="11" t="s">
        <v>5154</v>
      </c>
      <c r="C69" s="12">
        <v>115210</v>
      </c>
      <c r="D69" s="11" t="s">
        <v>3594</v>
      </c>
    </row>
    <row r="70" spans="1:4" s="9" customFormat="1" ht="14" x14ac:dyDescent="0.15">
      <c r="A70" s="10">
        <v>751</v>
      </c>
      <c r="B70" s="11" t="s">
        <v>5155</v>
      </c>
      <c r="C70" s="12">
        <v>311611</v>
      </c>
      <c r="D70" s="11" t="s">
        <v>2819</v>
      </c>
    </row>
    <row r="71" spans="1:4" s="9" customFormat="1" ht="28" x14ac:dyDescent="0.15">
      <c r="A71" s="10">
        <v>752</v>
      </c>
      <c r="B71" s="11" t="s">
        <v>5156</v>
      </c>
      <c r="C71" s="12">
        <v>115210</v>
      </c>
      <c r="D71" s="11" t="s">
        <v>3594</v>
      </c>
    </row>
    <row r="72" spans="1:4" s="9" customFormat="1" ht="14" x14ac:dyDescent="0.15">
      <c r="A72" s="10">
        <v>752</v>
      </c>
      <c r="B72" s="11" t="s">
        <v>5157</v>
      </c>
      <c r="C72" s="12">
        <v>812910</v>
      </c>
      <c r="D72" s="11" t="s">
        <v>418</v>
      </c>
    </row>
    <row r="73" spans="1:4" s="9" customFormat="1" ht="14" x14ac:dyDescent="0.15">
      <c r="A73" s="10">
        <v>761</v>
      </c>
      <c r="B73" s="11" t="s">
        <v>3589</v>
      </c>
      <c r="C73" s="12">
        <v>115115</v>
      </c>
      <c r="D73" s="11" t="s">
        <v>3589</v>
      </c>
    </row>
    <row r="74" spans="1:4" s="9" customFormat="1" ht="14" x14ac:dyDescent="0.15">
      <c r="A74" s="10">
        <v>762</v>
      </c>
      <c r="B74" s="11" t="s">
        <v>3591</v>
      </c>
      <c r="C74" s="12">
        <v>115116</v>
      </c>
      <c r="D74" s="11" t="s">
        <v>3591</v>
      </c>
    </row>
    <row r="75" spans="1:4" s="9" customFormat="1" ht="14" x14ac:dyDescent="0.15">
      <c r="A75" s="10">
        <v>781</v>
      </c>
      <c r="B75" s="11" t="s">
        <v>5158</v>
      </c>
      <c r="C75" s="12">
        <v>541320</v>
      </c>
      <c r="D75" s="11" t="s">
        <v>978</v>
      </c>
    </row>
    <row r="76" spans="1:4" s="9" customFormat="1" ht="14" x14ac:dyDescent="0.15">
      <c r="A76" s="10">
        <v>781</v>
      </c>
      <c r="B76" s="11" t="s">
        <v>5159</v>
      </c>
      <c r="C76" s="12">
        <v>541690</v>
      </c>
      <c r="D76" s="11" t="s">
        <v>1035</v>
      </c>
    </row>
    <row r="77" spans="1:4" s="9" customFormat="1" ht="14" x14ac:dyDescent="0.15">
      <c r="A77" s="10">
        <v>782</v>
      </c>
      <c r="B77" s="11" t="s">
        <v>5160</v>
      </c>
      <c r="C77" s="12">
        <v>561730</v>
      </c>
      <c r="D77" s="11" t="s">
        <v>1159</v>
      </c>
    </row>
    <row r="78" spans="1:4" s="9" customFormat="1" ht="14" x14ac:dyDescent="0.15">
      <c r="A78" s="10">
        <v>783</v>
      </c>
      <c r="B78" s="11" t="s">
        <v>5161</v>
      </c>
      <c r="C78" s="12">
        <v>561730</v>
      </c>
      <c r="D78" s="11" t="s">
        <v>1159</v>
      </c>
    </row>
    <row r="79" spans="1:4" s="9" customFormat="1" ht="14" x14ac:dyDescent="0.15">
      <c r="A79" s="10">
        <v>811</v>
      </c>
      <c r="B79" s="11" t="s">
        <v>5162</v>
      </c>
      <c r="C79" s="12">
        <v>111421</v>
      </c>
      <c r="D79" s="11" t="s">
        <v>3487</v>
      </c>
    </row>
    <row r="80" spans="1:4" s="9" customFormat="1" ht="14" x14ac:dyDescent="0.15">
      <c r="A80" s="10">
        <v>811</v>
      </c>
      <c r="B80" s="11" t="s">
        <v>5163</v>
      </c>
      <c r="C80" s="12">
        <v>113110</v>
      </c>
      <c r="D80" s="11" t="s">
        <v>3561</v>
      </c>
    </row>
    <row r="81" spans="1:4" s="9" customFormat="1" ht="14" x14ac:dyDescent="0.15">
      <c r="A81" s="10">
        <v>831</v>
      </c>
      <c r="B81" s="11" t="s">
        <v>5164</v>
      </c>
      <c r="C81" s="12">
        <v>111998</v>
      </c>
      <c r="D81" s="11" t="s">
        <v>3505</v>
      </c>
    </row>
    <row r="82" spans="1:4" s="9" customFormat="1" ht="14" x14ac:dyDescent="0.15">
      <c r="A82" s="10">
        <v>831</v>
      </c>
      <c r="B82" s="11" t="s">
        <v>5165</v>
      </c>
      <c r="C82" s="12">
        <v>113210</v>
      </c>
      <c r="D82" s="11" t="s">
        <v>3563</v>
      </c>
    </row>
    <row r="83" spans="1:4" s="9" customFormat="1" ht="14" x14ac:dyDescent="0.15">
      <c r="A83" s="10">
        <v>851</v>
      </c>
      <c r="B83" s="11" t="s">
        <v>5166</v>
      </c>
      <c r="C83" s="12">
        <v>115310</v>
      </c>
      <c r="D83" s="11" t="s">
        <v>3601</v>
      </c>
    </row>
    <row r="84" spans="1:4" s="9" customFormat="1" ht="14" x14ac:dyDescent="0.15">
      <c r="A84" s="10">
        <v>912</v>
      </c>
      <c r="B84" s="11" t="s">
        <v>5167</v>
      </c>
      <c r="C84" s="12">
        <v>114111</v>
      </c>
      <c r="D84" s="11" t="s">
        <v>3571</v>
      </c>
    </row>
    <row r="85" spans="1:4" s="9" customFormat="1" ht="14" x14ac:dyDescent="0.15">
      <c r="A85" s="10">
        <v>913</v>
      </c>
      <c r="B85" s="11" t="s">
        <v>5168</v>
      </c>
      <c r="C85" s="12">
        <v>114112</v>
      </c>
      <c r="D85" s="11" t="s">
        <v>3573</v>
      </c>
    </row>
    <row r="86" spans="1:4" s="9" customFormat="1" ht="14" x14ac:dyDescent="0.15">
      <c r="A86" s="10">
        <v>919</v>
      </c>
      <c r="B86" s="11" t="s">
        <v>5169</v>
      </c>
      <c r="C86" s="12">
        <v>111998</v>
      </c>
      <c r="D86" s="11" t="s">
        <v>3505</v>
      </c>
    </row>
    <row r="87" spans="1:4" s="13" customFormat="1" ht="14" x14ac:dyDescent="0.15">
      <c r="A87" s="10">
        <v>919</v>
      </c>
      <c r="B87" s="11" t="s">
        <v>5170</v>
      </c>
      <c r="C87" s="12">
        <v>112512</v>
      </c>
      <c r="D87" s="11" t="s">
        <v>3546</v>
      </c>
    </row>
    <row r="88" spans="1:4" s="13" customFormat="1" ht="14" x14ac:dyDescent="0.15">
      <c r="A88" s="10">
        <v>919</v>
      </c>
      <c r="B88" s="11" t="s">
        <v>5171</v>
      </c>
      <c r="C88" s="12">
        <v>114112</v>
      </c>
      <c r="D88" s="11" t="s">
        <v>3573</v>
      </c>
    </row>
    <row r="89" spans="1:4" s="9" customFormat="1" ht="28" x14ac:dyDescent="0.15">
      <c r="A89" s="10">
        <v>919</v>
      </c>
      <c r="B89" s="11" t="s">
        <v>5172</v>
      </c>
      <c r="C89" s="12">
        <v>114119</v>
      </c>
      <c r="D89" s="11" t="s">
        <v>3575</v>
      </c>
    </row>
    <row r="90" spans="1:4" s="9" customFormat="1" ht="14" x14ac:dyDescent="0.15">
      <c r="A90" s="10">
        <v>921</v>
      </c>
      <c r="B90" s="11" t="s">
        <v>5173</v>
      </c>
      <c r="C90" s="12">
        <v>112511</v>
      </c>
      <c r="D90" s="11" t="s">
        <v>3544</v>
      </c>
    </row>
    <row r="91" spans="1:4" s="9" customFormat="1" ht="14" x14ac:dyDescent="0.15">
      <c r="A91" s="10">
        <v>921</v>
      </c>
      <c r="B91" s="11" t="s">
        <v>5174</v>
      </c>
      <c r="C91" s="12">
        <v>112512</v>
      </c>
      <c r="D91" s="11" t="s">
        <v>3546</v>
      </c>
    </row>
    <row r="92" spans="1:4" s="9" customFormat="1" ht="14" x14ac:dyDescent="0.15">
      <c r="A92" s="10">
        <v>971</v>
      </c>
      <c r="B92" s="11" t="s">
        <v>5175</v>
      </c>
      <c r="C92" s="12">
        <v>114210</v>
      </c>
      <c r="D92" s="11" t="s">
        <v>3578</v>
      </c>
    </row>
    <row r="93" spans="1:4" s="9" customFormat="1" ht="14" x14ac:dyDescent="0.15">
      <c r="A93" s="10">
        <v>1011</v>
      </c>
      <c r="B93" s="11" t="s">
        <v>5176</v>
      </c>
      <c r="C93" s="12">
        <v>212210</v>
      </c>
      <c r="D93" s="11" t="s">
        <v>3619</v>
      </c>
    </row>
    <row r="94" spans="1:4" s="9" customFormat="1" ht="14" x14ac:dyDescent="0.15">
      <c r="A94" s="10">
        <v>1021</v>
      </c>
      <c r="B94" s="11" t="s">
        <v>5177</v>
      </c>
      <c r="C94" s="12">
        <v>212234</v>
      </c>
      <c r="D94" s="11" t="s">
        <v>3628</v>
      </c>
    </row>
    <row r="95" spans="1:4" s="9" customFormat="1" ht="14" x14ac:dyDescent="0.15">
      <c r="A95" s="10">
        <v>1031</v>
      </c>
      <c r="B95" s="11" t="s">
        <v>5178</v>
      </c>
      <c r="C95" s="12">
        <v>212231</v>
      </c>
      <c r="D95" s="11" t="s">
        <v>3626</v>
      </c>
    </row>
    <row r="96" spans="1:4" s="9" customFormat="1" ht="14" x14ac:dyDescent="0.15">
      <c r="A96" s="10">
        <v>1041</v>
      </c>
      <c r="B96" s="11" t="s">
        <v>5179</v>
      </c>
      <c r="C96" s="12">
        <v>212221</v>
      </c>
      <c r="D96" s="11" t="s">
        <v>3622</v>
      </c>
    </row>
    <row r="97" spans="1:4" s="9" customFormat="1" ht="14" x14ac:dyDescent="0.15">
      <c r="A97" s="10">
        <v>1044</v>
      </c>
      <c r="B97" s="11" t="s">
        <v>5180</v>
      </c>
      <c r="C97" s="12">
        <v>212222</v>
      </c>
      <c r="D97" s="11" t="s">
        <v>3624</v>
      </c>
    </row>
    <row r="98" spans="1:4" s="9" customFormat="1" ht="14" x14ac:dyDescent="0.15">
      <c r="A98" s="10">
        <v>1061</v>
      </c>
      <c r="B98" s="11" t="s">
        <v>5181</v>
      </c>
      <c r="C98" s="12">
        <v>212234</v>
      </c>
      <c r="D98" s="11" t="s">
        <v>3628</v>
      </c>
    </row>
    <row r="99" spans="1:4" s="9" customFormat="1" ht="14" x14ac:dyDescent="0.15">
      <c r="A99" s="10">
        <v>1061</v>
      </c>
      <c r="B99" s="11" t="s">
        <v>5182</v>
      </c>
      <c r="C99" s="12">
        <v>212299</v>
      </c>
      <c r="D99" s="11" t="s">
        <v>3634</v>
      </c>
    </row>
    <row r="100" spans="1:4" s="9" customFormat="1" ht="28" x14ac:dyDescent="0.15">
      <c r="A100" s="10">
        <v>1081</v>
      </c>
      <c r="B100" s="11" t="s">
        <v>5183</v>
      </c>
      <c r="C100" s="12">
        <v>213114</v>
      </c>
      <c r="D100" s="11" t="s">
        <v>3693</v>
      </c>
    </row>
    <row r="101" spans="1:4" s="9" customFormat="1" ht="14" x14ac:dyDescent="0.15">
      <c r="A101" s="14">
        <v>1081</v>
      </c>
      <c r="B101" s="11" t="s">
        <v>5184</v>
      </c>
      <c r="C101" s="15">
        <v>238910</v>
      </c>
      <c r="D101" s="16" t="s">
        <v>3868</v>
      </c>
    </row>
    <row r="102" spans="1:4" s="9" customFormat="1" ht="14" x14ac:dyDescent="0.15">
      <c r="A102" s="10">
        <v>1081</v>
      </c>
      <c r="B102" s="11" t="s">
        <v>5185</v>
      </c>
      <c r="C102" s="12">
        <v>541360</v>
      </c>
      <c r="D102" s="11" t="s">
        <v>987</v>
      </c>
    </row>
    <row r="103" spans="1:4" s="9" customFormat="1" ht="14" x14ac:dyDescent="0.15">
      <c r="A103" s="10">
        <v>1094</v>
      </c>
      <c r="B103" s="11" t="s">
        <v>5186</v>
      </c>
      <c r="C103" s="12">
        <v>212291</v>
      </c>
      <c r="D103" s="11" t="s">
        <v>3631</v>
      </c>
    </row>
    <row r="104" spans="1:4" s="9" customFormat="1" ht="14" x14ac:dyDescent="0.15">
      <c r="A104" s="10">
        <v>1099</v>
      </c>
      <c r="B104" s="11" t="s">
        <v>5187</v>
      </c>
      <c r="C104" s="12">
        <v>212299</v>
      </c>
      <c r="D104" s="11" t="s">
        <v>3634</v>
      </c>
    </row>
    <row r="105" spans="1:4" s="9" customFormat="1" ht="14" x14ac:dyDescent="0.15">
      <c r="A105" s="10">
        <v>1221</v>
      </c>
      <c r="B105" s="11" t="s">
        <v>3610</v>
      </c>
      <c r="C105" s="12">
        <v>212111</v>
      </c>
      <c r="D105" s="11" t="s">
        <v>3610</v>
      </c>
    </row>
    <row r="106" spans="1:4" s="9" customFormat="1" ht="14" x14ac:dyDescent="0.15">
      <c r="A106" s="10">
        <v>1222</v>
      </c>
      <c r="B106" s="11" t="s">
        <v>3614</v>
      </c>
      <c r="C106" s="12">
        <v>212112</v>
      </c>
      <c r="D106" s="11" t="s">
        <v>3614</v>
      </c>
    </row>
    <row r="107" spans="1:4" s="9" customFormat="1" ht="14" x14ac:dyDescent="0.15">
      <c r="A107" s="10">
        <v>1231</v>
      </c>
      <c r="B107" s="11" t="s">
        <v>3616</v>
      </c>
      <c r="C107" s="12">
        <v>212113</v>
      </c>
      <c r="D107" s="11" t="s">
        <v>3616</v>
      </c>
    </row>
    <row r="108" spans="1:4" s="9" customFormat="1" ht="14" x14ac:dyDescent="0.15">
      <c r="A108" s="10">
        <v>1241</v>
      </c>
      <c r="B108" s="11" t="s">
        <v>5188</v>
      </c>
      <c r="C108" s="12">
        <v>213113</v>
      </c>
      <c r="D108" s="11" t="s">
        <v>3688</v>
      </c>
    </row>
    <row r="109" spans="1:4" s="9" customFormat="1" ht="14" x14ac:dyDescent="0.15">
      <c r="A109" s="14">
        <v>1241</v>
      </c>
      <c r="B109" s="11" t="s">
        <v>5189</v>
      </c>
      <c r="C109" s="15">
        <v>238910</v>
      </c>
      <c r="D109" s="16" t="s">
        <v>3868</v>
      </c>
    </row>
    <row r="110" spans="1:4" s="9" customFormat="1" ht="14" x14ac:dyDescent="0.15">
      <c r="A110" s="10">
        <v>1311</v>
      </c>
      <c r="B110" s="11" t="s">
        <v>5190</v>
      </c>
      <c r="C110" s="12">
        <v>211111</v>
      </c>
      <c r="D110" s="11" t="s">
        <v>3604</v>
      </c>
    </row>
    <row r="111" spans="1:4" s="9" customFormat="1" ht="14" x14ac:dyDescent="0.15">
      <c r="A111" s="10">
        <v>1321</v>
      </c>
      <c r="B111" s="11" t="s">
        <v>5191</v>
      </c>
      <c r="C111" s="12">
        <v>211112</v>
      </c>
      <c r="D111" s="11" t="s">
        <v>3608</v>
      </c>
    </row>
    <row r="112" spans="1:4" s="9" customFormat="1" ht="14" x14ac:dyDescent="0.15">
      <c r="A112" s="10">
        <v>1381</v>
      </c>
      <c r="B112" s="11" t="s">
        <v>3682</v>
      </c>
      <c r="C112" s="12">
        <v>213111</v>
      </c>
      <c r="D112" s="11" t="s">
        <v>3682</v>
      </c>
    </row>
    <row r="113" spans="1:4" s="9" customFormat="1" ht="14" x14ac:dyDescent="0.15">
      <c r="A113" s="10">
        <v>1382</v>
      </c>
      <c r="B113" s="11" t="s">
        <v>5192</v>
      </c>
      <c r="C113" s="12">
        <v>213112</v>
      </c>
      <c r="D113" s="11" t="s">
        <v>3684</v>
      </c>
    </row>
    <row r="114" spans="1:4" s="9" customFormat="1" ht="14" x14ac:dyDescent="0.15">
      <c r="A114" s="10">
        <v>1382</v>
      </c>
      <c r="B114" s="11" t="s">
        <v>5193</v>
      </c>
      <c r="C114" s="12">
        <v>541360</v>
      </c>
      <c r="D114" s="11" t="s">
        <v>987</v>
      </c>
    </row>
    <row r="115" spans="1:4" s="9" customFormat="1" ht="28" x14ac:dyDescent="0.15">
      <c r="A115" s="10">
        <v>1389</v>
      </c>
      <c r="B115" s="11" t="s">
        <v>5194</v>
      </c>
      <c r="C115" s="12">
        <v>213112</v>
      </c>
      <c r="D115" s="11" t="s">
        <v>3684</v>
      </c>
    </row>
    <row r="116" spans="1:4" s="9" customFormat="1" ht="14" x14ac:dyDescent="0.15">
      <c r="A116" s="14">
        <v>1389</v>
      </c>
      <c r="B116" s="11" t="s">
        <v>5195</v>
      </c>
      <c r="C116" s="15">
        <v>237120</v>
      </c>
      <c r="D116" s="16" t="s">
        <v>3765</v>
      </c>
    </row>
    <row r="117" spans="1:4" s="9" customFormat="1" ht="28" x14ac:dyDescent="0.15">
      <c r="A117" s="14">
        <v>1389</v>
      </c>
      <c r="B117" s="11" t="s">
        <v>5196</v>
      </c>
      <c r="C117" s="15">
        <v>238910</v>
      </c>
      <c r="D117" s="16" t="s">
        <v>3868</v>
      </c>
    </row>
    <row r="118" spans="1:4" s="9" customFormat="1" ht="14" x14ac:dyDescent="0.15">
      <c r="A118" s="10">
        <v>1411</v>
      </c>
      <c r="B118" s="11" t="s">
        <v>5197</v>
      </c>
      <c r="C118" s="12">
        <v>212311</v>
      </c>
      <c r="D118" s="11" t="s">
        <v>3638</v>
      </c>
    </row>
    <row r="119" spans="1:4" s="9" customFormat="1" ht="14" x14ac:dyDescent="0.15">
      <c r="A119" s="10">
        <v>1422</v>
      </c>
      <c r="B119" s="11" t="s">
        <v>5198</v>
      </c>
      <c r="C119" s="12">
        <v>212312</v>
      </c>
      <c r="D119" s="11" t="s">
        <v>3645</v>
      </c>
    </row>
    <row r="120" spans="1:4" s="9" customFormat="1" ht="14" x14ac:dyDescent="0.15">
      <c r="A120" s="10">
        <v>1423</v>
      </c>
      <c r="B120" s="11" t="s">
        <v>5199</v>
      </c>
      <c r="C120" s="12">
        <v>212313</v>
      </c>
      <c r="D120" s="11" t="s">
        <v>3650</v>
      </c>
    </row>
    <row r="121" spans="1:4" s="9" customFormat="1" ht="14" x14ac:dyDescent="0.15">
      <c r="A121" s="10">
        <v>1429</v>
      </c>
      <c r="B121" s="11" t="s">
        <v>5200</v>
      </c>
      <c r="C121" s="12">
        <v>212319</v>
      </c>
      <c r="D121" s="11" t="s">
        <v>3652</v>
      </c>
    </row>
    <row r="122" spans="1:4" s="9" customFormat="1" ht="14" x14ac:dyDescent="0.15">
      <c r="A122" s="10">
        <v>1442</v>
      </c>
      <c r="B122" s="11" t="s">
        <v>5201</v>
      </c>
      <c r="C122" s="12">
        <v>212321</v>
      </c>
      <c r="D122" s="11" t="s">
        <v>3657</v>
      </c>
    </row>
    <row r="123" spans="1:4" s="9" customFormat="1" ht="14" x14ac:dyDescent="0.15">
      <c r="A123" s="10">
        <v>1446</v>
      </c>
      <c r="B123" s="11" t="s">
        <v>5202</v>
      </c>
      <c r="C123" s="12">
        <v>212322</v>
      </c>
      <c r="D123" s="11" t="s">
        <v>3659</v>
      </c>
    </row>
    <row r="124" spans="1:4" s="9" customFormat="1" ht="14" x14ac:dyDescent="0.15">
      <c r="A124" s="10">
        <v>1455</v>
      </c>
      <c r="B124" s="11" t="s">
        <v>5203</v>
      </c>
      <c r="C124" s="12">
        <v>212324</v>
      </c>
      <c r="D124" s="11" t="s">
        <v>3662</v>
      </c>
    </row>
    <row r="125" spans="1:4" s="9" customFormat="1" ht="14" x14ac:dyDescent="0.15">
      <c r="A125" s="10">
        <v>1459</v>
      </c>
      <c r="B125" s="11" t="s">
        <v>5204</v>
      </c>
      <c r="C125" s="12">
        <v>212325</v>
      </c>
      <c r="D125" s="11" t="s">
        <v>3664</v>
      </c>
    </row>
    <row r="126" spans="1:4" s="9" customFormat="1" ht="14" x14ac:dyDescent="0.15">
      <c r="A126" s="10">
        <v>1474</v>
      </c>
      <c r="B126" s="11" t="s">
        <v>5205</v>
      </c>
      <c r="C126" s="12">
        <v>212391</v>
      </c>
      <c r="D126" s="11" t="s">
        <v>3667</v>
      </c>
    </row>
    <row r="127" spans="1:4" s="9" customFormat="1" ht="14" x14ac:dyDescent="0.15">
      <c r="A127" s="10">
        <v>1475</v>
      </c>
      <c r="B127" s="11" t="s">
        <v>5206</v>
      </c>
      <c r="C127" s="12">
        <v>212392</v>
      </c>
      <c r="D127" s="11" t="s">
        <v>3669</v>
      </c>
    </row>
    <row r="128" spans="1:4" s="9" customFormat="1" ht="14" x14ac:dyDescent="0.15">
      <c r="A128" s="10">
        <v>1479</v>
      </c>
      <c r="B128" s="11" t="s">
        <v>5207</v>
      </c>
      <c r="C128" s="12">
        <v>212393</v>
      </c>
      <c r="D128" s="11" t="s">
        <v>3671</v>
      </c>
    </row>
    <row r="129" spans="1:4" s="9" customFormat="1" ht="28" x14ac:dyDescent="0.15">
      <c r="A129" s="10">
        <v>1481</v>
      </c>
      <c r="B129" s="11" t="s">
        <v>5208</v>
      </c>
      <c r="C129" s="12">
        <v>213115</v>
      </c>
      <c r="D129" s="11" t="s">
        <v>5209</v>
      </c>
    </row>
    <row r="130" spans="1:4" s="9" customFormat="1" ht="28" x14ac:dyDescent="0.15">
      <c r="A130" s="14">
        <v>1481</v>
      </c>
      <c r="B130" s="11" t="s">
        <v>5210</v>
      </c>
      <c r="C130" s="15">
        <v>238910</v>
      </c>
      <c r="D130" s="16" t="s">
        <v>3868</v>
      </c>
    </row>
    <row r="131" spans="1:4" s="9" customFormat="1" ht="14" x14ac:dyDescent="0.15">
      <c r="A131" s="10">
        <v>1481</v>
      </c>
      <c r="B131" s="11" t="s">
        <v>5211</v>
      </c>
      <c r="C131" s="12">
        <v>541360</v>
      </c>
      <c r="D131" s="11" t="s">
        <v>987</v>
      </c>
    </row>
    <row r="132" spans="1:4" s="9" customFormat="1" ht="14" x14ac:dyDescent="0.15">
      <c r="A132" s="10">
        <v>1499</v>
      </c>
      <c r="B132" s="11" t="s">
        <v>5212</v>
      </c>
      <c r="C132" s="12">
        <v>212319</v>
      </c>
      <c r="D132" s="11" t="s">
        <v>3652</v>
      </c>
    </row>
    <row r="133" spans="1:4" s="9" customFormat="1" ht="28" x14ac:dyDescent="0.15">
      <c r="A133" s="10">
        <v>1499</v>
      </c>
      <c r="B133" s="11" t="s">
        <v>5213</v>
      </c>
      <c r="C133" s="12">
        <v>212399</v>
      </c>
      <c r="D133" s="11" t="s">
        <v>3676</v>
      </c>
    </row>
    <row r="134" spans="1:4" s="9" customFormat="1" ht="28" x14ac:dyDescent="0.15">
      <c r="A134" s="10">
        <v>1521</v>
      </c>
      <c r="B134" s="11" t="s">
        <v>5214</v>
      </c>
      <c r="C134" s="12">
        <v>236115</v>
      </c>
      <c r="D134" s="11" t="s">
        <v>5215</v>
      </c>
    </row>
    <row r="135" spans="1:4" s="9" customFormat="1" ht="14" x14ac:dyDescent="0.15">
      <c r="A135" s="14">
        <v>1521</v>
      </c>
      <c r="B135" s="11" t="s">
        <v>5216</v>
      </c>
      <c r="C135" s="15">
        <v>236118</v>
      </c>
      <c r="D135" s="16" t="s">
        <v>3748</v>
      </c>
    </row>
    <row r="136" spans="1:4" s="9" customFormat="1" ht="28" x14ac:dyDescent="0.15">
      <c r="A136" s="14">
        <v>1522</v>
      </c>
      <c r="B136" s="11" t="s">
        <v>5217</v>
      </c>
      <c r="C136" s="15">
        <v>236116</v>
      </c>
      <c r="D136" s="16" t="s">
        <v>3742</v>
      </c>
    </row>
    <row r="137" spans="1:4" s="9" customFormat="1" ht="14" x14ac:dyDescent="0.15">
      <c r="A137" s="14">
        <v>1522</v>
      </c>
      <c r="B137" s="11" t="s">
        <v>5218</v>
      </c>
      <c r="C137" s="15">
        <v>236118</v>
      </c>
      <c r="D137" s="16" t="s">
        <v>3748</v>
      </c>
    </row>
    <row r="138" spans="1:4" s="9" customFormat="1" ht="28" x14ac:dyDescent="0.15">
      <c r="A138" s="14">
        <v>1522</v>
      </c>
      <c r="B138" s="11" t="s">
        <v>5219</v>
      </c>
      <c r="C138" s="15">
        <v>236220</v>
      </c>
      <c r="D138" s="16" t="s">
        <v>3759</v>
      </c>
    </row>
    <row r="139" spans="1:4" s="9" customFormat="1" ht="14" x14ac:dyDescent="0.15">
      <c r="A139" s="14">
        <v>1531</v>
      </c>
      <c r="B139" s="11" t="s">
        <v>5220</v>
      </c>
      <c r="C139" s="15">
        <v>236117</v>
      </c>
      <c r="D139" s="16" t="s">
        <v>3745</v>
      </c>
    </row>
    <row r="140" spans="1:4" s="9" customFormat="1" ht="14" x14ac:dyDescent="0.15">
      <c r="A140" s="14">
        <v>1531</v>
      </c>
      <c r="B140" s="11" t="s">
        <v>5221</v>
      </c>
      <c r="C140" s="15">
        <v>236118</v>
      </c>
      <c r="D140" s="16" t="s">
        <v>3748</v>
      </c>
    </row>
    <row r="141" spans="1:4" s="9" customFormat="1" ht="28" x14ac:dyDescent="0.15">
      <c r="A141" s="14">
        <v>1531</v>
      </c>
      <c r="B141" s="11" t="s">
        <v>5222</v>
      </c>
      <c r="C141" s="15">
        <v>236210</v>
      </c>
      <c r="D141" s="16" t="s">
        <v>3756</v>
      </c>
    </row>
    <row r="142" spans="1:4" s="9" customFormat="1" ht="28" x14ac:dyDescent="0.15">
      <c r="A142" s="14">
        <v>1531</v>
      </c>
      <c r="B142" s="11" t="s">
        <v>5223</v>
      </c>
      <c r="C142" s="15">
        <v>236220</v>
      </c>
      <c r="D142" s="16" t="s">
        <v>3759</v>
      </c>
    </row>
    <row r="143" spans="1:4" s="9" customFormat="1" ht="28" x14ac:dyDescent="0.15">
      <c r="A143" s="14">
        <v>1541</v>
      </c>
      <c r="B143" s="11" t="s">
        <v>5224</v>
      </c>
      <c r="C143" s="15">
        <v>236210</v>
      </c>
      <c r="D143" s="16" t="s">
        <v>3756</v>
      </c>
    </row>
    <row r="144" spans="1:4" s="9" customFormat="1" ht="28" x14ac:dyDescent="0.15">
      <c r="A144" s="14">
        <v>1541</v>
      </c>
      <c r="B144" s="11" t="s">
        <v>5225</v>
      </c>
      <c r="C144" s="15">
        <v>236220</v>
      </c>
      <c r="D144" s="16" t="s">
        <v>3759</v>
      </c>
    </row>
    <row r="145" spans="1:4" s="9" customFormat="1" ht="14" x14ac:dyDescent="0.15">
      <c r="A145" s="14">
        <v>1542</v>
      </c>
      <c r="B145" s="11" t="s">
        <v>5226</v>
      </c>
      <c r="C145" s="15">
        <v>236220</v>
      </c>
      <c r="D145" s="16" t="s">
        <v>3759</v>
      </c>
    </row>
    <row r="146" spans="1:4" s="9" customFormat="1" ht="14" x14ac:dyDescent="0.15">
      <c r="A146" s="14">
        <v>1611</v>
      </c>
      <c r="B146" s="11" t="s">
        <v>5227</v>
      </c>
      <c r="C146" s="15">
        <v>237310</v>
      </c>
      <c r="D146" s="16" t="s">
        <v>3772</v>
      </c>
    </row>
    <row r="147" spans="1:4" s="9" customFormat="1" ht="14" x14ac:dyDescent="0.15">
      <c r="A147" s="14">
        <v>1622</v>
      </c>
      <c r="B147" s="11" t="s">
        <v>5228</v>
      </c>
      <c r="C147" s="15">
        <v>237310</v>
      </c>
      <c r="D147" s="16" t="s">
        <v>3772</v>
      </c>
    </row>
    <row r="148" spans="1:4" s="9" customFormat="1" ht="14" x14ac:dyDescent="0.15">
      <c r="A148" s="14">
        <v>1622</v>
      </c>
      <c r="B148" s="11" t="s">
        <v>5229</v>
      </c>
      <c r="C148" s="15">
        <v>237990</v>
      </c>
      <c r="D148" s="16" t="s">
        <v>3777</v>
      </c>
    </row>
    <row r="149" spans="1:4" s="9" customFormat="1" ht="28" x14ac:dyDescent="0.15">
      <c r="A149" s="14">
        <v>1623</v>
      </c>
      <c r="B149" s="11" t="s">
        <v>5230</v>
      </c>
      <c r="C149" s="15">
        <v>237110</v>
      </c>
      <c r="D149" s="16" t="s">
        <v>3762</v>
      </c>
    </row>
    <row r="150" spans="1:4" s="9" customFormat="1" ht="28" x14ac:dyDescent="0.15">
      <c r="A150" s="14">
        <v>1623</v>
      </c>
      <c r="B150" s="11" t="s">
        <v>5231</v>
      </c>
      <c r="C150" s="15">
        <v>237120</v>
      </c>
      <c r="D150" s="16" t="s">
        <v>3765</v>
      </c>
    </row>
    <row r="151" spans="1:4" s="9" customFormat="1" ht="28" x14ac:dyDescent="0.15">
      <c r="A151" s="14">
        <v>1623</v>
      </c>
      <c r="B151" s="11" t="s">
        <v>5232</v>
      </c>
      <c r="C151" s="15">
        <v>237130</v>
      </c>
      <c r="D151" s="16" t="s">
        <v>3767</v>
      </c>
    </row>
    <row r="152" spans="1:4" s="9" customFormat="1" ht="28" x14ac:dyDescent="0.15">
      <c r="A152" s="14">
        <v>1629</v>
      </c>
      <c r="B152" s="11" t="s">
        <v>5233</v>
      </c>
      <c r="C152" s="15">
        <v>236210</v>
      </c>
      <c r="D152" s="16" t="s">
        <v>3756</v>
      </c>
    </row>
    <row r="153" spans="1:4" s="9" customFormat="1" ht="14" x14ac:dyDescent="0.15">
      <c r="A153" s="14">
        <v>1629</v>
      </c>
      <c r="B153" s="11" t="s">
        <v>5234</v>
      </c>
      <c r="C153" s="15">
        <v>237110</v>
      </c>
      <c r="D153" s="16" t="s">
        <v>3762</v>
      </c>
    </row>
    <row r="154" spans="1:4" s="9" customFormat="1" ht="14" x14ac:dyDescent="0.15">
      <c r="A154" s="14">
        <v>1629</v>
      </c>
      <c r="B154" s="11" t="s">
        <v>5235</v>
      </c>
      <c r="C154" s="15">
        <v>237120</v>
      </c>
      <c r="D154" s="16" t="s">
        <v>3765</v>
      </c>
    </row>
    <row r="155" spans="1:4" s="9" customFormat="1" ht="28" x14ac:dyDescent="0.15">
      <c r="A155" s="14">
        <v>1629</v>
      </c>
      <c r="B155" s="11" t="s">
        <v>5236</v>
      </c>
      <c r="C155" s="15">
        <v>237130</v>
      </c>
      <c r="D155" s="16" t="s">
        <v>3767</v>
      </c>
    </row>
    <row r="156" spans="1:4" s="9" customFormat="1" ht="56" x14ac:dyDescent="0.15">
      <c r="A156" s="14">
        <v>1629</v>
      </c>
      <c r="B156" s="11" t="s">
        <v>5237</v>
      </c>
      <c r="C156" s="15">
        <v>237990</v>
      </c>
      <c r="D156" s="16" t="s">
        <v>3777</v>
      </c>
    </row>
    <row r="157" spans="1:4" s="9" customFormat="1" ht="14" x14ac:dyDescent="0.15">
      <c r="A157" s="14">
        <v>1629</v>
      </c>
      <c r="B157" s="11" t="s">
        <v>5238</v>
      </c>
      <c r="C157" s="15">
        <v>238910</v>
      </c>
      <c r="D157" s="16" t="s">
        <v>3868</v>
      </c>
    </row>
    <row r="158" spans="1:4" s="9" customFormat="1" ht="14" x14ac:dyDescent="0.15">
      <c r="A158" s="14">
        <v>1711</v>
      </c>
      <c r="B158" s="11" t="s">
        <v>5239</v>
      </c>
      <c r="C158" s="15">
        <v>238210</v>
      </c>
      <c r="D158" s="16" t="s">
        <v>3813</v>
      </c>
    </row>
    <row r="159" spans="1:4" s="9" customFormat="1" ht="28" x14ac:dyDescent="0.15">
      <c r="A159" s="14">
        <v>1711</v>
      </c>
      <c r="B159" s="11" t="s">
        <v>5240</v>
      </c>
      <c r="C159" s="15">
        <v>238220</v>
      </c>
      <c r="D159" s="16" t="s">
        <v>3818</v>
      </c>
    </row>
    <row r="160" spans="1:4" s="9" customFormat="1" ht="14" x14ac:dyDescent="0.15">
      <c r="A160" s="14">
        <v>1711</v>
      </c>
      <c r="B160" s="11" t="s">
        <v>5241</v>
      </c>
      <c r="C160" s="15">
        <v>238910</v>
      </c>
      <c r="D160" s="16" t="s">
        <v>3868</v>
      </c>
    </row>
    <row r="161" spans="1:4" s="9" customFormat="1" ht="14" x14ac:dyDescent="0.15">
      <c r="A161" s="14">
        <v>1721</v>
      </c>
      <c r="B161" s="11" t="s">
        <v>5242</v>
      </c>
      <c r="C161" s="15">
        <v>237310</v>
      </c>
      <c r="D161" s="16" t="s">
        <v>3772</v>
      </c>
    </row>
    <row r="162" spans="1:4" s="9" customFormat="1" ht="14" x14ac:dyDescent="0.15">
      <c r="A162" s="14">
        <v>1721</v>
      </c>
      <c r="B162" s="11" t="s">
        <v>5243</v>
      </c>
      <c r="C162" s="15">
        <v>238320</v>
      </c>
      <c r="D162" s="16" t="s">
        <v>5244</v>
      </c>
    </row>
    <row r="163" spans="1:4" s="9" customFormat="1" ht="14" x14ac:dyDescent="0.15">
      <c r="A163" s="14">
        <v>1731</v>
      </c>
      <c r="B163" s="11" t="s">
        <v>5245</v>
      </c>
      <c r="C163" s="15">
        <v>238210</v>
      </c>
      <c r="D163" s="16" t="s">
        <v>3813</v>
      </c>
    </row>
    <row r="164" spans="1:4" s="9" customFormat="1" ht="14" x14ac:dyDescent="0.15">
      <c r="A164" s="14">
        <v>1741</v>
      </c>
      <c r="B164" s="11" t="s">
        <v>5246</v>
      </c>
      <c r="C164" s="15">
        <v>238140</v>
      </c>
      <c r="D164" s="16" t="s">
        <v>3795</v>
      </c>
    </row>
    <row r="165" spans="1:4" s="9" customFormat="1" ht="14" x14ac:dyDescent="0.15">
      <c r="A165" s="14">
        <v>1742</v>
      </c>
      <c r="B165" s="11" t="s">
        <v>5247</v>
      </c>
      <c r="C165" s="15">
        <v>238310</v>
      </c>
      <c r="D165" s="16" t="s">
        <v>3843</v>
      </c>
    </row>
    <row r="166" spans="1:4" s="9" customFormat="1" ht="14" x14ac:dyDescent="0.15">
      <c r="A166" s="14">
        <v>1743</v>
      </c>
      <c r="B166" s="11" t="s">
        <v>5248</v>
      </c>
      <c r="C166" s="15">
        <v>238310</v>
      </c>
      <c r="D166" s="16" t="s">
        <v>3843</v>
      </c>
    </row>
    <row r="167" spans="1:4" s="9" customFormat="1" ht="14" x14ac:dyDescent="0.15">
      <c r="A167" s="14">
        <v>1743</v>
      </c>
      <c r="B167" s="11" t="s">
        <v>5249</v>
      </c>
      <c r="C167" s="15">
        <v>238340</v>
      </c>
      <c r="D167" s="16" t="s">
        <v>3855</v>
      </c>
    </row>
    <row r="168" spans="1:4" s="9" customFormat="1" ht="14" x14ac:dyDescent="0.15">
      <c r="A168" s="14">
        <v>1751</v>
      </c>
      <c r="B168" s="11" t="s">
        <v>5250</v>
      </c>
      <c r="C168" s="15">
        <v>238130</v>
      </c>
      <c r="D168" s="16" t="s">
        <v>3791</v>
      </c>
    </row>
    <row r="169" spans="1:4" s="9" customFormat="1" ht="14" x14ac:dyDescent="0.15">
      <c r="A169" s="14">
        <v>1751</v>
      </c>
      <c r="B169" s="11" t="s">
        <v>5251</v>
      </c>
      <c r="C169" s="15">
        <v>238350</v>
      </c>
      <c r="D169" s="16" t="s">
        <v>3858</v>
      </c>
    </row>
    <row r="170" spans="1:4" s="9" customFormat="1" ht="14" x14ac:dyDescent="0.15">
      <c r="A170" s="14">
        <v>1752</v>
      </c>
      <c r="B170" s="11" t="s">
        <v>5252</v>
      </c>
      <c r="C170" s="15">
        <v>238330</v>
      </c>
      <c r="D170" s="16" t="s">
        <v>3853</v>
      </c>
    </row>
    <row r="171" spans="1:4" s="9" customFormat="1" ht="14" x14ac:dyDescent="0.15">
      <c r="A171" s="14">
        <v>1761</v>
      </c>
      <c r="B171" s="11" t="s">
        <v>5253</v>
      </c>
      <c r="C171" s="15">
        <v>238160</v>
      </c>
      <c r="D171" s="16" t="s">
        <v>3803</v>
      </c>
    </row>
    <row r="172" spans="1:4" s="9" customFormat="1" ht="14" x14ac:dyDescent="0.15">
      <c r="A172" s="14">
        <v>1761</v>
      </c>
      <c r="B172" s="11" t="s">
        <v>5254</v>
      </c>
      <c r="C172" s="15">
        <v>238170</v>
      </c>
      <c r="D172" s="16" t="s">
        <v>3805</v>
      </c>
    </row>
    <row r="173" spans="1:4" s="9" customFormat="1" ht="14" x14ac:dyDescent="0.15">
      <c r="A173" s="14">
        <v>1761</v>
      </c>
      <c r="B173" s="11" t="s">
        <v>5255</v>
      </c>
      <c r="C173" s="15">
        <v>238390</v>
      </c>
      <c r="D173" s="16" t="s">
        <v>3862</v>
      </c>
    </row>
    <row r="174" spans="1:4" s="9" customFormat="1" ht="14" x14ac:dyDescent="0.15">
      <c r="A174" s="14">
        <v>1771</v>
      </c>
      <c r="B174" s="11" t="s">
        <v>5256</v>
      </c>
      <c r="C174" s="15">
        <v>238110</v>
      </c>
      <c r="D174" s="16" t="s">
        <v>3787</v>
      </c>
    </row>
    <row r="175" spans="1:4" s="9" customFormat="1" ht="14" x14ac:dyDescent="0.15">
      <c r="A175" s="14">
        <v>1771</v>
      </c>
      <c r="B175" s="11" t="s">
        <v>5257</v>
      </c>
      <c r="C175" s="15">
        <v>238140</v>
      </c>
      <c r="D175" s="16" t="s">
        <v>3795</v>
      </c>
    </row>
    <row r="176" spans="1:4" s="9" customFormat="1" ht="14" x14ac:dyDescent="0.15">
      <c r="A176" s="14">
        <v>1771</v>
      </c>
      <c r="B176" s="11" t="s">
        <v>5258</v>
      </c>
      <c r="C176" s="15">
        <v>238990</v>
      </c>
      <c r="D176" s="16" t="s">
        <v>3875</v>
      </c>
    </row>
    <row r="177" spans="1:4" s="9" customFormat="1" ht="14" x14ac:dyDescent="0.15">
      <c r="A177" s="14">
        <v>1781</v>
      </c>
      <c r="B177" s="11" t="s">
        <v>5259</v>
      </c>
      <c r="C177" s="15">
        <v>237110</v>
      </c>
      <c r="D177" s="16" t="s">
        <v>3762</v>
      </c>
    </row>
    <row r="178" spans="1:4" s="9" customFormat="1" ht="14" x14ac:dyDescent="0.15">
      <c r="A178" s="14">
        <v>1791</v>
      </c>
      <c r="B178" s="11" t="s">
        <v>5260</v>
      </c>
      <c r="C178" s="15">
        <v>238120</v>
      </c>
      <c r="D178" s="16" t="s">
        <v>3789</v>
      </c>
    </row>
    <row r="179" spans="1:4" s="9" customFormat="1" ht="14" x14ac:dyDescent="0.15">
      <c r="A179" s="14">
        <v>1791</v>
      </c>
      <c r="B179" s="11" t="s">
        <v>5261</v>
      </c>
      <c r="C179" s="15">
        <v>238190</v>
      </c>
      <c r="D179" s="16" t="s">
        <v>3808</v>
      </c>
    </row>
    <row r="180" spans="1:4" s="9" customFormat="1" ht="14" x14ac:dyDescent="0.15">
      <c r="A180" s="14">
        <v>1791</v>
      </c>
      <c r="B180" s="11" t="s">
        <v>5262</v>
      </c>
      <c r="C180" s="15">
        <v>238220</v>
      </c>
      <c r="D180" s="16" t="s">
        <v>3818</v>
      </c>
    </row>
    <row r="181" spans="1:4" s="9" customFormat="1" ht="14" x14ac:dyDescent="0.15">
      <c r="A181" s="14">
        <v>1793</v>
      </c>
      <c r="B181" s="11" t="s">
        <v>5263</v>
      </c>
      <c r="C181" s="15">
        <v>238150</v>
      </c>
      <c r="D181" s="16" t="s">
        <v>3801</v>
      </c>
    </row>
    <row r="182" spans="1:4" s="9" customFormat="1" ht="14" x14ac:dyDescent="0.15">
      <c r="A182" s="14">
        <v>1794</v>
      </c>
      <c r="B182" s="11" t="s">
        <v>5264</v>
      </c>
      <c r="C182" s="15">
        <v>238910</v>
      </c>
      <c r="D182" s="16" t="s">
        <v>3868</v>
      </c>
    </row>
    <row r="183" spans="1:4" s="9" customFormat="1" ht="14" x14ac:dyDescent="0.15">
      <c r="A183" s="14">
        <v>1795</v>
      </c>
      <c r="B183" s="11" t="s">
        <v>5265</v>
      </c>
      <c r="C183" s="15">
        <v>238910</v>
      </c>
      <c r="D183" s="16" t="s">
        <v>3868</v>
      </c>
    </row>
    <row r="184" spans="1:4" s="9" customFormat="1" ht="28" x14ac:dyDescent="0.15">
      <c r="A184" s="14">
        <v>1796</v>
      </c>
      <c r="B184" s="11" t="s">
        <v>5266</v>
      </c>
      <c r="C184" s="15">
        <v>238220</v>
      </c>
      <c r="D184" s="16" t="s">
        <v>3818</v>
      </c>
    </row>
    <row r="185" spans="1:4" s="9" customFormat="1" ht="28" x14ac:dyDescent="0.15">
      <c r="A185" s="14">
        <v>1796</v>
      </c>
      <c r="B185" s="11" t="s">
        <v>5267</v>
      </c>
      <c r="C185" s="15">
        <v>238290</v>
      </c>
      <c r="D185" s="16" t="s">
        <v>3831</v>
      </c>
    </row>
    <row r="186" spans="1:4" s="9" customFormat="1" ht="14" x14ac:dyDescent="0.15">
      <c r="A186" s="14">
        <v>1799</v>
      </c>
      <c r="B186" s="11" t="s">
        <v>5268</v>
      </c>
      <c r="C186" s="15">
        <v>236220</v>
      </c>
      <c r="D186" s="16" t="s">
        <v>3759</v>
      </c>
    </row>
    <row r="187" spans="1:4" s="9" customFormat="1" ht="14" x14ac:dyDescent="0.15">
      <c r="A187" s="14">
        <v>1799</v>
      </c>
      <c r="B187" s="11" t="s">
        <v>5269</v>
      </c>
      <c r="C187" s="15">
        <v>237990</v>
      </c>
      <c r="D187" s="16" t="s">
        <v>3777</v>
      </c>
    </row>
    <row r="188" spans="1:4" s="9" customFormat="1" ht="14" x14ac:dyDescent="0.15">
      <c r="A188" s="14">
        <v>1799</v>
      </c>
      <c r="B188" s="11" t="s">
        <v>5270</v>
      </c>
      <c r="C188" s="15">
        <v>238150</v>
      </c>
      <c r="D188" s="16" t="s">
        <v>3801</v>
      </c>
    </row>
    <row r="189" spans="1:4" s="9" customFormat="1" ht="14" x14ac:dyDescent="0.15">
      <c r="A189" s="14">
        <v>1799</v>
      </c>
      <c r="B189" s="11" t="s">
        <v>5271</v>
      </c>
      <c r="C189" s="15">
        <v>238190</v>
      </c>
      <c r="D189" s="16" t="s">
        <v>3808</v>
      </c>
    </row>
    <row r="190" spans="1:4" s="9" customFormat="1" ht="42" x14ac:dyDescent="0.15">
      <c r="A190" s="14">
        <v>1799</v>
      </c>
      <c r="B190" s="11" t="s">
        <v>5272</v>
      </c>
      <c r="C190" s="15">
        <v>238290</v>
      </c>
      <c r="D190" s="16" t="s">
        <v>3831</v>
      </c>
    </row>
    <row r="191" spans="1:4" s="9" customFormat="1" ht="14" x14ac:dyDescent="0.15">
      <c r="A191" s="14">
        <v>1799</v>
      </c>
      <c r="B191" s="11" t="s">
        <v>5273</v>
      </c>
      <c r="C191" s="15">
        <v>238320</v>
      </c>
      <c r="D191" s="16" t="s">
        <v>5244</v>
      </c>
    </row>
    <row r="192" spans="1:4" s="9" customFormat="1" ht="14" x14ac:dyDescent="0.15">
      <c r="A192" s="14">
        <v>1799</v>
      </c>
      <c r="B192" s="11" t="s">
        <v>5274</v>
      </c>
      <c r="C192" s="15">
        <v>238350</v>
      </c>
      <c r="D192" s="16" t="s">
        <v>3858</v>
      </c>
    </row>
    <row r="193" spans="1:4" s="9" customFormat="1" ht="42" x14ac:dyDescent="0.15">
      <c r="A193" s="14">
        <v>1799</v>
      </c>
      <c r="B193" s="11" t="s">
        <v>5275</v>
      </c>
      <c r="C193" s="15">
        <v>238390</v>
      </c>
      <c r="D193" s="16" t="s">
        <v>3862</v>
      </c>
    </row>
    <row r="194" spans="1:4" s="9" customFormat="1" ht="28" x14ac:dyDescent="0.15">
      <c r="A194" s="14">
        <v>1799</v>
      </c>
      <c r="B194" s="11" t="s">
        <v>5276</v>
      </c>
      <c r="C194" s="15">
        <v>238910</v>
      </c>
      <c r="D194" s="16" t="s">
        <v>3868</v>
      </c>
    </row>
    <row r="195" spans="1:4" s="9" customFormat="1" ht="70" x14ac:dyDescent="0.15">
      <c r="A195" s="14">
        <v>1799</v>
      </c>
      <c r="B195" s="11" t="s">
        <v>5277</v>
      </c>
      <c r="C195" s="15">
        <v>238990</v>
      </c>
      <c r="D195" s="16" t="s">
        <v>3875</v>
      </c>
    </row>
    <row r="196" spans="1:4" s="13" customFormat="1" ht="14" x14ac:dyDescent="0.15">
      <c r="A196" s="10">
        <v>1799</v>
      </c>
      <c r="B196" s="11" t="s">
        <v>5278</v>
      </c>
      <c r="C196" s="12">
        <v>561790</v>
      </c>
      <c r="D196" s="11" t="s">
        <v>1164</v>
      </c>
    </row>
    <row r="197" spans="1:4" s="9" customFormat="1" ht="14" x14ac:dyDescent="0.15">
      <c r="A197" s="10">
        <v>1799</v>
      </c>
      <c r="B197" s="11" t="s">
        <v>5279</v>
      </c>
      <c r="C197" s="12">
        <v>562910</v>
      </c>
      <c r="D197" s="11" t="s">
        <v>17</v>
      </c>
    </row>
    <row r="198" spans="1:4" s="9" customFormat="1" ht="14" x14ac:dyDescent="0.15">
      <c r="A198" s="10">
        <v>2011</v>
      </c>
      <c r="B198" s="11" t="s">
        <v>5280</v>
      </c>
      <c r="C198" s="12">
        <v>311611</v>
      </c>
      <c r="D198" s="11" t="s">
        <v>2819</v>
      </c>
    </row>
    <row r="199" spans="1:4" s="9" customFormat="1" ht="14" x14ac:dyDescent="0.15">
      <c r="A199" s="10">
        <v>2013</v>
      </c>
      <c r="B199" s="11" t="s">
        <v>5281</v>
      </c>
      <c r="C199" s="12">
        <v>311612</v>
      </c>
      <c r="D199" s="11" t="s">
        <v>5282</v>
      </c>
    </row>
    <row r="200" spans="1:4" s="9" customFormat="1" ht="14" x14ac:dyDescent="0.15">
      <c r="A200" s="10">
        <v>2013</v>
      </c>
      <c r="B200" s="11" t="s">
        <v>5283</v>
      </c>
      <c r="C200" s="12">
        <v>311613</v>
      </c>
      <c r="D200" s="11" t="s">
        <v>2824</v>
      </c>
    </row>
    <row r="201" spans="1:4" s="9" customFormat="1" ht="14" x14ac:dyDescent="0.15">
      <c r="A201" s="10">
        <v>2015</v>
      </c>
      <c r="B201" s="11" t="s">
        <v>5284</v>
      </c>
      <c r="C201" s="12">
        <v>311615</v>
      </c>
      <c r="D201" s="11" t="s">
        <v>2827</v>
      </c>
    </row>
    <row r="202" spans="1:4" s="9" customFormat="1" ht="14" x14ac:dyDescent="0.15">
      <c r="A202" s="10">
        <v>2015</v>
      </c>
      <c r="B202" s="11" t="s">
        <v>5285</v>
      </c>
      <c r="C202" s="12">
        <v>311999</v>
      </c>
      <c r="D202" s="11" t="s">
        <v>2947</v>
      </c>
    </row>
    <row r="203" spans="1:4" s="9" customFormat="1" ht="14" x14ac:dyDescent="0.15">
      <c r="A203" s="10">
        <v>2021</v>
      </c>
      <c r="B203" s="11" t="s">
        <v>5286</v>
      </c>
      <c r="C203" s="12">
        <v>311512</v>
      </c>
      <c r="D203" s="11" t="s">
        <v>3976</v>
      </c>
    </row>
    <row r="204" spans="1:4" s="9" customFormat="1" ht="14" x14ac:dyDescent="0.15">
      <c r="A204" s="10">
        <v>2022</v>
      </c>
      <c r="B204" s="11" t="s">
        <v>5287</v>
      </c>
      <c r="C204" s="12">
        <v>311513</v>
      </c>
      <c r="D204" s="11" t="s">
        <v>3978</v>
      </c>
    </row>
    <row r="205" spans="1:4" s="13" customFormat="1" ht="14" x14ac:dyDescent="0.15">
      <c r="A205" s="10">
        <v>2023</v>
      </c>
      <c r="B205" s="11" t="s">
        <v>5288</v>
      </c>
      <c r="C205" s="12">
        <v>311511</v>
      </c>
      <c r="D205" s="11" t="s">
        <v>3974</v>
      </c>
    </row>
    <row r="206" spans="1:4" s="9" customFormat="1" ht="14" x14ac:dyDescent="0.15">
      <c r="A206" s="10">
        <v>2023</v>
      </c>
      <c r="B206" s="11" t="s">
        <v>5289</v>
      </c>
      <c r="C206" s="12">
        <v>311514</v>
      </c>
      <c r="D206" s="11" t="s">
        <v>3981</v>
      </c>
    </row>
    <row r="207" spans="1:4" s="9" customFormat="1" ht="14" x14ac:dyDescent="0.15">
      <c r="A207" s="10">
        <v>2024</v>
      </c>
      <c r="B207" s="11" t="s">
        <v>5290</v>
      </c>
      <c r="C207" s="12">
        <v>311520</v>
      </c>
      <c r="D207" s="11" t="s">
        <v>3985</v>
      </c>
    </row>
    <row r="208" spans="1:4" s="9" customFormat="1" ht="14" x14ac:dyDescent="0.15">
      <c r="A208" s="10">
        <v>2026</v>
      </c>
      <c r="B208" s="11" t="s">
        <v>5291</v>
      </c>
      <c r="C208" s="12">
        <v>311511</v>
      </c>
      <c r="D208" s="11" t="s">
        <v>3974</v>
      </c>
    </row>
    <row r="209" spans="1:4" s="9" customFormat="1" ht="14" x14ac:dyDescent="0.15">
      <c r="A209" s="10">
        <v>2026</v>
      </c>
      <c r="B209" s="11" t="s">
        <v>5292</v>
      </c>
      <c r="C209" s="12">
        <v>311514</v>
      </c>
      <c r="D209" s="11" t="s">
        <v>3981</v>
      </c>
    </row>
    <row r="210" spans="1:4" s="9" customFormat="1" ht="14" x14ac:dyDescent="0.15">
      <c r="A210" s="10">
        <v>2032</v>
      </c>
      <c r="B210" s="11" t="s">
        <v>5293</v>
      </c>
      <c r="C210" s="12">
        <v>311422</v>
      </c>
      <c r="D210" s="11" t="s">
        <v>3964</v>
      </c>
    </row>
    <row r="211" spans="1:4" s="9" customFormat="1" ht="14" x14ac:dyDescent="0.15">
      <c r="A211" s="10">
        <v>2032</v>
      </c>
      <c r="B211" s="11" t="s">
        <v>5294</v>
      </c>
      <c r="C211" s="12">
        <v>311999</v>
      </c>
      <c r="D211" s="11" t="s">
        <v>2947</v>
      </c>
    </row>
    <row r="212" spans="1:4" s="9" customFormat="1" ht="14" x14ac:dyDescent="0.15">
      <c r="A212" s="10">
        <v>2033</v>
      </c>
      <c r="B212" s="11" t="s">
        <v>5295</v>
      </c>
      <c r="C212" s="12">
        <v>311421</v>
      </c>
      <c r="D212" s="11" t="s">
        <v>3957</v>
      </c>
    </row>
    <row r="213" spans="1:4" s="9" customFormat="1" ht="14" x14ac:dyDescent="0.15">
      <c r="A213" s="10">
        <v>2034</v>
      </c>
      <c r="B213" s="11" t="s">
        <v>5296</v>
      </c>
      <c r="C213" s="12">
        <v>311211</v>
      </c>
      <c r="D213" s="11" t="s">
        <v>3892</v>
      </c>
    </row>
    <row r="214" spans="1:4" s="9" customFormat="1" ht="28" x14ac:dyDescent="0.15">
      <c r="A214" s="10">
        <v>2034</v>
      </c>
      <c r="B214" s="11" t="s">
        <v>5297</v>
      </c>
      <c r="C214" s="12">
        <v>311423</v>
      </c>
      <c r="D214" s="11" t="s">
        <v>3969</v>
      </c>
    </row>
    <row r="215" spans="1:4" s="9" customFormat="1" ht="28" x14ac:dyDescent="0.15">
      <c r="A215" s="10">
        <v>2034</v>
      </c>
      <c r="B215" s="11" t="s">
        <v>5298</v>
      </c>
      <c r="C215" s="12">
        <v>311999</v>
      </c>
      <c r="D215" s="11" t="s">
        <v>2947</v>
      </c>
    </row>
    <row r="216" spans="1:4" s="9" customFormat="1" ht="28" x14ac:dyDescent="0.15">
      <c r="A216" s="10">
        <v>2035</v>
      </c>
      <c r="B216" s="11" t="s">
        <v>5299</v>
      </c>
      <c r="C216" s="12">
        <v>311421</v>
      </c>
      <c r="D216" s="11" t="s">
        <v>3957</v>
      </c>
    </row>
    <row r="217" spans="1:4" s="9" customFormat="1" ht="28" x14ac:dyDescent="0.15">
      <c r="A217" s="10">
        <v>2035</v>
      </c>
      <c r="B217" s="11" t="s">
        <v>5300</v>
      </c>
      <c r="C217" s="12">
        <v>311941</v>
      </c>
      <c r="D217" s="11" t="s">
        <v>2870</v>
      </c>
    </row>
    <row r="218" spans="1:4" s="9" customFormat="1" ht="14" x14ac:dyDescent="0.15">
      <c r="A218" s="10">
        <v>2037</v>
      </c>
      <c r="B218" s="11" t="s">
        <v>5301</v>
      </c>
      <c r="C218" s="12">
        <v>311411</v>
      </c>
      <c r="D218" s="11" t="s">
        <v>3942</v>
      </c>
    </row>
    <row r="219" spans="1:4" s="9" customFormat="1" ht="14" x14ac:dyDescent="0.15">
      <c r="A219" s="10">
        <v>2038</v>
      </c>
      <c r="B219" s="11" t="s">
        <v>5302</v>
      </c>
      <c r="C219" s="12">
        <v>311412</v>
      </c>
      <c r="D219" s="11" t="s">
        <v>3948</v>
      </c>
    </row>
    <row r="220" spans="1:4" s="9" customFormat="1" ht="14" x14ac:dyDescent="0.15">
      <c r="A220" s="10">
        <v>2041</v>
      </c>
      <c r="B220" s="11" t="s">
        <v>5303</v>
      </c>
      <c r="C220" s="12">
        <v>311211</v>
      </c>
      <c r="D220" s="11" t="s">
        <v>3892</v>
      </c>
    </row>
    <row r="221" spans="1:4" s="9" customFormat="1" ht="28" x14ac:dyDescent="0.15">
      <c r="A221" s="10">
        <v>2043</v>
      </c>
      <c r="B221" s="11" t="s">
        <v>5304</v>
      </c>
      <c r="C221" s="12">
        <v>311230</v>
      </c>
      <c r="D221" s="11" t="s">
        <v>3924</v>
      </c>
    </row>
    <row r="222" spans="1:4" s="9" customFormat="1" ht="14" x14ac:dyDescent="0.15">
      <c r="A222" s="10">
        <v>2043</v>
      </c>
      <c r="B222" s="11" t="s">
        <v>5305</v>
      </c>
      <c r="C222" s="12">
        <v>311920</v>
      </c>
      <c r="D222" s="11" t="s">
        <v>2865</v>
      </c>
    </row>
    <row r="223" spans="1:4" s="9" customFormat="1" ht="14" x14ac:dyDescent="0.15">
      <c r="A223" s="10">
        <v>2044</v>
      </c>
      <c r="B223" s="11" t="s">
        <v>3895</v>
      </c>
      <c r="C223" s="12">
        <v>311212</v>
      </c>
      <c r="D223" s="11" t="s">
        <v>3895</v>
      </c>
    </row>
    <row r="224" spans="1:4" s="9" customFormat="1" ht="14" x14ac:dyDescent="0.15">
      <c r="A224" s="10">
        <v>2045</v>
      </c>
      <c r="B224" s="11" t="s">
        <v>5306</v>
      </c>
      <c r="C224" s="12">
        <v>311822</v>
      </c>
      <c r="D224" s="11" t="s">
        <v>2852</v>
      </c>
    </row>
    <row r="225" spans="1:4" s="9" customFormat="1" ht="14" x14ac:dyDescent="0.15">
      <c r="A225" s="10">
        <v>2046</v>
      </c>
      <c r="B225" s="11" t="s">
        <v>5307</v>
      </c>
      <c r="C225" s="12">
        <v>311221</v>
      </c>
      <c r="D225" s="11" t="s">
        <v>3901</v>
      </c>
    </row>
    <row r="226" spans="1:4" s="9" customFormat="1" ht="14" x14ac:dyDescent="0.15">
      <c r="A226" s="10">
        <v>2046</v>
      </c>
      <c r="B226" s="11" t="s">
        <v>5308</v>
      </c>
      <c r="C226" s="12">
        <v>311225</v>
      </c>
      <c r="D226" s="11" t="s">
        <v>3919</v>
      </c>
    </row>
    <row r="227" spans="1:4" s="9" customFormat="1" ht="14" x14ac:dyDescent="0.15">
      <c r="A227" s="10">
        <v>2047</v>
      </c>
      <c r="B227" s="11" t="s">
        <v>5309</v>
      </c>
      <c r="C227" s="12">
        <v>311111</v>
      </c>
      <c r="D227" s="11" t="s">
        <v>3883</v>
      </c>
    </row>
    <row r="228" spans="1:4" s="9" customFormat="1" ht="28" x14ac:dyDescent="0.15">
      <c r="A228" s="10">
        <v>2048</v>
      </c>
      <c r="B228" s="11" t="s">
        <v>5310</v>
      </c>
      <c r="C228" s="12">
        <v>311119</v>
      </c>
      <c r="D228" s="11" t="s">
        <v>3886</v>
      </c>
    </row>
    <row r="229" spans="1:4" s="9" customFormat="1" ht="28" x14ac:dyDescent="0.15">
      <c r="A229" s="10">
        <v>2048</v>
      </c>
      <c r="B229" s="11" t="s">
        <v>5311</v>
      </c>
      <c r="C229" s="12">
        <v>311611</v>
      </c>
      <c r="D229" s="11" t="s">
        <v>2819</v>
      </c>
    </row>
    <row r="230" spans="1:4" s="9" customFormat="1" ht="14" x14ac:dyDescent="0.15">
      <c r="A230" s="10">
        <v>2051</v>
      </c>
      <c r="B230" s="11" t="s">
        <v>5312</v>
      </c>
      <c r="C230" s="12">
        <v>311812</v>
      </c>
      <c r="D230" s="11" t="s">
        <v>2845</v>
      </c>
    </row>
    <row r="231" spans="1:4" s="9" customFormat="1" ht="14" x14ac:dyDescent="0.15">
      <c r="A231" s="10">
        <v>2052</v>
      </c>
      <c r="B231" s="11" t="s">
        <v>5313</v>
      </c>
      <c r="C231" s="12">
        <v>311812</v>
      </c>
      <c r="D231" s="11" t="s">
        <v>2845</v>
      </c>
    </row>
    <row r="232" spans="1:4" s="9" customFormat="1" ht="14" x14ac:dyDescent="0.15">
      <c r="A232" s="10">
        <v>2052</v>
      </c>
      <c r="B232" s="11" t="s">
        <v>5314</v>
      </c>
      <c r="C232" s="12">
        <v>311821</v>
      </c>
      <c r="D232" s="11" t="s">
        <v>2850</v>
      </c>
    </row>
    <row r="233" spans="1:4" s="9" customFormat="1" ht="14" x14ac:dyDescent="0.15">
      <c r="A233" s="10">
        <v>2052</v>
      </c>
      <c r="B233" s="11" t="s">
        <v>5315</v>
      </c>
      <c r="C233" s="12">
        <v>311919</v>
      </c>
      <c r="D233" s="11" t="s">
        <v>2860</v>
      </c>
    </row>
    <row r="234" spans="1:4" s="9" customFormat="1" ht="14" x14ac:dyDescent="0.15">
      <c r="A234" s="10">
        <v>2053</v>
      </c>
      <c r="B234" s="11" t="s">
        <v>5316</v>
      </c>
      <c r="C234" s="12">
        <v>311813</v>
      </c>
      <c r="D234" s="11" t="s">
        <v>2848</v>
      </c>
    </row>
    <row r="235" spans="1:4" s="9" customFormat="1" ht="14" x14ac:dyDescent="0.15">
      <c r="A235" s="10">
        <v>2061</v>
      </c>
      <c r="B235" s="11" t="s">
        <v>5317</v>
      </c>
      <c r="C235" s="12">
        <v>311311</v>
      </c>
      <c r="D235" s="11" t="s">
        <v>3926</v>
      </c>
    </row>
    <row r="236" spans="1:4" s="9" customFormat="1" ht="14" x14ac:dyDescent="0.15">
      <c r="A236" s="10">
        <v>2062</v>
      </c>
      <c r="B236" s="11" t="s">
        <v>3928</v>
      </c>
      <c r="C236" s="12">
        <v>311312</v>
      </c>
      <c r="D236" s="11" t="s">
        <v>3928</v>
      </c>
    </row>
    <row r="237" spans="1:4" s="9" customFormat="1" ht="14" x14ac:dyDescent="0.15">
      <c r="A237" s="10">
        <v>2063</v>
      </c>
      <c r="B237" s="11" t="s">
        <v>5318</v>
      </c>
      <c r="C237" s="12">
        <v>311313</v>
      </c>
      <c r="D237" s="11" t="s">
        <v>3930</v>
      </c>
    </row>
    <row r="238" spans="1:4" s="9" customFormat="1" ht="14" x14ac:dyDescent="0.15">
      <c r="A238" s="10">
        <v>2064</v>
      </c>
      <c r="B238" s="11" t="s">
        <v>5319</v>
      </c>
      <c r="C238" s="12">
        <v>311330</v>
      </c>
      <c r="D238" s="11" t="s">
        <v>5320</v>
      </c>
    </row>
    <row r="239" spans="1:4" s="9" customFormat="1" ht="14" x14ac:dyDescent="0.15">
      <c r="A239" s="10">
        <v>2064</v>
      </c>
      <c r="B239" s="11" t="s">
        <v>5321</v>
      </c>
      <c r="C239" s="12">
        <v>311340</v>
      </c>
      <c r="D239" s="11" t="s">
        <v>3937</v>
      </c>
    </row>
    <row r="240" spans="1:4" s="9" customFormat="1" ht="14" x14ac:dyDescent="0.15">
      <c r="A240" s="10">
        <v>2066</v>
      </c>
      <c r="B240" s="11" t="s">
        <v>5322</v>
      </c>
      <c r="C240" s="12">
        <v>311320</v>
      </c>
      <c r="D240" s="11" t="s">
        <v>5323</v>
      </c>
    </row>
    <row r="241" spans="1:4" s="9" customFormat="1" ht="14" x14ac:dyDescent="0.15">
      <c r="A241" s="10">
        <v>2066</v>
      </c>
      <c r="B241" s="11" t="s">
        <v>5324</v>
      </c>
      <c r="C241" s="12">
        <v>311330</v>
      </c>
      <c r="D241" s="11" t="s">
        <v>5320</v>
      </c>
    </row>
    <row r="242" spans="1:4" s="9" customFormat="1" ht="14" x14ac:dyDescent="0.15">
      <c r="A242" s="10">
        <v>2067</v>
      </c>
      <c r="B242" s="11" t="s">
        <v>5325</v>
      </c>
      <c r="C242" s="12">
        <v>311340</v>
      </c>
      <c r="D242" s="11" t="s">
        <v>3937</v>
      </c>
    </row>
    <row r="243" spans="1:4" s="9" customFormat="1" ht="14" x14ac:dyDescent="0.15">
      <c r="A243" s="10">
        <v>2068</v>
      </c>
      <c r="B243" s="11" t="s">
        <v>5326</v>
      </c>
      <c r="C243" s="12">
        <v>311911</v>
      </c>
      <c r="D243" s="11" t="s">
        <v>2858</v>
      </c>
    </row>
    <row r="244" spans="1:4" s="9" customFormat="1" ht="14" x14ac:dyDescent="0.15">
      <c r="A244" s="10">
        <v>2074</v>
      </c>
      <c r="B244" s="11" t="s">
        <v>5327</v>
      </c>
      <c r="C244" s="12">
        <v>311223</v>
      </c>
      <c r="D244" s="11" t="s">
        <v>3913</v>
      </c>
    </row>
    <row r="245" spans="1:4" s="9" customFormat="1" ht="14" x14ac:dyDescent="0.15">
      <c r="A245" s="10">
        <v>2074</v>
      </c>
      <c r="B245" s="11" t="s">
        <v>5328</v>
      </c>
      <c r="C245" s="12">
        <v>311225</v>
      </c>
      <c r="D245" s="11" t="s">
        <v>3919</v>
      </c>
    </row>
    <row r="246" spans="1:4" s="9" customFormat="1" ht="14" x14ac:dyDescent="0.15">
      <c r="A246" s="10">
        <v>2075</v>
      </c>
      <c r="B246" s="11" t="s">
        <v>5329</v>
      </c>
      <c r="C246" s="12">
        <v>311222</v>
      </c>
      <c r="D246" s="11" t="s">
        <v>3909</v>
      </c>
    </row>
    <row r="247" spans="1:4" s="9" customFormat="1" ht="14" x14ac:dyDescent="0.15">
      <c r="A247" s="10">
        <v>2075</v>
      </c>
      <c r="B247" s="11" t="s">
        <v>5330</v>
      </c>
      <c r="C247" s="12">
        <v>311225</v>
      </c>
      <c r="D247" s="11" t="s">
        <v>3919</v>
      </c>
    </row>
    <row r="248" spans="1:4" s="9" customFormat="1" ht="14" x14ac:dyDescent="0.15">
      <c r="A248" s="10">
        <v>2076</v>
      </c>
      <c r="B248" s="11" t="s">
        <v>5331</v>
      </c>
      <c r="C248" s="12">
        <v>311223</v>
      </c>
      <c r="D248" s="11" t="s">
        <v>3913</v>
      </c>
    </row>
    <row r="249" spans="1:4" s="9" customFormat="1" ht="28" x14ac:dyDescent="0.15">
      <c r="A249" s="10">
        <v>2076</v>
      </c>
      <c r="B249" s="11" t="s">
        <v>5332</v>
      </c>
      <c r="C249" s="12">
        <v>311225</v>
      </c>
      <c r="D249" s="11" t="s">
        <v>3919</v>
      </c>
    </row>
    <row r="250" spans="1:4" s="9" customFormat="1" ht="14" x14ac:dyDescent="0.15">
      <c r="A250" s="10">
        <v>2077</v>
      </c>
      <c r="B250" s="11" t="s">
        <v>5333</v>
      </c>
      <c r="C250" s="12">
        <v>311613</v>
      </c>
      <c r="D250" s="11" t="s">
        <v>2824</v>
      </c>
    </row>
    <row r="251" spans="1:4" s="9" customFormat="1" ht="14" x14ac:dyDescent="0.15">
      <c r="A251" s="10">
        <v>2077</v>
      </c>
      <c r="B251" s="11" t="s">
        <v>5334</v>
      </c>
      <c r="C251" s="12">
        <v>311711</v>
      </c>
      <c r="D251" s="11" t="s">
        <v>2831</v>
      </c>
    </row>
    <row r="252" spans="1:4" s="9" customFormat="1" ht="14" x14ac:dyDescent="0.15">
      <c r="A252" s="10">
        <v>2077</v>
      </c>
      <c r="B252" s="11" t="s">
        <v>5335</v>
      </c>
      <c r="C252" s="12">
        <v>311712</v>
      </c>
      <c r="D252" s="11" t="s">
        <v>2837</v>
      </c>
    </row>
    <row r="253" spans="1:4" s="9" customFormat="1" ht="28" x14ac:dyDescent="0.15">
      <c r="A253" s="10">
        <v>2079</v>
      </c>
      <c r="B253" s="11" t="s">
        <v>5336</v>
      </c>
      <c r="C253" s="12">
        <v>311222</v>
      </c>
      <c r="D253" s="11" t="s">
        <v>3909</v>
      </c>
    </row>
    <row r="254" spans="1:4" s="9" customFormat="1" ht="42" x14ac:dyDescent="0.15">
      <c r="A254" s="10">
        <v>2079</v>
      </c>
      <c r="B254" s="11" t="s">
        <v>5337</v>
      </c>
      <c r="C254" s="12">
        <v>311223</v>
      </c>
      <c r="D254" s="11" t="s">
        <v>3913</v>
      </c>
    </row>
    <row r="255" spans="1:4" s="9" customFormat="1" ht="28" x14ac:dyDescent="0.15">
      <c r="A255" s="10">
        <v>2079</v>
      </c>
      <c r="B255" s="11" t="s">
        <v>5338</v>
      </c>
      <c r="C255" s="12">
        <v>311225</v>
      </c>
      <c r="D255" s="11" t="s">
        <v>3919</v>
      </c>
    </row>
    <row r="256" spans="1:4" s="9" customFormat="1" ht="14" x14ac:dyDescent="0.15">
      <c r="A256" s="10">
        <v>2082</v>
      </c>
      <c r="B256" s="11" t="s">
        <v>5339</v>
      </c>
      <c r="C256" s="12">
        <v>311942</v>
      </c>
      <c r="D256" s="11" t="s">
        <v>2873</v>
      </c>
    </row>
    <row r="257" spans="1:4" s="9" customFormat="1" ht="14" x14ac:dyDescent="0.15">
      <c r="A257" s="10">
        <v>2082</v>
      </c>
      <c r="B257" s="11" t="s">
        <v>5340</v>
      </c>
      <c r="C257" s="12">
        <v>312120</v>
      </c>
      <c r="D257" s="11" t="s">
        <v>2960</v>
      </c>
    </row>
    <row r="258" spans="1:4" s="9" customFormat="1" ht="14" x14ac:dyDescent="0.15">
      <c r="A258" s="10">
        <v>2083</v>
      </c>
      <c r="B258" s="11" t="s">
        <v>5341</v>
      </c>
      <c r="C258" s="12">
        <v>311213</v>
      </c>
      <c r="D258" s="11" t="s">
        <v>3898</v>
      </c>
    </row>
    <row r="259" spans="1:4" s="9" customFormat="1" ht="14" x14ac:dyDescent="0.15">
      <c r="A259" s="10">
        <v>2084</v>
      </c>
      <c r="B259" s="11" t="s">
        <v>5342</v>
      </c>
      <c r="C259" s="12">
        <v>312130</v>
      </c>
      <c r="D259" s="11" t="s">
        <v>2962</v>
      </c>
    </row>
    <row r="260" spans="1:4" s="9" customFormat="1" ht="14" x14ac:dyDescent="0.15">
      <c r="A260" s="10">
        <v>2085</v>
      </c>
      <c r="B260" s="11" t="s">
        <v>5343</v>
      </c>
      <c r="C260" s="12">
        <v>312130</v>
      </c>
      <c r="D260" s="11" t="s">
        <v>2962</v>
      </c>
    </row>
    <row r="261" spans="1:4" s="9" customFormat="1" ht="14" x14ac:dyDescent="0.15">
      <c r="A261" s="10">
        <v>2085</v>
      </c>
      <c r="B261" s="11" t="s">
        <v>5344</v>
      </c>
      <c r="C261" s="12">
        <v>312140</v>
      </c>
      <c r="D261" s="11" t="s">
        <v>2974</v>
      </c>
    </row>
    <row r="262" spans="1:4" s="9" customFormat="1" ht="14" x14ac:dyDescent="0.15">
      <c r="A262" s="10">
        <v>2086</v>
      </c>
      <c r="B262" s="11" t="s">
        <v>5345</v>
      </c>
      <c r="C262" s="12">
        <v>312111</v>
      </c>
      <c r="D262" s="11" t="s">
        <v>2952</v>
      </c>
    </row>
    <row r="263" spans="1:4" s="9" customFormat="1" ht="14" x14ac:dyDescent="0.15">
      <c r="A263" s="10">
        <v>2086</v>
      </c>
      <c r="B263" s="11" t="s">
        <v>5346</v>
      </c>
      <c r="C263" s="12">
        <v>312112</v>
      </c>
      <c r="D263" s="11" t="s">
        <v>2954</v>
      </c>
    </row>
    <row r="264" spans="1:4" s="9" customFormat="1" ht="14" x14ac:dyDescent="0.15">
      <c r="A264" s="10">
        <v>2087</v>
      </c>
      <c r="B264" s="11" t="s">
        <v>5347</v>
      </c>
      <c r="C264" s="12">
        <v>311920</v>
      </c>
      <c r="D264" s="11" t="s">
        <v>2865</v>
      </c>
    </row>
    <row r="265" spans="1:4" s="9" customFormat="1" ht="14" x14ac:dyDescent="0.15">
      <c r="A265" s="10">
        <v>2087</v>
      </c>
      <c r="B265" s="11" t="s">
        <v>5348</v>
      </c>
      <c r="C265" s="12">
        <v>311930</v>
      </c>
      <c r="D265" s="11" t="s">
        <v>2867</v>
      </c>
    </row>
    <row r="266" spans="1:4" s="9" customFormat="1" ht="14" x14ac:dyDescent="0.15">
      <c r="A266" s="10">
        <v>2087</v>
      </c>
      <c r="B266" s="11" t="s">
        <v>5349</v>
      </c>
      <c r="C266" s="12">
        <v>311942</v>
      </c>
      <c r="D266" s="11" t="s">
        <v>2873</v>
      </c>
    </row>
    <row r="267" spans="1:4" s="9" customFormat="1" ht="14" x14ac:dyDescent="0.15">
      <c r="A267" s="10">
        <v>2087</v>
      </c>
      <c r="B267" s="11" t="s">
        <v>5350</v>
      </c>
      <c r="C267" s="12">
        <v>311999</v>
      </c>
      <c r="D267" s="11" t="s">
        <v>2947</v>
      </c>
    </row>
    <row r="268" spans="1:4" s="9" customFormat="1" ht="14" x14ac:dyDescent="0.15">
      <c r="A268" s="10">
        <v>2091</v>
      </c>
      <c r="B268" s="11" t="s">
        <v>5351</v>
      </c>
      <c r="C268" s="12">
        <v>311711</v>
      </c>
      <c r="D268" s="11" t="s">
        <v>2831</v>
      </c>
    </row>
    <row r="269" spans="1:4" s="9" customFormat="1" ht="14" x14ac:dyDescent="0.15">
      <c r="A269" s="10">
        <v>2092</v>
      </c>
      <c r="B269" s="11" t="s">
        <v>5352</v>
      </c>
      <c r="C269" s="12">
        <v>311712</v>
      </c>
      <c r="D269" s="11" t="s">
        <v>2837</v>
      </c>
    </row>
    <row r="270" spans="1:4" s="9" customFormat="1" ht="14" x14ac:dyDescent="0.15">
      <c r="A270" s="10">
        <v>2095</v>
      </c>
      <c r="B270" s="11" t="s">
        <v>5353</v>
      </c>
      <c r="C270" s="12">
        <v>311920</v>
      </c>
      <c r="D270" s="11" t="s">
        <v>2865</v>
      </c>
    </row>
    <row r="271" spans="1:4" s="9" customFormat="1" ht="14" x14ac:dyDescent="0.15">
      <c r="A271" s="10">
        <v>2096</v>
      </c>
      <c r="B271" s="11" t="s">
        <v>5354</v>
      </c>
      <c r="C271" s="12">
        <v>311919</v>
      </c>
      <c r="D271" s="11" t="s">
        <v>2860</v>
      </c>
    </row>
    <row r="272" spans="1:4" s="9" customFormat="1" ht="14" x14ac:dyDescent="0.15">
      <c r="A272" s="10">
        <v>2097</v>
      </c>
      <c r="B272" s="11" t="s">
        <v>5355</v>
      </c>
      <c r="C272" s="12">
        <v>312113</v>
      </c>
      <c r="D272" s="11" t="s">
        <v>2956</v>
      </c>
    </row>
    <row r="273" spans="1:4" s="9" customFormat="1" ht="14" x14ac:dyDescent="0.15">
      <c r="A273" s="10">
        <v>2098</v>
      </c>
      <c r="B273" s="11" t="s">
        <v>5356</v>
      </c>
      <c r="C273" s="12">
        <v>311823</v>
      </c>
      <c r="D273" s="11" t="s">
        <v>5357</v>
      </c>
    </row>
    <row r="274" spans="1:4" s="9" customFormat="1" ht="14" x14ac:dyDescent="0.15">
      <c r="A274" s="10">
        <v>2099</v>
      </c>
      <c r="B274" s="11" t="s">
        <v>5358</v>
      </c>
      <c r="C274" s="12">
        <v>111998</v>
      </c>
      <c r="D274" s="11" t="s">
        <v>3505</v>
      </c>
    </row>
    <row r="275" spans="1:4" s="9" customFormat="1" ht="14" x14ac:dyDescent="0.15">
      <c r="A275" s="10">
        <v>2099</v>
      </c>
      <c r="B275" s="11" t="s">
        <v>5359</v>
      </c>
      <c r="C275" s="12">
        <v>311212</v>
      </c>
      <c r="D275" s="11" t="s">
        <v>3895</v>
      </c>
    </row>
    <row r="276" spans="1:4" s="9" customFormat="1" ht="14" x14ac:dyDescent="0.15">
      <c r="A276" s="10">
        <v>2099</v>
      </c>
      <c r="B276" s="11" t="s">
        <v>5360</v>
      </c>
      <c r="C276" s="12">
        <v>311340</v>
      </c>
      <c r="D276" s="11" t="s">
        <v>3937</v>
      </c>
    </row>
    <row r="277" spans="1:4" s="9" customFormat="1" ht="28" x14ac:dyDescent="0.15">
      <c r="A277" s="10">
        <v>2099</v>
      </c>
      <c r="B277" s="11" t="s">
        <v>5361</v>
      </c>
      <c r="C277" s="12">
        <v>311423</v>
      </c>
      <c r="D277" s="11" t="s">
        <v>3969</v>
      </c>
    </row>
    <row r="278" spans="1:4" s="9" customFormat="1" ht="14" x14ac:dyDescent="0.15">
      <c r="A278" s="10">
        <v>2099</v>
      </c>
      <c r="B278" s="11" t="s">
        <v>5362</v>
      </c>
      <c r="C278" s="12">
        <v>311823</v>
      </c>
      <c r="D278" s="11" t="s">
        <v>5357</v>
      </c>
    </row>
    <row r="279" spans="1:4" s="9" customFormat="1" ht="14" x14ac:dyDescent="0.15">
      <c r="A279" s="10">
        <v>2099</v>
      </c>
      <c r="B279" s="11" t="s">
        <v>5363</v>
      </c>
      <c r="C279" s="12">
        <v>311830</v>
      </c>
      <c r="D279" s="11" t="s">
        <v>5364</v>
      </c>
    </row>
    <row r="280" spans="1:4" s="9" customFormat="1" ht="14" x14ac:dyDescent="0.15">
      <c r="A280" s="10">
        <v>2099</v>
      </c>
      <c r="B280" s="11" t="s">
        <v>5365</v>
      </c>
      <c r="C280" s="12">
        <v>311911</v>
      </c>
      <c r="D280" s="11" t="s">
        <v>2858</v>
      </c>
    </row>
    <row r="281" spans="1:4" s="9" customFormat="1" ht="14" x14ac:dyDescent="0.15">
      <c r="A281" s="10">
        <v>2099</v>
      </c>
      <c r="B281" s="11" t="s">
        <v>5366</v>
      </c>
      <c r="C281" s="12">
        <v>311920</v>
      </c>
      <c r="D281" s="11" t="s">
        <v>2865</v>
      </c>
    </row>
    <row r="282" spans="1:4" s="9" customFormat="1" ht="28" x14ac:dyDescent="0.15">
      <c r="A282" s="10">
        <v>2099</v>
      </c>
      <c r="B282" s="11" t="s">
        <v>5367</v>
      </c>
      <c r="C282" s="12">
        <v>311941</v>
      </c>
      <c r="D282" s="11" t="s">
        <v>2870</v>
      </c>
    </row>
    <row r="283" spans="1:4" s="9" customFormat="1" ht="14" x14ac:dyDescent="0.15">
      <c r="A283" s="10">
        <v>2099</v>
      </c>
      <c r="B283" s="11" t="s">
        <v>5368</v>
      </c>
      <c r="C283" s="12">
        <v>311942</v>
      </c>
      <c r="D283" s="11" t="s">
        <v>2873</v>
      </c>
    </row>
    <row r="284" spans="1:4" s="9" customFormat="1" ht="14" x14ac:dyDescent="0.15">
      <c r="A284" s="10">
        <v>2099</v>
      </c>
      <c r="B284" s="11" t="s">
        <v>5369</v>
      </c>
      <c r="C284" s="12">
        <v>311991</v>
      </c>
      <c r="D284" s="11" t="s">
        <v>2879</v>
      </c>
    </row>
    <row r="285" spans="1:4" s="9" customFormat="1" ht="56" x14ac:dyDescent="0.15">
      <c r="A285" s="10">
        <v>2099</v>
      </c>
      <c r="B285" s="11" t="s">
        <v>5370</v>
      </c>
      <c r="C285" s="12">
        <v>311999</v>
      </c>
      <c r="D285" s="11" t="s">
        <v>2947</v>
      </c>
    </row>
    <row r="286" spans="1:4" s="9" customFormat="1" ht="14" x14ac:dyDescent="0.15">
      <c r="A286" s="10">
        <v>2111</v>
      </c>
      <c r="B286" s="11" t="s">
        <v>5371</v>
      </c>
      <c r="C286" s="12">
        <v>312221</v>
      </c>
      <c r="D286" s="11" t="s">
        <v>2982</v>
      </c>
    </row>
    <row r="287" spans="1:4" s="9" customFormat="1" ht="14" x14ac:dyDescent="0.15">
      <c r="A287" s="10">
        <v>2121</v>
      </c>
      <c r="B287" s="11" t="s">
        <v>5372</v>
      </c>
      <c r="C287" s="12">
        <v>312229</v>
      </c>
      <c r="D287" s="11" t="s">
        <v>2984</v>
      </c>
    </row>
    <row r="288" spans="1:4" s="9" customFormat="1" ht="14" x14ac:dyDescent="0.15">
      <c r="A288" s="10">
        <v>2131</v>
      </c>
      <c r="B288" s="11" t="s">
        <v>5373</v>
      </c>
      <c r="C288" s="12">
        <v>312229</v>
      </c>
      <c r="D288" s="11" t="s">
        <v>2984</v>
      </c>
    </row>
    <row r="289" spans="1:4" s="9" customFormat="1" ht="14" x14ac:dyDescent="0.15">
      <c r="A289" s="10">
        <v>2141</v>
      </c>
      <c r="B289" s="11" t="s">
        <v>5374</v>
      </c>
      <c r="C289" s="12">
        <v>312210</v>
      </c>
      <c r="D289" s="11" t="s">
        <v>2980</v>
      </c>
    </row>
    <row r="290" spans="1:4" s="9" customFormat="1" ht="14" x14ac:dyDescent="0.15">
      <c r="A290" s="10">
        <v>2141</v>
      </c>
      <c r="B290" s="11" t="s">
        <v>5375</v>
      </c>
      <c r="C290" s="12">
        <v>312229</v>
      </c>
      <c r="D290" s="11" t="s">
        <v>2984</v>
      </c>
    </row>
    <row r="291" spans="1:4" s="9" customFormat="1" ht="14" x14ac:dyDescent="0.15">
      <c r="A291" s="10">
        <v>2211</v>
      </c>
      <c r="B291" s="11" t="s">
        <v>5376</v>
      </c>
      <c r="C291" s="12">
        <v>313210</v>
      </c>
      <c r="D291" s="11" t="s">
        <v>2903</v>
      </c>
    </row>
    <row r="292" spans="1:4" s="9" customFormat="1" ht="14" x14ac:dyDescent="0.15">
      <c r="A292" s="10">
        <v>2221</v>
      </c>
      <c r="B292" s="11" t="s">
        <v>5377</v>
      </c>
      <c r="C292" s="12">
        <v>313210</v>
      </c>
      <c r="D292" s="11" t="s">
        <v>2903</v>
      </c>
    </row>
    <row r="293" spans="1:4" s="9" customFormat="1" ht="28" x14ac:dyDescent="0.15">
      <c r="A293" s="10">
        <v>2231</v>
      </c>
      <c r="B293" s="11" t="s">
        <v>5378</v>
      </c>
      <c r="C293" s="12">
        <v>313210</v>
      </c>
      <c r="D293" s="11" t="s">
        <v>2903</v>
      </c>
    </row>
    <row r="294" spans="1:4" s="9" customFormat="1" ht="14" x14ac:dyDescent="0.15">
      <c r="A294" s="10">
        <v>2231</v>
      </c>
      <c r="B294" s="11" t="s">
        <v>5379</v>
      </c>
      <c r="C294" s="12">
        <v>313311</v>
      </c>
      <c r="D294" s="11" t="s">
        <v>2936</v>
      </c>
    </row>
    <row r="295" spans="1:4" s="9" customFormat="1" ht="14" x14ac:dyDescent="0.15">
      <c r="A295" s="10">
        <v>2231</v>
      </c>
      <c r="B295" s="11" t="s">
        <v>5380</v>
      </c>
      <c r="C295" s="12">
        <v>313312</v>
      </c>
      <c r="D295" s="11" t="s">
        <v>2938</v>
      </c>
    </row>
    <row r="296" spans="1:4" s="9" customFormat="1" ht="14" x14ac:dyDescent="0.15">
      <c r="A296" s="10">
        <v>2241</v>
      </c>
      <c r="B296" s="11" t="s">
        <v>5381</v>
      </c>
      <c r="C296" s="12">
        <v>313221</v>
      </c>
      <c r="D296" s="11" t="s">
        <v>2916</v>
      </c>
    </row>
    <row r="297" spans="1:4" s="9" customFormat="1" ht="28" x14ac:dyDescent="0.15">
      <c r="A297" s="10">
        <v>2251</v>
      </c>
      <c r="B297" s="11" t="s">
        <v>5382</v>
      </c>
      <c r="C297" s="12">
        <v>313312</v>
      </c>
      <c r="D297" s="11" t="s">
        <v>2938</v>
      </c>
    </row>
    <row r="298" spans="1:4" s="9" customFormat="1" ht="28" x14ac:dyDescent="0.15">
      <c r="A298" s="10">
        <v>2251</v>
      </c>
      <c r="B298" s="11" t="s">
        <v>5383</v>
      </c>
      <c r="C298" s="12">
        <v>315111</v>
      </c>
      <c r="D298" s="11" t="s">
        <v>3035</v>
      </c>
    </row>
    <row r="299" spans="1:4" s="9" customFormat="1" ht="14" x14ac:dyDescent="0.15">
      <c r="A299" s="10">
        <v>2252</v>
      </c>
      <c r="B299" s="11" t="s">
        <v>5384</v>
      </c>
      <c r="C299" s="12">
        <v>313312</v>
      </c>
      <c r="D299" s="11" t="s">
        <v>2938</v>
      </c>
    </row>
    <row r="300" spans="1:4" s="9" customFormat="1" ht="14" x14ac:dyDescent="0.15">
      <c r="A300" s="10">
        <v>2252</v>
      </c>
      <c r="B300" s="11" t="s">
        <v>5385</v>
      </c>
      <c r="C300" s="12">
        <v>315111</v>
      </c>
      <c r="D300" s="11" t="s">
        <v>3035</v>
      </c>
    </row>
    <row r="301" spans="1:4" s="9" customFormat="1" ht="28" x14ac:dyDescent="0.15">
      <c r="A301" s="10">
        <v>2252</v>
      </c>
      <c r="B301" s="11" t="s">
        <v>5386</v>
      </c>
      <c r="C301" s="12">
        <v>315119</v>
      </c>
      <c r="D301" s="11" t="s">
        <v>3037</v>
      </c>
    </row>
    <row r="302" spans="1:4" s="9" customFormat="1" ht="14" x14ac:dyDescent="0.15">
      <c r="A302" s="10">
        <v>2253</v>
      </c>
      <c r="B302" s="11" t="s">
        <v>5387</v>
      </c>
      <c r="C302" s="12">
        <v>313312</v>
      </c>
      <c r="D302" s="11" t="s">
        <v>2938</v>
      </c>
    </row>
    <row r="303" spans="1:4" s="9" customFormat="1" ht="14" x14ac:dyDescent="0.15">
      <c r="A303" s="10">
        <v>2253</v>
      </c>
      <c r="B303" s="11" t="s">
        <v>5388</v>
      </c>
      <c r="C303" s="12">
        <v>315191</v>
      </c>
      <c r="D303" s="11" t="s">
        <v>3039</v>
      </c>
    </row>
    <row r="304" spans="1:4" s="9" customFormat="1" ht="14" x14ac:dyDescent="0.15">
      <c r="A304" s="10">
        <v>2253</v>
      </c>
      <c r="B304" s="11" t="s">
        <v>5389</v>
      </c>
      <c r="C304" s="12">
        <v>315192</v>
      </c>
      <c r="D304" s="11" t="s">
        <v>3045</v>
      </c>
    </row>
    <row r="305" spans="1:4" s="9" customFormat="1" ht="28" x14ac:dyDescent="0.15">
      <c r="A305" s="10">
        <v>2254</v>
      </c>
      <c r="B305" s="11" t="s">
        <v>5390</v>
      </c>
      <c r="C305" s="12">
        <v>313312</v>
      </c>
      <c r="D305" s="11" t="s">
        <v>2938</v>
      </c>
    </row>
    <row r="306" spans="1:4" s="9" customFormat="1" ht="28" x14ac:dyDescent="0.15">
      <c r="A306" s="10">
        <v>2254</v>
      </c>
      <c r="B306" s="11" t="s">
        <v>5391</v>
      </c>
      <c r="C306" s="12">
        <v>315192</v>
      </c>
      <c r="D306" s="11" t="s">
        <v>3045</v>
      </c>
    </row>
    <row r="307" spans="1:4" s="9" customFormat="1" ht="14" x14ac:dyDescent="0.15">
      <c r="A307" s="10">
        <v>2257</v>
      </c>
      <c r="B307" s="11" t="s">
        <v>5392</v>
      </c>
      <c r="C307" s="12">
        <v>313241</v>
      </c>
      <c r="D307" s="11" t="s">
        <v>2928</v>
      </c>
    </row>
    <row r="308" spans="1:4" s="9" customFormat="1" ht="14" x14ac:dyDescent="0.15">
      <c r="A308" s="10">
        <v>2257</v>
      </c>
      <c r="B308" s="11" t="s">
        <v>5393</v>
      </c>
      <c r="C308" s="12">
        <v>313312</v>
      </c>
      <c r="D308" s="11" t="s">
        <v>2938</v>
      </c>
    </row>
    <row r="309" spans="1:4" s="9" customFormat="1" ht="14" x14ac:dyDescent="0.15">
      <c r="A309" s="10">
        <v>2258</v>
      </c>
      <c r="B309" s="11" t="s">
        <v>5394</v>
      </c>
      <c r="C309" s="12">
        <v>313249</v>
      </c>
      <c r="D309" s="11" t="s">
        <v>2931</v>
      </c>
    </row>
    <row r="310" spans="1:4" s="9" customFormat="1" ht="14" x14ac:dyDescent="0.15">
      <c r="A310" s="10">
        <v>2258</v>
      </c>
      <c r="B310" s="11" t="s">
        <v>5395</v>
      </c>
      <c r="C310" s="12">
        <v>313312</v>
      </c>
      <c r="D310" s="11" t="s">
        <v>2938</v>
      </c>
    </row>
    <row r="311" spans="1:4" s="9" customFormat="1" ht="28" x14ac:dyDescent="0.15">
      <c r="A311" s="10">
        <v>2259</v>
      </c>
      <c r="B311" s="11" t="s">
        <v>5396</v>
      </c>
      <c r="C311" s="12">
        <v>313241</v>
      </c>
      <c r="D311" s="11" t="s">
        <v>2928</v>
      </c>
    </row>
    <row r="312" spans="1:4" s="9" customFormat="1" ht="28" x14ac:dyDescent="0.15">
      <c r="A312" s="10">
        <v>2259</v>
      </c>
      <c r="B312" s="11" t="s">
        <v>5397</v>
      </c>
      <c r="C312" s="12">
        <v>313249</v>
      </c>
      <c r="D312" s="11" t="s">
        <v>2931</v>
      </c>
    </row>
    <row r="313" spans="1:4" s="9" customFormat="1" ht="14" x14ac:dyDescent="0.15">
      <c r="A313" s="10">
        <v>2259</v>
      </c>
      <c r="B313" s="11" t="s">
        <v>5398</v>
      </c>
      <c r="C313" s="12">
        <v>313312</v>
      </c>
      <c r="D313" s="11" t="s">
        <v>2938</v>
      </c>
    </row>
    <row r="314" spans="1:4" s="9" customFormat="1" ht="14" x14ac:dyDescent="0.15">
      <c r="A314" s="10">
        <v>2259</v>
      </c>
      <c r="B314" s="11" t="s">
        <v>5399</v>
      </c>
      <c r="C314" s="12">
        <v>315191</v>
      </c>
      <c r="D314" s="11" t="s">
        <v>3039</v>
      </c>
    </row>
    <row r="315" spans="1:4" s="9" customFormat="1" ht="14" x14ac:dyDescent="0.15">
      <c r="A315" s="10">
        <v>2259</v>
      </c>
      <c r="B315" s="11" t="s">
        <v>5400</v>
      </c>
      <c r="C315" s="12">
        <v>315192</v>
      </c>
      <c r="D315" s="11" t="s">
        <v>3045</v>
      </c>
    </row>
    <row r="316" spans="1:4" s="9" customFormat="1" ht="14" x14ac:dyDescent="0.15">
      <c r="A316" s="10">
        <v>2261</v>
      </c>
      <c r="B316" s="11" t="s">
        <v>5401</v>
      </c>
      <c r="C316" s="12">
        <v>313311</v>
      </c>
      <c r="D316" s="11" t="s">
        <v>2936</v>
      </c>
    </row>
    <row r="317" spans="1:4" s="9" customFormat="1" ht="14" x14ac:dyDescent="0.15">
      <c r="A317" s="10">
        <v>2262</v>
      </c>
      <c r="B317" s="11" t="s">
        <v>5402</v>
      </c>
      <c r="C317" s="12">
        <v>313311</v>
      </c>
      <c r="D317" s="11" t="s">
        <v>2936</v>
      </c>
    </row>
    <row r="318" spans="1:4" s="13" customFormat="1" ht="14" x14ac:dyDescent="0.15">
      <c r="A318" s="10">
        <v>2269</v>
      </c>
      <c r="B318" s="11" t="s">
        <v>5403</v>
      </c>
      <c r="C318" s="12">
        <v>313311</v>
      </c>
      <c r="D318" s="11" t="s">
        <v>2936</v>
      </c>
    </row>
    <row r="319" spans="1:4" s="9" customFormat="1" ht="14" x14ac:dyDescent="0.15">
      <c r="A319" s="10">
        <v>2269</v>
      </c>
      <c r="B319" s="11" t="s">
        <v>5404</v>
      </c>
      <c r="C319" s="12">
        <v>313312</v>
      </c>
      <c r="D319" s="11" t="s">
        <v>2938</v>
      </c>
    </row>
    <row r="320" spans="1:4" s="9" customFormat="1" ht="14" x14ac:dyDescent="0.15">
      <c r="A320" s="10">
        <v>2273</v>
      </c>
      <c r="B320" s="11" t="s">
        <v>5405</v>
      </c>
      <c r="C320" s="12">
        <v>314110</v>
      </c>
      <c r="D320" s="11" t="s">
        <v>2997</v>
      </c>
    </row>
    <row r="321" spans="1:4" s="9" customFormat="1" ht="14" x14ac:dyDescent="0.15">
      <c r="A321" s="10">
        <v>2281</v>
      </c>
      <c r="B321" s="11" t="s">
        <v>2884</v>
      </c>
      <c r="C321" s="12">
        <v>313111</v>
      </c>
      <c r="D321" s="11" t="s">
        <v>2884</v>
      </c>
    </row>
    <row r="322" spans="1:4" s="9" customFormat="1" ht="14" x14ac:dyDescent="0.15">
      <c r="A322" s="10">
        <v>2282</v>
      </c>
      <c r="B322" s="11" t="s">
        <v>5406</v>
      </c>
      <c r="C322" s="12">
        <v>313112</v>
      </c>
      <c r="D322" s="11" t="s">
        <v>5407</v>
      </c>
    </row>
    <row r="323" spans="1:4" s="9" customFormat="1" ht="14" x14ac:dyDescent="0.15">
      <c r="A323" s="10">
        <v>2284</v>
      </c>
      <c r="B323" s="11" t="s">
        <v>5408</v>
      </c>
      <c r="C323" s="12">
        <v>313113</v>
      </c>
      <c r="D323" s="11" t="s">
        <v>2900</v>
      </c>
    </row>
    <row r="324" spans="1:4" s="9" customFormat="1" ht="14" x14ac:dyDescent="0.15">
      <c r="A324" s="10">
        <v>2284</v>
      </c>
      <c r="B324" s="11" t="s">
        <v>5409</v>
      </c>
      <c r="C324" s="12">
        <v>313312</v>
      </c>
      <c r="D324" s="11" t="s">
        <v>2938</v>
      </c>
    </row>
    <row r="325" spans="1:4" s="9" customFormat="1" ht="14" x14ac:dyDescent="0.15">
      <c r="A325" s="10">
        <v>2295</v>
      </c>
      <c r="B325" s="11" t="s">
        <v>5410</v>
      </c>
      <c r="C325" s="12">
        <v>313320</v>
      </c>
      <c r="D325" s="11" t="s">
        <v>2990</v>
      </c>
    </row>
    <row r="326" spans="1:4" s="9" customFormat="1" ht="14" x14ac:dyDescent="0.15">
      <c r="A326" s="10">
        <v>2296</v>
      </c>
      <c r="B326" s="11" t="s">
        <v>5411</v>
      </c>
      <c r="C326" s="12">
        <v>314992</v>
      </c>
      <c r="D326" s="11" t="s">
        <v>5412</v>
      </c>
    </row>
    <row r="327" spans="1:4" s="9" customFormat="1" ht="14" x14ac:dyDescent="0.15">
      <c r="A327" s="10">
        <v>2297</v>
      </c>
      <c r="B327" s="11" t="s">
        <v>5413</v>
      </c>
      <c r="C327" s="12">
        <v>313230</v>
      </c>
      <c r="D327" s="11" t="s">
        <v>2922</v>
      </c>
    </row>
    <row r="328" spans="1:4" s="13" customFormat="1" ht="14" x14ac:dyDescent="0.15">
      <c r="A328" s="10">
        <v>2298</v>
      </c>
      <c r="B328" s="11" t="s">
        <v>5414</v>
      </c>
      <c r="C328" s="12">
        <v>313111</v>
      </c>
      <c r="D328" s="11" t="s">
        <v>2884</v>
      </c>
    </row>
    <row r="329" spans="1:4" s="9" customFormat="1" ht="14" x14ac:dyDescent="0.15">
      <c r="A329" s="10">
        <v>2298</v>
      </c>
      <c r="B329" s="11" t="s">
        <v>5415</v>
      </c>
      <c r="C329" s="12">
        <v>314991</v>
      </c>
      <c r="D329" s="11" t="s">
        <v>3014</v>
      </c>
    </row>
    <row r="330" spans="1:4" s="13" customFormat="1" ht="14" x14ac:dyDescent="0.15">
      <c r="A330" s="10">
        <v>2299</v>
      </c>
      <c r="B330" s="11" t="s">
        <v>5416</v>
      </c>
      <c r="C330" s="12">
        <v>313111</v>
      </c>
      <c r="D330" s="11" t="s">
        <v>2884</v>
      </c>
    </row>
    <row r="331" spans="1:4" s="9" customFormat="1" ht="14" x14ac:dyDescent="0.15">
      <c r="A331" s="10">
        <v>2299</v>
      </c>
      <c r="B331" s="11" t="s">
        <v>5417</v>
      </c>
      <c r="C331" s="12">
        <v>313111</v>
      </c>
      <c r="D331" s="11" t="s">
        <v>2884</v>
      </c>
    </row>
    <row r="332" spans="1:4" s="9" customFormat="1" ht="14" x14ac:dyDescent="0.15">
      <c r="A332" s="10">
        <v>2299</v>
      </c>
      <c r="B332" s="11" t="s">
        <v>5418</v>
      </c>
      <c r="C332" s="12">
        <v>313113</v>
      </c>
      <c r="D332" s="11" t="s">
        <v>2900</v>
      </c>
    </row>
    <row r="333" spans="1:4" s="9" customFormat="1" ht="14" x14ac:dyDescent="0.15">
      <c r="A333" s="10">
        <v>2299</v>
      </c>
      <c r="B333" s="11" t="s">
        <v>5419</v>
      </c>
      <c r="C333" s="12">
        <v>313210</v>
      </c>
      <c r="D333" s="11" t="s">
        <v>2903</v>
      </c>
    </row>
    <row r="334" spans="1:4" s="9" customFormat="1" ht="14" x14ac:dyDescent="0.15">
      <c r="A334" s="10">
        <v>2299</v>
      </c>
      <c r="B334" s="11" t="s">
        <v>5420</v>
      </c>
      <c r="C334" s="12">
        <v>313221</v>
      </c>
      <c r="D334" s="11" t="s">
        <v>2916</v>
      </c>
    </row>
    <row r="335" spans="1:4" s="9" customFormat="1" ht="14" x14ac:dyDescent="0.15">
      <c r="A335" s="10">
        <v>2299</v>
      </c>
      <c r="B335" s="11" t="s">
        <v>5421</v>
      </c>
      <c r="C335" s="12">
        <v>313230</v>
      </c>
      <c r="D335" s="11" t="s">
        <v>2922</v>
      </c>
    </row>
    <row r="336" spans="1:4" s="9" customFormat="1" ht="14" x14ac:dyDescent="0.15">
      <c r="A336" s="10">
        <v>2299</v>
      </c>
      <c r="B336" s="11" t="s">
        <v>5422</v>
      </c>
      <c r="C336" s="12">
        <v>313312</v>
      </c>
      <c r="D336" s="11" t="s">
        <v>2938</v>
      </c>
    </row>
    <row r="337" spans="1:4" s="9" customFormat="1" ht="14" x14ac:dyDescent="0.15">
      <c r="A337" s="10">
        <v>2299</v>
      </c>
      <c r="B337" s="11" t="s">
        <v>5423</v>
      </c>
      <c r="C337" s="12">
        <v>314999</v>
      </c>
      <c r="D337" s="11" t="s">
        <v>3018</v>
      </c>
    </row>
    <row r="338" spans="1:4" s="9" customFormat="1" ht="14" x14ac:dyDescent="0.15">
      <c r="A338" s="10">
        <v>2311</v>
      </c>
      <c r="B338" s="11" t="s">
        <v>5424</v>
      </c>
      <c r="C338" s="12">
        <v>315211</v>
      </c>
      <c r="D338" s="11" t="s">
        <v>5425</v>
      </c>
    </row>
    <row r="339" spans="1:4" s="9" customFormat="1" ht="28" x14ac:dyDescent="0.15">
      <c r="A339" s="10">
        <v>2311</v>
      </c>
      <c r="B339" s="11" t="s">
        <v>5426</v>
      </c>
      <c r="C339" s="12">
        <v>315222</v>
      </c>
      <c r="D339" s="11" t="s">
        <v>5427</v>
      </c>
    </row>
    <row r="340" spans="1:4" s="9" customFormat="1" ht="14" x14ac:dyDescent="0.15">
      <c r="A340" s="10">
        <v>2321</v>
      </c>
      <c r="B340" s="11" t="s">
        <v>5428</v>
      </c>
      <c r="C340" s="12">
        <v>315211</v>
      </c>
      <c r="D340" s="11" t="s">
        <v>3047</v>
      </c>
    </row>
    <row r="341" spans="1:4" s="9" customFormat="1" ht="28" x14ac:dyDescent="0.15">
      <c r="A341" s="10">
        <v>2321</v>
      </c>
      <c r="B341" s="11" t="s">
        <v>5429</v>
      </c>
      <c r="C341" s="12">
        <v>315223</v>
      </c>
      <c r="D341" s="11" t="s">
        <v>5430</v>
      </c>
    </row>
    <row r="342" spans="1:4" s="9" customFormat="1" ht="14" x14ac:dyDescent="0.15">
      <c r="A342" s="10">
        <v>2322</v>
      </c>
      <c r="B342" s="11" t="s">
        <v>5431</v>
      </c>
      <c r="C342" s="12">
        <v>315211</v>
      </c>
      <c r="D342" s="11" t="s">
        <v>3047</v>
      </c>
    </row>
    <row r="343" spans="1:4" s="9" customFormat="1" ht="28" x14ac:dyDescent="0.15">
      <c r="A343" s="10">
        <v>2322</v>
      </c>
      <c r="B343" s="11" t="s">
        <v>5432</v>
      </c>
      <c r="C343" s="12">
        <v>315221</v>
      </c>
      <c r="D343" s="11" t="s">
        <v>5433</v>
      </c>
    </row>
    <row r="344" spans="1:4" s="9" customFormat="1" ht="14" x14ac:dyDescent="0.15">
      <c r="A344" s="10">
        <v>2323</v>
      </c>
      <c r="B344" s="11" t="s">
        <v>5434</v>
      </c>
      <c r="C344" s="12">
        <v>315211</v>
      </c>
      <c r="D344" s="11" t="s">
        <v>3047</v>
      </c>
    </row>
    <row r="345" spans="1:4" s="9" customFormat="1" ht="14" x14ac:dyDescent="0.15">
      <c r="A345" s="10">
        <v>2323</v>
      </c>
      <c r="B345" s="11" t="s">
        <v>5435</v>
      </c>
      <c r="C345" s="12">
        <v>315993</v>
      </c>
      <c r="D345" s="11" t="s">
        <v>5436</v>
      </c>
    </row>
    <row r="346" spans="1:4" s="9" customFormat="1" ht="14" x14ac:dyDescent="0.15">
      <c r="A346" s="10">
        <v>2325</v>
      </c>
      <c r="B346" s="11" t="s">
        <v>5437</v>
      </c>
      <c r="C346" s="12">
        <v>315211</v>
      </c>
      <c r="D346" s="11" t="s">
        <v>3047</v>
      </c>
    </row>
    <row r="347" spans="1:4" s="9" customFormat="1" ht="28" x14ac:dyDescent="0.15">
      <c r="A347" s="10">
        <v>2325</v>
      </c>
      <c r="B347" s="11" t="s">
        <v>5438</v>
      </c>
      <c r="C347" s="12">
        <v>315224</v>
      </c>
      <c r="D347" s="11" t="s">
        <v>5439</v>
      </c>
    </row>
    <row r="348" spans="1:4" s="9" customFormat="1" ht="14" x14ac:dyDescent="0.15">
      <c r="A348" s="10">
        <v>2326</v>
      </c>
      <c r="B348" s="11" t="s">
        <v>5440</v>
      </c>
      <c r="C348" s="12">
        <v>315211</v>
      </c>
      <c r="D348" s="11" t="s">
        <v>3047</v>
      </c>
    </row>
    <row r="349" spans="1:4" s="9" customFormat="1" ht="14" x14ac:dyDescent="0.15">
      <c r="A349" s="10">
        <v>2326</v>
      </c>
      <c r="B349" s="11" t="s">
        <v>5441</v>
      </c>
      <c r="C349" s="12">
        <v>315225</v>
      </c>
      <c r="D349" s="11" t="s">
        <v>5442</v>
      </c>
    </row>
    <row r="350" spans="1:4" s="9" customFormat="1" ht="14" x14ac:dyDescent="0.15">
      <c r="A350" s="10">
        <v>2329</v>
      </c>
      <c r="B350" s="11" t="s">
        <v>5443</v>
      </c>
      <c r="C350" s="12">
        <v>315211</v>
      </c>
      <c r="D350" s="11" t="s">
        <v>3047</v>
      </c>
    </row>
    <row r="351" spans="1:4" s="9" customFormat="1" ht="14" x14ac:dyDescent="0.15">
      <c r="A351" s="10">
        <v>2329</v>
      </c>
      <c r="B351" s="11" t="s">
        <v>5444</v>
      </c>
      <c r="C351" s="12">
        <v>315228</v>
      </c>
      <c r="D351" s="11" t="s">
        <v>5445</v>
      </c>
    </row>
    <row r="352" spans="1:4" s="9" customFormat="1" ht="14" x14ac:dyDescent="0.15">
      <c r="A352" s="10">
        <v>2329</v>
      </c>
      <c r="B352" s="11" t="s">
        <v>5446</v>
      </c>
      <c r="C352" s="12">
        <v>315299</v>
      </c>
      <c r="D352" s="11" t="s">
        <v>3163</v>
      </c>
    </row>
    <row r="353" spans="1:4" s="9" customFormat="1" ht="14" x14ac:dyDescent="0.15">
      <c r="A353" s="10">
        <v>2331</v>
      </c>
      <c r="B353" s="11" t="s">
        <v>5447</v>
      </c>
      <c r="C353" s="12">
        <v>315212</v>
      </c>
      <c r="D353" s="11" t="s">
        <v>5448</v>
      </c>
    </row>
    <row r="354" spans="1:4" s="9" customFormat="1" ht="28" x14ac:dyDescent="0.15">
      <c r="A354" s="10">
        <v>2331</v>
      </c>
      <c r="B354" s="11" t="s">
        <v>5449</v>
      </c>
      <c r="C354" s="12">
        <v>315232</v>
      </c>
      <c r="D354" s="11" t="s">
        <v>5450</v>
      </c>
    </row>
    <row r="355" spans="1:4" s="9" customFormat="1" ht="14" x14ac:dyDescent="0.15">
      <c r="A355" s="10">
        <v>2335</v>
      </c>
      <c r="B355" s="11" t="s">
        <v>5451</v>
      </c>
      <c r="C355" s="12">
        <v>315212</v>
      </c>
      <c r="D355" s="11" t="s">
        <v>3057</v>
      </c>
    </row>
    <row r="356" spans="1:4" s="9" customFormat="1" ht="14" x14ac:dyDescent="0.15">
      <c r="A356" s="10">
        <v>2335</v>
      </c>
      <c r="B356" s="11" t="s">
        <v>5452</v>
      </c>
      <c r="C356" s="12">
        <v>315233</v>
      </c>
      <c r="D356" s="11" t="s">
        <v>5453</v>
      </c>
    </row>
    <row r="357" spans="1:4" s="9" customFormat="1" ht="14" x14ac:dyDescent="0.15">
      <c r="A357" s="10">
        <v>2337</v>
      </c>
      <c r="B357" s="11" t="s">
        <v>5454</v>
      </c>
      <c r="C357" s="12">
        <v>315212</v>
      </c>
      <c r="D357" s="11" t="s">
        <v>3057</v>
      </c>
    </row>
    <row r="358" spans="1:4" s="9" customFormat="1" ht="28" x14ac:dyDescent="0.15">
      <c r="A358" s="10">
        <v>2337</v>
      </c>
      <c r="B358" s="11" t="s">
        <v>5455</v>
      </c>
      <c r="C358" s="12">
        <v>315234</v>
      </c>
      <c r="D358" s="11" t="s">
        <v>5456</v>
      </c>
    </row>
    <row r="359" spans="1:4" s="9" customFormat="1" ht="14" x14ac:dyDescent="0.15">
      <c r="A359" s="10">
        <v>2339</v>
      </c>
      <c r="B359" s="11" t="s">
        <v>5457</v>
      </c>
      <c r="C359" s="12">
        <v>315212</v>
      </c>
      <c r="D359" s="11" t="s">
        <v>3057</v>
      </c>
    </row>
    <row r="360" spans="1:4" s="9" customFormat="1" ht="28" x14ac:dyDescent="0.15">
      <c r="A360" s="10">
        <v>2339</v>
      </c>
      <c r="B360" s="11" t="s">
        <v>5458</v>
      </c>
      <c r="C360" s="12">
        <v>315239</v>
      </c>
      <c r="D360" s="11" t="s">
        <v>5459</v>
      </c>
    </row>
    <row r="361" spans="1:4" s="9" customFormat="1" ht="14" x14ac:dyDescent="0.15">
      <c r="A361" s="10">
        <v>2339</v>
      </c>
      <c r="B361" s="11" t="s">
        <v>5460</v>
      </c>
      <c r="C361" s="12">
        <v>315299</v>
      </c>
      <c r="D361" s="11" t="s">
        <v>3163</v>
      </c>
    </row>
    <row r="362" spans="1:4" s="9" customFormat="1" ht="14" x14ac:dyDescent="0.15">
      <c r="A362" s="10">
        <v>2339</v>
      </c>
      <c r="B362" s="11" t="s">
        <v>5461</v>
      </c>
      <c r="C362" s="12">
        <v>315999</v>
      </c>
      <c r="D362" s="11" t="s">
        <v>3175</v>
      </c>
    </row>
    <row r="363" spans="1:4" s="9" customFormat="1" ht="14" x14ac:dyDescent="0.15">
      <c r="A363" s="10">
        <v>2341</v>
      </c>
      <c r="B363" s="11" t="s">
        <v>5462</v>
      </c>
      <c r="C363" s="12">
        <v>315211</v>
      </c>
      <c r="D363" s="11" t="s">
        <v>3047</v>
      </c>
    </row>
    <row r="364" spans="1:4" s="9" customFormat="1" ht="28" x14ac:dyDescent="0.15">
      <c r="A364" s="10">
        <v>2341</v>
      </c>
      <c r="B364" s="11" t="s">
        <v>5463</v>
      </c>
      <c r="C364" s="12">
        <v>315212</v>
      </c>
      <c r="D364" s="11" t="s">
        <v>3057</v>
      </c>
    </row>
    <row r="365" spans="1:4" s="9" customFormat="1" ht="28" x14ac:dyDescent="0.15">
      <c r="A365" s="10">
        <v>2341</v>
      </c>
      <c r="B365" s="11" t="s">
        <v>5464</v>
      </c>
      <c r="C365" s="12">
        <v>315221</v>
      </c>
      <c r="D365" s="11" t="s">
        <v>3058</v>
      </c>
    </row>
    <row r="366" spans="1:4" s="9" customFormat="1" ht="28" x14ac:dyDescent="0.15">
      <c r="A366" s="10">
        <v>2341</v>
      </c>
      <c r="B366" s="11" t="s">
        <v>5465</v>
      </c>
      <c r="C366" s="12">
        <v>315231</v>
      </c>
      <c r="D366" s="11" t="s">
        <v>5466</v>
      </c>
    </row>
    <row r="367" spans="1:4" s="9" customFormat="1" ht="14" x14ac:dyDescent="0.15">
      <c r="A367" s="10">
        <v>2341</v>
      </c>
      <c r="B367" s="11" t="s">
        <v>5467</v>
      </c>
      <c r="C367" s="12">
        <v>315291</v>
      </c>
      <c r="D367" s="11" t="s">
        <v>5468</v>
      </c>
    </row>
    <row r="368" spans="1:4" s="9" customFormat="1" ht="14" x14ac:dyDescent="0.15">
      <c r="A368" s="10">
        <v>2342</v>
      </c>
      <c r="B368" s="11" t="s">
        <v>5469</v>
      </c>
      <c r="C368" s="12">
        <v>315212</v>
      </c>
      <c r="D368" s="11" t="s">
        <v>3057</v>
      </c>
    </row>
    <row r="369" spans="1:4" s="9" customFormat="1" ht="28" x14ac:dyDescent="0.15">
      <c r="A369" s="10">
        <v>2342</v>
      </c>
      <c r="B369" s="11" t="s">
        <v>5470</v>
      </c>
      <c r="C369" s="12">
        <v>315231</v>
      </c>
      <c r="D369" s="11" t="s">
        <v>5466</v>
      </c>
    </row>
    <row r="370" spans="1:4" s="9" customFormat="1" ht="14" x14ac:dyDescent="0.15">
      <c r="A370" s="10">
        <v>2353</v>
      </c>
      <c r="B370" s="11" t="s">
        <v>5471</v>
      </c>
      <c r="C370" s="12">
        <v>315211</v>
      </c>
      <c r="D370" s="11" t="s">
        <v>3047</v>
      </c>
    </row>
    <row r="371" spans="1:4" s="9" customFormat="1" ht="14" x14ac:dyDescent="0.15">
      <c r="A371" s="10">
        <v>2353</v>
      </c>
      <c r="B371" s="11" t="s">
        <v>5472</v>
      </c>
      <c r="C371" s="12">
        <v>315212</v>
      </c>
      <c r="D371" s="11" t="s">
        <v>5448</v>
      </c>
    </row>
    <row r="372" spans="1:4" s="9" customFormat="1" ht="14" x14ac:dyDescent="0.15">
      <c r="A372" s="10">
        <v>2353</v>
      </c>
      <c r="B372" s="11" t="s">
        <v>5473</v>
      </c>
      <c r="C372" s="12">
        <v>315991</v>
      </c>
      <c r="D372" s="11" t="s">
        <v>3168</v>
      </c>
    </row>
    <row r="373" spans="1:4" s="9" customFormat="1" ht="14" x14ac:dyDescent="0.15">
      <c r="A373" s="10">
        <v>2361</v>
      </c>
      <c r="B373" s="11" t="s">
        <v>5474</v>
      </c>
      <c r="C373" s="12">
        <v>315211</v>
      </c>
      <c r="D373" s="11" t="s">
        <v>3047</v>
      </c>
    </row>
    <row r="374" spans="1:4" s="9" customFormat="1" ht="14" x14ac:dyDescent="0.15">
      <c r="A374" s="10">
        <v>2361</v>
      </c>
      <c r="B374" s="11" t="s">
        <v>5475</v>
      </c>
      <c r="C374" s="12">
        <v>315212</v>
      </c>
      <c r="D374" s="11" t="s">
        <v>3057</v>
      </c>
    </row>
    <row r="375" spans="1:4" s="9" customFormat="1" ht="28" x14ac:dyDescent="0.15">
      <c r="A375" s="10">
        <v>2361</v>
      </c>
      <c r="B375" s="11" t="s">
        <v>5476</v>
      </c>
      <c r="C375" s="12">
        <v>315223</v>
      </c>
      <c r="D375" s="11" t="s">
        <v>5430</v>
      </c>
    </row>
    <row r="376" spans="1:4" s="9" customFormat="1" ht="28" x14ac:dyDescent="0.15">
      <c r="A376" s="10">
        <v>2361</v>
      </c>
      <c r="B376" s="11" t="s">
        <v>5477</v>
      </c>
      <c r="C376" s="12">
        <v>315232</v>
      </c>
      <c r="D376" s="11" t="s">
        <v>5450</v>
      </c>
    </row>
    <row r="377" spans="1:4" s="9" customFormat="1" ht="14" x14ac:dyDescent="0.15">
      <c r="A377" s="10">
        <v>2361</v>
      </c>
      <c r="B377" s="11" t="s">
        <v>5478</v>
      </c>
      <c r="C377" s="12">
        <v>315233</v>
      </c>
      <c r="D377" s="11" t="s">
        <v>5453</v>
      </c>
    </row>
    <row r="378" spans="1:4" s="9" customFormat="1" ht="14" x14ac:dyDescent="0.15">
      <c r="A378" s="10">
        <v>2361</v>
      </c>
      <c r="B378" s="11" t="s">
        <v>5479</v>
      </c>
      <c r="C378" s="12">
        <v>315291</v>
      </c>
      <c r="D378" s="11" t="s">
        <v>5468</v>
      </c>
    </row>
    <row r="379" spans="1:4" s="9" customFormat="1" ht="14" x14ac:dyDescent="0.15">
      <c r="A379" s="10">
        <v>2369</v>
      </c>
      <c r="B379" s="11" t="s">
        <v>5480</v>
      </c>
      <c r="C379" s="12">
        <v>315211</v>
      </c>
      <c r="D379" s="11" t="s">
        <v>3047</v>
      </c>
    </row>
    <row r="380" spans="1:4" s="9" customFormat="1" ht="14" x14ac:dyDescent="0.15">
      <c r="A380" s="10">
        <v>2369</v>
      </c>
      <c r="B380" s="11" t="s">
        <v>5481</v>
      </c>
      <c r="C380" s="12">
        <v>315212</v>
      </c>
      <c r="D380" s="11" t="s">
        <v>3057</v>
      </c>
    </row>
    <row r="381" spans="1:4" s="9" customFormat="1" ht="28" x14ac:dyDescent="0.15">
      <c r="A381" s="10">
        <v>2369</v>
      </c>
      <c r="B381" s="11" t="s">
        <v>5482</v>
      </c>
      <c r="C381" s="12">
        <v>315221</v>
      </c>
      <c r="D381" s="11" t="s">
        <v>3058</v>
      </c>
    </row>
    <row r="382" spans="1:4" s="9" customFormat="1" ht="28" x14ac:dyDescent="0.15">
      <c r="A382" s="10">
        <v>2369</v>
      </c>
      <c r="B382" s="11" t="s">
        <v>5483</v>
      </c>
      <c r="C382" s="12">
        <v>315222</v>
      </c>
      <c r="D382" s="11" t="s">
        <v>3060</v>
      </c>
    </row>
    <row r="383" spans="1:4" s="9" customFormat="1" ht="28" x14ac:dyDescent="0.15">
      <c r="A383" s="10">
        <v>2369</v>
      </c>
      <c r="B383" s="11" t="s">
        <v>5484</v>
      </c>
      <c r="C383" s="12">
        <v>315224</v>
      </c>
      <c r="D383" s="11" t="s">
        <v>5439</v>
      </c>
    </row>
    <row r="384" spans="1:4" s="9" customFormat="1" ht="14" x14ac:dyDescent="0.15">
      <c r="A384" s="10">
        <v>2369</v>
      </c>
      <c r="B384" s="11" t="s">
        <v>5485</v>
      </c>
      <c r="C384" s="12">
        <v>315228</v>
      </c>
      <c r="D384" s="11" t="s">
        <v>5445</v>
      </c>
    </row>
    <row r="385" spans="1:4" s="9" customFormat="1" ht="28" x14ac:dyDescent="0.15">
      <c r="A385" s="10">
        <v>2369</v>
      </c>
      <c r="B385" s="11" t="s">
        <v>5486</v>
      </c>
      <c r="C385" s="12">
        <v>315231</v>
      </c>
      <c r="D385" s="11" t="s">
        <v>5466</v>
      </c>
    </row>
    <row r="386" spans="1:4" s="9" customFormat="1" ht="28" x14ac:dyDescent="0.15">
      <c r="A386" s="10">
        <v>2369</v>
      </c>
      <c r="B386" s="11" t="s">
        <v>5487</v>
      </c>
      <c r="C386" s="12">
        <v>315234</v>
      </c>
      <c r="D386" s="11" t="s">
        <v>5456</v>
      </c>
    </row>
    <row r="387" spans="1:4" s="9" customFormat="1" ht="28" x14ac:dyDescent="0.15">
      <c r="A387" s="10">
        <v>2369</v>
      </c>
      <c r="B387" s="11" t="s">
        <v>5488</v>
      </c>
      <c r="C387" s="12">
        <v>315239</v>
      </c>
      <c r="D387" s="11" t="s">
        <v>5459</v>
      </c>
    </row>
    <row r="388" spans="1:4" s="9" customFormat="1" ht="14" x14ac:dyDescent="0.15">
      <c r="A388" s="10">
        <v>2369</v>
      </c>
      <c r="B388" s="11" t="s">
        <v>5489</v>
      </c>
      <c r="C388" s="12">
        <v>315291</v>
      </c>
      <c r="D388" s="11" t="s">
        <v>5468</v>
      </c>
    </row>
    <row r="389" spans="1:4" s="9" customFormat="1" ht="14" x14ac:dyDescent="0.15">
      <c r="A389" s="10">
        <v>2371</v>
      </c>
      <c r="B389" s="11" t="s">
        <v>5490</v>
      </c>
      <c r="C389" s="12">
        <v>315211</v>
      </c>
      <c r="D389" s="11" t="s">
        <v>3047</v>
      </c>
    </row>
    <row r="390" spans="1:4" s="9" customFormat="1" ht="14" x14ac:dyDescent="0.15">
      <c r="A390" s="10">
        <v>2371</v>
      </c>
      <c r="B390" s="11" t="s">
        <v>5491</v>
      </c>
      <c r="C390" s="12">
        <v>315212</v>
      </c>
      <c r="D390" s="11" t="s">
        <v>5448</v>
      </c>
    </row>
    <row r="391" spans="1:4" s="9" customFormat="1" ht="14" x14ac:dyDescent="0.15">
      <c r="A391" s="10">
        <v>2371</v>
      </c>
      <c r="B391" s="11" t="s">
        <v>5492</v>
      </c>
      <c r="C391" s="12">
        <v>315292</v>
      </c>
      <c r="D391" s="11" t="s">
        <v>3159</v>
      </c>
    </row>
    <row r="392" spans="1:4" s="9" customFormat="1" ht="14" x14ac:dyDescent="0.15">
      <c r="A392" s="10">
        <v>2381</v>
      </c>
      <c r="B392" s="11" t="s">
        <v>5493</v>
      </c>
      <c r="C392" s="12">
        <v>315211</v>
      </c>
      <c r="D392" s="11" t="s">
        <v>3047</v>
      </c>
    </row>
    <row r="393" spans="1:4" s="9" customFormat="1" ht="14" x14ac:dyDescent="0.15">
      <c r="A393" s="10">
        <v>2381</v>
      </c>
      <c r="B393" s="11" t="s">
        <v>5494</v>
      </c>
      <c r="C393" s="12">
        <v>315212</v>
      </c>
      <c r="D393" s="11" t="s">
        <v>5448</v>
      </c>
    </row>
    <row r="394" spans="1:4" s="9" customFormat="1" ht="14" x14ac:dyDescent="0.15">
      <c r="A394" s="10">
        <v>2381</v>
      </c>
      <c r="B394" s="11" t="s">
        <v>5495</v>
      </c>
      <c r="C394" s="12">
        <v>315992</v>
      </c>
      <c r="D394" s="11" t="s">
        <v>3170</v>
      </c>
    </row>
    <row r="395" spans="1:4" s="9" customFormat="1" ht="14" x14ac:dyDescent="0.15">
      <c r="A395" s="10">
        <v>2384</v>
      </c>
      <c r="B395" s="11" t="s">
        <v>5496</v>
      </c>
      <c r="C395" s="12">
        <v>315211</v>
      </c>
      <c r="D395" s="11" t="s">
        <v>3047</v>
      </c>
    </row>
    <row r="396" spans="1:4" s="9" customFormat="1" ht="14" x14ac:dyDescent="0.15">
      <c r="A396" s="10">
        <v>2384</v>
      </c>
      <c r="B396" s="11" t="s">
        <v>5497</v>
      </c>
      <c r="C396" s="12">
        <v>315212</v>
      </c>
      <c r="D396" s="11" t="s">
        <v>3057</v>
      </c>
    </row>
    <row r="397" spans="1:4" s="9" customFormat="1" ht="28" x14ac:dyDescent="0.15">
      <c r="A397" s="10">
        <v>2384</v>
      </c>
      <c r="B397" s="11" t="s">
        <v>5498</v>
      </c>
      <c r="C397" s="12">
        <v>315221</v>
      </c>
      <c r="D397" s="11" t="s">
        <v>3058</v>
      </c>
    </row>
    <row r="398" spans="1:4" s="9" customFormat="1" ht="28" x14ac:dyDescent="0.15">
      <c r="A398" s="10">
        <v>2384</v>
      </c>
      <c r="B398" s="11" t="s">
        <v>5499</v>
      </c>
      <c r="C398" s="12">
        <v>315231</v>
      </c>
      <c r="D398" s="11" t="s">
        <v>5466</v>
      </c>
    </row>
    <row r="399" spans="1:4" s="9" customFormat="1" ht="14" x14ac:dyDescent="0.15">
      <c r="A399" s="10">
        <v>2385</v>
      </c>
      <c r="B399" s="11" t="s">
        <v>5500</v>
      </c>
      <c r="C399" s="12">
        <v>315211</v>
      </c>
      <c r="D399" s="11" t="s">
        <v>3047</v>
      </c>
    </row>
    <row r="400" spans="1:4" s="9" customFormat="1" ht="14" x14ac:dyDescent="0.15">
      <c r="A400" s="10">
        <v>2385</v>
      </c>
      <c r="B400" s="11" t="s">
        <v>5501</v>
      </c>
      <c r="C400" s="12">
        <v>315212</v>
      </c>
      <c r="D400" s="11" t="s">
        <v>3057</v>
      </c>
    </row>
    <row r="401" spans="1:4" s="9" customFormat="1" ht="28" x14ac:dyDescent="0.15">
      <c r="A401" s="10">
        <v>2385</v>
      </c>
      <c r="B401" s="11" t="s">
        <v>5502</v>
      </c>
      <c r="C401" s="12">
        <v>315222</v>
      </c>
      <c r="D401" s="11" t="s">
        <v>3060</v>
      </c>
    </row>
    <row r="402" spans="1:4" s="9" customFormat="1" ht="28" x14ac:dyDescent="0.15">
      <c r="A402" s="10">
        <v>2385</v>
      </c>
      <c r="B402" s="11" t="s">
        <v>5503</v>
      </c>
      <c r="C402" s="12">
        <v>315228</v>
      </c>
      <c r="D402" s="11" t="s">
        <v>5445</v>
      </c>
    </row>
    <row r="403" spans="1:4" s="9" customFormat="1" ht="28" x14ac:dyDescent="0.15">
      <c r="A403" s="10">
        <v>2385</v>
      </c>
      <c r="B403" s="11" t="s">
        <v>5504</v>
      </c>
      <c r="C403" s="12">
        <v>315234</v>
      </c>
      <c r="D403" s="11" t="s">
        <v>5456</v>
      </c>
    </row>
    <row r="404" spans="1:4" s="9" customFormat="1" ht="28" x14ac:dyDescent="0.15">
      <c r="A404" s="10">
        <v>2385</v>
      </c>
      <c r="B404" s="11" t="s">
        <v>5505</v>
      </c>
      <c r="C404" s="12">
        <v>315239</v>
      </c>
      <c r="D404" s="11" t="s">
        <v>5459</v>
      </c>
    </row>
    <row r="405" spans="1:4" s="9" customFormat="1" ht="28" x14ac:dyDescent="0.15">
      <c r="A405" s="10">
        <v>2385</v>
      </c>
      <c r="B405" s="11" t="s">
        <v>5506</v>
      </c>
      <c r="C405" s="12">
        <v>315291</v>
      </c>
      <c r="D405" s="11" t="s">
        <v>5468</v>
      </c>
    </row>
    <row r="406" spans="1:4" s="9" customFormat="1" ht="28" x14ac:dyDescent="0.15">
      <c r="A406" s="10">
        <v>2385</v>
      </c>
      <c r="B406" s="11" t="s">
        <v>5507</v>
      </c>
      <c r="C406" s="12">
        <v>315299</v>
      </c>
      <c r="D406" s="11" t="s">
        <v>3163</v>
      </c>
    </row>
    <row r="407" spans="1:4" s="9" customFormat="1" ht="28" x14ac:dyDescent="0.15">
      <c r="A407" s="10">
        <v>2385</v>
      </c>
      <c r="B407" s="11" t="s">
        <v>5508</v>
      </c>
      <c r="C407" s="12">
        <v>315999</v>
      </c>
      <c r="D407" s="11" t="s">
        <v>3175</v>
      </c>
    </row>
    <row r="408" spans="1:4" s="9" customFormat="1" ht="14" x14ac:dyDescent="0.15">
      <c r="A408" s="10">
        <v>2386</v>
      </c>
      <c r="B408" s="11" t="s">
        <v>5509</v>
      </c>
      <c r="C408" s="12">
        <v>315211</v>
      </c>
      <c r="D408" s="11" t="s">
        <v>3047</v>
      </c>
    </row>
    <row r="409" spans="1:4" s="9" customFormat="1" ht="14" x14ac:dyDescent="0.15">
      <c r="A409" s="10">
        <v>2386</v>
      </c>
      <c r="B409" s="11" t="s">
        <v>5510</v>
      </c>
      <c r="C409" s="12">
        <v>315212</v>
      </c>
      <c r="D409" s="11" t="s">
        <v>5448</v>
      </c>
    </row>
    <row r="410" spans="1:4" s="9" customFormat="1" ht="14" x14ac:dyDescent="0.15">
      <c r="A410" s="10">
        <v>2386</v>
      </c>
      <c r="B410" s="11" t="s">
        <v>5511</v>
      </c>
      <c r="C410" s="12">
        <v>315292</v>
      </c>
      <c r="D410" s="11" t="s">
        <v>3159</v>
      </c>
    </row>
    <row r="411" spans="1:4" s="9" customFormat="1" ht="14" x14ac:dyDescent="0.15">
      <c r="A411" s="10">
        <v>2387</v>
      </c>
      <c r="B411" s="11" t="s">
        <v>5512</v>
      </c>
      <c r="C411" s="12">
        <v>315211</v>
      </c>
      <c r="D411" s="11" t="s">
        <v>3047</v>
      </c>
    </row>
    <row r="412" spans="1:4" s="9" customFormat="1" ht="14" x14ac:dyDescent="0.15">
      <c r="A412" s="10">
        <v>2387</v>
      </c>
      <c r="B412" s="11" t="s">
        <v>5513</v>
      </c>
      <c r="C412" s="12">
        <v>315212</v>
      </c>
      <c r="D412" s="11" t="s">
        <v>5448</v>
      </c>
    </row>
    <row r="413" spans="1:4" s="9" customFormat="1" ht="14" x14ac:dyDescent="0.15">
      <c r="A413" s="10">
        <v>2387</v>
      </c>
      <c r="B413" s="11" t="s">
        <v>5514</v>
      </c>
      <c r="C413" s="12">
        <v>315999</v>
      </c>
      <c r="D413" s="11" t="s">
        <v>3175</v>
      </c>
    </row>
    <row r="414" spans="1:4" s="9" customFormat="1" ht="14" x14ac:dyDescent="0.15">
      <c r="A414" s="10">
        <v>2389</v>
      </c>
      <c r="B414" s="11" t="s">
        <v>5515</v>
      </c>
      <c r="C414" s="12">
        <v>315211</v>
      </c>
      <c r="D414" s="11" t="s">
        <v>3047</v>
      </c>
    </row>
    <row r="415" spans="1:4" s="9" customFormat="1" ht="14" x14ac:dyDescent="0.15">
      <c r="A415" s="10">
        <v>2389</v>
      </c>
      <c r="B415" s="11" t="s">
        <v>5516</v>
      </c>
      <c r="C415" s="12">
        <v>315212</v>
      </c>
      <c r="D415" s="11" t="s">
        <v>3057</v>
      </c>
    </row>
    <row r="416" spans="1:4" s="9" customFormat="1" ht="28" x14ac:dyDescent="0.15">
      <c r="A416" s="10">
        <v>2389</v>
      </c>
      <c r="B416" s="11" t="s">
        <v>5517</v>
      </c>
      <c r="C416" s="12">
        <v>315231</v>
      </c>
      <c r="D416" s="11" t="s">
        <v>5466</v>
      </c>
    </row>
    <row r="417" spans="1:4" s="9" customFormat="1" ht="28" x14ac:dyDescent="0.15">
      <c r="A417" s="10">
        <v>2389</v>
      </c>
      <c r="B417" s="11" t="s">
        <v>5518</v>
      </c>
      <c r="C417" s="12">
        <v>315299</v>
      </c>
      <c r="D417" s="11" t="s">
        <v>3163</v>
      </c>
    </row>
    <row r="418" spans="1:4" s="9" customFormat="1" ht="28" x14ac:dyDescent="0.15">
      <c r="A418" s="10">
        <v>2389</v>
      </c>
      <c r="B418" s="11" t="s">
        <v>5519</v>
      </c>
      <c r="C418" s="12">
        <v>315999</v>
      </c>
      <c r="D418" s="11" t="s">
        <v>3175</v>
      </c>
    </row>
    <row r="419" spans="1:4" s="9" customFormat="1" ht="14" x14ac:dyDescent="0.15">
      <c r="A419" s="10">
        <v>2391</v>
      </c>
      <c r="B419" s="11" t="s">
        <v>5520</v>
      </c>
      <c r="C419" s="12">
        <v>314121</v>
      </c>
      <c r="D419" s="11" t="s">
        <v>2999</v>
      </c>
    </row>
    <row r="420" spans="1:4" s="9" customFormat="1" ht="14" x14ac:dyDescent="0.15">
      <c r="A420" s="10">
        <v>2392</v>
      </c>
      <c r="B420" s="11" t="s">
        <v>5521</v>
      </c>
      <c r="C420" s="12">
        <v>314129</v>
      </c>
      <c r="D420" s="11" t="s">
        <v>3001</v>
      </c>
    </row>
    <row r="421" spans="1:4" s="9" customFormat="1" ht="14" x14ac:dyDescent="0.15">
      <c r="A421" s="10">
        <v>2392</v>
      </c>
      <c r="B421" s="11" t="s">
        <v>5522</v>
      </c>
      <c r="C421" s="12">
        <v>314911</v>
      </c>
      <c r="D421" s="11" t="s">
        <v>3005</v>
      </c>
    </row>
    <row r="422" spans="1:4" s="9" customFormat="1" ht="14" x14ac:dyDescent="0.15">
      <c r="A422" s="10">
        <v>2392</v>
      </c>
      <c r="B422" s="11" t="s">
        <v>5523</v>
      </c>
      <c r="C422" s="12">
        <v>314999</v>
      </c>
      <c r="D422" s="11" t="s">
        <v>3018</v>
      </c>
    </row>
    <row r="423" spans="1:4" s="9" customFormat="1" ht="14" x14ac:dyDescent="0.15">
      <c r="A423" s="10">
        <v>2392</v>
      </c>
      <c r="B423" s="11" t="s">
        <v>5524</v>
      </c>
      <c r="C423" s="12">
        <v>339994</v>
      </c>
      <c r="D423" s="11" t="s">
        <v>1244</v>
      </c>
    </row>
    <row r="424" spans="1:4" s="9" customFormat="1" ht="14" x14ac:dyDescent="0.15">
      <c r="A424" s="10">
        <v>2393</v>
      </c>
      <c r="B424" s="11" t="s">
        <v>5525</v>
      </c>
      <c r="C424" s="12">
        <v>314911</v>
      </c>
      <c r="D424" s="11" t="s">
        <v>3005</v>
      </c>
    </row>
    <row r="425" spans="1:4" s="9" customFormat="1" ht="14" x14ac:dyDescent="0.15">
      <c r="A425" s="10">
        <v>2394</v>
      </c>
      <c r="B425" s="11" t="s">
        <v>5526</v>
      </c>
      <c r="C425" s="12">
        <v>314912</v>
      </c>
      <c r="D425" s="11" t="s">
        <v>3011</v>
      </c>
    </row>
    <row r="426" spans="1:4" s="9" customFormat="1" ht="14" x14ac:dyDescent="0.15">
      <c r="A426" s="10">
        <v>2395</v>
      </c>
      <c r="B426" s="11" t="s">
        <v>5527</v>
      </c>
      <c r="C426" s="12">
        <v>314999</v>
      </c>
      <c r="D426" s="11" t="s">
        <v>3018</v>
      </c>
    </row>
    <row r="427" spans="1:4" s="9" customFormat="1" ht="28" x14ac:dyDescent="0.15">
      <c r="A427" s="10">
        <v>2395</v>
      </c>
      <c r="B427" s="11" t="s">
        <v>5528</v>
      </c>
      <c r="C427" s="12">
        <v>315211</v>
      </c>
      <c r="D427" s="11" t="s">
        <v>3047</v>
      </c>
    </row>
    <row r="428" spans="1:4" s="9" customFormat="1" ht="28" x14ac:dyDescent="0.15">
      <c r="A428" s="10">
        <v>2395</v>
      </c>
      <c r="B428" s="11" t="s">
        <v>5529</v>
      </c>
      <c r="C428" s="12">
        <v>315212</v>
      </c>
      <c r="D428" s="11" t="s">
        <v>3057</v>
      </c>
    </row>
    <row r="429" spans="1:4" s="9" customFormat="1" ht="28" x14ac:dyDescent="0.15">
      <c r="A429" s="10">
        <v>2396</v>
      </c>
      <c r="B429" s="11" t="s">
        <v>5530</v>
      </c>
      <c r="C429" s="12">
        <v>314999</v>
      </c>
      <c r="D429" s="11" t="s">
        <v>3018</v>
      </c>
    </row>
    <row r="430" spans="1:4" s="13" customFormat="1" ht="14" x14ac:dyDescent="0.15">
      <c r="A430" s="10">
        <v>2396</v>
      </c>
      <c r="B430" s="11" t="s">
        <v>5531</v>
      </c>
      <c r="C430" s="12">
        <v>315211</v>
      </c>
      <c r="D430" s="11" t="s">
        <v>3047</v>
      </c>
    </row>
    <row r="431" spans="1:4" s="13" customFormat="1" ht="28" x14ac:dyDescent="0.15">
      <c r="A431" s="10">
        <v>2396</v>
      </c>
      <c r="B431" s="11" t="s">
        <v>5532</v>
      </c>
      <c r="C431" s="12">
        <v>315212</v>
      </c>
      <c r="D431" s="11" t="s">
        <v>3057</v>
      </c>
    </row>
    <row r="432" spans="1:4" s="9" customFormat="1" ht="28" x14ac:dyDescent="0.15">
      <c r="A432" s="10">
        <v>2396</v>
      </c>
      <c r="B432" s="11" t="s">
        <v>5533</v>
      </c>
      <c r="C432" s="12">
        <v>315999</v>
      </c>
      <c r="D432" s="11" t="s">
        <v>3175</v>
      </c>
    </row>
    <row r="433" spans="1:4" s="9" customFormat="1" ht="28" x14ac:dyDescent="0.15">
      <c r="A433" s="10">
        <v>2396</v>
      </c>
      <c r="B433" s="11" t="s">
        <v>5534</v>
      </c>
      <c r="C433" s="12">
        <v>323113</v>
      </c>
      <c r="D433" s="11" t="s">
        <v>3339</v>
      </c>
    </row>
    <row r="434" spans="1:4" s="9" customFormat="1" ht="28" x14ac:dyDescent="0.15">
      <c r="A434" s="10">
        <v>2396</v>
      </c>
      <c r="B434" s="11" t="s">
        <v>5535</v>
      </c>
      <c r="C434" s="12">
        <v>336360</v>
      </c>
      <c r="D434" s="11" t="s">
        <v>2126</v>
      </c>
    </row>
    <row r="435" spans="1:4" s="9" customFormat="1" ht="14" x14ac:dyDescent="0.15">
      <c r="A435" s="10">
        <v>2397</v>
      </c>
      <c r="B435" s="11" t="s">
        <v>2920</v>
      </c>
      <c r="C435" s="12">
        <v>313222</v>
      </c>
      <c r="D435" s="11" t="s">
        <v>5536</v>
      </c>
    </row>
    <row r="436" spans="1:4" s="9" customFormat="1" ht="28" x14ac:dyDescent="0.15">
      <c r="A436" s="10">
        <v>2399</v>
      </c>
      <c r="B436" s="11" t="s">
        <v>5537</v>
      </c>
      <c r="C436" s="12">
        <v>314999</v>
      </c>
      <c r="D436" s="11" t="s">
        <v>3018</v>
      </c>
    </row>
    <row r="437" spans="1:4" s="13" customFormat="1" ht="14" x14ac:dyDescent="0.15">
      <c r="A437" s="10">
        <v>2399</v>
      </c>
      <c r="B437" s="11" t="s">
        <v>5538</v>
      </c>
      <c r="C437" s="12">
        <v>315211</v>
      </c>
      <c r="D437" s="11" t="s">
        <v>3047</v>
      </c>
    </row>
    <row r="438" spans="1:4" s="13" customFormat="1" ht="14" x14ac:dyDescent="0.15">
      <c r="A438" s="10">
        <v>2399</v>
      </c>
      <c r="B438" s="11" t="s">
        <v>5539</v>
      </c>
      <c r="C438" s="12">
        <v>315212</v>
      </c>
      <c r="D438" s="11" t="s">
        <v>5448</v>
      </c>
    </row>
    <row r="439" spans="1:4" s="9" customFormat="1" ht="14" x14ac:dyDescent="0.15">
      <c r="A439" s="10">
        <v>2399</v>
      </c>
      <c r="B439" s="11" t="s">
        <v>5540</v>
      </c>
      <c r="C439" s="12">
        <v>315999</v>
      </c>
      <c r="D439" s="11" t="s">
        <v>3175</v>
      </c>
    </row>
    <row r="440" spans="1:4" s="9" customFormat="1" ht="14" x14ac:dyDescent="0.15">
      <c r="A440" s="10">
        <v>2399</v>
      </c>
      <c r="B440" s="11" t="s">
        <v>5541</v>
      </c>
      <c r="C440" s="12">
        <v>336360</v>
      </c>
      <c r="D440" s="11" t="s">
        <v>2126</v>
      </c>
    </row>
    <row r="441" spans="1:4" s="9" customFormat="1" ht="14" x14ac:dyDescent="0.15">
      <c r="A441" s="10">
        <v>2411</v>
      </c>
      <c r="B441" s="11" t="s">
        <v>3566</v>
      </c>
      <c r="C441" s="12">
        <v>113310</v>
      </c>
      <c r="D441" s="11" t="s">
        <v>3566</v>
      </c>
    </row>
    <row r="442" spans="1:4" s="9" customFormat="1" ht="14" x14ac:dyDescent="0.15">
      <c r="A442" s="10">
        <v>2421</v>
      </c>
      <c r="B442" s="11" t="s">
        <v>5542</v>
      </c>
      <c r="C442" s="12">
        <v>321113</v>
      </c>
      <c r="D442" s="11" t="s">
        <v>3206</v>
      </c>
    </row>
    <row r="443" spans="1:4" s="9" customFormat="1" ht="28" x14ac:dyDescent="0.15">
      <c r="A443" s="10">
        <v>2421</v>
      </c>
      <c r="B443" s="11" t="s">
        <v>5543</v>
      </c>
      <c r="C443" s="12">
        <v>321912</v>
      </c>
      <c r="D443" s="11" t="s">
        <v>3098</v>
      </c>
    </row>
    <row r="444" spans="1:4" s="9" customFormat="1" ht="14" x14ac:dyDescent="0.15">
      <c r="A444" s="10">
        <v>2421</v>
      </c>
      <c r="B444" s="11" t="s">
        <v>5544</v>
      </c>
      <c r="C444" s="12">
        <v>321918</v>
      </c>
      <c r="D444" s="11" t="s">
        <v>5545</v>
      </c>
    </row>
    <row r="445" spans="1:4" s="13" customFormat="1" ht="14" x14ac:dyDescent="0.15">
      <c r="A445" s="10">
        <v>2421</v>
      </c>
      <c r="B445" s="11" t="s">
        <v>5546</v>
      </c>
      <c r="C445" s="12">
        <v>321920</v>
      </c>
      <c r="D445" s="11" t="s">
        <v>3106</v>
      </c>
    </row>
    <row r="446" spans="1:4" s="9" customFormat="1" ht="14" x14ac:dyDescent="0.15">
      <c r="A446" s="10">
        <v>2421</v>
      </c>
      <c r="B446" s="11" t="s">
        <v>5547</v>
      </c>
      <c r="C446" s="12">
        <v>321999</v>
      </c>
      <c r="D446" s="11" t="s">
        <v>3115</v>
      </c>
    </row>
    <row r="447" spans="1:4" s="9" customFormat="1" ht="14" x14ac:dyDescent="0.15">
      <c r="A447" s="10">
        <v>2426</v>
      </c>
      <c r="B447" s="11" t="s">
        <v>5548</v>
      </c>
      <c r="C447" s="12">
        <v>321113</v>
      </c>
      <c r="D447" s="11" t="s">
        <v>3206</v>
      </c>
    </row>
    <row r="448" spans="1:4" s="9" customFormat="1" ht="28" x14ac:dyDescent="0.15">
      <c r="A448" s="10">
        <v>2426</v>
      </c>
      <c r="B448" s="11" t="s">
        <v>5549</v>
      </c>
      <c r="C448" s="12">
        <v>321912</v>
      </c>
      <c r="D448" s="11" t="s">
        <v>3098</v>
      </c>
    </row>
    <row r="449" spans="1:4" s="9" customFormat="1" ht="14" x14ac:dyDescent="0.15">
      <c r="A449" s="10">
        <v>2426</v>
      </c>
      <c r="B449" s="11" t="s">
        <v>5550</v>
      </c>
      <c r="C449" s="12">
        <v>321918</v>
      </c>
      <c r="D449" s="11" t="s">
        <v>5545</v>
      </c>
    </row>
    <row r="450" spans="1:4" s="9" customFormat="1" ht="14" x14ac:dyDescent="0.15">
      <c r="A450" s="10">
        <v>2426</v>
      </c>
      <c r="B450" s="11" t="s">
        <v>5551</v>
      </c>
      <c r="C450" s="12">
        <v>337215</v>
      </c>
      <c r="D450" s="11" t="s">
        <v>2190</v>
      </c>
    </row>
    <row r="451" spans="1:4" s="9" customFormat="1" ht="14" x14ac:dyDescent="0.15">
      <c r="A451" s="10">
        <v>2429</v>
      </c>
      <c r="B451" s="11" t="s">
        <v>5552</v>
      </c>
      <c r="C451" s="12">
        <v>321113</v>
      </c>
      <c r="D451" s="11" t="s">
        <v>3206</v>
      </c>
    </row>
    <row r="452" spans="1:4" s="9" customFormat="1" ht="14" x14ac:dyDescent="0.15">
      <c r="A452" s="10">
        <v>2429</v>
      </c>
      <c r="B452" s="11" t="s">
        <v>5553</v>
      </c>
      <c r="C452" s="12">
        <v>321920</v>
      </c>
      <c r="D452" s="11" t="s">
        <v>3106</v>
      </c>
    </row>
    <row r="453" spans="1:4" s="9" customFormat="1" ht="14" x14ac:dyDescent="0.15">
      <c r="A453" s="10">
        <v>2429</v>
      </c>
      <c r="B453" s="11" t="s">
        <v>5554</v>
      </c>
      <c r="C453" s="12">
        <v>321999</v>
      </c>
      <c r="D453" s="11" t="s">
        <v>3115</v>
      </c>
    </row>
    <row r="454" spans="1:4" s="9" customFormat="1" ht="14" x14ac:dyDescent="0.15">
      <c r="A454" s="10">
        <v>2431</v>
      </c>
      <c r="B454" s="11" t="s">
        <v>5555</v>
      </c>
      <c r="C454" s="12">
        <v>321911</v>
      </c>
      <c r="D454" s="11" t="s">
        <v>3096</v>
      </c>
    </row>
    <row r="455" spans="1:4" s="9" customFormat="1" ht="14" x14ac:dyDescent="0.15">
      <c r="A455" s="10">
        <v>2431</v>
      </c>
      <c r="B455" s="11" t="s">
        <v>5556</v>
      </c>
      <c r="C455" s="12">
        <v>321918</v>
      </c>
      <c r="D455" s="11" t="s">
        <v>5545</v>
      </c>
    </row>
    <row r="456" spans="1:4" s="9" customFormat="1" ht="14" x14ac:dyDescent="0.15">
      <c r="A456" s="10">
        <v>2434</v>
      </c>
      <c r="B456" s="11" t="s">
        <v>5557</v>
      </c>
      <c r="C456" s="12">
        <v>337110</v>
      </c>
      <c r="D456" s="11" t="s">
        <v>5558</v>
      </c>
    </row>
    <row r="457" spans="1:4" s="9" customFormat="1" ht="14" x14ac:dyDescent="0.15">
      <c r="A457" s="10">
        <v>2435</v>
      </c>
      <c r="B457" s="11" t="s">
        <v>5559</v>
      </c>
      <c r="C457" s="12">
        <v>321211</v>
      </c>
      <c r="D457" s="11" t="s">
        <v>3211</v>
      </c>
    </row>
    <row r="458" spans="1:4" s="9" customFormat="1" ht="14" x14ac:dyDescent="0.15">
      <c r="A458" s="10">
        <v>2436</v>
      </c>
      <c r="B458" s="11" t="s">
        <v>5560</v>
      </c>
      <c r="C458" s="12">
        <v>321212</v>
      </c>
      <c r="D458" s="11" t="s">
        <v>3087</v>
      </c>
    </row>
    <row r="459" spans="1:4" s="9" customFormat="1" ht="14" x14ac:dyDescent="0.15">
      <c r="A459" s="10">
        <v>2439</v>
      </c>
      <c r="B459" s="11" t="s">
        <v>5561</v>
      </c>
      <c r="C459" s="12">
        <v>321213</v>
      </c>
      <c r="D459" s="11" t="s">
        <v>3090</v>
      </c>
    </row>
    <row r="460" spans="1:4" s="9" customFormat="1" ht="14" x14ac:dyDescent="0.15">
      <c r="A460" s="10">
        <v>2439</v>
      </c>
      <c r="B460" s="11" t="s">
        <v>5562</v>
      </c>
      <c r="C460" s="12">
        <v>321214</v>
      </c>
      <c r="D460" s="11" t="s">
        <v>3092</v>
      </c>
    </row>
    <row r="461" spans="1:4" s="9" customFormat="1" ht="14" x14ac:dyDescent="0.15">
      <c r="A461" s="10">
        <v>2441</v>
      </c>
      <c r="B461" s="11" t="s">
        <v>5563</v>
      </c>
      <c r="C461" s="12">
        <v>321920</v>
      </c>
      <c r="D461" s="11" t="s">
        <v>3106</v>
      </c>
    </row>
    <row r="462" spans="1:4" s="9" customFormat="1" ht="14" x14ac:dyDescent="0.15">
      <c r="A462" s="10">
        <v>2448</v>
      </c>
      <c r="B462" s="11" t="s">
        <v>5564</v>
      </c>
      <c r="C462" s="12">
        <v>321920</v>
      </c>
      <c r="D462" s="11" t="s">
        <v>3106</v>
      </c>
    </row>
    <row r="463" spans="1:4" s="9" customFormat="1" ht="14" x14ac:dyDescent="0.15">
      <c r="A463" s="10">
        <v>2449</v>
      </c>
      <c r="B463" s="11" t="s">
        <v>5565</v>
      </c>
      <c r="C463" s="12">
        <v>321920</v>
      </c>
      <c r="D463" s="11" t="s">
        <v>3106</v>
      </c>
    </row>
    <row r="464" spans="1:4" s="9" customFormat="1" ht="14" x14ac:dyDescent="0.15">
      <c r="A464" s="10">
        <v>2451</v>
      </c>
      <c r="B464" s="11" t="s">
        <v>5566</v>
      </c>
      <c r="C464" s="12">
        <v>321991</v>
      </c>
      <c r="D464" s="11" t="s">
        <v>3110</v>
      </c>
    </row>
    <row r="465" spans="1:4" s="9" customFormat="1" ht="14" x14ac:dyDescent="0.15">
      <c r="A465" s="10">
        <v>2452</v>
      </c>
      <c r="B465" s="11" t="s">
        <v>5567</v>
      </c>
      <c r="C465" s="12">
        <v>321992</v>
      </c>
      <c r="D465" s="11" t="s">
        <v>3112</v>
      </c>
    </row>
    <row r="466" spans="1:4" s="9" customFormat="1" ht="14" x14ac:dyDescent="0.15">
      <c r="A466" s="10">
        <v>2491</v>
      </c>
      <c r="B466" s="11" t="s">
        <v>5568</v>
      </c>
      <c r="C466" s="12">
        <v>321114</v>
      </c>
      <c r="D466" s="11" t="s">
        <v>3209</v>
      </c>
    </row>
    <row r="467" spans="1:4" s="9" customFormat="1" ht="14" x14ac:dyDescent="0.15">
      <c r="A467" s="10">
        <v>2493</v>
      </c>
      <c r="B467" s="11" t="s">
        <v>5569</v>
      </c>
      <c r="C467" s="12">
        <v>321219</v>
      </c>
      <c r="D467" s="11" t="s">
        <v>3094</v>
      </c>
    </row>
    <row r="468" spans="1:4" s="9" customFormat="1" ht="14" x14ac:dyDescent="0.15">
      <c r="A468" s="10">
        <v>2499</v>
      </c>
      <c r="B468" s="11" t="s">
        <v>5570</v>
      </c>
      <c r="C468" s="12">
        <v>321920</v>
      </c>
      <c r="D468" s="11" t="s">
        <v>3106</v>
      </c>
    </row>
    <row r="469" spans="1:4" s="9" customFormat="1" ht="28" x14ac:dyDescent="0.15">
      <c r="A469" s="10">
        <v>2499</v>
      </c>
      <c r="B469" s="11" t="s">
        <v>5571</v>
      </c>
      <c r="C469" s="12">
        <v>321999</v>
      </c>
      <c r="D469" s="11" t="s">
        <v>3115</v>
      </c>
    </row>
    <row r="470" spans="1:4" s="9" customFormat="1" ht="42" x14ac:dyDescent="0.15">
      <c r="A470" s="10">
        <v>2499</v>
      </c>
      <c r="B470" s="11" t="s">
        <v>5572</v>
      </c>
      <c r="C470" s="12">
        <v>333415</v>
      </c>
      <c r="D470" s="11" t="s">
        <v>1828</v>
      </c>
    </row>
    <row r="471" spans="1:4" s="13" customFormat="1" ht="14" x14ac:dyDescent="0.15">
      <c r="A471" s="10">
        <v>2499</v>
      </c>
      <c r="B471" s="11" t="s">
        <v>5573</v>
      </c>
      <c r="C471" s="12">
        <v>337125</v>
      </c>
      <c r="D471" s="11" t="s">
        <v>2167</v>
      </c>
    </row>
    <row r="472" spans="1:4" s="13" customFormat="1" ht="14" x14ac:dyDescent="0.15">
      <c r="A472" s="10">
        <v>2499</v>
      </c>
      <c r="B472" s="11" t="s">
        <v>5574</v>
      </c>
      <c r="C472" s="12">
        <v>339113</v>
      </c>
      <c r="D472" s="11" t="s">
        <v>2247</v>
      </c>
    </row>
    <row r="473" spans="1:4" s="9" customFormat="1" ht="14" x14ac:dyDescent="0.15">
      <c r="A473" s="10">
        <v>2499</v>
      </c>
      <c r="B473" s="11" t="s">
        <v>5575</v>
      </c>
      <c r="C473" s="12">
        <v>339999</v>
      </c>
      <c r="D473" s="11" t="s">
        <v>2204</v>
      </c>
    </row>
    <row r="474" spans="1:4" s="9" customFormat="1" ht="14" x14ac:dyDescent="0.15">
      <c r="A474" s="10">
        <v>2511</v>
      </c>
      <c r="B474" s="11" t="s">
        <v>5576</v>
      </c>
      <c r="C474" s="12">
        <v>337122</v>
      </c>
      <c r="D474" s="11" t="s">
        <v>2159</v>
      </c>
    </row>
    <row r="475" spans="1:4" s="9" customFormat="1" ht="14" x14ac:dyDescent="0.15">
      <c r="A475" s="10">
        <v>2511</v>
      </c>
      <c r="B475" s="11" t="s">
        <v>5577</v>
      </c>
      <c r="C475" s="12">
        <v>337215</v>
      </c>
      <c r="D475" s="11" t="s">
        <v>2190</v>
      </c>
    </row>
    <row r="476" spans="1:4" s="9" customFormat="1" ht="14" x14ac:dyDescent="0.15">
      <c r="A476" s="10">
        <v>2512</v>
      </c>
      <c r="B476" s="11" t="s">
        <v>5578</v>
      </c>
      <c r="C476" s="12">
        <v>337121</v>
      </c>
      <c r="D476" s="11" t="s">
        <v>2157</v>
      </c>
    </row>
    <row r="477" spans="1:4" s="9" customFormat="1" ht="14" x14ac:dyDescent="0.15">
      <c r="A477" s="10">
        <v>2514</v>
      </c>
      <c r="B477" s="11" t="s">
        <v>5579</v>
      </c>
      <c r="C477" s="12">
        <v>337121</v>
      </c>
      <c r="D477" s="11" t="s">
        <v>2157</v>
      </c>
    </row>
    <row r="478" spans="1:4" s="9" customFormat="1" ht="14" x14ac:dyDescent="0.15">
      <c r="A478" s="10">
        <v>2514</v>
      </c>
      <c r="B478" s="11" t="s">
        <v>5580</v>
      </c>
      <c r="C478" s="12">
        <v>337124</v>
      </c>
      <c r="D478" s="11" t="s">
        <v>2163</v>
      </c>
    </row>
    <row r="479" spans="1:4" s="9" customFormat="1" ht="14" x14ac:dyDescent="0.15">
      <c r="A479" s="10">
        <v>2514</v>
      </c>
      <c r="B479" s="11" t="s">
        <v>5581</v>
      </c>
      <c r="C479" s="12">
        <v>337215</v>
      </c>
      <c r="D479" s="11" t="s">
        <v>2190</v>
      </c>
    </row>
    <row r="480" spans="1:4" s="9" customFormat="1" ht="14" x14ac:dyDescent="0.15">
      <c r="A480" s="10">
        <v>2515</v>
      </c>
      <c r="B480" s="11" t="s">
        <v>5582</v>
      </c>
      <c r="C480" s="12">
        <v>337121</v>
      </c>
      <c r="D480" s="11" t="s">
        <v>2157</v>
      </c>
    </row>
    <row r="481" spans="1:4" s="9" customFormat="1" ht="14" x14ac:dyDescent="0.15">
      <c r="A481" s="10">
        <v>2515</v>
      </c>
      <c r="B481" s="11" t="s">
        <v>5583</v>
      </c>
      <c r="C481" s="12">
        <v>337910</v>
      </c>
      <c r="D481" s="11" t="s">
        <v>2198</v>
      </c>
    </row>
    <row r="482" spans="1:4" s="9" customFormat="1" ht="28" x14ac:dyDescent="0.15">
      <c r="A482" s="10">
        <v>2517</v>
      </c>
      <c r="B482" s="11" t="s">
        <v>5584</v>
      </c>
      <c r="C482" s="12">
        <v>337129</v>
      </c>
      <c r="D482" s="11" t="s">
        <v>2177</v>
      </c>
    </row>
    <row r="483" spans="1:4" s="9" customFormat="1" ht="14" x14ac:dyDescent="0.15">
      <c r="A483" s="10">
        <v>2519</v>
      </c>
      <c r="B483" s="11" t="s">
        <v>5585</v>
      </c>
      <c r="C483" s="12">
        <v>337125</v>
      </c>
      <c r="D483" s="11" t="s">
        <v>2167</v>
      </c>
    </row>
    <row r="484" spans="1:4" s="9" customFormat="1" ht="14" x14ac:dyDescent="0.15">
      <c r="A484" s="10">
        <v>2521</v>
      </c>
      <c r="B484" s="11" t="s">
        <v>5586</v>
      </c>
      <c r="C484" s="12">
        <v>337211</v>
      </c>
      <c r="D484" s="11" t="s">
        <v>5587</v>
      </c>
    </row>
    <row r="485" spans="1:4" s="9" customFormat="1" ht="14" x14ac:dyDescent="0.15">
      <c r="A485" s="10">
        <v>2522</v>
      </c>
      <c r="B485" s="11" t="s">
        <v>5588</v>
      </c>
      <c r="C485" s="12">
        <v>337214</v>
      </c>
      <c r="D485" s="11" t="s">
        <v>2187</v>
      </c>
    </row>
    <row r="486" spans="1:4" s="9" customFormat="1" ht="14" x14ac:dyDescent="0.15">
      <c r="A486" s="10">
        <v>2531</v>
      </c>
      <c r="B486" s="11" t="s">
        <v>5589</v>
      </c>
      <c r="C486" s="12">
        <v>336360</v>
      </c>
      <c r="D486" s="11" t="s">
        <v>2126</v>
      </c>
    </row>
    <row r="487" spans="1:4" s="9" customFormat="1" ht="14" x14ac:dyDescent="0.15">
      <c r="A487" s="10">
        <v>2531</v>
      </c>
      <c r="B487" s="11" t="s">
        <v>5590</v>
      </c>
      <c r="C487" s="12">
        <v>337127</v>
      </c>
      <c r="D487" s="11" t="s">
        <v>2171</v>
      </c>
    </row>
    <row r="488" spans="1:4" s="9" customFormat="1" ht="14" x14ac:dyDescent="0.15">
      <c r="A488" s="10">
        <v>2531</v>
      </c>
      <c r="B488" s="11" t="s">
        <v>5591</v>
      </c>
      <c r="C488" s="12">
        <v>339942</v>
      </c>
      <c r="D488" s="11" t="s">
        <v>1204</v>
      </c>
    </row>
    <row r="489" spans="1:4" s="13" customFormat="1" ht="14" x14ac:dyDescent="0.15">
      <c r="A489" s="10">
        <v>2541</v>
      </c>
      <c r="B489" s="11" t="s">
        <v>5592</v>
      </c>
      <c r="C489" s="12">
        <v>337110</v>
      </c>
      <c r="D489" s="11" t="s">
        <v>5558</v>
      </c>
    </row>
    <row r="490" spans="1:4" s="9" customFormat="1" ht="14" x14ac:dyDescent="0.15">
      <c r="A490" s="10">
        <v>2541</v>
      </c>
      <c r="B490" s="11" t="s">
        <v>5593</v>
      </c>
      <c r="C490" s="12">
        <v>337127</v>
      </c>
      <c r="D490" s="11" t="s">
        <v>2171</v>
      </c>
    </row>
    <row r="491" spans="1:4" s="9" customFormat="1" ht="14" x14ac:dyDescent="0.15">
      <c r="A491" s="10">
        <v>2541</v>
      </c>
      <c r="B491" s="11" t="s">
        <v>5594</v>
      </c>
      <c r="C491" s="12">
        <v>337212</v>
      </c>
      <c r="D491" s="11" t="s">
        <v>2183</v>
      </c>
    </row>
    <row r="492" spans="1:4" s="9" customFormat="1" ht="28" x14ac:dyDescent="0.15">
      <c r="A492" s="10">
        <v>2541</v>
      </c>
      <c r="B492" s="11" t="s">
        <v>5595</v>
      </c>
      <c r="C492" s="12">
        <v>337215</v>
      </c>
      <c r="D492" s="11" t="s">
        <v>2190</v>
      </c>
    </row>
    <row r="493" spans="1:4" s="9" customFormat="1" ht="28" x14ac:dyDescent="0.15">
      <c r="A493" s="10">
        <v>2542</v>
      </c>
      <c r="B493" s="11" t="s">
        <v>5596</v>
      </c>
      <c r="C493" s="12">
        <v>337127</v>
      </c>
      <c r="D493" s="11" t="s">
        <v>2171</v>
      </c>
    </row>
    <row r="494" spans="1:4" s="9" customFormat="1" ht="28" x14ac:dyDescent="0.15">
      <c r="A494" s="10">
        <v>2542</v>
      </c>
      <c r="B494" s="11" t="s">
        <v>5597</v>
      </c>
      <c r="C494" s="12">
        <v>337215</v>
      </c>
      <c r="D494" s="11" t="s">
        <v>2190</v>
      </c>
    </row>
    <row r="495" spans="1:4" s="9" customFormat="1" ht="14" x14ac:dyDescent="0.15">
      <c r="A495" s="10">
        <v>2591</v>
      </c>
      <c r="B495" s="11" t="s">
        <v>5598</v>
      </c>
      <c r="C495" s="12">
        <v>337920</v>
      </c>
      <c r="D495" s="11" t="s">
        <v>2229</v>
      </c>
    </row>
    <row r="496" spans="1:4" s="9" customFormat="1" ht="14" x14ac:dyDescent="0.15">
      <c r="A496" s="10">
        <v>2599</v>
      </c>
      <c r="B496" s="11" t="s">
        <v>5599</v>
      </c>
      <c r="C496" s="12">
        <v>337127</v>
      </c>
      <c r="D496" s="11" t="s">
        <v>2171</v>
      </c>
    </row>
    <row r="497" spans="1:4" s="9" customFormat="1" ht="14" x14ac:dyDescent="0.15">
      <c r="A497" s="10">
        <v>2599</v>
      </c>
      <c r="B497" s="11" t="s">
        <v>5600</v>
      </c>
      <c r="C497" s="12">
        <v>339111</v>
      </c>
      <c r="D497" s="11" t="s">
        <v>2235</v>
      </c>
    </row>
    <row r="498" spans="1:4" s="9" customFormat="1" ht="14" x14ac:dyDescent="0.15">
      <c r="A498" s="10">
        <v>2611</v>
      </c>
      <c r="B498" s="11" t="s">
        <v>5601</v>
      </c>
      <c r="C498" s="12">
        <v>322110</v>
      </c>
      <c r="D498" s="11" t="s">
        <v>3125</v>
      </c>
    </row>
    <row r="499" spans="1:4" s="9" customFormat="1" ht="14" x14ac:dyDescent="0.15">
      <c r="A499" s="10">
        <v>2611</v>
      </c>
      <c r="B499" s="11" t="s">
        <v>5602</v>
      </c>
      <c r="C499" s="12">
        <v>322121</v>
      </c>
      <c r="D499" s="11" t="s">
        <v>3128</v>
      </c>
    </row>
    <row r="500" spans="1:4" s="9" customFormat="1" ht="14" x14ac:dyDescent="0.15">
      <c r="A500" s="10">
        <v>2611</v>
      </c>
      <c r="B500" s="11" t="s">
        <v>5603</v>
      </c>
      <c r="C500" s="12">
        <v>322122</v>
      </c>
      <c r="D500" s="11" t="s">
        <v>3140</v>
      </c>
    </row>
    <row r="501" spans="1:4" s="9" customFormat="1" ht="14" x14ac:dyDescent="0.15">
      <c r="A501" s="10">
        <v>2611</v>
      </c>
      <c r="B501" s="11" t="s">
        <v>5604</v>
      </c>
      <c r="C501" s="12">
        <v>322130</v>
      </c>
      <c r="D501" s="11" t="s">
        <v>3142</v>
      </c>
    </row>
    <row r="502" spans="1:4" s="9" customFormat="1" ht="14" x14ac:dyDescent="0.15">
      <c r="A502" s="10">
        <v>2621</v>
      </c>
      <c r="B502" s="11" t="s">
        <v>5605</v>
      </c>
      <c r="C502" s="12">
        <v>322121</v>
      </c>
      <c r="D502" s="11" t="s">
        <v>3128</v>
      </c>
    </row>
    <row r="503" spans="1:4" s="9" customFormat="1" ht="14" x14ac:dyDescent="0.15">
      <c r="A503" s="10">
        <v>2621</v>
      </c>
      <c r="B503" s="11" t="s">
        <v>5606</v>
      </c>
      <c r="C503" s="12">
        <v>322122</v>
      </c>
      <c r="D503" s="11" t="s">
        <v>3140</v>
      </c>
    </row>
    <row r="504" spans="1:4" s="9" customFormat="1" ht="14" x14ac:dyDescent="0.15">
      <c r="A504" s="10">
        <v>2631</v>
      </c>
      <c r="B504" s="11" t="s">
        <v>3142</v>
      </c>
      <c r="C504" s="12">
        <v>322130</v>
      </c>
      <c r="D504" s="11" t="s">
        <v>3142</v>
      </c>
    </row>
    <row r="505" spans="1:4" s="9" customFormat="1" ht="14" x14ac:dyDescent="0.15">
      <c r="A505" s="10">
        <v>2652</v>
      </c>
      <c r="B505" s="11" t="s">
        <v>5607</v>
      </c>
      <c r="C505" s="12">
        <v>322213</v>
      </c>
      <c r="D505" s="11" t="s">
        <v>3152</v>
      </c>
    </row>
    <row r="506" spans="1:4" s="9" customFormat="1" ht="14" x14ac:dyDescent="0.15">
      <c r="A506" s="10">
        <v>2653</v>
      </c>
      <c r="B506" s="11" t="s">
        <v>5608</v>
      </c>
      <c r="C506" s="12">
        <v>322211</v>
      </c>
      <c r="D506" s="11" t="s">
        <v>3148</v>
      </c>
    </row>
    <row r="507" spans="1:4" s="9" customFormat="1" ht="14" x14ac:dyDescent="0.15">
      <c r="A507" s="10">
        <v>2655</v>
      </c>
      <c r="B507" s="11" t="s">
        <v>5609</v>
      </c>
      <c r="C507" s="12">
        <v>322214</v>
      </c>
      <c r="D507" s="11" t="s">
        <v>3154</v>
      </c>
    </row>
    <row r="508" spans="1:4" s="9" customFormat="1" ht="14" x14ac:dyDescent="0.15">
      <c r="A508" s="10">
        <v>2656</v>
      </c>
      <c r="B508" s="11" t="s">
        <v>5610</v>
      </c>
      <c r="C508" s="12">
        <v>322215</v>
      </c>
      <c r="D508" s="11" t="s">
        <v>3157</v>
      </c>
    </row>
    <row r="509" spans="1:4" s="9" customFormat="1" ht="14" x14ac:dyDescent="0.15">
      <c r="A509" s="10">
        <v>2657</v>
      </c>
      <c r="B509" s="11" t="s">
        <v>5611</v>
      </c>
      <c r="C509" s="12">
        <v>322212</v>
      </c>
      <c r="D509" s="11" t="s">
        <v>3150</v>
      </c>
    </row>
    <row r="510" spans="1:4" s="9" customFormat="1" ht="28" x14ac:dyDescent="0.15">
      <c r="A510" s="10">
        <v>2671</v>
      </c>
      <c r="B510" s="11" t="s">
        <v>5612</v>
      </c>
      <c r="C510" s="12">
        <v>322221</v>
      </c>
      <c r="D510" s="11" t="s">
        <v>3281</v>
      </c>
    </row>
    <row r="511" spans="1:4" s="9" customFormat="1" ht="28" x14ac:dyDescent="0.15">
      <c r="A511" s="10">
        <v>2671</v>
      </c>
      <c r="B511" s="11" t="s">
        <v>5613</v>
      </c>
      <c r="C511" s="12">
        <v>326112</v>
      </c>
      <c r="D511" s="11" t="s">
        <v>2352</v>
      </c>
    </row>
    <row r="512" spans="1:4" s="9" customFormat="1" ht="14" x14ac:dyDescent="0.15">
      <c r="A512" s="10">
        <v>2672</v>
      </c>
      <c r="B512" s="11" t="s">
        <v>5614</v>
      </c>
      <c r="C512" s="12">
        <v>322222</v>
      </c>
      <c r="D512" s="11" t="s">
        <v>3285</v>
      </c>
    </row>
    <row r="513" spans="1:4" s="9" customFormat="1" ht="14" x14ac:dyDescent="0.15">
      <c r="A513" s="10">
        <v>2673</v>
      </c>
      <c r="B513" s="11" t="s">
        <v>5615</v>
      </c>
      <c r="C513" s="12">
        <v>322223</v>
      </c>
      <c r="D513" s="11" t="s">
        <v>3298</v>
      </c>
    </row>
    <row r="514" spans="1:4" s="9" customFormat="1" ht="14" x14ac:dyDescent="0.15">
      <c r="A514" s="10">
        <v>2673</v>
      </c>
      <c r="B514" s="11" t="s">
        <v>5616</v>
      </c>
      <c r="C514" s="12">
        <v>326111</v>
      </c>
      <c r="D514" s="11" t="s">
        <v>2350</v>
      </c>
    </row>
    <row r="515" spans="1:4" s="9" customFormat="1" ht="14" x14ac:dyDescent="0.15">
      <c r="A515" s="10">
        <v>2674</v>
      </c>
      <c r="B515" s="11" t="s">
        <v>5617</v>
      </c>
      <c r="C515" s="12">
        <v>322224</v>
      </c>
      <c r="D515" s="11" t="s">
        <v>3302</v>
      </c>
    </row>
    <row r="516" spans="1:4" s="9" customFormat="1" ht="28" x14ac:dyDescent="0.15">
      <c r="A516" s="10">
        <v>2675</v>
      </c>
      <c r="B516" s="11" t="s">
        <v>5618</v>
      </c>
      <c r="C516" s="12">
        <v>322226</v>
      </c>
      <c r="D516" s="11" t="s">
        <v>3308</v>
      </c>
    </row>
    <row r="517" spans="1:4" s="9" customFormat="1" ht="28" x14ac:dyDescent="0.15">
      <c r="A517" s="10">
        <v>2675</v>
      </c>
      <c r="B517" s="11" t="s">
        <v>5619</v>
      </c>
      <c r="C517" s="12">
        <v>322231</v>
      </c>
      <c r="D517" s="11" t="s">
        <v>3311</v>
      </c>
    </row>
    <row r="518" spans="1:4" s="9" customFormat="1" ht="28" x14ac:dyDescent="0.15">
      <c r="A518" s="10">
        <v>2675</v>
      </c>
      <c r="B518" s="11" t="s">
        <v>5620</v>
      </c>
      <c r="C518" s="12">
        <v>322299</v>
      </c>
      <c r="D518" s="11" t="s">
        <v>3321</v>
      </c>
    </row>
    <row r="519" spans="1:4" s="9" customFormat="1" ht="14" x14ac:dyDescent="0.15">
      <c r="A519" s="10">
        <v>2676</v>
      </c>
      <c r="B519" s="11" t="s">
        <v>5621</v>
      </c>
      <c r="C519" s="12">
        <v>322291</v>
      </c>
      <c r="D519" s="11" t="s">
        <v>3318</v>
      </c>
    </row>
    <row r="520" spans="1:4" s="9" customFormat="1" ht="14" x14ac:dyDescent="0.15">
      <c r="A520" s="10">
        <v>2677</v>
      </c>
      <c r="B520" s="11" t="s">
        <v>5622</v>
      </c>
      <c r="C520" s="12">
        <v>322232</v>
      </c>
      <c r="D520" s="11" t="s">
        <v>3314</v>
      </c>
    </row>
    <row r="521" spans="1:4" s="9" customFormat="1" ht="14" x14ac:dyDescent="0.15">
      <c r="A521" s="10">
        <v>2678</v>
      </c>
      <c r="B521" s="11" t="s">
        <v>5623</v>
      </c>
      <c r="C521" s="12">
        <v>322233</v>
      </c>
      <c r="D521" s="11" t="s">
        <v>3316</v>
      </c>
    </row>
    <row r="522" spans="1:4" s="9" customFormat="1" ht="14" x14ac:dyDescent="0.15">
      <c r="A522" s="10">
        <v>2679</v>
      </c>
      <c r="B522" s="11" t="s">
        <v>5624</v>
      </c>
      <c r="C522" s="12">
        <v>322211</v>
      </c>
      <c r="D522" s="11" t="s">
        <v>3148</v>
      </c>
    </row>
    <row r="523" spans="1:4" s="9" customFormat="1" ht="14" x14ac:dyDescent="0.15">
      <c r="A523" s="10">
        <v>2679</v>
      </c>
      <c r="B523" s="11" t="s">
        <v>5625</v>
      </c>
      <c r="C523" s="12">
        <v>322222</v>
      </c>
      <c r="D523" s="11" t="s">
        <v>3285</v>
      </c>
    </row>
    <row r="524" spans="1:4" s="9" customFormat="1" ht="28" x14ac:dyDescent="0.15">
      <c r="A524" s="10">
        <v>2679</v>
      </c>
      <c r="B524" s="11" t="s">
        <v>5626</v>
      </c>
      <c r="C524" s="12">
        <v>322231</v>
      </c>
      <c r="D524" s="11" t="s">
        <v>3311</v>
      </c>
    </row>
    <row r="525" spans="1:4" s="9" customFormat="1" ht="28" x14ac:dyDescent="0.15">
      <c r="A525" s="10">
        <v>2679</v>
      </c>
      <c r="B525" s="11" t="s">
        <v>5627</v>
      </c>
      <c r="C525" s="12">
        <v>322299</v>
      </c>
      <c r="D525" s="11" t="s">
        <v>3321</v>
      </c>
    </row>
    <row r="526" spans="1:4" s="9" customFormat="1" ht="14" x14ac:dyDescent="0.15">
      <c r="A526" s="10">
        <v>2711</v>
      </c>
      <c r="B526" s="11" t="s">
        <v>5628</v>
      </c>
      <c r="C526" s="12">
        <v>511110</v>
      </c>
      <c r="D526" s="11" t="s">
        <v>670</v>
      </c>
    </row>
    <row r="527" spans="1:4" s="9" customFormat="1" ht="14" x14ac:dyDescent="0.15">
      <c r="A527" s="10">
        <v>2711</v>
      </c>
      <c r="B527" s="11" t="s">
        <v>5629</v>
      </c>
      <c r="C527" s="12">
        <v>516110</v>
      </c>
      <c r="D527" s="11" t="s">
        <v>737</v>
      </c>
    </row>
    <row r="528" spans="1:4" s="9" customFormat="1" ht="14" x14ac:dyDescent="0.15">
      <c r="A528" s="10">
        <v>2721</v>
      </c>
      <c r="B528" s="11" t="s">
        <v>5630</v>
      </c>
      <c r="C528" s="12">
        <v>511120</v>
      </c>
      <c r="D528" s="11" t="s">
        <v>673</v>
      </c>
    </row>
    <row r="529" spans="1:4" s="9" customFormat="1" ht="14" x14ac:dyDescent="0.15">
      <c r="A529" s="10">
        <v>2721</v>
      </c>
      <c r="B529" s="11" t="s">
        <v>5631</v>
      </c>
      <c r="C529" s="12">
        <v>516110</v>
      </c>
      <c r="D529" s="11" t="s">
        <v>737</v>
      </c>
    </row>
    <row r="530" spans="1:4" s="9" customFormat="1" ht="14" x14ac:dyDescent="0.15">
      <c r="A530" s="10">
        <v>2731</v>
      </c>
      <c r="B530" s="11" t="s">
        <v>5632</v>
      </c>
      <c r="C530" s="12">
        <v>511130</v>
      </c>
      <c r="D530" s="11" t="s">
        <v>5633</v>
      </c>
    </row>
    <row r="531" spans="1:4" s="9" customFormat="1" ht="14" x14ac:dyDescent="0.15">
      <c r="A531" s="10">
        <v>2731</v>
      </c>
      <c r="B531" s="11" t="s">
        <v>5634</v>
      </c>
      <c r="C531" s="12">
        <v>512230</v>
      </c>
      <c r="D531" s="11" t="s">
        <v>717</v>
      </c>
    </row>
    <row r="532" spans="1:4" s="9" customFormat="1" ht="14" x14ac:dyDescent="0.15">
      <c r="A532" s="10">
        <v>2731</v>
      </c>
      <c r="B532" s="11" t="s">
        <v>5635</v>
      </c>
      <c r="C532" s="12">
        <v>516110</v>
      </c>
      <c r="D532" s="11" t="s">
        <v>737</v>
      </c>
    </row>
    <row r="533" spans="1:4" s="9" customFormat="1" ht="14" x14ac:dyDescent="0.15">
      <c r="A533" s="10">
        <v>2732</v>
      </c>
      <c r="B533" s="11" t="s">
        <v>5636</v>
      </c>
      <c r="C533" s="12">
        <v>323117</v>
      </c>
      <c r="D533" s="11" t="s">
        <v>5636</v>
      </c>
    </row>
    <row r="534" spans="1:4" s="9" customFormat="1" ht="28" x14ac:dyDescent="0.15">
      <c r="A534" s="10">
        <v>2741</v>
      </c>
      <c r="B534" s="11" t="s">
        <v>5637</v>
      </c>
      <c r="C534" s="12">
        <v>511120</v>
      </c>
      <c r="D534" s="11" t="s">
        <v>673</v>
      </c>
    </row>
    <row r="535" spans="1:4" s="9" customFormat="1" ht="28" x14ac:dyDescent="0.15">
      <c r="A535" s="10">
        <v>2741</v>
      </c>
      <c r="B535" s="11" t="s">
        <v>5638</v>
      </c>
      <c r="C535" s="12">
        <v>511130</v>
      </c>
      <c r="D535" s="11" t="s">
        <v>5633</v>
      </c>
    </row>
    <row r="536" spans="1:4" s="9" customFormat="1" ht="14" x14ac:dyDescent="0.15">
      <c r="A536" s="10">
        <v>2741</v>
      </c>
      <c r="B536" s="11" t="s">
        <v>5639</v>
      </c>
      <c r="C536" s="12">
        <v>511140</v>
      </c>
      <c r="D536" s="11" t="s">
        <v>680</v>
      </c>
    </row>
    <row r="537" spans="1:4" s="9" customFormat="1" ht="42" x14ac:dyDescent="0.15">
      <c r="A537" s="10">
        <v>2741</v>
      </c>
      <c r="B537" s="11" t="s">
        <v>5640</v>
      </c>
      <c r="C537" s="12">
        <v>511199</v>
      </c>
      <c r="D537" s="11" t="s">
        <v>686</v>
      </c>
    </row>
    <row r="538" spans="1:4" s="9" customFormat="1" ht="14" x14ac:dyDescent="0.15">
      <c r="A538" s="10">
        <v>2741</v>
      </c>
      <c r="B538" s="11" t="s">
        <v>5641</v>
      </c>
      <c r="C538" s="12">
        <v>512230</v>
      </c>
      <c r="D538" s="11" t="s">
        <v>717</v>
      </c>
    </row>
    <row r="539" spans="1:4" s="9" customFormat="1" ht="14" x14ac:dyDescent="0.15">
      <c r="A539" s="10">
        <v>2741</v>
      </c>
      <c r="B539" s="11" t="s">
        <v>5642</v>
      </c>
      <c r="C539" s="12">
        <v>516110</v>
      </c>
      <c r="D539" s="11" t="s">
        <v>737</v>
      </c>
    </row>
    <row r="540" spans="1:4" s="9" customFormat="1" ht="14" x14ac:dyDescent="0.15">
      <c r="A540" s="10">
        <v>2752</v>
      </c>
      <c r="B540" s="11" t="s">
        <v>5643</v>
      </c>
      <c r="C540" s="12">
        <v>323110</v>
      </c>
      <c r="D540" s="11" t="s">
        <v>3327</v>
      </c>
    </row>
    <row r="541" spans="1:4" s="9" customFormat="1" ht="14" x14ac:dyDescent="0.15">
      <c r="A541" s="10">
        <v>2752</v>
      </c>
      <c r="B541" s="11" t="s">
        <v>5644</v>
      </c>
      <c r="C541" s="12">
        <v>323114</v>
      </c>
      <c r="D541" s="11" t="s">
        <v>3344</v>
      </c>
    </row>
    <row r="542" spans="1:4" s="9" customFormat="1" ht="14" x14ac:dyDescent="0.15">
      <c r="A542" s="10">
        <v>2754</v>
      </c>
      <c r="B542" s="11" t="s">
        <v>5645</v>
      </c>
      <c r="C542" s="12">
        <v>323111</v>
      </c>
      <c r="D542" s="11" t="s">
        <v>3331</v>
      </c>
    </row>
    <row r="543" spans="1:4" s="9" customFormat="1" ht="14" x14ac:dyDescent="0.15">
      <c r="A543" s="10">
        <v>2759</v>
      </c>
      <c r="B543" s="11" t="s">
        <v>5646</v>
      </c>
      <c r="C543" s="12">
        <v>323112</v>
      </c>
      <c r="D543" s="11" t="s">
        <v>3335</v>
      </c>
    </row>
    <row r="544" spans="1:4" s="9" customFormat="1" ht="14" x14ac:dyDescent="0.15">
      <c r="A544" s="10">
        <v>2759</v>
      </c>
      <c r="B544" s="11" t="s">
        <v>5647</v>
      </c>
      <c r="C544" s="12">
        <v>323113</v>
      </c>
      <c r="D544" s="11" t="s">
        <v>3339</v>
      </c>
    </row>
    <row r="545" spans="1:4" s="9" customFormat="1" ht="14" x14ac:dyDescent="0.15">
      <c r="A545" s="10">
        <v>2759</v>
      </c>
      <c r="B545" s="11" t="s">
        <v>5648</v>
      </c>
      <c r="C545" s="12">
        <v>323114</v>
      </c>
      <c r="D545" s="11" t="s">
        <v>3344</v>
      </c>
    </row>
    <row r="546" spans="1:4" s="9" customFormat="1" ht="14" x14ac:dyDescent="0.15">
      <c r="A546" s="10">
        <v>2759</v>
      </c>
      <c r="B546" s="11" t="s">
        <v>5649</v>
      </c>
      <c r="C546" s="12">
        <v>323115</v>
      </c>
      <c r="D546" s="11" t="s">
        <v>3348</v>
      </c>
    </row>
    <row r="547" spans="1:4" s="9" customFormat="1" ht="28" x14ac:dyDescent="0.15">
      <c r="A547" s="10">
        <v>2759</v>
      </c>
      <c r="B547" s="11" t="s">
        <v>5650</v>
      </c>
      <c r="C547" s="12">
        <v>323119</v>
      </c>
      <c r="D547" s="11" t="s">
        <v>5651</v>
      </c>
    </row>
    <row r="548" spans="1:4" s="9" customFormat="1" ht="14" x14ac:dyDescent="0.15">
      <c r="A548" s="10">
        <v>2761</v>
      </c>
      <c r="B548" s="11" t="s">
        <v>5652</v>
      </c>
      <c r="C548" s="12">
        <v>323116</v>
      </c>
      <c r="D548" s="11" t="s">
        <v>5653</v>
      </c>
    </row>
    <row r="549" spans="1:4" s="9" customFormat="1" ht="14" x14ac:dyDescent="0.15">
      <c r="A549" s="10">
        <v>2771</v>
      </c>
      <c r="B549" s="11" t="s">
        <v>5654</v>
      </c>
      <c r="C549" s="12">
        <v>323110</v>
      </c>
      <c r="D549" s="11" t="s">
        <v>3327</v>
      </c>
    </row>
    <row r="550" spans="1:4" s="9" customFormat="1" ht="14" x14ac:dyDescent="0.15">
      <c r="A550" s="10">
        <v>2771</v>
      </c>
      <c r="B550" s="11" t="s">
        <v>5655</v>
      </c>
      <c r="C550" s="12">
        <v>323111</v>
      </c>
      <c r="D550" s="11" t="s">
        <v>3331</v>
      </c>
    </row>
    <row r="551" spans="1:4" s="9" customFormat="1" ht="14" x14ac:dyDescent="0.15">
      <c r="A551" s="10">
        <v>2771</v>
      </c>
      <c r="B551" s="11" t="s">
        <v>5656</v>
      </c>
      <c r="C551" s="12">
        <v>323112</v>
      </c>
      <c r="D551" s="11" t="s">
        <v>3335</v>
      </c>
    </row>
    <row r="552" spans="1:4" s="9" customFormat="1" ht="14" x14ac:dyDescent="0.15">
      <c r="A552" s="10">
        <v>2771</v>
      </c>
      <c r="B552" s="11" t="s">
        <v>5657</v>
      </c>
      <c r="C552" s="12">
        <v>323113</v>
      </c>
      <c r="D552" s="11" t="s">
        <v>3339</v>
      </c>
    </row>
    <row r="553" spans="1:4" s="9" customFormat="1" ht="14" x14ac:dyDescent="0.15">
      <c r="A553" s="10">
        <v>2771</v>
      </c>
      <c r="B553" s="11" t="s">
        <v>5658</v>
      </c>
      <c r="C553" s="12">
        <v>323119</v>
      </c>
      <c r="D553" s="11" t="s">
        <v>5651</v>
      </c>
    </row>
    <row r="554" spans="1:4" s="9" customFormat="1" ht="14" x14ac:dyDescent="0.15">
      <c r="A554" s="10">
        <v>2771</v>
      </c>
      <c r="B554" s="11" t="s">
        <v>5659</v>
      </c>
      <c r="C554" s="12">
        <v>511191</v>
      </c>
      <c r="D554" s="11" t="s">
        <v>684</v>
      </c>
    </row>
    <row r="555" spans="1:4" s="9" customFormat="1" ht="14" x14ac:dyDescent="0.15">
      <c r="A555" s="10">
        <v>2771</v>
      </c>
      <c r="B555" s="11" t="s">
        <v>5660</v>
      </c>
      <c r="C555" s="12">
        <v>516110</v>
      </c>
      <c r="D555" s="11" t="s">
        <v>737</v>
      </c>
    </row>
    <row r="556" spans="1:4" s="9" customFormat="1" ht="14" x14ac:dyDescent="0.15">
      <c r="A556" s="10">
        <v>2782</v>
      </c>
      <c r="B556" s="11" t="s">
        <v>5661</v>
      </c>
      <c r="C556" s="12">
        <v>323116</v>
      </c>
      <c r="D556" s="11" t="s">
        <v>5653</v>
      </c>
    </row>
    <row r="557" spans="1:4" s="9" customFormat="1" ht="14" x14ac:dyDescent="0.15">
      <c r="A557" s="10">
        <v>2782</v>
      </c>
      <c r="B557" s="11" t="s">
        <v>5662</v>
      </c>
      <c r="C557" s="12">
        <v>323118</v>
      </c>
      <c r="D557" s="11" t="s">
        <v>5663</v>
      </c>
    </row>
    <row r="558" spans="1:4" s="9" customFormat="1" ht="14" x14ac:dyDescent="0.15">
      <c r="A558" s="10">
        <v>2789</v>
      </c>
      <c r="B558" s="11" t="s">
        <v>5664</v>
      </c>
      <c r="C558" s="12">
        <v>323121</v>
      </c>
      <c r="D558" s="11" t="s">
        <v>3223</v>
      </c>
    </row>
    <row r="559" spans="1:4" s="9" customFormat="1" ht="14" x14ac:dyDescent="0.15">
      <c r="A559" s="10">
        <v>2791</v>
      </c>
      <c r="B559" s="11" t="s">
        <v>5665</v>
      </c>
      <c r="C559" s="12">
        <v>323122</v>
      </c>
      <c r="D559" s="11" t="s">
        <v>3226</v>
      </c>
    </row>
    <row r="560" spans="1:4" s="9" customFormat="1" ht="14" x14ac:dyDescent="0.15">
      <c r="A560" s="10">
        <v>2796</v>
      </c>
      <c r="B560" s="11" t="s">
        <v>5666</v>
      </c>
      <c r="C560" s="12">
        <v>323122</v>
      </c>
      <c r="D560" s="11" t="s">
        <v>3226</v>
      </c>
    </row>
    <row r="561" spans="1:4" s="9" customFormat="1" ht="14" x14ac:dyDescent="0.15">
      <c r="A561" s="10">
        <v>2812</v>
      </c>
      <c r="B561" s="11" t="s">
        <v>5667</v>
      </c>
      <c r="C561" s="12">
        <v>325181</v>
      </c>
      <c r="D561" s="11" t="s">
        <v>3260</v>
      </c>
    </row>
    <row r="562" spans="1:4" s="9" customFormat="1" ht="14" x14ac:dyDescent="0.15">
      <c r="A562" s="10">
        <v>2813</v>
      </c>
      <c r="B562" s="11" t="s">
        <v>5668</v>
      </c>
      <c r="C562" s="12">
        <v>325120</v>
      </c>
      <c r="D562" s="11" t="s">
        <v>3252</v>
      </c>
    </row>
    <row r="563" spans="1:4" s="9" customFormat="1" ht="14" x14ac:dyDescent="0.15">
      <c r="A563" s="10">
        <v>2816</v>
      </c>
      <c r="B563" s="11" t="s">
        <v>5669</v>
      </c>
      <c r="C563" s="12">
        <v>325131</v>
      </c>
      <c r="D563" s="11" t="s">
        <v>3255</v>
      </c>
    </row>
    <row r="564" spans="1:4" s="9" customFormat="1" ht="14" x14ac:dyDescent="0.15">
      <c r="A564" s="10">
        <v>2816</v>
      </c>
      <c r="B564" s="11" t="s">
        <v>5670</v>
      </c>
      <c r="C564" s="12">
        <v>325182</v>
      </c>
      <c r="D564" s="11" t="s">
        <v>3262</v>
      </c>
    </row>
    <row r="565" spans="1:4" s="9" customFormat="1" ht="14" x14ac:dyDescent="0.15">
      <c r="A565" s="10">
        <v>2819</v>
      </c>
      <c r="B565" s="11" t="s">
        <v>5671</v>
      </c>
      <c r="C565" s="12">
        <v>211112</v>
      </c>
      <c r="D565" s="11" t="s">
        <v>3608</v>
      </c>
    </row>
    <row r="566" spans="1:4" s="9" customFormat="1" ht="14" x14ac:dyDescent="0.15">
      <c r="A566" s="10">
        <v>2819</v>
      </c>
      <c r="B566" s="11" t="s">
        <v>5672</v>
      </c>
      <c r="C566" s="12">
        <v>325131</v>
      </c>
      <c r="D566" s="11" t="s">
        <v>3255</v>
      </c>
    </row>
    <row r="567" spans="1:4" s="9" customFormat="1" ht="28" x14ac:dyDescent="0.15">
      <c r="A567" s="10">
        <v>2819</v>
      </c>
      <c r="B567" s="11" t="s">
        <v>5673</v>
      </c>
      <c r="C567" s="12">
        <v>325188</v>
      </c>
      <c r="D567" s="11" t="s">
        <v>3265</v>
      </c>
    </row>
    <row r="568" spans="1:4" s="9" customFormat="1" ht="28" x14ac:dyDescent="0.15">
      <c r="A568" s="10">
        <v>2819</v>
      </c>
      <c r="B568" s="11" t="s">
        <v>5674</v>
      </c>
      <c r="C568" s="12">
        <v>325998</v>
      </c>
      <c r="D568" s="11" t="s">
        <v>2285</v>
      </c>
    </row>
    <row r="569" spans="1:4" s="9" customFormat="1" ht="14" x14ac:dyDescent="0.15">
      <c r="A569" s="10">
        <v>2819</v>
      </c>
      <c r="B569" s="11" t="s">
        <v>5675</v>
      </c>
      <c r="C569" s="12">
        <v>331311</v>
      </c>
      <c r="D569" s="11" t="s">
        <v>2543</v>
      </c>
    </row>
    <row r="570" spans="1:4" s="9" customFormat="1" ht="14" x14ac:dyDescent="0.15">
      <c r="A570" s="10">
        <v>2821</v>
      </c>
      <c r="B570" s="11" t="s">
        <v>5676</v>
      </c>
      <c r="C570" s="12">
        <v>325211</v>
      </c>
      <c r="D570" s="11" t="s">
        <v>3366</v>
      </c>
    </row>
    <row r="571" spans="1:4" s="9" customFormat="1" ht="14" x14ac:dyDescent="0.15">
      <c r="A571" s="10">
        <v>2822</v>
      </c>
      <c r="B571" s="11" t="s">
        <v>5677</v>
      </c>
      <c r="C571" s="12">
        <v>325212</v>
      </c>
      <c r="D571" s="11" t="s">
        <v>3369</v>
      </c>
    </row>
    <row r="572" spans="1:4" s="9" customFormat="1" ht="14" x14ac:dyDescent="0.15">
      <c r="A572" s="10">
        <v>2823</v>
      </c>
      <c r="B572" s="11" t="s">
        <v>5678</v>
      </c>
      <c r="C572" s="12">
        <v>325221</v>
      </c>
      <c r="D572" s="11" t="s">
        <v>3372</v>
      </c>
    </row>
    <row r="573" spans="1:4" s="9" customFormat="1" ht="14" x14ac:dyDescent="0.15">
      <c r="A573" s="10">
        <v>2824</v>
      </c>
      <c r="B573" s="11" t="s">
        <v>5679</v>
      </c>
      <c r="C573" s="12">
        <v>325222</v>
      </c>
      <c r="D573" s="11" t="s">
        <v>3376</v>
      </c>
    </row>
    <row r="574" spans="1:4" s="9" customFormat="1" ht="14" x14ac:dyDescent="0.15">
      <c r="A574" s="10">
        <v>2833</v>
      </c>
      <c r="B574" s="11" t="s">
        <v>5680</v>
      </c>
      <c r="C574" s="12">
        <v>325411</v>
      </c>
      <c r="D574" s="11" t="s">
        <v>3388</v>
      </c>
    </row>
    <row r="575" spans="1:4" s="9" customFormat="1" ht="14" x14ac:dyDescent="0.15">
      <c r="A575" s="10">
        <v>2834</v>
      </c>
      <c r="B575" s="11" t="s">
        <v>5681</v>
      </c>
      <c r="C575" s="12">
        <v>325412</v>
      </c>
      <c r="D575" s="11" t="s">
        <v>5682</v>
      </c>
    </row>
    <row r="576" spans="1:4" s="9" customFormat="1" ht="14" x14ac:dyDescent="0.15">
      <c r="A576" s="10">
        <v>2835</v>
      </c>
      <c r="B576" s="11" t="s">
        <v>5683</v>
      </c>
      <c r="C576" s="12">
        <v>325412</v>
      </c>
      <c r="D576" s="11" t="s">
        <v>5682</v>
      </c>
    </row>
    <row r="577" spans="1:4" s="9" customFormat="1" ht="14" x14ac:dyDescent="0.15">
      <c r="A577" s="10">
        <v>2835</v>
      </c>
      <c r="B577" s="11" t="s">
        <v>5684</v>
      </c>
      <c r="C577" s="12">
        <v>325413</v>
      </c>
      <c r="D577" s="11" t="s">
        <v>3394</v>
      </c>
    </row>
    <row r="578" spans="1:4" s="9" customFormat="1" ht="14" x14ac:dyDescent="0.15">
      <c r="A578" s="10">
        <v>2836</v>
      </c>
      <c r="B578" s="11" t="s">
        <v>5685</v>
      </c>
      <c r="C578" s="12">
        <v>325414</v>
      </c>
      <c r="D578" s="11" t="s">
        <v>3397</v>
      </c>
    </row>
    <row r="579" spans="1:4" s="9" customFormat="1" ht="14" x14ac:dyDescent="0.15">
      <c r="A579" s="10">
        <v>2841</v>
      </c>
      <c r="B579" s="11" t="s">
        <v>5686</v>
      </c>
      <c r="C579" s="12">
        <v>325611</v>
      </c>
      <c r="D579" s="11" t="s">
        <v>5687</v>
      </c>
    </row>
    <row r="580" spans="1:4" s="9" customFormat="1" ht="14" x14ac:dyDescent="0.15">
      <c r="A580" s="10">
        <v>2842</v>
      </c>
      <c r="B580" s="11" t="s">
        <v>5688</v>
      </c>
      <c r="C580" s="12">
        <v>325612</v>
      </c>
      <c r="D580" s="11" t="s">
        <v>3412</v>
      </c>
    </row>
    <row r="581" spans="1:4" s="9" customFormat="1" ht="14" x14ac:dyDescent="0.15">
      <c r="A581" s="10">
        <v>2843</v>
      </c>
      <c r="B581" s="11" t="s">
        <v>5689</v>
      </c>
      <c r="C581" s="12">
        <v>325613</v>
      </c>
      <c r="D581" s="11" t="s">
        <v>5690</v>
      </c>
    </row>
    <row r="582" spans="1:4" s="9" customFormat="1" ht="14" x14ac:dyDescent="0.15">
      <c r="A582" s="10">
        <v>2844</v>
      </c>
      <c r="B582" s="11" t="s">
        <v>5691</v>
      </c>
      <c r="C582" s="12">
        <v>325611</v>
      </c>
      <c r="D582" s="11" t="s">
        <v>5687</v>
      </c>
    </row>
    <row r="583" spans="1:4" s="9" customFormat="1" ht="14" x14ac:dyDescent="0.15">
      <c r="A583" s="10">
        <v>2844</v>
      </c>
      <c r="B583" s="11" t="s">
        <v>5692</v>
      </c>
      <c r="C583" s="12">
        <v>325620</v>
      </c>
      <c r="D583" s="11" t="s">
        <v>3420</v>
      </c>
    </row>
    <row r="584" spans="1:4" s="9" customFormat="1" ht="14" x14ac:dyDescent="0.15">
      <c r="A584" s="10">
        <v>2851</v>
      </c>
      <c r="B584" s="11" t="s">
        <v>5693</v>
      </c>
      <c r="C584" s="12">
        <v>325510</v>
      </c>
      <c r="D584" s="11" t="s">
        <v>3401</v>
      </c>
    </row>
    <row r="585" spans="1:4" s="9" customFormat="1" ht="14" x14ac:dyDescent="0.15">
      <c r="A585" s="10">
        <v>2861</v>
      </c>
      <c r="B585" s="11" t="s">
        <v>5694</v>
      </c>
      <c r="C585" s="12">
        <v>325191</v>
      </c>
      <c r="D585" s="11" t="s">
        <v>3271</v>
      </c>
    </row>
    <row r="586" spans="1:4" s="9" customFormat="1" ht="14" x14ac:dyDescent="0.15">
      <c r="A586" s="10">
        <v>2865</v>
      </c>
      <c r="B586" s="11" t="s">
        <v>5695</v>
      </c>
      <c r="C586" s="12">
        <v>325110</v>
      </c>
      <c r="D586" s="11" t="s">
        <v>3248</v>
      </c>
    </row>
    <row r="587" spans="1:4" s="9" customFormat="1" ht="28" x14ac:dyDescent="0.15">
      <c r="A587" s="10">
        <v>2865</v>
      </c>
      <c r="B587" s="11" t="s">
        <v>5696</v>
      </c>
      <c r="C587" s="12">
        <v>325132</v>
      </c>
      <c r="D587" s="11" t="s">
        <v>5697</v>
      </c>
    </row>
    <row r="588" spans="1:4" s="9" customFormat="1" ht="28" x14ac:dyDescent="0.15">
      <c r="A588" s="10">
        <v>2865</v>
      </c>
      <c r="B588" s="11" t="s">
        <v>5698</v>
      </c>
      <c r="C588" s="12">
        <v>325192</v>
      </c>
      <c r="D588" s="11" t="s">
        <v>3276</v>
      </c>
    </row>
    <row r="589" spans="1:4" s="9" customFormat="1" ht="14" x14ac:dyDescent="0.15">
      <c r="A589" s="10">
        <v>2869</v>
      </c>
      <c r="B589" s="11" t="s">
        <v>5699</v>
      </c>
      <c r="C589" s="12">
        <v>325110</v>
      </c>
      <c r="D589" s="11" t="s">
        <v>3248</v>
      </c>
    </row>
    <row r="590" spans="1:4" s="9" customFormat="1" ht="14" x14ac:dyDescent="0.15">
      <c r="A590" s="10">
        <v>2869</v>
      </c>
      <c r="B590" s="11" t="s">
        <v>5700</v>
      </c>
      <c r="C590" s="12">
        <v>325120</v>
      </c>
      <c r="D590" s="11" t="s">
        <v>3252</v>
      </c>
    </row>
    <row r="591" spans="1:4" s="9" customFormat="1" ht="14" x14ac:dyDescent="0.15">
      <c r="A591" s="10">
        <v>2869</v>
      </c>
      <c r="B591" s="11" t="s">
        <v>5701</v>
      </c>
      <c r="C591" s="12">
        <v>325188</v>
      </c>
      <c r="D591" s="11" t="s">
        <v>3265</v>
      </c>
    </row>
    <row r="592" spans="1:4" s="13" customFormat="1" ht="14" x14ac:dyDescent="0.15">
      <c r="A592" s="10">
        <v>2869</v>
      </c>
      <c r="B592" s="11" t="s">
        <v>5702</v>
      </c>
      <c r="C592" s="12">
        <v>325192</v>
      </c>
      <c r="D592" s="11" t="s">
        <v>3276</v>
      </c>
    </row>
    <row r="593" spans="1:4" s="9" customFormat="1" ht="14" x14ac:dyDescent="0.15">
      <c r="A593" s="10">
        <v>2869</v>
      </c>
      <c r="B593" s="11" t="s">
        <v>5703</v>
      </c>
      <c r="C593" s="12">
        <v>325193</v>
      </c>
      <c r="D593" s="11" t="s">
        <v>3278</v>
      </c>
    </row>
    <row r="594" spans="1:4" s="9" customFormat="1" ht="28" x14ac:dyDescent="0.15">
      <c r="A594" s="10">
        <v>2869</v>
      </c>
      <c r="B594" s="11" t="s">
        <v>5704</v>
      </c>
      <c r="C594" s="12">
        <v>325199</v>
      </c>
      <c r="D594" s="11" t="s">
        <v>3356</v>
      </c>
    </row>
    <row r="595" spans="1:4" s="13" customFormat="1" ht="28" x14ac:dyDescent="0.15">
      <c r="A595" s="10">
        <v>2869</v>
      </c>
      <c r="B595" s="11" t="s">
        <v>5705</v>
      </c>
      <c r="C595" s="12">
        <v>325998</v>
      </c>
      <c r="D595" s="11" t="s">
        <v>2285</v>
      </c>
    </row>
    <row r="596" spans="1:4" s="9" customFormat="1" ht="14" x14ac:dyDescent="0.15">
      <c r="A596" s="10">
        <v>2873</v>
      </c>
      <c r="B596" s="11" t="s">
        <v>5706</v>
      </c>
      <c r="C596" s="12">
        <v>325311</v>
      </c>
      <c r="D596" s="11" t="s">
        <v>3378</v>
      </c>
    </row>
    <row r="597" spans="1:4" s="9" customFormat="1" ht="14" x14ac:dyDescent="0.15">
      <c r="A597" s="10">
        <v>2874</v>
      </c>
      <c r="B597" s="11" t="s">
        <v>5707</v>
      </c>
      <c r="C597" s="12">
        <v>325312</v>
      </c>
      <c r="D597" s="11" t="s">
        <v>3380</v>
      </c>
    </row>
    <row r="598" spans="1:4" s="9" customFormat="1" ht="14" x14ac:dyDescent="0.15">
      <c r="A598" s="10">
        <v>2875</v>
      </c>
      <c r="B598" s="11" t="s">
        <v>5708</v>
      </c>
      <c r="C598" s="12">
        <v>325314</v>
      </c>
      <c r="D598" s="11" t="s">
        <v>3383</v>
      </c>
    </row>
    <row r="599" spans="1:4" s="9" customFormat="1" ht="14" x14ac:dyDescent="0.15">
      <c r="A599" s="10">
        <v>2879</v>
      </c>
      <c r="B599" s="11" t="s">
        <v>5709</v>
      </c>
      <c r="C599" s="12">
        <v>325320</v>
      </c>
      <c r="D599" s="11" t="s">
        <v>3386</v>
      </c>
    </row>
    <row r="600" spans="1:4" s="9" customFormat="1" ht="14" x14ac:dyDescent="0.15">
      <c r="A600" s="10">
        <v>2891</v>
      </c>
      <c r="B600" s="11" t="s">
        <v>5710</v>
      </c>
      <c r="C600" s="12">
        <v>325520</v>
      </c>
      <c r="D600" s="11" t="s">
        <v>3403</v>
      </c>
    </row>
    <row r="601" spans="1:4" s="9" customFormat="1" ht="14" x14ac:dyDescent="0.15">
      <c r="A601" s="10">
        <v>2892</v>
      </c>
      <c r="B601" s="11" t="s">
        <v>5711</v>
      </c>
      <c r="C601" s="12">
        <v>325920</v>
      </c>
      <c r="D601" s="11" t="s">
        <v>3426</v>
      </c>
    </row>
    <row r="602" spans="1:4" s="9" customFormat="1" ht="14" x14ac:dyDescent="0.15">
      <c r="A602" s="10">
        <v>2893</v>
      </c>
      <c r="B602" s="11" t="s">
        <v>5712</v>
      </c>
      <c r="C602" s="12">
        <v>325910</v>
      </c>
      <c r="D602" s="11" t="s">
        <v>3423</v>
      </c>
    </row>
    <row r="603" spans="1:4" s="9" customFormat="1" ht="14" x14ac:dyDescent="0.15">
      <c r="A603" s="10">
        <v>2895</v>
      </c>
      <c r="B603" s="11" t="s">
        <v>5713</v>
      </c>
      <c r="C603" s="12">
        <v>325182</v>
      </c>
      <c r="D603" s="11" t="s">
        <v>3262</v>
      </c>
    </row>
    <row r="604" spans="1:4" s="9" customFormat="1" ht="14" x14ac:dyDescent="0.15">
      <c r="A604" s="10">
        <v>2899</v>
      </c>
      <c r="B604" s="11" t="s">
        <v>5714</v>
      </c>
      <c r="C604" s="12">
        <v>311942</v>
      </c>
      <c r="D604" s="11" t="s">
        <v>2873</v>
      </c>
    </row>
    <row r="605" spans="1:4" s="9" customFormat="1" ht="14" x14ac:dyDescent="0.15">
      <c r="A605" s="10">
        <v>2899</v>
      </c>
      <c r="B605" s="11" t="s">
        <v>5715</v>
      </c>
      <c r="C605" s="12">
        <v>325199</v>
      </c>
      <c r="D605" s="11" t="s">
        <v>3356</v>
      </c>
    </row>
    <row r="606" spans="1:4" s="9" customFormat="1" ht="14" x14ac:dyDescent="0.15">
      <c r="A606" s="10">
        <v>2899</v>
      </c>
      <c r="B606" s="11" t="s">
        <v>5716</v>
      </c>
      <c r="C606" s="12">
        <v>325510</v>
      </c>
      <c r="D606" s="11" t="s">
        <v>3401</v>
      </c>
    </row>
    <row r="607" spans="1:4" s="9" customFormat="1" ht="28" x14ac:dyDescent="0.15">
      <c r="A607" s="10">
        <v>2899</v>
      </c>
      <c r="B607" s="11" t="s">
        <v>5717</v>
      </c>
      <c r="C607" s="12">
        <v>325998</v>
      </c>
      <c r="D607" s="11" t="s">
        <v>2285</v>
      </c>
    </row>
    <row r="608" spans="1:4" s="9" customFormat="1" ht="14" x14ac:dyDescent="0.15">
      <c r="A608" s="10">
        <v>2911</v>
      </c>
      <c r="B608" s="11" t="s">
        <v>5718</v>
      </c>
      <c r="C608" s="12">
        <v>324110</v>
      </c>
      <c r="D608" s="11" t="s">
        <v>3230</v>
      </c>
    </row>
    <row r="609" spans="1:4" s="9" customFormat="1" ht="14" x14ac:dyDescent="0.15">
      <c r="A609" s="10">
        <v>2951</v>
      </c>
      <c r="B609" s="11" t="s">
        <v>5719</v>
      </c>
      <c r="C609" s="12">
        <v>324121</v>
      </c>
      <c r="D609" s="11" t="s">
        <v>3234</v>
      </c>
    </row>
    <row r="610" spans="1:4" s="9" customFormat="1" ht="14" x14ac:dyDescent="0.15">
      <c r="A610" s="10">
        <v>2952</v>
      </c>
      <c r="B610" s="11" t="s">
        <v>5720</v>
      </c>
      <c r="C610" s="12">
        <v>324122</v>
      </c>
      <c r="D610" s="11" t="s">
        <v>3236</v>
      </c>
    </row>
    <row r="611" spans="1:4" s="9" customFormat="1" ht="14" x14ac:dyDescent="0.15">
      <c r="A611" s="10">
        <v>2992</v>
      </c>
      <c r="B611" s="11" t="s">
        <v>5721</v>
      </c>
      <c r="C611" s="12">
        <v>324191</v>
      </c>
      <c r="D611" s="11" t="s">
        <v>3238</v>
      </c>
    </row>
    <row r="612" spans="1:4" s="9" customFormat="1" ht="14" x14ac:dyDescent="0.15">
      <c r="A612" s="10">
        <v>2999</v>
      </c>
      <c r="B612" s="11" t="s">
        <v>5722</v>
      </c>
      <c r="C612" s="12">
        <v>324199</v>
      </c>
      <c r="D612" s="11" t="s">
        <v>3240</v>
      </c>
    </row>
    <row r="613" spans="1:4" s="9" customFormat="1" ht="14" x14ac:dyDescent="0.15">
      <c r="A613" s="10">
        <v>3011</v>
      </c>
      <c r="B613" s="11" t="s">
        <v>5723</v>
      </c>
      <c r="C613" s="12">
        <v>326211</v>
      </c>
      <c r="D613" s="11" t="s">
        <v>2394</v>
      </c>
    </row>
    <row r="614" spans="1:4" s="9" customFormat="1" ht="14" x14ac:dyDescent="0.15">
      <c r="A614" s="10">
        <v>3021</v>
      </c>
      <c r="B614" s="11" t="s">
        <v>5724</v>
      </c>
      <c r="C614" s="12">
        <v>316211</v>
      </c>
      <c r="D614" s="11" t="s">
        <v>3183</v>
      </c>
    </row>
    <row r="615" spans="1:4" s="9" customFormat="1" ht="14" x14ac:dyDescent="0.15">
      <c r="A615" s="10">
        <v>3052</v>
      </c>
      <c r="B615" s="11" t="s">
        <v>5725</v>
      </c>
      <c r="C615" s="12">
        <v>326220</v>
      </c>
      <c r="D615" s="11" t="s">
        <v>5726</v>
      </c>
    </row>
    <row r="616" spans="1:4" s="9" customFormat="1" ht="14" x14ac:dyDescent="0.15">
      <c r="A616" s="10">
        <v>3053</v>
      </c>
      <c r="B616" s="11" t="s">
        <v>5727</v>
      </c>
      <c r="C616" s="12">
        <v>339991</v>
      </c>
      <c r="D616" s="11" t="s">
        <v>1228</v>
      </c>
    </row>
    <row r="617" spans="1:4" s="9" customFormat="1" ht="14" x14ac:dyDescent="0.15">
      <c r="A617" s="10">
        <v>3061</v>
      </c>
      <c r="B617" s="11" t="s">
        <v>5728</v>
      </c>
      <c r="C617" s="12">
        <v>326291</v>
      </c>
      <c r="D617" s="11" t="s">
        <v>2403</v>
      </c>
    </row>
    <row r="618" spans="1:4" s="9" customFormat="1" ht="14" x14ac:dyDescent="0.15">
      <c r="A618" s="10">
        <v>3069</v>
      </c>
      <c r="B618" s="11" t="s">
        <v>5729</v>
      </c>
      <c r="C618" s="12">
        <v>313320</v>
      </c>
      <c r="D618" s="11" t="s">
        <v>2990</v>
      </c>
    </row>
    <row r="619" spans="1:4" s="13" customFormat="1" ht="14" x14ac:dyDescent="0.15">
      <c r="A619" s="10">
        <v>3069</v>
      </c>
      <c r="B619" s="11" t="s">
        <v>5730</v>
      </c>
      <c r="C619" s="12">
        <v>314911</v>
      </c>
      <c r="D619" s="11" t="s">
        <v>3005</v>
      </c>
    </row>
    <row r="620" spans="1:4" s="9" customFormat="1" ht="14" x14ac:dyDescent="0.15">
      <c r="A620" s="10">
        <v>3069</v>
      </c>
      <c r="B620" s="11" t="s">
        <v>5731</v>
      </c>
      <c r="C620" s="12">
        <v>315299</v>
      </c>
      <c r="D620" s="11" t="s">
        <v>3163</v>
      </c>
    </row>
    <row r="621" spans="1:4" s="13" customFormat="1" ht="14" x14ac:dyDescent="0.15">
      <c r="A621" s="10">
        <v>3069</v>
      </c>
      <c r="B621" s="11" t="s">
        <v>5732</v>
      </c>
      <c r="C621" s="12">
        <v>315999</v>
      </c>
      <c r="D621" s="11" t="s">
        <v>3175</v>
      </c>
    </row>
    <row r="622" spans="1:4" s="9" customFormat="1" ht="14" x14ac:dyDescent="0.15">
      <c r="A622" s="10">
        <v>3069</v>
      </c>
      <c r="B622" s="11" t="s">
        <v>5733</v>
      </c>
      <c r="C622" s="12">
        <v>326192</v>
      </c>
      <c r="D622" s="11" t="s">
        <v>2374</v>
      </c>
    </row>
    <row r="623" spans="1:4" s="9" customFormat="1" ht="42" x14ac:dyDescent="0.15">
      <c r="A623" s="10">
        <v>3069</v>
      </c>
      <c r="B623" s="11" t="s">
        <v>5734</v>
      </c>
      <c r="C623" s="12">
        <v>326299</v>
      </c>
      <c r="D623" s="11" t="s">
        <v>2405</v>
      </c>
    </row>
    <row r="624" spans="1:4" s="9" customFormat="1" ht="14" x14ac:dyDescent="0.15">
      <c r="A624" s="10">
        <v>3069</v>
      </c>
      <c r="B624" s="11" t="s">
        <v>5735</v>
      </c>
      <c r="C624" s="12">
        <v>339113</v>
      </c>
      <c r="D624" s="11" t="s">
        <v>5736</v>
      </c>
    </row>
    <row r="625" spans="1:4" s="9" customFormat="1" ht="14" x14ac:dyDescent="0.15">
      <c r="A625" s="10">
        <v>3069</v>
      </c>
      <c r="B625" s="11" t="s">
        <v>5737</v>
      </c>
      <c r="C625" s="12">
        <v>339920</v>
      </c>
      <c r="D625" s="11" t="s">
        <v>1191</v>
      </c>
    </row>
    <row r="626" spans="1:4" s="9" customFormat="1" ht="14" x14ac:dyDescent="0.15">
      <c r="A626" s="10">
        <v>3069</v>
      </c>
      <c r="B626" s="11" t="s">
        <v>5738</v>
      </c>
      <c r="C626" s="12">
        <v>339932</v>
      </c>
      <c r="D626" s="11" t="s">
        <v>1198</v>
      </c>
    </row>
    <row r="627" spans="1:4" s="9" customFormat="1" ht="28" x14ac:dyDescent="0.15">
      <c r="A627" s="10">
        <v>3081</v>
      </c>
      <c r="B627" s="11" t="s">
        <v>5739</v>
      </c>
      <c r="C627" s="12">
        <v>326113</v>
      </c>
      <c r="D627" s="11" t="s">
        <v>2354</v>
      </c>
    </row>
    <row r="628" spans="1:4" s="9" customFormat="1" ht="14" x14ac:dyDescent="0.15">
      <c r="A628" s="10">
        <v>3082</v>
      </c>
      <c r="B628" s="11" t="s">
        <v>5740</v>
      </c>
      <c r="C628" s="12">
        <v>326121</v>
      </c>
      <c r="D628" s="11" t="s">
        <v>2356</v>
      </c>
    </row>
    <row r="629" spans="1:4" s="9" customFormat="1" ht="28" x14ac:dyDescent="0.15">
      <c r="A629" s="10">
        <v>3083</v>
      </c>
      <c r="B629" s="11" t="s">
        <v>5741</v>
      </c>
      <c r="C629" s="12">
        <v>326130</v>
      </c>
      <c r="D629" s="11" t="s">
        <v>5742</v>
      </c>
    </row>
    <row r="630" spans="1:4" s="9" customFormat="1" ht="14" x14ac:dyDescent="0.15">
      <c r="A630" s="10">
        <v>3084</v>
      </c>
      <c r="B630" s="11" t="s">
        <v>5743</v>
      </c>
      <c r="C630" s="12">
        <v>326122</v>
      </c>
      <c r="D630" s="11" t="s">
        <v>2358</v>
      </c>
    </row>
    <row r="631" spans="1:4" s="9" customFormat="1" ht="14" x14ac:dyDescent="0.15">
      <c r="A631" s="10">
        <v>3085</v>
      </c>
      <c r="B631" s="11" t="s">
        <v>5744</v>
      </c>
      <c r="C631" s="12">
        <v>326160</v>
      </c>
      <c r="D631" s="11" t="s">
        <v>2370</v>
      </c>
    </row>
    <row r="632" spans="1:4" s="9" customFormat="1" ht="14" x14ac:dyDescent="0.15">
      <c r="A632" s="10">
        <v>3086</v>
      </c>
      <c r="B632" s="11" t="s">
        <v>5745</v>
      </c>
      <c r="C632" s="12">
        <v>326140</v>
      </c>
      <c r="D632" s="11" t="s">
        <v>2362</v>
      </c>
    </row>
    <row r="633" spans="1:4" s="9" customFormat="1" ht="28" x14ac:dyDescent="0.15">
      <c r="A633" s="10">
        <v>3086</v>
      </c>
      <c r="B633" s="11" t="s">
        <v>5746</v>
      </c>
      <c r="C633" s="12">
        <v>326150</v>
      </c>
      <c r="D633" s="11" t="s">
        <v>2367</v>
      </c>
    </row>
    <row r="634" spans="1:4" s="9" customFormat="1" ht="14" x14ac:dyDescent="0.15">
      <c r="A634" s="10">
        <v>3087</v>
      </c>
      <c r="B634" s="11" t="s">
        <v>5747</v>
      </c>
      <c r="C634" s="12">
        <v>325991</v>
      </c>
      <c r="D634" s="11" t="s">
        <v>5748</v>
      </c>
    </row>
    <row r="635" spans="1:4" s="9" customFormat="1" ht="14" x14ac:dyDescent="0.15">
      <c r="A635" s="10">
        <v>3088</v>
      </c>
      <c r="B635" s="11" t="s">
        <v>5749</v>
      </c>
      <c r="C635" s="12">
        <v>326191</v>
      </c>
      <c r="D635" s="11" t="s">
        <v>2372</v>
      </c>
    </row>
    <row r="636" spans="1:4" s="9" customFormat="1" ht="14" x14ac:dyDescent="0.15">
      <c r="A636" s="10">
        <v>3089</v>
      </c>
      <c r="B636" s="11" t="s">
        <v>5750</v>
      </c>
      <c r="C636" s="12">
        <v>326121</v>
      </c>
      <c r="D636" s="11" t="s">
        <v>2356</v>
      </c>
    </row>
    <row r="637" spans="1:4" s="9" customFormat="1" ht="14" x14ac:dyDescent="0.15">
      <c r="A637" s="10">
        <v>3089</v>
      </c>
      <c r="B637" s="11" t="s">
        <v>5751</v>
      </c>
      <c r="C637" s="12">
        <v>326122</v>
      </c>
      <c r="D637" s="11" t="s">
        <v>2358</v>
      </c>
    </row>
    <row r="638" spans="1:4" s="9" customFormat="1" ht="28" x14ac:dyDescent="0.15">
      <c r="A638" s="10">
        <v>3089</v>
      </c>
      <c r="B638" s="11" t="s">
        <v>5752</v>
      </c>
      <c r="C638" s="12">
        <v>326199</v>
      </c>
      <c r="D638" s="11" t="s">
        <v>2378</v>
      </c>
    </row>
    <row r="639" spans="1:4" s="9" customFormat="1" ht="14" x14ac:dyDescent="0.15">
      <c r="A639" s="10">
        <v>3089</v>
      </c>
      <c r="B639" s="11" t="s">
        <v>5753</v>
      </c>
      <c r="C639" s="12">
        <v>337215</v>
      </c>
      <c r="D639" s="11" t="s">
        <v>2190</v>
      </c>
    </row>
    <row r="640" spans="1:4" s="13" customFormat="1" ht="14" x14ac:dyDescent="0.15">
      <c r="A640" s="10">
        <v>3089</v>
      </c>
      <c r="B640" s="11" t="s">
        <v>5754</v>
      </c>
      <c r="C640" s="12">
        <v>339113</v>
      </c>
      <c r="D640" s="11" t="s">
        <v>2247</v>
      </c>
    </row>
    <row r="641" spans="1:4" s="9" customFormat="1" ht="14" x14ac:dyDescent="0.15">
      <c r="A641" s="10">
        <v>3111</v>
      </c>
      <c r="B641" s="11" t="s">
        <v>5755</v>
      </c>
      <c r="C641" s="12">
        <v>316110</v>
      </c>
      <c r="D641" s="11" t="s">
        <v>3179</v>
      </c>
    </row>
    <row r="642" spans="1:4" s="9" customFormat="1" ht="14" x14ac:dyDescent="0.15">
      <c r="A642" s="10">
        <v>3131</v>
      </c>
      <c r="B642" s="11" t="s">
        <v>5756</v>
      </c>
      <c r="C642" s="12">
        <v>316999</v>
      </c>
      <c r="D642" s="11" t="s">
        <v>3200</v>
      </c>
    </row>
    <row r="643" spans="1:4" s="9" customFormat="1" ht="14" x14ac:dyDescent="0.15">
      <c r="A643" s="10">
        <v>3131</v>
      </c>
      <c r="B643" s="11" t="s">
        <v>5757</v>
      </c>
      <c r="C643" s="12">
        <v>321999</v>
      </c>
      <c r="D643" s="11" t="s">
        <v>3115</v>
      </c>
    </row>
    <row r="644" spans="1:4" s="9" customFormat="1" ht="14" x14ac:dyDescent="0.15">
      <c r="A644" s="10">
        <v>3131</v>
      </c>
      <c r="B644" s="11" t="s">
        <v>5758</v>
      </c>
      <c r="C644" s="12">
        <v>339993</v>
      </c>
      <c r="D644" s="11" t="s">
        <v>1239</v>
      </c>
    </row>
    <row r="645" spans="1:4" s="9" customFormat="1" ht="14" x14ac:dyDescent="0.15">
      <c r="A645" s="10">
        <v>3142</v>
      </c>
      <c r="B645" s="11" t="s">
        <v>5759</v>
      </c>
      <c r="C645" s="12">
        <v>316212</v>
      </c>
      <c r="D645" s="11" t="s">
        <v>3185</v>
      </c>
    </row>
    <row r="646" spans="1:4" s="9" customFormat="1" ht="14" x14ac:dyDescent="0.15">
      <c r="A646" s="10">
        <v>3143</v>
      </c>
      <c r="B646" s="11" t="s">
        <v>5760</v>
      </c>
      <c r="C646" s="12">
        <v>316213</v>
      </c>
      <c r="D646" s="11" t="s">
        <v>5761</v>
      </c>
    </row>
    <row r="647" spans="1:4" s="9" customFormat="1" ht="14" x14ac:dyDescent="0.15">
      <c r="A647" s="10">
        <v>3144</v>
      </c>
      <c r="B647" s="11" t="s">
        <v>5762</v>
      </c>
      <c r="C647" s="12">
        <v>316214</v>
      </c>
      <c r="D647" s="11" t="s">
        <v>5763</v>
      </c>
    </row>
    <row r="648" spans="1:4" s="9" customFormat="1" ht="14" x14ac:dyDescent="0.15">
      <c r="A648" s="10">
        <v>3149</v>
      </c>
      <c r="B648" s="11" t="s">
        <v>5764</v>
      </c>
      <c r="C648" s="12">
        <v>316219</v>
      </c>
      <c r="D648" s="11" t="s">
        <v>3191</v>
      </c>
    </row>
    <row r="649" spans="1:4" s="9" customFormat="1" ht="14" x14ac:dyDescent="0.15">
      <c r="A649" s="10">
        <v>3151</v>
      </c>
      <c r="B649" s="11" t="s">
        <v>5765</v>
      </c>
      <c r="C649" s="12">
        <v>315211</v>
      </c>
      <c r="D649" s="11" t="s">
        <v>3047</v>
      </c>
    </row>
    <row r="650" spans="1:4" s="9" customFormat="1" ht="14" x14ac:dyDescent="0.15">
      <c r="A650" s="10">
        <v>3151</v>
      </c>
      <c r="B650" s="11" t="s">
        <v>5766</v>
      </c>
      <c r="C650" s="12">
        <v>315212</v>
      </c>
      <c r="D650" s="11" t="s">
        <v>5448</v>
      </c>
    </row>
    <row r="651" spans="1:4" s="9" customFormat="1" ht="14" x14ac:dyDescent="0.15">
      <c r="A651" s="10">
        <v>3151</v>
      </c>
      <c r="B651" s="11" t="s">
        <v>5767</v>
      </c>
      <c r="C651" s="12">
        <v>315992</v>
      </c>
      <c r="D651" s="11" t="s">
        <v>3170</v>
      </c>
    </row>
    <row r="652" spans="1:4" s="9" customFormat="1" ht="14" x14ac:dyDescent="0.15">
      <c r="A652" s="10">
        <v>3161</v>
      </c>
      <c r="B652" s="11" t="s">
        <v>5768</v>
      </c>
      <c r="C652" s="12">
        <v>316991</v>
      </c>
      <c r="D652" s="11" t="s">
        <v>3194</v>
      </c>
    </row>
    <row r="653" spans="1:4" s="9" customFormat="1" ht="14" x14ac:dyDescent="0.15">
      <c r="A653" s="10">
        <v>3171</v>
      </c>
      <c r="B653" s="11" t="s">
        <v>5769</v>
      </c>
      <c r="C653" s="12">
        <v>316992</v>
      </c>
      <c r="D653" s="11" t="s">
        <v>3196</v>
      </c>
    </row>
    <row r="654" spans="1:4" s="9" customFormat="1" ht="28" x14ac:dyDescent="0.15">
      <c r="A654" s="10">
        <v>3172</v>
      </c>
      <c r="B654" s="11" t="s">
        <v>5770</v>
      </c>
      <c r="C654" s="12">
        <v>316993</v>
      </c>
      <c r="D654" s="11" t="s">
        <v>5771</v>
      </c>
    </row>
    <row r="655" spans="1:4" s="13" customFormat="1" ht="28" x14ac:dyDescent="0.15">
      <c r="A655" s="10">
        <v>3172</v>
      </c>
      <c r="B655" s="11" t="s">
        <v>5772</v>
      </c>
      <c r="C655" s="12">
        <v>339914</v>
      </c>
      <c r="D655" s="11" t="s">
        <v>1187</v>
      </c>
    </row>
    <row r="656" spans="1:4" s="9" customFormat="1" ht="14" x14ac:dyDescent="0.15">
      <c r="A656" s="10">
        <v>3199</v>
      </c>
      <c r="B656" s="11" t="s">
        <v>5773</v>
      </c>
      <c r="C656" s="12">
        <v>316999</v>
      </c>
      <c r="D656" s="11" t="s">
        <v>3200</v>
      </c>
    </row>
    <row r="657" spans="1:4" s="9" customFormat="1" ht="14" x14ac:dyDescent="0.15">
      <c r="A657" s="10">
        <v>3211</v>
      </c>
      <c r="B657" s="11" t="s">
        <v>5774</v>
      </c>
      <c r="C657" s="12">
        <v>327211</v>
      </c>
      <c r="D657" s="11" t="s">
        <v>2447</v>
      </c>
    </row>
    <row r="658" spans="1:4" s="9" customFormat="1" ht="14" x14ac:dyDescent="0.15">
      <c r="A658" s="10">
        <v>3221</v>
      </c>
      <c r="B658" s="11" t="s">
        <v>5775</v>
      </c>
      <c r="C658" s="12">
        <v>327213</v>
      </c>
      <c r="D658" s="11" t="s">
        <v>2459</v>
      </c>
    </row>
    <row r="659" spans="1:4" s="9" customFormat="1" ht="14" x14ac:dyDescent="0.15">
      <c r="A659" s="10">
        <v>3229</v>
      </c>
      <c r="B659" s="11" t="s">
        <v>5776</v>
      </c>
      <c r="C659" s="12">
        <v>327212</v>
      </c>
      <c r="D659" s="11" t="s">
        <v>2453</v>
      </c>
    </row>
    <row r="660" spans="1:4" s="9" customFormat="1" ht="14" x14ac:dyDescent="0.15">
      <c r="A660" s="10">
        <v>3231</v>
      </c>
      <c r="B660" s="11" t="s">
        <v>5777</v>
      </c>
      <c r="C660" s="12">
        <v>327215</v>
      </c>
      <c r="D660" s="11" t="s">
        <v>2461</v>
      </c>
    </row>
    <row r="661" spans="1:4" s="9" customFormat="1" ht="14" x14ac:dyDescent="0.15">
      <c r="A661" s="10">
        <v>3241</v>
      </c>
      <c r="B661" s="11" t="s">
        <v>5778</v>
      </c>
      <c r="C661" s="12">
        <v>327310</v>
      </c>
      <c r="D661" s="11" t="s">
        <v>2467</v>
      </c>
    </row>
    <row r="662" spans="1:4" s="9" customFormat="1" ht="14" x14ac:dyDescent="0.15">
      <c r="A662" s="10">
        <v>3251</v>
      </c>
      <c r="B662" s="11" t="s">
        <v>5779</v>
      </c>
      <c r="C662" s="12">
        <v>327121</v>
      </c>
      <c r="D662" s="11" t="s">
        <v>2431</v>
      </c>
    </row>
    <row r="663" spans="1:4" s="9" customFormat="1" ht="14" x14ac:dyDescent="0.15">
      <c r="A663" s="10">
        <v>3251</v>
      </c>
      <c r="B663" s="11" t="s">
        <v>5780</v>
      </c>
      <c r="C663" s="12">
        <v>327331</v>
      </c>
      <c r="D663" s="11" t="s">
        <v>2473</v>
      </c>
    </row>
    <row r="664" spans="1:4" s="9" customFormat="1" ht="14" x14ac:dyDescent="0.15">
      <c r="A664" s="10">
        <v>3253</v>
      </c>
      <c r="B664" s="11" t="s">
        <v>5781</v>
      </c>
      <c r="C664" s="12">
        <v>327122</v>
      </c>
      <c r="D664" s="11" t="s">
        <v>2433</v>
      </c>
    </row>
    <row r="665" spans="1:4" s="9" customFormat="1" ht="14" x14ac:dyDescent="0.15">
      <c r="A665" s="10">
        <v>3255</v>
      </c>
      <c r="B665" s="11" t="s">
        <v>5782</v>
      </c>
      <c r="C665" s="12">
        <v>327124</v>
      </c>
      <c r="D665" s="11" t="s">
        <v>2442</v>
      </c>
    </row>
    <row r="666" spans="1:4" s="9" customFormat="1" ht="14" x14ac:dyDescent="0.15">
      <c r="A666" s="10">
        <v>3259</v>
      </c>
      <c r="B666" s="11" t="s">
        <v>5783</v>
      </c>
      <c r="C666" s="12">
        <v>327123</v>
      </c>
      <c r="D666" s="11" t="s">
        <v>2437</v>
      </c>
    </row>
    <row r="667" spans="1:4" s="9" customFormat="1" ht="28" x14ac:dyDescent="0.15">
      <c r="A667" s="10">
        <v>3261</v>
      </c>
      <c r="B667" s="11" t="s">
        <v>5784</v>
      </c>
      <c r="C667" s="12">
        <v>327111</v>
      </c>
      <c r="D667" s="11" t="s">
        <v>2415</v>
      </c>
    </row>
    <row r="668" spans="1:4" s="9" customFormat="1" ht="28" x14ac:dyDescent="0.15">
      <c r="A668" s="10">
        <v>3262</v>
      </c>
      <c r="B668" s="11" t="s">
        <v>5785</v>
      </c>
      <c r="C668" s="12">
        <v>327112</v>
      </c>
      <c r="D668" s="11" t="s">
        <v>2420</v>
      </c>
    </row>
    <row r="669" spans="1:4" s="9" customFormat="1" ht="28" x14ac:dyDescent="0.15">
      <c r="A669" s="10">
        <v>3263</v>
      </c>
      <c r="B669" s="11" t="s">
        <v>5786</v>
      </c>
      <c r="C669" s="12">
        <v>327112</v>
      </c>
      <c r="D669" s="11" t="s">
        <v>2420</v>
      </c>
    </row>
    <row r="670" spans="1:4" s="9" customFormat="1" ht="14" x14ac:dyDescent="0.15">
      <c r="A670" s="10">
        <v>3264</v>
      </c>
      <c r="B670" s="11" t="s">
        <v>5787</v>
      </c>
      <c r="C670" s="12">
        <v>327113</v>
      </c>
      <c r="D670" s="11" t="s">
        <v>2426</v>
      </c>
    </row>
    <row r="671" spans="1:4" s="9" customFormat="1" ht="28" x14ac:dyDescent="0.15">
      <c r="A671" s="10">
        <v>3269</v>
      </c>
      <c r="B671" s="11" t="s">
        <v>5788</v>
      </c>
      <c r="C671" s="12">
        <v>327112</v>
      </c>
      <c r="D671" s="11" t="s">
        <v>2420</v>
      </c>
    </row>
    <row r="672" spans="1:4" s="9" customFormat="1" ht="14" x14ac:dyDescent="0.15">
      <c r="A672" s="10">
        <v>3271</v>
      </c>
      <c r="B672" s="11" t="s">
        <v>5789</v>
      </c>
      <c r="C672" s="12">
        <v>327331</v>
      </c>
      <c r="D672" s="11" t="s">
        <v>2473</v>
      </c>
    </row>
    <row r="673" spans="1:4" s="9" customFormat="1" ht="14" x14ac:dyDescent="0.15">
      <c r="A673" s="10">
        <v>3272</v>
      </c>
      <c r="B673" s="11" t="s">
        <v>5790</v>
      </c>
      <c r="C673" s="12">
        <v>327332</v>
      </c>
      <c r="D673" s="11" t="s">
        <v>2475</v>
      </c>
    </row>
    <row r="674" spans="1:4" s="9" customFormat="1" ht="14" x14ac:dyDescent="0.15">
      <c r="A674" s="10">
        <v>3272</v>
      </c>
      <c r="B674" s="11" t="s">
        <v>5791</v>
      </c>
      <c r="C674" s="12">
        <v>327390</v>
      </c>
      <c r="D674" s="11" t="s">
        <v>2478</v>
      </c>
    </row>
    <row r="675" spans="1:4" s="9" customFormat="1" ht="28" x14ac:dyDescent="0.15">
      <c r="A675" s="10">
        <v>3272</v>
      </c>
      <c r="B675" s="11" t="s">
        <v>5792</v>
      </c>
      <c r="C675" s="12">
        <v>327999</v>
      </c>
      <c r="D675" s="11" t="s">
        <v>2501</v>
      </c>
    </row>
    <row r="676" spans="1:4" s="9" customFormat="1" ht="14" x14ac:dyDescent="0.15">
      <c r="A676" s="10">
        <v>3273</v>
      </c>
      <c r="B676" s="11" t="s">
        <v>5793</v>
      </c>
      <c r="C676" s="12">
        <v>327320</v>
      </c>
      <c r="D676" s="11" t="s">
        <v>2470</v>
      </c>
    </row>
    <row r="677" spans="1:4" s="9" customFormat="1" ht="14" x14ac:dyDescent="0.15">
      <c r="A677" s="10">
        <v>3274</v>
      </c>
      <c r="B677" s="11" t="s">
        <v>5794</v>
      </c>
      <c r="C677" s="12">
        <v>327410</v>
      </c>
      <c r="D677" s="11" t="s">
        <v>2482</v>
      </c>
    </row>
    <row r="678" spans="1:4" s="9" customFormat="1" ht="14" x14ac:dyDescent="0.15">
      <c r="A678" s="10">
        <v>3275</v>
      </c>
      <c r="B678" s="11" t="s">
        <v>5795</v>
      </c>
      <c r="C678" s="12">
        <v>327420</v>
      </c>
      <c r="D678" s="11" t="s">
        <v>2485</v>
      </c>
    </row>
    <row r="679" spans="1:4" s="9" customFormat="1" ht="14" x14ac:dyDescent="0.15">
      <c r="A679" s="10">
        <v>3281</v>
      </c>
      <c r="B679" s="11" t="s">
        <v>5796</v>
      </c>
      <c r="C679" s="12">
        <v>327991</v>
      </c>
      <c r="D679" s="11" t="s">
        <v>5797</v>
      </c>
    </row>
    <row r="680" spans="1:4" s="9" customFormat="1" ht="14" x14ac:dyDescent="0.15">
      <c r="A680" s="10">
        <v>3291</v>
      </c>
      <c r="B680" s="11" t="s">
        <v>5798</v>
      </c>
      <c r="C680" s="12">
        <v>327910</v>
      </c>
      <c r="D680" s="11" t="s">
        <v>2491</v>
      </c>
    </row>
    <row r="681" spans="1:4" s="9" customFormat="1" ht="14" x14ac:dyDescent="0.15">
      <c r="A681" s="10">
        <v>3291</v>
      </c>
      <c r="B681" s="11" t="s">
        <v>5799</v>
      </c>
      <c r="C681" s="12">
        <v>332999</v>
      </c>
      <c r="D681" s="11" t="s">
        <v>2710</v>
      </c>
    </row>
    <row r="682" spans="1:4" s="9" customFormat="1" ht="28" x14ac:dyDescent="0.15">
      <c r="A682" s="10">
        <v>3292</v>
      </c>
      <c r="B682" s="11" t="s">
        <v>5800</v>
      </c>
      <c r="C682" s="12">
        <v>327999</v>
      </c>
      <c r="D682" s="11" t="s">
        <v>2501</v>
      </c>
    </row>
    <row r="683" spans="1:4" s="9" customFormat="1" ht="14" x14ac:dyDescent="0.15">
      <c r="A683" s="10">
        <v>3292</v>
      </c>
      <c r="B683" s="11" t="s">
        <v>5801</v>
      </c>
      <c r="C683" s="12">
        <v>336340</v>
      </c>
      <c r="D683" s="11" t="s">
        <v>2119</v>
      </c>
    </row>
    <row r="684" spans="1:4" s="13" customFormat="1" ht="28" x14ac:dyDescent="0.15">
      <c r="A684" s="10">
        <v>3292</v>
      </c>
      <c r="B684" s="11" t="s">
        <v>5802</v>
      </c>
      <c r="C684" s="12">
        <v>336350</v>
      </c>
      <c r="D684" s="11" t="s">
        <v>2123</v>
      </c>
    </row>
    <row r="685" spans="1:4" s="9" customFormat="1" ht="28" x14ac:dyDescent="0.15">
      <c r="A685" s="10">
        <v>3295</v>
      </c>
      <c r="B685" s="11" t="s">
        <v>5803</v>
      </c>
      <c r="C685" s="12">
        <v>212324</v>
      </c>
      <c r="D685" s="11" t="s">
        <v>3662</v>
      </c>
    </row>
    <row r="686" spans="1:4" s="9" customFormat="1" ht="28" x14ac:dyDescent="0.15">
      <c r="A686" s="10">
        <v>3295</v>
      </c>
      <c r="B686" s="11" t="s">
        <v>5804</v>
      </c>
      <c r="C686" s="12">
        <v>212325</v>
      </c>
      <c r="D686" s="11" t="s">
        <v>3664</v>
      </c>
    </row>
    <row r="687" spans="1:4" s="9" customFormat="1" ht="28" x14ac:dyDescent="0.15">
      <c r="A687" s="10">
        <v>3295</v>
      </c>
      <c r="B687" s="11" t="s">
        <v>5805</v>
      </c>
      <c r="C687" s="12">
        <v>212393</v>
      </c>
      <c r="D687" s="11" t="s">
        <v>3671</v>
      </c>
    </row>
    <row r="688" spans="1:4" s="9" customFormat="1" ht="28" x14ac:dyDescent="0.15">
      <c r="A688" s="10">
        <v>3295</v>
      </c>
      <c r="B688" s="11" t="s">
        <v>5806</v>
      </c>
      <c r="C688" s="12">
        <v>212399</v>
      </c>
      <c r="D688" s="11" t="s">
        <v>3676</v>
      </c>
    </row>
    <row r="689" spans="1:4" s="9" customFormat="1" ht="28" x14ac:dyDescent="0.15">
      <c r="A689" s="10">
        <v>3295</v>
      </c>
      <c r="B689" s="11" t="s">
        <v>5807</v>
      </c>
      <c r="C689" s="12">
        <v>327992</v>
      </c>
      <c r="D689" s="11" t="s">
        <v>2496</v>
      </c>
    </row>
    <row r="690" spans="1:4" s="9" customFormat="1" ht="14" x14ac:dyDescent="0.15">
      <c r="A690" s="10">
        <v>3296</v>
      </c>
      <c r="B690" s="11" t="s">
        <v>5808</v>
      </c>
      <c r="C690" s="12">
        <v>327993</v>
      </c>
      <c r="D690" s="11" t="s">
        <v>2498</v>
      </c>
    </row>
    <row r="691" spans="1:4" s="9" customFormat="1" ht="14" x14ac:dyDescent="0.15">
      <c r="A691" s="10">
        <v>3297</v>
      </c>
      <c r="B691" s="11" t="s">
        <v>5809</v>
      </c>
      <c r="C691" s="12">
        <v>327125</v>
      </c>
      <c r="D691" s="11" t="s">
        <v>2444</v>
      </c>
    </row>
    <row r="692" spans="1:4" s="9" customFormat="1" ht="28" x14ac:dyDescent="0.15">
      <c r="A692" s="10">
        <v>3299</v>
      </c>
      <c r="B692" s="11" t="s">
        <v>5810</v>
      </c>
      <c r="C692" s="12">
        <v>327112</v>
      </c>
      <c r="D692" s="11" t="s">
        <v>2420</v>
      </c>
    </row>
    <row r="693" spans="1:4" s="9" customFormat="1" ht="28" x14ac:dyDescent="0.15">
      <c r="A693" s="10">
        <v>3299</v>
      </c>
      <c r="B693" s="11" t="s">
        <v>5811</v>
      </c>
      <c r="C693" s="12">
        <v>327420</v>
      </c>
      <c r="D693" s="11" t="s">
        <v>2485</v>
      </c>
    </row>
    <row r="694" spans="1:4" s="9" customFormat="1" ht="28" x14ac:dyDescent="0.15">
      <c r="A694" s="10">
        <v>3299</v>
      </c>
      <c r="B694" s="11" t="s">
        <v>5812</v>
      </c>
      <c r="C694" s="12">
        <v>327999</v>
      </c>
      <c r="D694" s="11" t="s">
        <v>2501</v>
      </c>
    </row>
    <row r="695" spans="1:4" s="9" customFormat="1" ht="14" x14ac:dyDescent="0.15">
      <c r="A695" s="10">
        <v>3312</v>
      </c>
      <c r="B695" s="11" t="s">
        <v>5813</v>
      </c>
      <c r="C695" s="12">
        <v>324199</v>
      </c>
      <c r="D695" s="11" t="s">
        <v>3240</v>
      </c>
    </row>
    <row r="696" spans="1:4" s="9" customFormat="1" ht="28" x14ac:dyDescent="0.15">
      <c r="A696" s="10">
        <v>3312</v>
      </c>
      <c r="B696" s="11" t="s">
        <v>5814</v>
      </c>
      <c r="C696" s="12">
        <v>331111</v>
      </c>
      <c r="D696" s="11" t="s">
        <v>2512</v>
      </c>
    </row>
    <row r="697" spans="1:4" s="9" customFormat="1" ht="14" x14ac:dyDescent="0.15">
      <c r="A697" s="10">
        <v>3312</v>
      </c>
      <c r="B697" s="11" t="s">
        <v>5815</v>
      </c>
      <c r="C697" s="12">
        <v>331221</v>
      </c>
      <c r="D697" s="11" t="s">
        <v>2526</v>
      </c>
    </row>
    <row r="698" spans="1:4" s="9" customFormat="1" ht="14" x14ac:dyDescent="0.15">
      <c r="A698" s="10">
        <v>3313</v>
      </c>
      <c r="B698" s="11" t="s">
        <v>5816</v>
      </c>
      <c r="C698" s="12">
        <v>331112</v>
      </c>
      <c r="D698" s="11" t="s">
        <v>2518</v>
      </c>
    </row>
    <row r="699" spans="1:4" s="9" customFormat="1" ht="14" x14ac:dyDescent="0.15">
      <c r="A699" s="10">
        <v>3315</v>
      </c>
      <c r="B699" s="11" t="s">
        <v>5817</v>
      </c>
      <c r="C699" s="12">
        <v>331222</v>
      </c>
      <c r="D699" s="11" t="s">
        <v>2533</v>
      </c>
    </row>
    <row r="700" spans="1:4" s="9" customFormat="1" ht="28" x14ac:dyDescent="0.15">
      <c r="A700" s="10">
        <v>3315</v>
      </c>
      <c r="B700" s="11" t="s">
        <v>5818</v>
      </c>
      <c r="C700" s="12">
        <v>332618</v>
      </c>
      <c r="D700" s="11" t="s">
        <v>2646</v>
      </c>
    </row>
    <row r="701" spans="1:4" s="9" customFormat="1" ht="14" x14ac:dyDescent="0.15">
      <c r="A701" s="10">
        <v>3316</v>
      </c>
      <c r="B701" s="11" t="s">
        <v>5819</v>
      </c>
      <c r="C701" s="12">
        <v>331221</v>
      </c>
      <c r="D701" s="11" t="s">
        <v>2526</v>
      </c>
    </row>
    <row r="702" spans="1:4" s="9" customFormat="1" ht="28" x14ac:dyDescent="0.15">
      <c r="A702" s="10">
        <v>3317</v>
      </c>
      <c r="B702" s="11" t="s">
        <v>5820</v>
      </c>
      <c r="C702" s="12">
        <v>331210</v>
      </c>
      <c r="D702" s="11" t="s">
        <v>5821</v>
      </c>
    </row>
    <row r="703" spans="1:4" s="9" customFormat="1" ht="14" x14ac:dyDescent="0.15">
      <c r="A703" s="10">
        <v>3321</v>
      </c>
      <c r="B703" s="11" t="s">
        <v>5822</v>
      </c>
      <c r="C703" s="12">
        <v>331511</v>
      </c>
      <c r="D703" s="11" t="s">
        <v>2288</v>
      </c>
    </row>
    <row r="704" spans="1:4" s="9" customFormat="1" ht="14" x14ac:dyDescent="0.15">
      <c r="A704" s="10">
        <v>3322</v>
      </c>
      <c r="B704" s="11" t="s">
        <v>5823</v>
      </c>
      <c r="C704" s="12">
        <v>331511</v>
      </c>
      <c r="D704" s="11" t="s">
        <v>2288</v>
      </c>
    </row>
    <row r="705" spans="1:4" s="9" customFormat="1" ht="14" x14ac:dyDescent="0.15">
      <c r="A705" s="10">
        <v>3324</v>
      </c>
      <c r="B705" s="11" t="s">
        <v>2291</v>
      </c>
      <c r="C705" s="12">
        <v>331512</v>
      </c>
      <c r="D705" s="11" t="s">
        <v>2291</v>
      </c>
    </row>
    <row r="706" spans="1:4" s="9" customFormat="1" ht="14" x14ac:dyDescent="0.15">
      <c r="A706" s="10">
        <v>3325</v>
      </c>
      <c r="B706" s="11" t="s">
        <v>5824</v>
      </c>
      <c r="C706" s="12">
        <v>331513</v>
      </c>
      <c r="D706" s="11" t="s">
        <v>2294</v>
      </c>
    </row>
    <row r="707" spans="1:4" s="9" customFormat="1" ht="14" x14ac:dyDescent="0.15">
      <c r="A707" s="10">
        <v>3331</v>
      </c>
      <c r="B707" s="11" t="s">
        <v>2558</v>
      </c>
      <c r="C707" s="12">
        <v>331411</v>
      </c>
      <c r="D707" s="11" t="s">
        <v>2558</v>
      </c>
    </row>
    <row r="708" spans="1:4" s="9" customFormat="1" ht="14" x14ac:dyDescent="0.15">
      <c r="A708" s="10">
        <v>3334</v>
      </c>
      <c r="B708" s="11" t="s">
        <v>5825</v>
      </c>
      <c r="C708" s="12">
        <v>331312</v>
      </c>
      <c r="D708" s="11" t="s">
        <v>2545</v>
      </c>
    </row>
    <row r="709" spans="1:4" s="9" customFormat="1" ht="28" x14ac:dyDescent="0.15">
      <c r="A709" s="10">
        <v>3339</v>
      </c>
      <c r="B709" s="11" t="s">
        <v>5826</v>
      </c>
      <c r="C709" s="12">
        <v>331419</v>
      </c>
      <c r="D709" s="11" t="s">
        <v>2560</v>
      </c>
    </row>
    <row r="710" spans="1:4" s="9" customFormat="1" ht="14" x14ac:dyDescent="0.15">
      <c r="A710" s="10">
        <v>3341</v>
      </c>
      <c r="B710" s="11" t="s">
        <v>5827</v>
      </c>
      <c r="C710" s="12">
        <v>331314</v>
      </c>
      <c r="D710" s="11" t="s">
        <v>2547</v>
      </c>
    </row>
    <row r="711" spans="1:4" s="9" customFormat="1" ht="14" x14ac:dyDescent="0.15">
      <c r="A711" s="10">
        <v>3341</v>
      </c>
      <c r="B711" s="11" t="s">
        <v>5828</v>
      </c>
      <c r="C711" s="12">
        <v>331423</v>
      </c>
      <c r="D711" s="11" t="s">
        <v>2573</v>
      </c>
    </row>
    <row r="712" spans="1:4" s="9" customFormat="1" ht="28" x14ac:dyDescent="0.15">
      <c r="A712" s="10">
        <v>3341</v>
      </c>
      <c r="B712" s="11" t="s">
        <v>5829</v>
      </c>
      <c r="C712" s="12">
        <v>331492</v>
      </c>
      <c r="D712" s="11" t="s">
        <v>2580</v>
      </c>
    </row>
    <row r="713" spans="1:4" s="9" customFormat="1" ht="14" x14ac:dyDescent="0.15">
      <c r="A713" s="10">
        <v>3351</v>
      </c>
      <c r="B713" s="11" t="s">
        <v>5830</v>
      </c>
      <c r="C713" s="12">
        <v>331421</v>
      </c>
      <c r="D713" s="11" t="s">
        <v>2566</v>
      </c>
    </row>
    <row r="714" spans="1:4" s="9" customFormat="1" ht="14" x14ac:dyDescent="0.15">
      <c r="A714" s="10">
        <v>3353</v>
      </c>
      <c r="B714" s="11" t="s">
        <v>5831</v>
      </c>
      <c r="C714" s="12">
        <v>331315</v>
      </c>
      <c r="D714" s="11" t="s">
        <v>2549</v>
      </c>
    </row>
    <row r="715" spans="1:4" s="9" customFormat="1" ht="14" x14ac:dyDescent="0.15">
      <c r="A715" s="10">
        <v>3354</v>
      </c>
      <c r="B715" s="11" t="s">
        <v>5832</v>
      </c>
      <c r="C715" s="12">
        <v>331316</v>
      </c>
      <c r="D715" s="11" t="s">
        <v>2551</v>
      </c>
    </row>
    <row r="716" spans="1:4" s="9" customFormat="1" ht="14" x14ac:dyDescent="0.15">
      <c r="A716" s="10">
        <v>3355</v>
      </c>
      <c r="B716" s="11" t="s">
        <v>5833</v>
      </c>
      <c r="C716" s="12">
        <v>331319</v>
      </c>
      <c r="D716" s="11" t="s">
        <v>2553</v>
      </c>
    </row>
    <row r="717" spans="1:4" s="9" customFormat="1" ht="28" x14ac:dyDescent="0.15">
      <c r="A717" s="10">
        <v>3356</v>
      </c>
      <c r="B717" s="11" t="s">
        <v>5834</v>
      </c>
      <c r="C717" s="12">
        <v>331491</v>
      </c>
      <c r="D717" s="11" t="s">
        <v>2575</v>
      </c>
    </row>
    <row r="718" spans="1:4" s="9" customFormat="1" ht="14" x14ac:dyDescent="0.15">
      <c r="A718" s="10">
        <v>3357</v>
      </c>
      <c r="B718" s="11" t="s">
        <v>5835</v>
      </c>
      <c r="C718" s="12">
        <v>331319</v>
      </c>
      <c r="D718" s="11" t="s">
        <v>2553</v>
      </c>
    </row>
    <row r="719" spans="1:4" s="9" customFormat="1" ht="14" x14ac:dyDescent="0.15">
      <c r="A719" s="10">
        <v>3357</v>
      </c>
      <c r="B719" s="11" t="s">
        <v>5836</v>
      </c>
      <c r="C719" s="12">
        <v>331422</v>
      </c>
      <c r="D719" s="11" t="s">
        <v>2569</v>
      </c>
    </row>
    <row r="720" spans="1:4" s="9" customFormat="1" ht="28" x14ac:dyDescent="0.15">
      <c r="A720" s="10">
        <v>3357</v>
      </c>
      <c r="B720" s="11" t="s">
        <v>5837</v>
      </c>
      <c r="C720" s="12">
        <v>331491</v>
      </c>
      <c r="D720" s="11" t="s">
        <v>2575</v>
      </c>
    </row>
    <row r="721" spans="1:4" s="9" customFormat="1" ht="14" x14ac:dyDescent="0.15">
      <c r="A721" s="10">
        <v>3357</v>
      </c>
      <c r="B721" s="11" t="s">
        <v>5838</v>
      </c>
      <c r="C721" s="12">
        <v>335921</v>
      </c>
      <c r="D721" s="11" t="s">
        <v>2063</v>
      </c>
    </row>
    <row r="722" spans="1:4" s="9" customFormat="1" ht="28" x14ac:dyDescent="0.15">
      <c r="A722" s="10">
        <v>3357</v>
      </c>
      <c r="B722" s="11" t="s">
        <v>5839</v>
      </c>
      <c r="C722" s="12">
        <v>335929</v>
      </c>
      <c r="D722" s="11" t="s">
        <v>2066</v>
      </c>
    </row>
    <row r="723" spans="1:4" s="9" customFormat="1" ht="14" x14ac:dyDescent="0.15">
      <c r="A723" s="10">
        <v>3363</v>
      </c>
      <c r="B723" s="11" t="s">
        <v>5840</v>
      </c>
      <c r="C723" s="12">
        <v>331521</v>
      </c>
      <c r="D723" s="11" t="s">
        <v>2298</v>
      </c>
    </row>
    <row r="724" spans="1:4" s="9" customFormat="1" ht="14" x14ac:dyDescent="0.15">
      <c r="A724" s="10">
        <v>3364</v>
      </c>
      <c r="B724" s="11" t="s">
        <v>5841</v>
      </c>
      <c r="C724" s="12">
        <v>331522</v>
      </c>
      <c r="D724" s="11" t="s">
        <v>2301</v>
      </c>
    </row>
    <row r="725" spans="1:4" s="9" customFormat="1" ht="14" x14ac:dyDescent="0.15">
      <c r="A725" s="10">
        <v>3365</v>
      </c>
      <c r="B725" s="11" t="s">
        <v>5842</v>
      </c>
      <c r="C725" s="12">
        <v>331524</v>
      </c>
      <c r="D725" s="11" t="s">
        <v>2304</v>
      </c>
    </row>
    <row r="726" spans="1:4" s="9" customFormat="1" ht="14" x14ac:dyDescent="0.15">
      <c r="A726" s="10">
        <v>3366</v>
      </c>
      <c r="B726" s="11" t="s">
        <v>5843</v>
      </c>
      <c r="C726" s="12">
        <v>331525</v>
      </c>
      <c r="D726" s="11" t="s">
        <v>2306</v>
      </c>
    </row>
    <row r="727" spans="1:4" s="9" customFormat="1" ht="14" x14ac:dyDescent="0.15">
      <c r="A727" s="10">
        <v>3369</v>
      </c>
      <c r="B727" s="11" t="s">
        <v>5844</v>
      </c>
      <c r="C727" s="12">
        <v>331528</v>
      </c>
      <c r="D727" s="11" t="s">
        <v>2308</v>
      </c>
    </row>
    <row r="728" spans="1:4" s="9" customFormat="1" ht="14" x14ac:dyDescent="0.15">
      <c r="A728" s="10">
        <v>3398</v>
      </c>
      <c r="B728" s="11" t="s">
        <v>2658</v>
      </c>
      <c r="C728" s="12">
        <v>332811</v>
      </c>
      <c r="D728" s="11" t="s">
        <v>2658</v>
      </c>
    </row>
    <row r="729" spans="1:4" s="13" customFormat="1" ht="14" x14ac:dyDescent="0.15">
      <c r="A729" s="10">
        <v>3399</v>
      </c>
      <c r="B729" s="11" t="s">
        <v>5845</v>
      </c>
      <c r="C729" s="12">
        <v>331111</v>
      </c>
      <c r="D729" s="11" t="s">
        <v>2512</v>
      </c>
    </row>
    <row r="730" spans="1:4" s="9" customFormat="1" ht="14" x14ac:dyDescent="0.15">
      <c r="A730" s="10">
        <v>3399</v>
      </c>
      <c r="B730" s="11" t="s">
        <v>5846</v>
      </c>
      <c r="C730" s="12">
        <v>331221</v>
      </c>
      <c r="D730" s="11" t="s">
        <v>2526</v>
      </c>
    </row>
    <row r="731" spans="1:4" s="9" customFormat="1" ht="14" x14ac:dyDescent="0.15">
      <c r="A731" s="10">
        <v>3399</v>
      </c>
      <c r="B731" s="11" t="s">
        <v>5847</v>
      </c>
      <c r="C731" s="12">
        <v>331314</v>
      </c>
      <c r="D731" s="11" t="s">
        <v>2547</v>
      </c>
    </row>
    <row r="732" spans="1:4" s="9" customFormat="1" ht="14" x14ac:dyDescent="0.15">
      <c r="A732" s="10">
        <v>3399</v>
      </c>
      <c r="B732" s="11" t="s">
        <v>5848</v>
      </c>
      <c r="C732" s="12">
        <v>331423</v>
      </c>
      <c r="D732" s="11" t="s">
        <v>2573</v>
      </c>
    </row>
    <row r="733" spans="1:4" s="9" customFormat="1" ht="28" x14ac:dyDescent="0.15">
      <c r="A733" s="10">
        <v>3399</v>
      </c>
      <c r="B733" s="11" t="s">
        <v>5849</v>
      </c>
      <c r="C733" s="12">
        <v>331492</v>
      </c>
      <c r="D733" s="11" t="s">
        <v>2580</v>
      </c>
    </row>
    <row r="734" spans="1:4" s="9" customFormat="1" ht="28" x14ac:dyDescent="0.15">
      <c r="A734" s="10">
        <v>3399</v>
      </c>
      <c r="B734" s="11" t="s">
        <v>5850</v>
      </c>
      <c r="C734" s="12">
        <v>332618</v>
      </c>
      <c r="D734" s="11" t="s">
        <v>2646</v>
      </c>
    </row>
    <row r="735" spans="1:4" s="9" customFormat="1" ht="14" x14ac:dyDescent="0.15">
      <c r="A735" s="10">
        <v>3399</v>
      </c>
      <c r="B735" s="11" t="s">
        <v>5851</v>
      </c>
      <c r="C735" s="12">
        <v>332813</v>
      </c>
      <c r="D735" s="11" t="s">
        <v>5852</v>
      </c>
    </row>
    <row r="736" spans="1:4" s="9" customFormat="1" ht="14" x14ac:dyDescent="0.15">
      <c r="A736" s="10">
        <v>3411</v>
      </c>
      <c r="B736" s="11" t="s">
        <v>5853</v>
      </c>
      <c r="C736" s="12">
        <v>332431</v>
      </c>
      <c r="D736" s="11" t="s">
        <v>2629</v>
      </c>
    </row>
    <row r="737" spans="1:4" s="9" customFormat="1" ht="14" x14ac:dyDescent="0.15">
      <c r="A737" s="10">
        <v>3412</v>
      </c>
      <c r="B737" s="11" t="s">
        <v>5854</v>
      </c>
      <c r="C737" s="12">
        <v>332439</v>
      </c>
      <c r="D737" s="11" t="s">
        <v>2631</v>
      </c>
    </row>
    <row r="738" spans="1:4" s="9" customFormat="1" ht="14" x14ac:dyDescent="0.15">
      <c r="A738" s="10">
        <v>3421</v>
      </c>
      <c r="B738" s="11" t="s">
        <v>5855</v>
      </c>
      <c r="C738" s="12">
        <v>332211</v>
      </c>
      <c r="D738" s="11" t="s">
        <v>2326</v>
      </c>
    </row>
    <row r="739" spans="1:4" s="13" customFormat="1" ht="14" x14ac:dyDescent="0.15">
      <c r="A739" s="10">
        <v>3421</v>
      </c>
      <c r="B739" s="11" t="s">
        <v>5856</v>
      </c>
      <c r="C739" s="12">
        <v>332212</v>
      </c>
      <c r="D739" s="11" t="s">
        <v>2331</v>
      </c>
    </row>
    <row r="740" spans="1:4" s="9" customFormat="1" ht="14" x14ac:dyDescent="0.15">
      <c r="A740" s="10">
        <v>3423</v>
      </c>
      <c r="B740" s="11" t="s">
        <v>5857</v>
      </c>
      <c r="C740" s="12">
        <v>332212</v>
      </c>
      <c r="D740" s="11" t="s">
        <v>2331</v>
      </c>
    </row>
    <row r="741" spans="1:4" s="9" customFormat="1" ht="14" x14ac:dyDescent="0.15">
      <c r="A741" s="10">
        <v>3425</v>
      </c>
      <c r="B741" s="11" t="s">
        <v>5858</v>
      </c>
      <c r="C741" s="12">
        <v>332213</v>
      </c>
      <c r="D741" s="11" t="s">
        <v>2340</v>
      </c>
    </row>
    <row r="742" spans="1:4" s="9" customFormat="1" ht="14" x14ac:dyDescent="0.15">
      <c r="A742" s="10">
        <v>3429</v>
      </c>
      <c r="B742" s="11" t="s">
        <v>5859</v>
      </c>
      <c r="C742" s="12">
        <v>332439</v>
      </c>
      <c r="D742" s="11" t="s">
        <v>2631</v>
      </c>
    </row>
    <row r="743" spans="1:4" s="9" customFormat="1" ht="56" x14ac:dyDescent="0.15">
      <c r="A743" s="10">
        <v>3429</v>
      </c>
      <c r="B743" s="11" t="s">
        <v>5860</v>
      </c>
      <c r="C743" s="12">
        <v>332510</v>
      </c>
      <c r="D743" s="11" t="s">
        <v>2640</v>
      </c>
    </row>
    <row r="744" spans="1:4" s="9" customFormat="1" ht="14" x14ac:dyDescent="0.15">
      <c r="A744" s="10">
        <v>3429</v>
      </c>
      <c r="B744" s="11" t="s">
        <v>5861</v>
      </c>
      <c r="C744" s="12">
        <v>332722</v>
      </c>
      <c r="D744" s="11" t="s">
        <v>2655</v>
      </c>
    </row>
    <row r="745" spans="1:4" s="9" customFormat="1" ht="14" x14ac:dyDescent="0.15">
      <c r="A745" s="10">
        <v>3429</v>
      </c>
      <c r="B745" s="11" t="s">
        <v>5862</v>
      </c>
      <c r="C745" s="12">
        <v>332919</v>
      </c>
      <c r="D745" s="11" t="s">
        <v>2680</v>
      </c>
    </row>
    <row r="746" spans="1:4" s="9" customFormat="1" ht="28" x14ac:dyDescent="0.15">
      <c r="A746" s="10">
        <v>3429</v>
      </c>
      <c r="B746" s="11" t="s">
        <v>5863</v>
      </c>
      <c r="C746" s="12">
        <v>332999</v>
      </c>
      <c r="D746" s="11" t="s">
        <v>2710</v>
      </c>
    </row>
    <row r="747" spans="1:4" s="13" customFormat="1" ht="28" x14ac:dyDescent="0.15">
      <c r="A747" s="10">
        <v>3429</v>
      </c>
      <c r="B747" s="11" t="s">
        <v>5864</v>
      </c>
      <c r="C747" s="12">
        <v>333923</v>
      </c>
      <c r="D747" s="11" t="s">
        <v>1878</v>
      </c>
    </row>
    <row r="748" spans="1:4" s="13" customFormat="1" ht="14" x14ac:dyDescent="0.15">
      <c r="A748" s="10">
        <v>3429</v>
      </c>
      <c r="B748" s="11" t="s">
        <v>5865</v>
      </c>
      <c r="C748" s="12">
        <v>334518</v>
      </c>
      <c r="D748" s="11" t="s">
        <v>2007</v>
      </c>
    </row>
    <row r="749" spans="1:4" s="9" customFormat="1" ht="14" x14ac:dyDescent="0.15">
      <c r="A749" s="10">
        <v>3429</v>
      </c>
      <c r="B749" s="11" t="s">
        <v>5866</v>
      </c>
      <c r="C749" s="12">
        <v>336399</v>
      </c>
      <c r="D749" s="11" t="s">
        <v>1919</v>
      </c>
    </row>
    <row r="750" spans="1:4" s="9" customFormat="1" ht="14" x14ac:dyDescent="0.15">
      <c r="A750" s="10">
        <v>3429</v>
      </c>
      <c r="B750" s="11" t="s">
        <v>5867</v>
      </c>
      <c r="C750" s="12">
        <v>337215</v>
      </c>
      <c r="D750" s="11" t="s">
        <v>2190</v>
      </c>
    </row>
    <row r="751" spans="1:4" s="9" customFormat="1" ht="14" x14ac:dyDescent="0.15">
      <c r="A751" s="10">
        <v>3431</v>
      </c>
      <c r="B751" s="11" t="s">
        <v>5868</v>
      </c>
      <c r="C751" s="12">
        <v>332998</v>
      </c>
      <c r="D751" s="11" t="s">
        <v>2708</v>
      </c>
    </row>
    <row r="752" spans="1:4" s="9" customFormat="1" ht="14" x14ac:dyDescent="0.15">
      <c r="A752" s="10">
        <v>3432</v>
      </c>
      <c r="B752" s="11" t="s">
        <v>5869</v>
      </c>
      <c r="C752" s="12">
        <v>332913</v>
      </c>
      <c r="D752" s="11" t="s">
        <v>5870</v>
      </c>
    </row>
    <row r="753" spans="1:4" s="9" customFormat="1" ht="14" x14ac:dyDescent="0.15">
      <c r="A753" s="10">
        <v>3432</v>
      </c>
      <c r="B753" s="11" t="s">
        <v>5871</v>
      </c>
      <c r="C753" s="12">
        <v>332919</v>
      </c>
      <c r="D753" s="11" t="s">
        <v>2680</v>
      </c>
    </row>
    <row r="754" spans="1:4" s="9" customFormat="1" ht="14" x14ac:dyDescent="0.15">
      <c r="A754" s="10">
        <v>3432</v>
      </c>
      <c r="B754" s="11" t="s">
        <v>5872</v>
      </c>
      <c r="C754" s="12">
        <v>332999</v>
      </c>
      <c r="D754" s="11" t="s">
        <v>2710</v>
      </c>
    </row>
    <row r="755" spans="1:4" s="9" customFormat="1" ht="14" x14ac:dyDescent="0.15">
      <c r="A755" s="10">
        <v>3433</v>
      </c>
      <c r="B755" s="11" t="s">
        <v>5873</v>
      </c>
      <c r="C755" s="12">
        <v>333414</v>
      </c>
      <c r="D755" s="11" t="s">
        <v>1822</v>
      </c>
    </row>
    <row r="756" spans="1:4" s="9" customFormat="1" ht="14" x14ac:dyDescent="0.15">
      <c r="A756" s="10">
        <v>3441</v>
      </c>
      <c r="B756" s="11" t="s">
        <v>5874</v>
      </c>
      <c r="C756" s="12">
        <v>332312</v>
      </c>
      <c r="D756" s="11" t="s">
        <v>2593</v>
      </c>
    </row>
    <row r="757" spans="1:4" s="9" customFormat="1" ht="14" x14ac:dyDescent="0.15">
      <c r="A757" s="10">
        <v>3442</v>
      </c>
      <c r="B757" s="11" t="s">
        <v>5875</v>
      </c>
      <c r="C757" s="12">
        <v>332321</v>
      </c>
      <c r="D757" s="11" t="s">
        <v>5876</v>
      </c>
    </row>
    <row r="758" spans="1:4" s="9" customFormat="1" ht="14" x14ac:dyDescent="0.15">
      <c r="A758" s="10">
        <v>3443</v>
      </c>
      <c r="B758" s="11" t="s">
        <v>5877</v>
      </c>
      <c r="C758" s="12">
        <v>332313</v>
      </c>
      <c r="D758" s="11" t="s">
        <v>2601</v>
      </c>
    </row>
    <row r="759" spans="1:4" s="9" customFormat="1" ht="14" x14ac:dyDescent="0.15">
      <c r="A759" s="10">
        <v>3443</v>
      </c>
      <c r="B759" s="11" t="s">
        <v>5878</v>
      </c>
      <c r="C759" s="12">
        <v>332410</v>
      </c>
      <c r="D759" s="11" t="s">
        <v>2620</v>
      </c>
    </row>
    <row r="760" spans="1:4" s="9" customFormat="1" ht="14" x14ac:dyDescent="0.15">
      <c r="A760" s="10">
        <v>3443</v>
      </c>
      <c r="B760" s="11" t="s">
        <v>5879</v>
      </c>
      <c r="C760" s="12">
        <v>332420</v>
      </c>
      <c r="D760" s="11" t="s">
        <v>5880</v>
      </c>
    </row>
    <row r="761" spans="1:4" s="9" customFormat="1" ht="42" x14ac:dyDescent="0.15">
      <c r="A761" s="10">
        <v>3443</v>
      </c>
      <c r="B761" s="11" t="s">
        <v>5881</v>
      </c>
      <c r="C761" s="12">
        <v>333415</v>
      </c>
      <c r="D761" s="11" t="s">
        <v>1828</v>
      </c>
    </row>
    <row r="762" spans="1:4" s="13" customFormat="1" ht="14" x14ac:dyDescent="0.15">
      <c r="A762" s="10">
        <v>3444</v>
      </c>
      <c r="B762" s="11" t="s">
        <v>5882</v>
      </c>
      <c r="C762" s="12">
        <v>332321</v>
      </c>
      <c r="D762" s="11" t="s">
        <v>5876</v>
      </c>
    </row>
    <row r="763" spans="1:4" s="9" customFormat="1" ht="14" x14ac:dyDescent="0.15">
      <c r="A763" s="10">
        <v>3444</v>
      </c>
      <c r="B763" s="11" t="s">
        <v>5883</v>
      </c>
      <c r="C763" s="12">
        <v>332322</v>
      </c>
      <c r="D763" s="11" t="s">
        <v>2613</v>
      </c>
    </row>
    <row r="764" spans="1:4" s="9" customFormat="1" ht="14" x14ac:dyDescent="0.15">
      <c r="A764" s="10">
        <v>3444</v>
      </c>
      <c r="B764" s="11" t="s">
        <v>5884</v>
      </c>
      <c r="C764" s="12">
        <v>332439</v>
      </c>
      <c r="D764" s="11" t="s">
        <v>2631</v>
      </c>
    </row>
    <row r="765" spans="1:4" s="9" customFormat="1" ht="42" x14ac:dyDescent="0.15">
      <c r="A765" s="10">
        <v>3444</v>
      </c>
      <c r="B765" s="11" t="s">
        <v>5885</v>
      </c>
      <c r="C765" s="12">
        <v>333415</v>
      </c>
      <c r="D765" s="11" t="s">
        <v>1828</v>
      </c>
    </row>
    <row r="766" spans="1:4" s="9" customFormat="1" ht="14" x14ac:dyDescent="0.15">
      <c r="A766" s="10">
        <v>3446</v>
      </c>
      <c r="B766" s="11" t="s">
        <v>5886</v>
      </c>
      <c r="C766" s="12">
        <v>332323</v>
      </c>
      <c r="D766" s="11" t="s">
        <v>2616</v>
      </c>
    </row>
    <row r="767" spans="1:4" s="9" customFormat="1" ht="14" x14ac:dyDescent="0.15">
      <c r="A767" s="10">
        <v>3448</v>
      </c>
      <c r="B767" s="11" t="s">
        <v>5887</v>
      </c>
      <c r="C767" s="12">
        <v>332311</v>
      </c>
      <c r="D767" s="11" t="s">
        <v>5888</v>
      </c>
    </row>
    <row r="768" spans="1:4" s="9" customFormat="1" ht="14" x14ac:dyDescent="0.15">
      <c r="A768" s="10">
        <v>3449</v>
      </c>
      <c r="B768" s="11" t="s">
        <v>5889</v>
      </c>
      <c r="C768" s="12">
        <v>332114</v>
      </c>
      <c r="D768" s="11" t="s">
        <v>2318</v>
      </c>
    </row>
    <row r="769" spans="1:4" s="9" customFormat="1" ht="14" x14ac:dyDescent="0.15">
      <c r="A769" s="10">
        <v>3449</v>
      </c>
      <c r="B769" s="11" t="s">
        <v>5890</v>
      </c>
      <c r="C769" s="12">
        <v>332312</v>
      </c>
      <c r="D769" s="11" t="s">
        <v>2593</v>
      </c>
    </row>
    <row r="770" spans="1:4" s="9" customFormat="1" ht="14" x14ac:dyDescent="0.15">
      <c r="A770" s="10">
        <v>3449</v>
      </c>
      <c r="B770" s="11" t="s">
        <v>5891</v>
      </c>
      <c r="C770" s="12">
        <v>332323</v>
      </c>
      <c r="D770" s="11" t="s">
        <v>2616</v>
      </c>
    </row>
    <row r="771" spans="1:4" s="9" customFormat="1" ht="14" x14ac:dyDescent="0.15">
      <c r="A771" s="10">
        <v>3451</v>
      </c>
      <c r="B771" s="11" t="s">
        <v>5892</v>
      </c>
      <c r="C771" s="12">
        <v>332721</v>
      </c>
      <c r="D771" s="11" t="s">
        <v>2653</v>
      </c>
    </row>
    <row r="772" spans="1:4" s="9" customFormat="1" ht="14" x14ac:dyDescent="0.15">
      <c r="A772" s="10">
        <v>3452</v>
      </c>
      <c r="B772" s="11" t="s">
        <v>5893</v>
      </c>
      <c r="C772" s="12">
        <v>332722</v>
      </c>
      <c r="D772" s="11" t="s">
        <v>2655</v>
      </c>
    </row>
    <row r="773" spans="1:4" s="9" customFormat="1" ht="14" x14ac:dyDescent="0.15">
      <c r="A773" s="10">
        <v>3462</v>
      </c>
      <c r="B773" s="11" t="s">
        <v>5894</v>
      </c>
      <c r="C773" s="12">
        <v>332111</v>
      </c>
      <c r="D773" s="11" t="s">
        <v>2312</v>
      </c>
    </row>
    <row r="774" spans="1:4" s="9" customFormat="1" ht="14" x14ac:dyDescent="0.15">
      <c r="A774" s="10">
        <v>3463</v>
      </c>
      <c r="B774" s="11" t="s">
        <v>5895</v>
      </c>
      <c r="C774" s="12">
        <v>332112</v>
      </c>
      <c r="D774" s="11" t="s">
        <v>2316</v>
      </c>
    </row>
    <row r="775" spans="1:4" s="9" customFormat="1" ht="14" x14ac:dyDescent="0.15">
      <c r="A775" s="10">
        <v>3465</v>
      </c>
      <c r="B775" s="11" t="s">
        <v>5896</v>
      </c>
      <c r="C775" s="12">
        <v>336370</v>
      </c>
      <c r="D775" s="11" t="s">
        <v>2133</v>
      </c>
    </row>
    <row r="776" spans="1:4" s="9" customFormat="1" ht="14" x14ac:dyDescent="0.15">
      <c r="A776" s="10">
        <v>3466</v>
      </c>
      <c r="B776" s="11" t="s">
        <v>5897</v>
      </c>
      <c r="C776" s="12">
        <v>332115</v>
      </c>
      <c r="D776" s="11" t="s">
        <v>2320</v>
      </c>
    </row>
    <row r="777" spans="1:4" s="9" customFormat="1" ht="28" x14ac:dyDescent="0.15">
      <c r="A777" s="10">
        <v>3469</v>
      </c>
      <c r="B777" s="11" t="s">
        <v>5898</v>
      </c>
      <c r="C777" s="12">
        <v>332116</v>
      </c>
      <c r="D777" s="11" t="s">
        <v>2322</v>
      </c>
    </row>
    <row r="778" spans="1:4" s="9" customFormat="1" ht="14" x14ac:dyDescent="0.15">
      <c r="A778" s="10">
        <v>3469</v>
      </c>
      <c r="B778" s="11" t="s">
        <v>5899</v>
      </c>
      <c r="C778" s="12">
        <v>332214</v>
      </c>
      <c r="D778" s="11" t="s">
        <v>2587</v>
      </c>
    </row>
    <row r="779" spans="1:4" s="13" customFormat="1" ht="14" x14ac:dyDescent="0.15">
      <c r="A779" s="10">
        <v>3469</v>
      </c>
      <c r="B779" s="11" t="s">
        <v>5900</v>
      </c>
      <c r="C779" s="12">
        <v>332439</v>
      </c>
      <c r="D779" s="11" t="s">
        <v>2631</v>
      </c>
    </row>
    <row r="780" spans="1:4" s="9" customFormat="1" ht="14" x14ac:dyDescent="0.15">
      <c r="A780" s="10">
        <v>3471</v>
      </c>
      <c r="B780" s="11" t="s">
        <v>2662</v>
      </c>
      <c r="C780" s="12">
        <v>332813</v>
      </c>
      <c r="D780" s="11" t="s">
        <v>5852</v>
      </c>
    </row>
    <row r="781" spans="1:4" s="9" customFormat="1" ht="28" x14ac:dyDescent="0.15">
      <c r="A781" s="10">
        <v>3479</v>
      </c>
      <c r="B781" s="11" t="s">
        <v>5901</v>
      </c>
      <c r="C781" s="12">
        <v>332812</v>
      </c>
      <c r="D781" s="11" t="s">
        <v>2660</v>
      </c>
    </row>
    <row r="782" spans="1:4" s="9" customFormat="1" ht="14" x14ac:dyDescent="0.15">
      <c r="A782" s="10">
        <v>3479</v>
      </c>
      <c r="B782" s="11" t="s">
        <v>5902</v>
      </c>
      <c r="C782" s="12">
        <v>339911</v>
      </c>
      <c r="D782" s="11" t="s">
        <v>2272</v>
      </c>
    </row>
    <row r="783" spans="1:4" s="9" customFormat="1" ht="14" x14ac:dyDescent="0.15">
      <c r="A783" s="10">
        <v>3479</v>
      </c>
      <c r="B783" s="11" t="s">
        <v>5903</v>
      </c>
      <c r="C783" s="12">
        <v>339912</v>
      </c>
      <c r="D783" s="11" t="s">
        <v>5904</v>
      </c>
    </row>
    <row r="784" spans="1:4" s="9" customFormat="1" ht="14" x14ac:dyDescent="0.15">
      <c r="A784" s="10">
        <v>3479</v>
      </c>
      <c r="B784" s="11" t="s">
        <v>5905</v>
      </c>
      <c r="C784" s="12">
        <v>339914</v>
      </c>
      <c r="D784" s="11" t="s">
        <v>1187</v>
      </c>
    </row>
    <row r="785" spans="1:4" s="9" customFormat="1" ht="14" x14ac:dyDescent="0.15">
      <c r="A785" s="10">
        <v>3482</v>
      </c>
      <c r="B785" s="11" t="s">
        <v>5906</v>
      </c>
      <c r="C785" s="12">
        <v>332992</v>
      </c>
      <c r="D785" s="11" t="s">
        <v>2687</v>
      </c>
    </row>
    <row r="786" spans="1:4" s="9" customFormat="1" ht="14" x14ac:dyDescent="0.15">
      <c r="A786" s="10">
        <v>3483</v>
      </c>
      <c r="B786" s="11" t="s">
        <v>5907</v>
      </c>
      <c r="C786" s="12">
        <v>332993</v>
      </c>
      <c r="D786" s="11" t="s">
        <v>2692</v>
      </c>
    </row>
    <row r="787" spans="1:4" s="9" customFormat="1" ht="14" x14ac:dyDescent="0.15">
      <c r="A787" s="10">
        <v>3484</v>
      </c>
      <c r="B787" s="11" t="s">
        <v>5908</v>
      </c>
      <c r="C787" s="12">
        <v>332994</v>
      </c>
      <c r="D787" s="11" t="s">
        <v>2695</v>
      </c>
    </row>
    <row r="788" spans="1:4" s="9" customFormat="1" ht="14" x14ac:dyDescent="0.15">
      <c r="A788" s="10">
        <v>3489</v>
      </c>
      <c r="B788" s="11" t="s">
        <v>5909</v>
      </c>
      <c r="C788" s="12">
        <v>332995</v>
      </c>
      <c r="D788" s="11" t="s">
        <v>2698</v>
      </c>
    </row>
    <row r="789" spans="1:4" s="9" customFormat="1" ht="14" x14ac:dyDescent="0.15">
      <c r="A789" s="10">
        <v>3491</v>
      </c>
      <c r="B789" s="11" t="s">
        <v>5910</v>
      </c>
      <c r="C789" s="12">
        <v>332911</v>
      </c>
      <c r="D789" s="11" t="s">
        <v>2666</v>
      </c>
    </row>
    <row r="790" spans="1:4" s="9" customFormat="1" ht="14" x14ac:dyDescent="0.15">
      <c r="A790" s="10">
        <v>3492</v>
      </c>
      <c r="B790" s="11" t="s">
        <v>5911</v>
      </c>
      <c r="C790" s="12">
        <v>332912</v>
      </c>
      <c r="D790" s="11" t="s">
        <v>2668</v>
      </c>
    </row>
    <row r="791" spans="1:4" s="9" customFormat="1" ht="14" x14ac:dyDescent="0.15">
      <c r="A791" s="10">
        <v>3493</v>
      </c>
      <c r="B791" s="11" t="s">
        <v>5912</v>
      </c>
      <c r="C791" s="12">
        <v>332611</v>
      </c>
      <c r="D791" s="11" t="s">
        <v>2642</v>
      </c>
    </row>
    <row r="792" spans="1:4" s="9" customFormat="1" ht="14" x14ac:dyDescent="0.15">
      <c r="A792" s="10">
        <v>3494</v>
      </c>
      <c r="B792" s="11" t="s">
        <v>5913</v>
      </c>
      <c r="C792" s="12">
        <v>332919</v>
      </c>
      <c r="D792" s="11" t="s">
        <v>2680</v>
      </c>
    </row>
    <row r="793" spans="1:4" s="9" customFormat="1" ht="14" x14ac:dyDescent="0.15">
      <c r="A793" s="10">
        <v>3494</v>
      </c>
      <c r="B793" s="11" t="s">
        <v>5914</v>
      </c>
      <c r="C793" s="12">
        <v>332999</v>
      </c>
      <c r="D793" s="11" t="s">
        <v>2710</v>
      </c>
    </row>
    <row r="794" spans="1:4" s="9" customFormat="1" ht="14" x14ac:dyDescent="0.15">
      <c r="A794" s="10">
        <v>3495</v>
      </c>
      <c r="B794" s="11" t="s">
        <v>5915</v>
      </c>
      <c r="C794" s="12">
        <v>332612</v>
      </c>
      <c r="D794" s="11" t="s">
        <v>2644</v>
      </c>
    </row>
    <row r="795" spans="1:4" s="9" customFormat="1" ht="14" x14ac:dyDescent="0.15">
      <c r="A795" s="10">
        <v>3495</v>
      </c>
      <c r="B795" s="11" t="s">
        <v>5916</v>
      </c>
      <c r="C795" s="12">
        <v>334518</v>
      </c>
      <c r="D795" s="11" t="s">
        <v>2007</v>
      </c>
    </row>
    <row r="796" spans="1:4" s="13" customFormat="1" ht="14" x14ac:dyDescent="0.15">
      <c r="A796" s="10">
        <v>3496</v>
      </c>
      <c r="B796" s="11" t="s">
        <v>5917</v>
      </c>
      <c r="C796" s="12">
        <v>332214</v>
      </c>
      <c r="D796" s="11" t="s">
        <v>2587</v>
      </c>
    </row>
    <row r="797" spans="1:4" s="9" customFormat="1" ht="14" x14ac:dyDescent="0.15">
      <c r="A797" s="10">
        <v>3496</v>
      </c>
      <c r="B797" s="11" t="s">
        <v>5918</v>
      </c>
      <c r="C797" s="12">
        <v>332618</v>
      </c>
      <c r="D797" s="11" t="s">
        <v>2646</v>
      </c>
    </row>
    <row r="798" spans="1:4" s="9" customFormat="1" ht="28" x14ac:dyDescent="0.15">
      <c r="A798" s="10">
        <v>3496</v>
      </c>
      <c r="B798" s="11" t="s">
        <v>5919</v>
      </c>
      <c r="C798" s="12">
        <v>333924</v>
      </c>
      <c r="D798" s="11" t="s">
        <v>1881</v>
      </c>
    </row>
    <row r="799" spans="1:4" s="9" customFormat="1" ht="28" x14ac:dyDescent="0.15">
      <c r="A799" s="10">
        <v>3497</v>
      </c>
      <c r="B799" s="11" t="s">
        <v>5920</v>
      </c>
      <c r="C799" s="12">
        <v>322225</v>
      </c>
      <c r="D799" s="11" t="s">
        <v>3305</v>
      </c>
    </row>
    <row r="800" spans="1:4" s="9" customFormat="1" ht="14" x14ac:dyDescent="0.15">
      <c r="A800" s="10">
        <v>3497</v>
      </c>
      <c r="B800" s="11" t="s">
        <v>5921</v>
      </c>
      <c r="C800" s="12">
        <v>332999</v>
      </c>
      <c r="D800" s="11" t="s">
        <v>2710</v>
      </c>
    </row>
    <row r="801" spans="1:4" s="9" customFormat="1" ht="14" x14ac:dyDescent="0.15">
      <c r="A801" s="10">
        <v>3498</v>
      </c>
      <c r="B801" s="11" t="s">
        <v>5922</v>
      </c>
      <c r="C801" s="12">
        <v>332996</v>
      </c>
      <c r="D801" s="11" t="s">
        <v>2700</v>
      </c>
    </row>
    <row r="802" spans="1:4" s="9" customFormat="1" ht="14" x14ac:dyDescent="0.15">
      <c r="A802" s="10">
        <v>3499</v>
      </c>
      <c r="B802" s="11" t="s">
        <v>5923</v>
      </c>
      <c r="C802" s="12">
        <v>332117</v>
      </c>
      <c r="D802" s="11" t="s">
        <v>2324</v>
      </c>
    </row>
    <row r="803" spans="1:4" s="9" customFormat="1" ht="14" x14ac:dyDescent="0.15">
      <c r="A803" s="10">
        <v>3499</v>
      </c>
      <c r="B803" s="11" t="s">
        <v>5924</v>
      </c>
      <c r="C803" s="12">
        <v>332439</v>
      </c>
      <c r="D803" s="11" t="s">
        <v>2631</v>
      </c>
    </row>
    <row r="804" spans="1:4" s="9" customFormat="1" ht="14" x14ac:dyDescent="0.15">
      <c r="A804" s="10">
        <v>3499</v>
      </c>
      <c r="B804" s="11" t="s">
        <v>5925</v>
      </c>
      <c r="C804" s="12">
        <v>332510</v>
      </c>
      <c r="D804" s="11" t="s">
        <v>2640</v>
      </c>
    </row>
    <row r="805" spans="1:4" s="9" customFormat="1" ht="14" x14ac:dyDescent="0.15">
      <c r="A805" s="10">
        <v>3499</v>
      </c>
      <c r="B805" s="11" t="s">
        <v>5926</v>
      </c>
      <c r="C805" s="12">
        <v>332919</v>
      </c>
      <c r="D805" s="11" t="s">
        <v>2680</v>
      </c>
    </row>
    <row r="806" spans="1:4" s="9" customFormat="1" ht="14" x14ac:dyDescent="0.15">
      <c r="A806" s="10">
        <v>3499</v>
      </c>
      <c r="B806" s="11" t="s">
        <v>5927</v>
      </c>
      <c r="C806" s="12">
        <v>332999</v>
      </c>
      <c r="D806" s="11" t="s">
        <v>2710</v>
      </c>
    </row>
    <row r="807" spans="1:4" s="9" customFormat="1" ht="14" x14ac:dyDescent="0.15">
      <c r="A807" s="10">
        <v>3499</v>
      </c>
      <c r="B807" s="11" t="s">
        <v>5928</v>
      </c>
      <c r="C807" s="12">
        <v>336360</v>
      </c>
      <c r="D807" s="11" t="s">
        <v>2126</v>
      </c>
    </row>
    <row r="808" spans="1:4" s="9" customFormat="1" ht="14" x14ac:dyDescent="0.15">
      <c r="A808" s="10">
        <v>3499</v>
      </c>
      <c r="B808" s="11" t="s">
        <v>5929</v>
      </c>
      <c r="C808" s="12">
        <v>337215</v>
      </c>
      <c r="D808" s="11" t="s">
        <v>2190</v>
      </c>
    </row>
    <row r="809" spans="1:4" s="9" customFormat="1" ht="14" x14ac:dyDescent="0.15">
      <c r="A809" s="10">
        <v>3511</v>
      </c>
      <c r="B809" s="11" t="s">
        <v>5930</v>
      </c>
      <c r="C809" s="12">
        <v>333611</v>
      </c>
      <c r="D809" s="11" t="s">
        <v>1851</v>
      </c>
    </row>
    <row r="810" spans="1:4" s="9" customFormat="1" ht="14" x14ac:dyDescent="0.15">
      <c r="A810" s="10">
        <v>3519</v>
      </c>
      <c r="B810" s="11" t="s">
        <v>5931</v>
      </c>
      <c r="C810" s="12">
        <v>333618</v>
      </c>
      <c r="D810" s="11" t="s">
        <v>1861</v>
      </c>
    </row>
    <row r="811" spans="1:4" s="9" customFormat="1" ht="14" x14ac:dyDescent="0.15">
      <c r="A811" s="10">
        <v>3519</v>
      </c>
      <c r="B811" s="11" t="s">
        <v>5932</v>
      </c>
      <c r="C811" s="12">
        <v>336399</v>
      </c>
      <c r="D811" s="11" t="s">
        <v>1919</v>
      </c>
    </row>
    <row r="812" spans="1:4" s="9" customFormat="1" ht="14" x14ac:dyDescent="0.15">
      <c r="A812" s="10">
        <v>3523</v>
      </c>
      <c r="B812" s="11" t="s">
        <v>5933</v>
      </c>
      <c r="C812" s="12">
        <v>332212</v>
      </c>
      <c r="D812" s="11" t="s">
        <v>2331</v>
      </c>
    </row>
    <row r="813" spans="1:4" s="9" customFormat="1" ht="14" x14ac:dyDescent="0.15">
      <c r="A813" s="10">
        <v>3523</v>
      </c>
      <c r="B813" s="11" t="s">
        <v>5934</v>
      </c>
      <c r="C813" s="12">
        <v>332323</v>
      </c>
      <c r="D813" s="11" t="s">
        <v>2616</v>
      </c>
    </row>
    <row r="814" spans="1:4" s="9" customFormat="1" ht="28" x14ac:dyDescent="0.15">
      <c r="A814" s="10">
        <v>3523</v>
      </c>
      <c r="B814" s="11" t="s">
        <v>5935</v>
      </c>
      <c r="C814" s="12">
        <v>333111</v>
      </c>
      <c r="D814" s="11" t="s">
        <v>2727</v>
      </c>
    </row>
    <row r="815" spans="1:4" s="9" customFormat="1" ht="14" x14ac:dyDescent="0.15">
      <c r="A815" s="10">
        <v>3523</v>
      </c>
      <c r="B815" s="11" t="s">
        <v>5936</v>
      </c>
      <c r="C815" s="12">
        <v>333922</v>
      </c>
      <c r="D815" s="11" t="s">
        <v>1875</v>
      </c>
    </row>
    <row r="816" spans="1:4" s="9" customFormat="1" ht="14" x14ac:dyDescent="0.15">
      <c r="A816" s="10">
        <v>3524</v>
      </c>
      <c r="B816" s="11" t="s">
        <v>5937</v>
      </c>
      <c r="C816" s="12">
        <v>332212</v>
      </c>
      <c r="D816" s="11" t="s">
        <v>2331</v>
      </c>
    </row>
    <row r="817" spans="1:4" s="9" customFormat="1" ht="28" x14ac:dyDescent="0.15">
      <c r="A817" s="10">
        <v>3524</v>
      </c>
      <c r="B817" s="11" t="s">
        <v>5938</v>
      </c>
      <c r="C817" s="12">
        <v>333112</v>
      </c>
      <c r="D817" s="11" t="s">
        <v>2739</v>
      </c>
    </row>
    <row r="818" spans="1:4" s="9" customFormat="1" ht="28" x14ac:dyDescent="0.15">
      <c r="A818" s="10">
        <v>3531</v>
      </c>
      <c r="B818" s="11" t="s">
        <v>5939</v>
      </c>
      <c r="C818" s="12">
        <v>333120</v>
      </c>
      <c r="D818" s="11" t="s">
        <v>2743</v>
      </c>
    </row>
    <row r="819" spans="1:4" s="9" customFormat="1" ht="28" x14ac:dyDescent="0.15">
      <c r="A819" s="10">
        <v>3531</v>
      </c>
      <c r="B819" s="11" t="s">
        <v>5940</v>
      </c>
      <c r="C819" s="12">
        <v>333923</v>
      </c>
      <c r="D819" s="11" t="s">
        <v>1878</v>
      </c>
    </row>
    <row r="820" spans="1:4" s="9" customFormat="1" ht="14" x14ac:dyDescent="0.15">
      <c r="A820" s="10">
        <v>3531</v>
      </c>
      <c r="B820" s="11" t="s">
        <v>5941</v>
      </c>
      <c r="C820" s="12">
        <v>336510</v>
      </c>
      <c r="D820" s="11" t="s">
        <v>1936</v>
      </c>
    </row>
    <row r="821" spans="1:4" s="9" customFormat="1" ht="14" x14ac:dyDescent="0.15">
      <c r="A821" s="10">
        <v>3532</v>
      </c>
      <c r="B821" s="11" t="s">
        <v>5942</v>
      </c>
      <c r="C821" s="12">
        <v>333131</v>
      </c>
      <c r="D821" s="11" t="s">
        <v>2753</v>
      </c>
    </row>
    <row r="822" spans="1:4" s="9" customFormat="1" ht="14" x14ac:dyDescent="0.15">
      <c r="A822" s="10">
        <v>3533</v>
      </c>
      <c r="B822" s="11" t="s">
        <v>5943</v>
      </c>
      <c r="C822" s="12">
        <v>333132</v>
      </c>
      <c r="D822" s="11" t="s">
        <v>2759</v>
      </c>
    </row>
    <row r="823" spans="1:4" s="9" customFormat="1" ht="14" x14ac:dyDescent="0.15">
      <c r="A823" s="10">
        <v>3534</v>
      </c>
      <c r="B823" s="11" t="s">
        <v>5944</v>
      </c>
      <c r="C823" s="12">
        <v>333921</v>
      </c>
      <c r="D823" s="11" t="s">
        <v>1873</v>
      </c>
    </row>
    <row r="824" spans="1:4" s="9" customFormat="1" ht="14" x14ac:dyDescent="0.15">
      <c r="A824" s="10">
        <v>3535</v>
      </c>
      <c r="B824" s="11" t="s">
        <v>5945</v>
      </c>
      <c r="C824" s="12">
        <v>333922</v>
      </c>
      <c r="D824" s="11" t="s">
        <v>1875</v>
      </c>
    </row>
    <row r="825" spans="1:4" s="9" customFormat="1" ht="28" x14ac:dyDescent="0.15">
      <c r="A825" s="10">
        <v>3536</v>
      </c>
      <c r="B825" s="11" t="s">
        <v>5946</v>
      </c>
      <c r="C825" s="12">
        <v>333923</v>
      </c>
      <c r="D825" s="11" t="s">
        <v>1878</v>
      </c>
    </row>
    <row r="826" spans="1:4" s="9" customFormat="1" ht="14" x14ac:dyDescent="0.15">
      <c r="A826" s="10">
        <v>3537</v>
      </c>
      <c r="B826" s="11" t="s">
        <v>5947</v>
      </c>
      <c r="C826" s="12">
        <v>332439</v>
      </c>
      <c r="D826" s="11" t="s">
        <v>2631</v>
      </c>
    </row>
    <row r="827" spans="1:4" s="9" customFormat="1" ht="14" x14ac:dyDescent="0.15">
      <c r="A827" s="10">
        <v>3537</v>
      </c>
      <c r="B827" s="11" t="s">
        <v>5948</v>
      </c>
      <c r="C827" s="12">
        <v>332999</v>
      </c>
      <c r="D827" s="11" t="s">
        <v>2710</v>
      </c>
    </row>
    <row r="828" spans="1:4" s="9" customFormat="1" ht="28" x14ac:dyDescent="0.15">
      <c r="A828" s="10">
        <v>3537</v>
      </c>
      <c r="B828" s="11" t="s">
        <v>5949</v>
      </c>
      <c r="C828" s="12">
        <v>333924</v>
      </c>
      <c r="D828" s="11" t="s">
        <v>1881</v>
      </c>
    </row>
    <row r="829" spans="1:4" s="9" customFormat="1" ht="14" x14ac:dyDescent="0.15">
      <c r="A829" s="10">
        <v>3541</v>
      </c>
      <c r="B829" s="11" t="s">
        <v>5950</v>
      </c>
      <c r="C829" s="12">
        <v>333512</v>
      </c>
      <c r="D829" s="11" t="s">
        <v>1836</v>
      </c>
    </row>
    <row r="830" spans="1:4" s="9" customFormat="1" ht="14" x14ac:dyDescent="0.15">
      <c r="A830" s="10">
        <v>3542</v>
      </c>
      <c r="B830" s="11" t="s">
        <v>5951</v>
      </c>
      <c r="C830" s="12">
        <v>333513</v>
      </c>
      <c r="D830" s="11" t="s">
        <v>1838</v>
      </c>
    </row>
    <row r="831" spans="1:4" s="9" customFormat="1" ht="14" x14ac:dyDescent="0.15">
      <c r="A831" s="10">
        <v>3543</v>
      </c>
      <c r="B831" s="11" t="s">
        <v>5952</v>
      </c>
      <c r="C831" s="12">
        <v>332997</v>
      </c>
      <c r="D831" s="11" t="s">
        <v>2706</v>
      </c>
    </row>
    <row r="832" spans="1:4" s="9" customFormat="1" ht="14" x14ac:dyDescent="0.15">
      <c r="A832" s="10">
        <v>3544</v>
      </c>
      <c r="B832" s="11" t="s">
        <v>5953</v>
      </c>
      <c r="C832" s="12">
        <v>333511</v>
      </c>
      <c r="D832" s="11" t="s">
        <v>1834</v>
      </c>
    </row>
    <row r="833" spans="1:4" s="9" customFormat="1" ht="14" x14ac:dyDescent="0.15">
      <c r="A833" s="10">
        <v>3544</v>
      </c>
      <c r="B833" s="11" t="s">
        <v>5954</v>
      </c>
      <c r="C833" s="12">
        <v>333514</v>
      </c>
      <c r="D833" s="11" t="s">
        <v>1841</v>
      </c>
    </row>
    <row r="834" spans="1:4" s="9" customFormat="1" ht="28" x14ac:dyDescent="0.15">
      <c r="A834" s="10">
        <v>3545</v>
      </c>
      <c r="B834" s="11" t="s">
        <v>5955</v>
      </c>
      <c r="C834" s="12">
        <v>332212</v>
      </c>
      <c r="D834" s="11" t="s">
        <v>2331</v>
      </c>
    </row>
    <row r="835" spans="1:4" s="9" customFormat="1" ht="28" x14ac:dyDescent="0.15">
      <c r="A835" s="10">
        <v>3545</v>
      </c>
      <c r="B835" s="11" t="s">
        <v>5956</v>
      </c>
      <c r="C835" s="12">
        <v>333515</v>
      </c>
      <c r="D835" s="11" t="s">
        <v>1844</v>
      </c>
    </row>
    <row r="836" spans="1:4" s="9" customFormat="1" ht="14" x14ac:dyDescent="0.15">
      <c r="A836" s="10">
        <v>3546</v>
      </c>
      <c r="B836" s="11" t="s">
        <v>5957</v>
      </c>
      <c r="C836" s="12">
        <v>333991</v>
      </c>
      <c r="D836" s="11" t="s">
        <v>5958</v>
      </c>
    </row>
    <row r="837" spans="1:4" s="9" customFormat="1" ht="14" x14ac:dyDescent="0.15">
      <c r="A837" s="10">
        <v>3547</v>
      </c>
      <c r="B837" s="11" t="s">
        <v>5959</v>
      </c>
      <c r="C837" s="12">
        <v>333516</v>
      </c>
      <c r="D837" s="11" t="s">
        <v>1847</v>
      </c>
    </row>
    <row r="838" spans="1:4" s="9" customFormat="1" ht="14" x14ac:dyDescent="0.15">
      <c r="A838" s="10">
        <v>3548</v>
      </c>
      <c r="B838" s="11" t="s">
        <v>5960</v>
      </c>
      <c r="C838" s="12">
        <v>333992</v>
      </c>
      <c r="D838" s="11" t="s">
        <v>1887</v>
      </c>
    </row>
    <row r="839" spans="1:4" s="9" customFormat="1" ht="14" x14ac:dyDescent="0.15">
      <c r="A839" s="10">
        <v>3548</v>
      </c>
      <c r="B839" s="11" t="s">
        <v>5961</v>
      </c>
      <c r="C839" s="12">
        <v>335311</v>
      </c>
      <c r="D839" s="11" t="s">
        <v>2050</v>
      </c>
    </row>
    <row r="840" spans="1:4" s="9" customFormat="1" ht="14" x14ac:dyDescent="0.15">
      <c r="A840" s="10">
        <v>3549</v>
      </c>
      <c r="B840" s="11" t="s">
        <v>5962</v>
      </c>
      <c r="C840" s="12">
        <v>333518</v>
      </c>
      <c r="D840" s="11" t="s">
        <v>1849</v>
      </c>
    </row>
    <row r="841" spans="1:4" s="9" customFormat="1" ht="14" x14ac:dyDescent="0.15">
      <c r="A841" s="10">
        <v>3552</v>
      </c>
      <c r="B841" s="11" t="s">
        <v>5963</v>
      </c>
      <c r="C841" s="12">
        <v>333292</v>
      </c>
      <c r="D841" s="11" t="s">
        <v>2773</v>
      </c>
    </row>
    <row r="842" spans="1:4" s="9" customFormat="1" ht="14" x14ac:dyDescent="0.15">
      <c r="A842" s="10">
        <v>3553</v>
      </c>
      <c r="B842" s="11" t="s">
        <v>5964</v>
      </c>
      <c r="C842" s="12">
        <v>333210</v>
      </c>
      <c r="D842" s="11" t="s">
        <v>2762</v>
      </c>
    </row>
    <row r="843" spans="1:4" s="9" customFormat="1" ht="14" x14ac:dyDescent="0.15">
      <c r="A843" s="10">
        <v>3554</v>
      </c>
      <c r="B843" s="11" t="s">
        <v>5965</v>
      </c>
      <c r="C843" s="12">
        <v>333291</v>
      </c>
      <c r="D843" s="11" t="s">
        <v>2767</v>
      </c>
    </row>
    <row r="844" spans="1:4" s="9" customFormat="1" ht="14" x14ac:dyDescent="0.15">
      <c r="A844" s="10">
        <v>3555</v>
      </c>
      <c r="B844" s="11" t="s">
        <v>5966</v>
      </c>
      <c r="C844" s="12">
        <v>333293</v>
      </c>
      <c r="D844" s="11" t="s">
        <v>2775</v>
      </c>
    </row>
    <row r="845" spans="1:4" s="9" customFormat="1" ht="14" x14ac:dyDescent="0.15">
      <c r="A845" s="10">
        <v>3556</v>
      </c>
      <c r="B845" s="11" t="s">
        <v>5967</v>
      </c>
      <c r="C845" s="12">
        <v>333294</v>
      </c>
      <c r="D845" s="11" t="s">
        <v>2777</v>
      </c>
    </row>
    <row r="846" spans="1:4" s="9" customFormat="1" ht="14" x14ac:dyDescent="0.15">
      <c r="A846" s="10">
        <v>3559</v>
      </c>
      <c r="B846" s="11" t="s">
        <v>5968</v>
      </c>
      <c r="C846" s="12">
        <v>332410</v>
      </c>
      <c r="D846" s="11" t="s">
        <v>2620</v>
      </c>
    </row>
    <row r="847" spans="1:4" s="9" customFormat="1" ht="14" x14ac:dyDescent="0.15">
      <c r="A847" s="10">
        <v>3559</v>
      </c>
      <c r="B847" s="11" t="s">
        <v>5969</v>
      </c>
      <c r="C847" s="12">
        <v>333111</v>
      </c>
      <c r="D847" s="11" t="s">
        <v>2727</v>
      </c>
    </row>
    <row r="848" spans="1:4" s="9" customFormat="1" ht="14" x14ac:dyDescent="0.15">
      <c r="A848" s="10">
        <v>3559</v>
      </c>
      <c r="B848" s="11" t="s">
        <v>5970</v>
      </c>
      <c r="C848" s="12">
        <v>333220</v>
      </c>
      <c r="D848" s="11" t="s">
        <v>2764</v>
      </c>
    </row>
    <row r="849" spans="1:4" s="9" customFormat="1" ht="14" x14ac:dyDescent="0.15">
      <c r="A849" s="10">
        <v>3559</v>
      </c>
      <c r="B849" s="11" t="s">
        <v>5971</v>
      </c>
      <c r="C849" s="12">
        <v>333295</v>
      </c>
      <c r="D849" s="11" t="s">
        <v>2780</v>
      </c>
    </row>
    <row r="850" spans="1:4" s="9" customFormat="1" ht="28" x14ac:dyDescent="0.15">
      <c r="A850" s="10">
        <v>3559</v>
      </c>
      <c r="B850" s="11" t="s">
        <v>5972</v>
      </c>
      <c r="C850" s="12">
        <v>333298</v>
      </c>
      <c r="D850" s="11" t="s">
        <v>2784</v>
      </c>
    </row>
    <row r="851" spans="1:4" s="9" customFormat="1" ht="14" x14ac:dyDescent="0.15">
      <c r="A851" s="10">
        <v>3559</v>
      </c>
      <c r="B851" s="11" t="s">
        <v>5973</v>
      </c>
      <c r="C851" s="12">
        <v>333319</v>
      </c>
      <c r="D851" s="11" t="s">
        <v>2809</v>
      </c>
    </row>
    <row r="852" spans="1:4" s="9" customFormat="1" ht="14" x14ac:dyDescent="0.15">
      <c r="A852" s="10">
        <v>3561</v>
      </c>
      <c r="B852" s="11" t="s">
        <v>5974</v>
      </c>
      <c r="C852" s="12">
        <v>333911</v>
      </c>
      <c r="D852" s="11" t="s">
        <v>1865</v>
      </c>
    </row>
    <row r="853" spans="1:4" s="9" customFormat="1" ht="14" x14ac:dyDescent="0.15">
      <c r="A853" s="10">
        <v>3562</v>
      </c>
      <c r="B853" s="11" t="s">
        <v>5975</v>
      </c>
      <c r="C853" s="12">
        <v>332991</v>
      </c>
      <c r="D853" s="11" t="s">
        <v>2685</v>
      </c>
    </row>
    <row r="854" spans="1:4" s="9" customFormat="1" ht="14" x14ac:dyDescent="0.15">
      <c r="A854" s="10">
        <v>3563</v>
      </c>
      <c r="B854" s="11" t="s">
        <v>5976</v>
      </c>
      <c r="C854" s="12">
        <v>333912</v>
      </c>
      <c r="D854" s="11" t="s">
        <v>5977</v>
      </c>
    </row>
    <row r="855" spans="1:4" s="9" customFormat="1" ht="14" x14ac:dyDescent="0.15">
      <c r="A855" s="10">
        <v>3564</v>
      </c>
      <c r="B855" s="11" t="s">
        <v>5978</v>
      </c>
      <c r="C855" s="12">
        <v>333411</v>
      </c>
      <c r="D855" s="11" t="s">
        <v>1815</v>
      </c>
    </row>
    <row r="856" spans="1:4" s="9" customFormat="1" ht="14" x14ac:dyDescent="0.15">
      <c r="A856" s="10">
        <v>3564</v>
      </c>
      <c r="B856" s="11" t="s">
        <v>5979</v>
      </c>
      <c r="C856" s="12">
        <v>333412</v>
      </c>
      <c r="D856" s="11" t="s">
        <v>1818</v>
      </c>
    </row>
    <row r="857" spans="1:4" s="9" customFormat="1" ht="14" x14ac:dyDescent="0.15">
      <c r="A857" s="10">
        <v>3565</v>
      </c>
      <c r="B857" s="11" t="s">
        <v>5980</v>
      </c>
      <c r="C857" s="12">
        <v>333993</v>
      </c>
      <c r="D857" s="11" t="s">
        <v>1891</v>
      </c>
    </row>
    <row r="858" spans="1:4" s="9" customFormat="1" ht="28" x14ac:dyDescent="0.15">
      <c r="A858" s="10">
        <v>3566</v>
      </c>
      <c r="B858" s="11" t="s">
        <v>5981</v>
      </c>
      <c r="C858" s="12">
        <v>333612</v>
      </c>
      <c r="D858" s="11" t="s">
        <v>1857</v>
      </c>
    </row>
    <row r="859" spans="1:4" s="9" customFormat="1" ht="14" x14ac:dyDescent="0.15">
      <c r="A859" s="10">
        <v>3567</v>
      </c>
      <c r="B859" s="11" t="s">
        <v>5982</v>
      </c>
      <c r="C859" s="12">
        <v>333994</v>
      </c>
      <c r="D859" s="11" t="s">
        <v>1893</v>
      </c>
    </row>
    <row r="860" spans="1:4" s="9" customFormat="1" ht="14" x14ac:dyDescent="0.15">
      <c r="A860" s="10">
        <v>3568</v>
      </c>
      <c r="B860" s="11" t="s">
        <v>5983</v>
      </c>
      <c r="C860" s="12">
        <v>333613</v>
      </c>
      <c r="D860" s="11" t="s">
        <v>1859</v>
      </c>
    </row>
    <row r="861" spans="1:4" s="9" customFormat="1" ht="14" x14ac:dyDescent="0.15">
      <c r="A861" s="10">
        <v>3569</v>
      </c>
      <c r="B861" s="11" t="s">
        <v>5984</v>
      </c>
      <c r="C861" s="12">
        <v>314999</v>
      </c>
      <c r="D861" s="11" t="s">
        <v>3018</v>
      </c>
    </row>
    <row r="862" spans="1:4" s="9" customFormat="1" ht="14" x14ac:dyDescent="0.15">
      <c r="A862" s="10">
        <v>3569</v>
      </c>
      <c r="B862" s="11" t="s">
        <v>5985</v>
      </c>
      <c r="C862" s="12">
        <v>333414</v>
      </c>
      <c r="D862" s="11" t="s">
        <v>1822</v>
      </c>
    </row>
    <row r="863" spans="1:4" s="9" customFormat="1" ht="28" x14ac:dyDescent="0.15">
      <c r="A863" s="10">
        <v>3569</v>
      </c>
      <c r="B863" s="11" t="s">
        <v>5986</v>
      </c>
      <c r="C863" s="12">
        <v>333999</v>
      </c>
      <c r="D863" s="11" t="s">
        <v>5987</v>
      </c>
    </row>
    <row r="864" spans="1:4" s="9" customFormat="1" ht="14" x14ac:dyDescent="0.15">
      <c r="A864" s="10">
        <v>3571</v>
      </c>
      <c r="B864" s="11" t="s">
        <v>5988</v>
      </c>
      <c r="C864" s="12">
        <v>334111</v>
      </c>
      <c r="D864" s="11" t="s">
        <v>1909</v>
      </c>
    </row>
    <row r="865" spans="1:4" s="9" customFormat="1" ht="14" x14ac:dyDescent="0.15">
      <c r="A865" s="10">
        <v>3572</v>
      </c>
      <c r="B865" s="11" t="s">
        <v>5989</v>
      </c>
      <c r="C865" s="12">
        <v>334112</v>
      </c>
      <c r="D865" s="11" t="s">
        <v>1911</v>
      </c>
    </row>
    <row r="866" spans="1:4" s="9" customFormat="1" ht="14" x14ac:dyDescent="0.15">
      <c r="A866" s="10">
        <v>3575</v>
      </c>
      <c r="B866" s="11" t="s">
        <v>5990</v>
      </c>
      <c r="C866" s="12">
        <v>334113</v>
      </c>
      <c r="D866" s="11" t="s">
        <v>1913</v>
      </c>
    </row>
    <row r="867" spans="1:4" s="9" customFormat="1" ht="14" x14ac:dyDescent="0.15">
      <c r="A867" s="10">
        <v>3577</v>
      </c>
      <c r="B867" s="11" t="s">
        <v>5991</v>
      </c>
      <c r="C867" s="12">
        <v>334119</v>
      </c>
      <c r="D867" s="11" t="s">
        <v>1915</v>
      </c>
    </row>
    <row r="868" spans="1:4" s="9" customFormat="1" ht="14" x14ac:dyDescent="0.15">
      <c r="A868" s="10">
        <v>3577</v>
      </c>
      <c r="B868" s="11" t="s">
        <v>5992</v>
      </c>
      <c r="C868" s="12">
        <v>334418</v>
      </c>
      <c r="D868" s="11" t="s">
        <v>1975</v>
      </c>
    </row>
    <row r="869" spans="1:4" s="9" customFormat="1" ht="14" x14ac:dyDescent="0.15">
      <c r="A869" s="10">
        <v>3577</v>
      </c>
      <c r="B869" s="11" t="s">
        <v>5993</v>
      </c>
      <c r="C869" s="12">
        <v>334613</v>
      </c>
      <c r="D869" s="11" t="s">
        <v>2021</v>
      </c>
    </row>
    <row r="870" spans="1:4" s="9" customFormat="1" ht="14" x14ac:dyDescent="0.15">
      <c r="A870" s="10">
        <v>3578</v>
      </c>
      <c r="B870" s="11" t="s">
        <v>5994</v>
      </c>
      <c r="C870" s="12">
        <v>333311</v>
      </c>
      <c r="D870" s="11" t="s">
        <v>2793</v>
      </c>
    </row>
    <row r="871" spans="1:4" s="9" customFormat="1" ht="28" x14ac:dyDescent="0.15">
      <c r="A871" s="10">
        <v>3578</v>
      </c>
      <c r="B871" s="11" t="s">
        <v>5995</v>
      </c>
      <c r="C871" s="12">
        <v>333313</v>
      </c>
      <c r="D871" s="11" t="s">
        <v>2798</v>
      </c>
    </row>
    <row r="872" spans="1:4" s="9" customFormat="1" ht="28" x14ac:dyDescent="0.15">
      <c r="A872" s="10">
        <v>3578</v>
      </c>
      <c r="B872" s="11" t="s">
        <v>5996</v>
      </c>
      <c r="C872" s="12">
        <v>334119</v>
      </c>
      <c r="D872" s="11" t="s">
        <v>1915</v>
      </c>
    </row>
    <row r="873" spans="1:4" s="9" customFormat="1" ht="14" x14ac:dyDescent="0.15">
      <c r="A873" s="10">
        <v>3579</v>
      </c>
      <c r="B873" s="11" t="s">
        <v>5997</v>
      </c>
      <c r="C873" s="12">
        <v>333313</v>
      </c>
      <c r="D873" s="11" t="s">
        <v>2798</v>
      </c>
    </row>
    <row r="874" spans="1:4" s="9" customFormat="1" ht="14" x14ac:dyDescent="0.15">
      <c r="A874" s="10">
        <v>3579</v>
      </c>
      <c r="B874" s="11" t="s">
        <v>5998</v>
      </c>
      <c r="C874" s="12">
        <v>334518</v>
      </c>
      <c r="D874" s="11" t="s">
        <v>2007</v>
      </c>
    </row>
    <row r="875" spans="1:4" s="9" customFormat="1" ht="14" x14ac:dyDescent="0.15">
      <c r="A875" s="10">
        <v>3579</v>
      </c>
      <c r="B875" s="11" t="s">
        <v>5999</v>
      </c>
      <c r="C875" s="12">
        <v>339942</v>
      </c>
      <c r="D875" s="11" t="s">
        <v>1204</v>
      </c>
    </row>
    <row r="876" spans="1:4" s="9" customFormat="1" ht="14" x14ac:dyDescent="0.15">
      <c r="A876" s="10">
        <v>3581</v>
      </c>
      <c r="B876" s="11" t="s">
        <v>6000</v>
      </c>
      <c r="C876" s="12">
        <v>333311</v>
      </c>
      <c r="D876" s="11" t="s">
        <v>2793</v>
      </c>
    </row>
    <row r="877" spans="1:4" s="9" customFormat="1" ht="28" x14ac:dyDescent="0.15">
      <c r="A877" s="10">
        <v>3582</v>
      </c>
      <c r="B877" s="11" t="s">
        <v>6001</v>
      </c>
      <c r="C877" s="12">
        <v>333312</v>
      </c>
      <c r="D877" s="11" t="s">
        <v>2795</v>
      </c>
    </row>
    <row r="878" spans="1:4" s="9" customFormat="1" ht="42" x14ac:dyDescent="0.15">
      <c r="A878" s="10">
        <v>3585</v>
      </c>
      <c r="B878" s="11" t="s">
        <v>6002</v>
      </c>
      <c r="C878" s="12">
        <v>333415</v>
      </c>
      <c r="D878" s="11" t="s">
        <v>1828</v>
      </c>
    </row>
    <row r="879" spans="1:4" s="9" customFormat="1" ht="28" x14ac:dyDescent="0.15">
      <c r="A879" s="10">
        <v>3585</v>
      </c>
      <c r="B879" s="11" t="s">
        <v>6003</v>
      </c>
      <c r="C879" s="12">
        <v>336391</v>
      </c>
      <c r="D879" s="11" t="s">
        <v>2135</v>
      </c>
    </row>
    <row r="880" spans="1:4" s="9" customFormat="1" ht="14" x14ac:dyDescent="0.15">
      <c r="A880" s="10">
        <v>3586</v>
      </c>
      <c r="B880" s="11" t="s">
        <v>6004</v>
      </c>
      <c r="C880" s="12">
        <v>333913</v>
      </c>
      <c r="D880" s="11" t="s">
        <v>1871</v>
      </c>
    </row>
    <row r="881" spans="1:4" s="9" customFormat="1" ht="14" x14ac:dyDescent="0.15">
      <c r="A881" s="10">
        <v>3589</v>
      </c>
      <c r="B881" s="11" t="s">
        <v>6005</v>
      </c>
      <c r="C881" s="12">
        <v>333319</v>
      </c>
      <c r="D881" s="11" t="s">
        <v>2809</v>
      </c>
    </row>
    <row r="882" spans="1:4" s="9" customFormat="1" ht="14" x14ac:dyDescent="0.15">
      <c r="A882" s="10">
        <v>3592</v>
      </c>
      <c r="B882" s="11" t="s">
        <v>6006</v>
      </c>
      <c r="C882" s="12">
        <v>336311</v>
      </c>
      <c r="D882" s="11" t="s">
        <v>2101</v>
      </c>
    </row>
    <row r="883" spans="1:4" s="9" customFormat="1" ht="14" x14ac:dyDescent="0.15">
      <c r="A883" s="10">
        <v>3593</v>
      </c>
      <c r="B883" s="11" t="s">
        <v>6007</v>
      </c>
      <c r="C883" s="12">
        <v>333995</v>
      </c>
      <c r="D883" s="11" t="s">
        <v>1895</v>
      </c>
    </row>
    <row r="884" spans="1:4" s="9" customFormat="1" ht="14" x14ac:dyDescent="0.15">
      <c r="A884" s="10">
        <v>3594</v>
      </c>
      <c r="B884" s="11" t="s">
        <v>6008</v>
      </c>
      <c r="C884" s="12">
        <v>333996</v>
      </c>
      <c r="D884" s="11" t="s">
        <v>1897</v>
      </c>
    </row>
    <row r="885" spans="1:4" s="9" customFormat="1" ht="14" x14ac:dyDescent="0.15">
      <c r="A885" s="10">
        <v>3596</v>
      </c>
      <c r="B885" s="11" t="s">
        <v>6009</v>
      </c>
      <c r="C885" s="12">
        <v>333997</v>
      </c>
      <c r="D885" s="11" t="s">
        <v>1900</v>
      </c>
    </row>
    <row r="886" spans="1:4" s="9" customFormat="1" ht="14" x14ac:dyDescent="0.15">
      <c r="A886" s="10">
        <v>3599</v>
      </c>
      <c r="B886" s="11" t="s">
        <v>6010</v>
      </c>
      <c r="C886" s="12">
        <v>332710</v>
      </c>
      <c r="D886" s="11" t="s">
        <v>2651</v>
      </c>
    </row>
    <row r="887" spans="1:4" s="13" customFormat="1" ht="14" x14ac:dyDescent="0.15">
      <c r="A887" s="10">
        <v>3599</v>
      </c>
      <c r="B887" s="11" t="s">
        <v>6011</v>
      </c>
      <c r="C887" s="12">
        <v>332813</v>
      </c>
      <c r="D887" s="11" t="s">
        <v>5852</v>
      </c>
    </row>
    <row r="888" spans="1:4" s="9" customFormat="1" ht="14" x14ac:dyDescent="0.15">
      <c r="A888" s="10">
        <v>3599</v>
      </c>
      <c r="B888" s="11" t="s">
        <v>6012</v>
      </c>
      <c r="C888" s="12">
        <v>332999</v>
      </c>
      <c r="D888" s="11" t="s">
        <v>2710</v>
      </c>
    </row>
    <row r="889" spans="1:4" s="9" customFormat="1" ht="14" x14ac:dyDescent="0.15">
      <c r="A889" s="10">
        <v>3599</v>
      </c>
      <c r="B889" s="11" t="s">
        <v>6013</v>
      </c>
      <c r="C889" s="12">
        <v>333319</v>
      </c>
      <c r="D889" s="11" t="s">
        <v>2809</v>
      </c>
    </row>
    <row r="890" spans="1:4" s="9" customFormat="1" ht="28" x14ac:dyDescent="0.15">
      <c r="A890" s="10">
        <v>3599</v>
      </c>
      <c r="B890" s="11" t="s">
        <v>6014</v>
      </c>
      <c r="C890" s="12">
        <v>333999</v>
      </c>
      <c r="D890" s="11" t="s">
        <v>5987</v>
      </c>
    </row>
    <row r="891" spans="1:4" s="13" customFormat="1" ht="14" x14ac:dyDescent="0.15">
      <c r="A891" s="10">
        <v>3599</v>
      </c>
      <c r="B891" s="11" t="s">
        <v>6015</v>
      </c>
      <c r="C891" s="12">
        <v>334519</v>
      </c>
      <c r="D891" s="11" t="s">
        <v>2009</v>
      </c>
    </row>
    <row r="892" spans="1:4" s="9" customFormat="1" ht="28" x14ac:dyDescent="0.15">
      <c r="A892" s="10">
        <v>3599</v>
      </c>
      <c r="B892" s="11" t="s">
        <v>6016</v>
      </c>
      <c r="C892" s="12">
        <v>336399</v>
      </c>
      <c r="D892" s="11" t="s">
        <v>1919</v>
      </c>
    </row>
    <row r="893" spans="1:4" s="9" customFormat="1" ht="14" x14ac:dyDescent="0.15">
      <c r="A893" s="10">
        <v>3612</v>
      </c>
      <c r="B893" s="11" t="s">
        <v>6017</v>
      </c>
      <c r="C893" s="12">
        <v>335311</v>
      </c>
      <c r="D893" s="11" t="s">
        <v>2050</v>
      </c>
    </row>
    <row r="894" spans="1:4" s="9" customFormat="1" ht="14" x14ac:dyDescent="0.15">
      <c r="A894" s="10">
        <v>3613</v>
      </c>
      <c r="B894" s="11" t="s">
        <v>6018</v>
      </c>
      <c r="C894" s="12">
        <v>335313</v>
      </c>
      <c r="D894" s="11" t="s">
        <v>2054</v>
      </c>
    </row>
    <row r="895" spans="1:4" s="9" customFormat="1" ht="14" x14ac:dyDescent="0.15">
      <c r="A895" s="10">
        <v>3621</v>
      </c>
      <c r="B895" s="11" t="s">
        <v>6019</v>
      </c>
      <c r="C895" s="12">
        <v>335312</v>
      </c>
      <c r="D895" s="11" t="s">
        <v>2052</v>
      </c>
    </row>
    <row r="896" spans="1:4" s="9" customFormat="1" ht="14" x14ac:dyDescent="0.15">
      <c r="A896" s="10">
        <v>3624</v>
      </c>
      <c r="B896" s="11" t="s">
        <v>6020</v>
      </c>
      <c r="C896" s="12">
        <v>335991</v>
      </c>
      <c r="D896" s="11" t="s">
        <v>2074</v>
      </c>
    </row>
    <row r="897" spans="1:4" s="9" customFormat="1" ht="14" x14ac:dyDescent="0.15">
      <c r="A897" s="10">
        <v>3625</v>
      </c>
      <c r="B897" s="11" t="s">
        <v>6021</v>
      </c>
      <c r="C897" s="12">
        <v>335314</v>
      </c>
      <c r="D897" s="11" t="s">
        <v>2056</v>
      </c>
    </row>
    <row r="898" spans="1:4" s="9" customFormat="1" ht="28" x14ac:dyDescent="0.15">
      <c r="A898" s="10">
        <v>3629</v>
      </c>
      <c r="B898" s="11" t="s">
        <v>6022</v>
      </c>
      <c r="C898" s="12">
        <v>335999</v>
      </c>
      <c r="D898" s="11" t="s">
        <v>2077</v>
      </c>
    </row>
    <row r="899" spans="1:4" s="9" customFormat="1" ht="14" x14ac:dyDescent="0.15">
      <c r="A899" s="10">
        <v>3631</v>
      </c>
      <c r="B899" s="11" t="s">
        <v>6023</v>
      </c>
      <c r="C899" s="12">
        <v>335221</v>
      </c>
      <c r="D899" s="11" t="s">
        <v>2038</v>
      </c>
    </row>
    <row r="900" spans="1:4" s="9" customFormat="1" ht="14" x14ac:dyDescent="0.15">
      <c r="A900" s="10">
        <v>3632</v>
      </c>
      <c r="B900" s="11" t="s">
        <v>6024</v>
      </c>
      <c r="C900" s="12">
        <v>335222</v>
      </c>
      <c r="D900" s="11" t="s">
        <v>2041</v>
      </c>
    </row>
    <row r="901" spans="1:4" s="9" customFormat="1" ht="14" x14ac:dyDescent="0.15">
      <c r="A901" s="10">
        <v>3633</v>
      </c>
      <c r="B901" s="11" t="s">
        <v>6025</v>
      </c>
      <c r="C901" s="12">
        <v>335224</v>
      </c>
      <c r="D901" s="11" t="s">
        <v>2044</v>
      </c>
    </row>
    <row r="902" spans="1:4" s="9" customFormat="1" ht="14" x14ac:dyDescent="0.15">
      <c r="A902" s="10">
        <v>3634</v>
      </c>
      <c r="B902" s="11" t="s">
        <v>6026</v>
      </c>
      <c r="C902" s="12">
        <v>333414</v>
      </c>
      <c r="D902" s="11" t="s">
        <v>1822</v>
      </c>
    </row>
    <row r="903" spans="1:4" s="9" customFormat="1" ht="28" x14ac:dyDescent="0.15">
      <c r="A903" s="10">
        <v>3634</v>
      </c>
      <c r="B903" s="11" t="s">
        <v>6027</v>
      </c>
      <c r="C903" s="12">
        <v>335211</v>
      </c>
      <c r="D903" s="11" t="s">
        <v>2034</v>
      </c>
    </row>
    <row r="904" spans="1:4" s="9" customFormat="1" ht="14" x14ac:dyDescent="0.15">
      <c r="A904" s="10">
        <v>3634</v>
      </c>
      <c r="B904" s="11" t="s">
        <v>6028</v>
      </c>
      <c r="C904" s="12">
        <v>339999</v>
      </c>
      <c r="D904" s="11" t="s">
        <v>2204</v>
      </c>
    </row>
    <row r="905" spans="1:4" s="9" customFormat="1" ht="14" x14ac:dyDescent="0.15">
      <c r="A905" s="10">
        <v>3635</v>
      </c>
      <c r="B905" s="11" t="s">
        <v>6029</v>
      </c>
      <c r="C905" s="12">
        <v>335212</v>
      </c>
      <c r="D905" s="11" t="s">
        <v>2036</v>
      </c>
    </row>
    <row r="906" spans="1:4" s="9" customFormat="1" ht="14" x14ac:dyDescent="0.15">
      <c r="A906" s="10">
        <v>3639</v>
      </c>
      <c r="B906" s="11" t="s">
        <v>6030</v>
      </c>
      <c r="C906" s="12">
        <v>333298</v>
      </c>
      <c r="D906" s="11" t="s">
        <v>2784</v>
      </c>
    </row>
    <row r="907" spans="1:4" s="9" customFormat="1" ht="14" x14ac:dyDescent="0.15">
      <c r="A907" s="10">
        <v>3639</v>
      </c>
      <c r="B907" s="11" t="s">
        <v>6031</v>
      </c>
      <c r="C907" s="12">
        <v>335212</v>
      </c>
      <c r="D907" s="11" t="s">
        <v>2036</v>
      </c>
    </row>
    <row r="908" spans="1:4" s="9" customFormat="1" ht="28" x14ac:dyDescent="0.15">
      <c r="A908" s="10">
        <v>3639</v>
      </c>
      <c r="B908" s="11" t="s">
        <v>6032</v>
      </c>
      <c r="C908" s="12">
        <v>335228</v>
      </c>
      <c r="D908" s="11" t="s">
        <v>2047</v>
      </c>
    </row>
    <row r="909" spans="1:4" s="9" customFormat="1" ht="14" x14ac:dyDescent="0.15">
      <c r="A909" s="10">
        <v>3641</v>
      </c>
      <c r="B909" s="11" t="s">
        <v>6033</v>
      </c>
      <c r="C909" s="12">
        <v>335110</v>
      </c>
      <c r="D909" s="11" t="s">
        <v>2024</v>
      </c>
    </row>
    <row r="910" spans="1:4" s="9" customFormat="1" ht="14" x14ac:dyDescent="0.15">
      <c r="A910" s="10">
        <v>3643</v>
      </c>
      <c r="B910" s="11" t="s">
        <v>6034</v>
      </c>
      <c r="C910" s="12">
        <v>335931</v>
      </c>
      <c r="D910" s="11" t="s">
        <v>2068</v>
      </c>
    </row>
    <row r="911" spans="1:4" s="9" customFormat="1" ht="14" x14ac:dyDescent="0.15">
      <c r="A911" s="10">
        <v>3644</v>
      </c>
      <c r="B911" s="11" t="s">
        <v>6035</v>
      </c>
      <c r="C911" s="12">
        <v>332212</v>
      </c>
      <c r="D911" s="11" t="s">
        <v>2331</v>
      </c>
    </row>
    <row r="912" spans="1:4" s="9" customFormat="1" ht="14" x14ac:dyDescent="0.15">
      <c r="A912" s="10">
        <v>3644</v>
      </c>
      <c r="B912" s="11" t="s">
        <v>6036</v>
      </c>
      <c r="C912" s="12">
        <v>335932</v>
      </c>
      <c r="D912" s="11" t="s">
        <v>2070</v>
      </c>
    </row>
    <row r="913" spans="1:4" s="9" customFormat="1" ht="14" x14ac:dyDescent="0.15">
      <c r="A913" s="10">
        <v>3645</v>
      </c>
      <c r="B913" s="11" t="s">
        <v>6037</v>
      </c>
      <c r="C913" s="12">
        <v>335121</v>
      </c>
      <c r="D913" s="11" t="s">
        <v>6038</v>
      </c>
    </row>
    <row r="914" spans="1:4" s="9" customFormat="1" ht="28" x14ac:dyDescent="0.15">
      <c r="A914" s="10">
        <v>3646</v>
      </c>
      <c r="B914" s="11" t="s">
        <v>6039</v>
      </c>
      <c r="C914" s="12">
        <v>335122</v>
      </c>
      <c r="D914" s="11" t="s">
        <v>2028</v>
      </c>
    </row>
    <row r="915" spans="1:4" s="9" customFormat="1" ht="14" x14ac:dyDescent="0.15">
      <c r="A915" s="10">
        <v>3647</v>
      </c>
      <c r="B915" s="11" t="s">
        <v>6040</v>
      </c>
      <c r="C915" s="12">
        <v>336321</v>
      </c>
      <c r="D915" s="11" t="s">
        <v>2109</v>
      </c>
    </row>
    <row r="916" spans="1:4" s="9" customFormat="1" ht="14" x14ac:dyDescent="0.15">
      <c r="A916" s="10">
        <v>3648</v>
      </c>
      <c r="B916" s="11" t="s">
        <v>6041</v>
      </c>
      <c r="C916" s="12">
        <v>335129</v>
      </c>
      <c r="D916" s="11" t="s">
        <v>2030</v>
      </c>
    </row>
    <row r="917" spans="1:4" s="9" customFormat="1" ht="14" x14ac:dyDescent="0.15">
      <c r="A917" s="10">
        <v>3651</v>
      </c>
      <c r="B917" s="11" t="s">
        <v>6042</v>
      </c>
      <c r="C917" s="12">
        <v>334310</v>
      </c>
      <c r="D917" s="11" t="s">
        <v>1956</v>
      </c>
    </row>
    <row r="918" spans="1:4" s="9" customFormat="1" ht="28" x14ac:dyDescent="0.15">
      <c r="A918" s="10">
        <v>3652</v>
      </c>
      <c r="B918" s="11" t="s">
        <v>6043</v>
      </c>
      <c r="C918" s="12">
        <v>334612</v>
      </c>
      <c r="D918" s="11" t="s">
        <v>2016</v>
      </c>
    </row>
    <row r="919" spans="1:4" s="9" customFormat="1" ht="28" x14ac:dyDescent="0.15">
      <c r="A919" s="10">
        <v>3652</v>
      </c>
      <c r="B919" s="11" t="s">
        <v>6044</v>
      </c>
      <c r="C919" s="12">
        <v>512220</v>
      </c>
      <c r="D919" s="11" t="s">
        <v>715</v>
      </c>
    </row>
    <row r="920" spans="1:4" s="9" customFormat="1" ht="14" x14ac:dyDescent="0.15">
      <c r="A920" s="10">
        <v>3661</v>
      </c>
      <c r="B920" s="11" t="s">
        <v>6045</v>
      </c>
      <c r="C920" s="12">
        <v>334210</v>
      </c>
      <c r="D920" s="11" t="s">
        <v>1944</v>
      </c>
    </row>
    <row r="921" spans="1:4" s="9" customFormat="1" ht="14" x14ac:dyDescent="0.15">
      <c r="A921" s="10">
        <v>3661</v>
      </c>
      <c r="B921" s="11" t="s">
        <v>6046</v>
      </c>
      <c r="C921" s="12">
        <v>334418</v>
      </c>
      <c r="D921" s="11" t="s">
        <v>1975</v>
      </c>
    </row>
    <row r="922" spans="1:4" s="9" customFormat="1" ht="28" x14ac:dyDescent="0.15">
      <c r="A922" s="10">
        <v>3663</v>
      </c>
      <c r="B922" s="11" t="s">
        <v>6047</v>
      </c>
      <c r="C922" s="12">
        <v>334220</v>
      </c>
      <c r="D922" s="11" t="s">
        <v>1947</v>
      </c>
    </row>
    <row r="923" spans="1:4" s="9" customFormat="1" ht="14" x14ac:dyDescent="0.15">
      <c r="A923" s="10">
        <v>3669</v>
      </c>
      <c r="B923" s="11" t="s">
        <v>6048</v>
      </c>
      <c r="C923" s="12">
        <v>334290</v>
      </c>
      <c r="D923" s="11" t="s">
        <v>1952</v>
      </c>
    </row>
    <row r="924" spans="1:4" s="9" customFormat="1" ht="14" x14ac:dyDescent="0.15">
      <c r="A924" s="10">
        <v>3671</v>
      </c>
      <c r="B924" s="11" t="s">
        <v>6049</v>
      </c>
      <c r="C924" s="12">
        <v>334411</v>
      </c>
      <c r="D924" s="11" t="s">
        <v>1959</v>
      </c>
    </row>
    <row r="925" spans="1:4" s="9" customFormat="1" ht="14" x14ac:dyDescent="0.15">
      <c r="A925" s="10">
        <v>3672</v>
      </c>
      <c r="B925" s="11" t="s">
        <v>6050</v>
      </c>
      <c r="C925" s="12">
        <v>334412</v>
      </c>
      <c r="D925" s="11" t="s">
        <v>1961</v>
      </c>
    </row>
    <row r="926" spans="1:4" s="9" customFormat="1" ht="14" x14ac:dyDescent="0.15">
      <c r="A926" s="10">
        <v>3674</v>
      </c>
      <c r="B926" s="11" t="s">
        <v>6051</v>
      </c>
      <c r="C926" s="12">
        <v>334413</v>
      </c>
      <c r="D926" s="11" t="s">
        <v>1963</v>
      </c>
    </row>
    <row r="927" spans="1:4" s="9" customFormat="1" ht="14" x14ac:dyDescent="0.15">
      <c r="A927" s="10">
        <v>3675</v>
      </c>
      <c r="B927" s="11" t="s">
        <v>6052</v>
      </c>
      <c r="C927" s="12">
        <v>334414</v>
      </c>
      <c r="D927" s="11" t="s">
        <v>1966</v>
      </c>
    </row>
    <row r="928" spans="1:4" s="9" customFormat="1" ht="14" x14ac:dyDescent="0.15">
      <c r="A928" s="10">
        <v>3676</v>
      </c>
      <c r="B928" s="11" t="s">
        <v>6053</v>
      </c>
      <c r="C928" s="12">
        <v>334415</v>
      </c>
      <c r="D928" s="11" t="s">
        <v>1968</v>
      </c>
    </row>
    <row r="929" spans="1:4" s="9" customFormat="1" ht="14" x14ac:dyDescent="0.15">
      <c r="A929" s="10">
        <v>3677</v>
      </c>
      <c r="B929" s="11" t="s">
        <v>6054</v>
      </c>
      <c r="C929" s="12">
        <v>334416</v>
      </c>
      <c r="D929" s="11" t="s">
        <v>1970</v>
      </c>
    </row>
    <row r="930" spans="1:4" s="9" customFormat="1" ht="14" x14ac:dyDescent="0.15">
      <c r="A930" s="10">
        <v>3678</v>
      </c>
      <c r="B930" s="11" t="s">
        <v>6055</v>
      </c>
      <c r="C930" s="12">
        <v>334417</v>
      </c>
      <c r="D930" s="11" t="s">
        <v>1973</v>
      </c>
    </row>
    <row r="931" spans="1:4" s="9" customFormat="1" ht="28" x14ac:dyDescent="0.15">
      <c r="A931" s="10">
        <v>3679</v>
      </c>
      <c r="B931" s="11" t="s">
        <v>6056</v>
      </c>
      <c r="C931" s="12">
        <v>334220</v>
      </c>
      <c r="D931" s="11" t="s">
        <v>1947</v>
      </c>
    </row>
    <row r="932" spans="1:4" s="9" customFormat="1" ht="14" x14ac:dyDescent="0.15">
      <c r="A932" s="10">
        <v>3679</v>
      </c>
      <c r="B932" s="11" t="s">
        <v>6057</v>
      </c>
      <c r="C932" s="12">
        <v>334310</v>
      </c>
      <c r="D932" s="11" t="s">
        <v>1956</v>
      </c>
    </row>
    <row r="933" spans="1:4" s="9" customFormat="1" ht="14" x14ac:dyDescent="0.15">
      <c r="A933" s="10">
        <v>3679</v>
      </c>
      <c r="B933" s="11" t="s">
        <v>6058</v>
      </c>
      <c r="C933" s="12">
        <v>334418</v>
      </c>
      <c r="D933" s="11" t="s">
        <v>1975</v>
      </c>
    </row>
    <row r="934" spans="1:4" s="9" customFormat="1" ht="14" x14ac:dyDescent="0.15">
      <c r="A934" s="10">
        <v>3679</v>
      </c>
      <c r="B934" s="11" t="s">
        <v>6059</v>
      </c>
      <c r="C934" s="12">
        <v>334419</v>
      </c>
      <c r="D934" s="11" t="s">
        <v>1978</v>
      </c>
    </row>
    <row r="935" spans="1:4" s="9" customFormat="1" ht="14" x14ac:dyDescent="0.15">
      <c r="A935" s="10">
        <v>3691</v>
      </c>
      <c r="B935" s="11" t="s">
        <v>6060</v>
      </c>
      <c r="C935" s="12">
        <v>335911</v>
      </c>
      <c r="D935" s="11" t="s">
        <v>2059</v>
      </c>
    </row>
    <row r="936" spans="1:4" s="9" customFormat="1" ht="14" x14ac:dyDescent="0.15">
      <c r="A936" s="10">
        <v>3692</v>
      </c>
      <c r="B936" s="11" t="s">
        <v>6061</v>
      </c>
      <c r="C936" s="12">
        <v>335912</v>
      </c>
      <c r="D936" s="11" t="s">
        <v>2061</v>
      </c>
    </row>
    <row r="937" spans="1:4" s="9" customFormat="1" ht="28" x14ac:dyDescent="0.15">
      <c r="A937" s="10">
        <v>3694</v>
      </c>
      <c r="B937" s="11" t="s">
        <v>6062</v>
      </c>
      <c r="C937" s="12">
        <v>336322</v>
      </c>
      <c r="D937" s="11" t="s">
        <v>2113</v>
      </c>
    </row>
    <row r="938" spans="1:4" s="9" customFormat="1" ht="14" x14ac:dyDescent="0.15">
      <c r="A938" s="10">
        <v>3695</v>
      </c>
      <c r="B938" s="11" t="s">
        <v>6063</v>
      </c>
      <c r="C938" s="12">
        <v>334613</v>
      </c>
      <c r="D938" s="11" t="s">
        <v>2021</v>
      </c>
    </row>
    <row r="939" spans="1:4" s="9" customFormat="1" ht="28" x14ac:dyDescent="0.15">
      <c r="A939" s="10">
        <v>3699</v>
      </c>
      <c r="B939" s="11" t="s">
        <v>6064</v>
      </c>
      <c r="C939" s="12">
        <v>333319</v>
      </c>
      <c r="D939" s="11" t="s">
        <v>2809</v>
      </c>
    </row>
    <row r="940" spans="1:4" s="9" customFormat="1" ht="14" x14ac:dyDescent="0.15">
      <c r="A940" s="10">
        <v>3699</v>
      </c>
      <c r="B940" s="11" t="s">
        <v>6065</v>
      </c>
      <c r="C940" s="12">
        <v>333618</v>
      </c>
      <c r="D940" s="11" t="s">
        <v>1861</v>
      </c>
    </row>
    <row r="941" spans="1:4" s="9" customFormat="1" ht="14" x14ac:dyDescent="0.15">
      <c r="A941" s="10">
        <v>3699</v>
      </c>
      <c r="B941" s="11" t="s">
        <v>6066</v>
      </c>
      <c r="C941" s="12">
        <v>333992</v>
      </c>
      <c r="D941" s="11" t="s">
        <v>1887</v>
      </c>
    </row>
    <row r="942" spans="1:4" s="9" customFormat="1" ht="28" x14ac:dyDescent="0.15">
      <c r="A942" s="10">
        <v>3699</v>
      </c>
      <c r="B942" s="11" t="s">
        <v>6067</v>
      </c>
      <c r="C942" s="12">
        <v>335129</v>
      </c>
      <c r="D942" s="11" t="s">
        <v>2030</v>
      </c>
    </row>
    <row r="943" spans="1:4" s="9" customFormat="1" ht="28" x14ac:dyDescent="0.15">
      <c r="A943" s="10">
        <v>3699</v>
      </c>
      <c r="B943" s="11" t="s">
        <v>6068</v>
      </c>
      <c r="C943" s="12">
        <v>335999</v>
      </c>
      <c r="D943" s="11" t="s">
        <v>2077</v>
      </c>
    </row>
    <row r="944" spans="1:4" s="9" customFormat="1" ht="14" x14ac:dyDescent="0.15">
      <c r="A944" s="10">
        <v>3711</v>
      </c>
      <c r="B944" s="11" t="s">
        <v>6069</v>
      </c>
      <c r="C944" s="12">
        <v>336111</v>
      </c>
      <c r="D944" s="11" t="s">
        <v>2084</v>
      </c>
    </row>
    <row r="945" spans="1:4" s="9" customFormat="1" ht="14" x14ac:dyDescent="0.15">
      <c r="A945" s="10">
        <v>3711</v>
      </c>
      <c r="B945" s="11" t="s">
        <v>6070</v>
      </c>
      <c r="C945" s="12">
        <v>336112</v>
      </c>
      <c r="D945" s="11" t="s">
        <v>6071</v>
      </c>
    </row>
    <row r="946" spans="1:4" s="9" customFormat="1" ht="14" x14ac:dyDescent="0.15">
      <c r="A946" s="10">
        <v>3711</v>
      </c>
      <c r="B946" s="11" t="s">
        <v>6072</v>
      </c>
      <c r="C946" s="12">
        <v>336120</v>
      </c>
      <c r="D946" s="11" t="s">
        <v>2088</v>
      </c>
    </row>
    <row r="947" spans="1:4" s="9" customFormat="1" ht="14" x14ac:dyDescent="0.15">
      <c r="A947" s="10">
        <v>3711</v>
      </c>
      <c r="B947" s="11" t="s">
        <v>6073</v>
      </c>
      <c r="C947" s="12">
        <v>336211</v>
      </c>
      <c r="D947" s="11" t="s">
        <v>2090</v>
      </c>
    </row>
    <row r="948" spans="1:4" s="9" customFormat="1" ht="28" x14ac:dyDescent="0.15">
      <c r="A948" s="10">
        <v>3711</v>
      </c>
      <c r="B948" s="11" t="s">
        <v>6074</v>
      </c>
      <c r="C948" s="12">
        <v>336992</v>
      </c>
      <c r="D948" s="11" t="s">
        <v>2145</v>
      </c>
    </row>
    <row r="949" spans="1:4" s="9" customFormat="1" ht="14" x14ac:dyDescent="0.15">
      <c r="A949" s="10">
        <v>3713</v>
      </c>
      <c r="B949" s="11" t="s">
        <v>6075</v>
      </c>
      <c r="C949" s="12">
        <v>336211</v>
      </c>
      <c r="D949" s="11" t="s">
        <v>2090</v>
      </c>
    </row>
    <row r="950" spans="1:4" s="9" customFormat="1" ht="14" x14ac:dyDescent="0.15">
      <c r="A950" s="10">
        <v>3714</v>
      </c>
      <c r="B950" s="11" t="s">
        <v>6076</v>
      </c>
      <c r="C950" s="12">
        <v>336211</v>
      </c>
      <c r="D950" s="11" t="s">
        <v>2090</v>
      </c>
    </row>
    <row r="951" spans="1:4" s="9" customFormat="1" ht="14" x14ac:dyDescent="0.15">
      <c r="A951" s="10">
        <v>3714</v>
      </c>
      <c r="B951" s="11" t="s">
        <v>6077</v>
      </c>
      <c r="C951" s="12">
        <v>336312</v>
      </c>
      <c r="D951" s="11" t="s">
        <v>2105</v>
      </c>
    </row>
    <row r="952" spans="1:4" s="9" customFormat="1" ht="56" x14ac:dyDescent="0.15">
      <c r="A952" s="10">
        <v>3714</v>
      </c>
      <c r="B952" s="11" t="s">
        <v>6078</v>
      </c>
      <c r="C952" s="12">
        <v>336322</v>
      </c>
      <c r="D952" s="11" t="s">
        <v>2113</v>
      </c>
    </row>
    <row r="953" spans="1:4" s="9" customFormat="1" ht="28" x14ac:dyDescent="0.15">
      <c r="A953" s="10">
        <v>3714</v>
      </c>
      <c r="B953" s="11" t="s">
        <v>6079</v>
      </c>
      <c r="C953" s="12">
        <v>336330</v>
      </c>
      <c r="D953" s="11" t="s">
        <v>2116</v>
      </c>
    </row>
    <row r="954" spans="1:4" s="9" customFormat="1" ht="14" x14ac:dyDescent="0.15">
      <c r="A954" s="10">
        <v>3714</v>
      </c>
      <c r="B954" s="11" t="s">
        <v>6080</v>
      </c>
      <c r="C954" s="12">
        <v>336340</v>
      </c>
      <c r="D954" s="11" t="s">
        <v>2119</v>
      </c>
    </row>
    <row r="955" spans="1:4" s="9" customFormat="1" ht="28" x14ac:dyDescent="0.15">
      <c r="A955" s="10">
        <v>3714</v>
      </c>
      <c r="B955" s="11" t="s">
        <v>6081</v>
      </c>
      <c r="C955" s="12">
        <v>336350</v>
      </c>
      <c r="D955" s="11" t="s">
        <v>2123</v>
      </c>
    </row>
    <row r="956" spans="1:4" s="9" customFormat="1" ht="42" x14ac:dyDescent="0.15">
      <c r="A956" s="10">
        <v>3714</v>
      </c>
      <c r="B956" s="11" t="s">
        <v>6082</v>
      </c>
      <c r="C956" s="12">
        <v>336399</v>
      </c>
      <c r="D956" s="11" t="s">
        <v>1919</v>
      </c>
    </row>
    <row r="957" spans="1:4" s="9" customFormat="1" ht="14" x14ac:dyDescent="0.15">
      <c r="A957" s="10">
        <v>3715</v>
      </c>
      <c r="B957" s="11" t="s">
        <v>6083</v>
      </c>
      <c r="C957" s="12">
        <v>336212</v>
      </c>
      <c r="D957" s="11" t="s">
        <v>2095</v>
      </c>
    </row>
    <row r="958" spans="1:4" s="9" customFormat="1" ht="14" x14ac:dyDescent="0.15">
      <c r="A958" s="10">
        <v>3716</v>
      </c>
      <c r="B958" s="11" t="s">
        <v>6084</v>
      </c>
      <c r="C958" s="12">
        <v>336213</v>
      </c>
      <c r="D958" s="11" t="s">
        <v>2097</v>
      </c>
    </row>
    <row r="959" spans="1:4" s="9" customFormat="1" ht="14" x14ac:dyDescent="0.15">
      <c r="A959" s="10">
        <v>3721</v>
      </c>
      <c r="B959" s="11" t="s">
        <v>6085</v>
      </c>
      <c r="C959" s="12">
        <v>336411</v>
      </c>
      <c r="D959" s="11" t="s">
        <v>1921</v>
      </c>
    </row>
    <row r="960" spans="1:4" s="9" customFormat="1" ht="28" x14ac:dyDescent="0.15">
      <c r="A960" s="10">
        <v>3721</v>
      </c>
      <c r="B960" s="11" t="s">
        <v>6086</v>
      </c>
      <c r="C960" s="12">
        <v>541710</v>
      </c>
      <c r="D960" s="11" t="s">
        <v>1041</v>
      </c>
    </row>
    <row r="961" spans="1:4" s="9" customFormat="1" ht="14" x14ac:dyDescent="0.15">
      <c r="A961" s="10">
        <v>3724</v>
      </c>
      <c r="B961" s="11" t="s">
        <v>6087</v>
      </c>
      <c r="C961" s="12">
        <v>336412</v>
      </c>
      <c r="D961" s="11" t="s">
        <v>1923</v>
      </c>
    </row>
    <row r="962" spans="1:4" s="9" customFormat="1" ht="28" x14ac:dyDescent="0.15">
      <c r="A962" s="10">
        <v>3724</v>
      </c>
      <c r="B962" s="11" t="s">
        <v>6088</v>
      </c>
      <c r="C962" s="12">
        <v>541710</v>
      </c>
      <c r="D962" s="11" t="s">
        <v>1041</v>
      </c>
    </row>
    <row r="963" spans="1:4" s="9" customFormat="1" ht="14" x14ac:dyDescent="0.15">
      <c r="A963" s="10">
        <v>3728</v>
      </c>
      <c r="B963" s="11" t="s">
        <v>6089</v>
      </c>
      <c r="C963" s="12">
        <v>332912</v>
      </c>
      <c r="D963" s="11" t="s">
        <v>2668</v>
      </c>
    </row>
    <row r="964" spans="1:4" s="13" customFormat="1" ht="14" x14ac:dyDescent="0.15">
      <c r="A964" s="10">
        <v>3728</v>
      </c>
      <c r="B964" s="11" t="s">
        <v>6090</v>
      </c>
      <c r="C964" s="12">
        <v>336411</v>
      </c>
      <c r="D964" s="11" t="s">
        <v>1921</v>
      </c>
    </row>
    <row r="965" spans="1:4" s="9" customFormat="1" ht="28" x14ac:dyDescent="0.15">
      <c r="A965" s="10">
        <v>3728</v>
      </c>
      <c r="B965" s="11" t="s">
        <v>6091</v>
      </c>
      <c r="C965" s="12">
        <v>336413</v>
      </c>
      <c r="D965" s="11" t="s">
        <v>1926</v>
      </c>
    </row>
    <row r="966" spans="1:4" s="9" customFormat="1" ht="28" x14ac:dyDescent="0.15">
      <c r="A966" s="10">
        <v>3728</v>
      </c>
      <c r="B966" s="11" t="s">
        <v>6092</v>
      </c>
      <c r="C966" s="12">
        <v>541710</v>
      </c>
      <c r="D966" s="11" t="s">
        <v>1041</v>
      </c>
    </row>
    <row r="967" spans="1:4" s="9" customFormat="1" ht="14" x14ac:dyDescent="0.15">
      <c r="A967" s="10">
        <v>3731</v>
      </c>
      <c r="B967" s="11" t="s">
        <v>6093</v>
      </c>
      <c r="C967" s="12">
        <v>336611</v>
      </c>
      <c r="D967" s="11" t="s">
        <v>1939</v>
      </c>
    </row>
    <row r="968" spans="1:4" s="9" customFormat="1" ht="14" x14ac:dyDescent="0.15">
      <c r="A968" s="10">
        <v>3731</v>
      </c>
      <c r="B968" s="11" t="s">
        <v>6094</v>
      </c>
      <c r="C968" s="12">
        <v>488390</v>
      </c>
      <c r="D968" s="11" t="s">
        <v>627</v>
      </c>
    </row>
    <row r="969" spans="1:4" s="9" customFormat="1" ht="14" x14ac:dyDescent="0.15">
      <c r="A969" s="10">
        <v>3732</v>
      </c>
      <c r="B969" s="11" t="s">
        <v>6095</v>
      </c>
      <c r="C969" s="12">
        <v>336612</v>
      </c>
      <c r="D969" s="11" t="s">
        <v>6096</v>
      </c>
    </row>
    <row r="970" spans="1:4" s="9" customFormat="1" ht="14" x14ac:dyDescent="0.15">
      <c r="A970" s="10">
        <v>3732</v>
      </c>
      <c r="B970" s="11" t="s">
        <v>6097</v>
      </c>
      <c r="C970" s="12">
        <v>811490</v>
      </c>
      <c r="D970" s="11" t="s">
        <v>382</v>
      </c>
    </row>
    <row r="971" spans="1:4" s="9" customFormat="1" ht="14" x14ac:dyDescent="0.15">
      <c r="A971" s="10">
        <v>3743</v>
      </c>
      <c r="B971" s="11" t="s">
        <v>6098</v>
      </c>
      <c r="C971" s="12">
        <v>333911</v>
      </c>
      <c r="D971" s="11" t="s">
        <v>1865</v>
      </c>
    </row>
    <row r="972" spans="1:4" s="9" customFormat="1" ht="14" x14ac:dyDescent="0.15">
      <c r="A972" s="10">
        <v>3743</v>
      </c>
      <c r="B972" s="11" t="s">
        <v>6099</v>
      </c>
      <c r="C972" s="12">
        <v>336510</v>
      </c>
      <c r="D972" s="11" t="s">
        <v>1936</v>
      </c>
    </row>
    <row r="973" spans="1:4" s="9" customFormat="1" ht="14" x14ac:dyDescent="0.15">
      <c r="A973" s="10">
        <v>3751</v>
      </c>
      <c r="B973" s="11" t="s">
        <v>6100</v>
      </c>
      <c r="C973" s="12">
        <v>336991</v>
      </c>
      <c r="D973" s="11" t="s">
        <v>2140</v>
      </c>
    </row>
    <row r="974" spans="1:4" s="9" customFormat="1" ht="14" x14ac:dyDescent="0.15">
      <c r="A974" s="10">
        <v>3761</v>
      </c>
      <c r="B974" s="11" t="s">
        <v>6101</v>
      </c>
      <c r="C974" s="12">
        <v>336414</v>
      </c>
      <c r="D974" s="11" t="s">
        <v>1928</v>
      </c>
    </row>
    <row r="975" spans="1:4" s="9" customFormat="1" ht="28" x14ac:dyDescent="0.15">
      <c r="A975" s="10">
        <v>3761</v>
      </c>
      <c r="B975" s="11" t="s">
        <v>6102</v>
      </c>
      <c r="C975" s="12">
        <v>541710</v>
      </c>
      <c r="D975" s="11" t="s">
        <v>1041</v>
      </c>
    </row>
    <row r="976" spans="1:4" s="9" customFormat="1" ht="28" x14ac:dyDescent="0.15">
      <c r="A976" s="10">
        <v>3764</v>
      </c>
      <c r="B976" s="11" t="s">
        <v>6103</v>
      </c>
      <c r="C976" s="12">
        <v>336415</v>
      </c>
      <c r="D976" s="11" t="s">
        <v>1931</v>
      </c>
    </row>
    <row r="977" spans="1:4" s="9" customFormat="1" ht="28" x14ac:dyDescent="0.15">
      <c r="A977" s="10">
        <v>3764</v>
      </c>
      <c r="B977" s="11" t="s">
        <v>6104</v>
      </c>
      <c r="C977" s="12">
        <v>541710</v>
      </c>
      <c r="D977" s="11" t="s">
        <v>1041</v>
      </c>
    </row>
    <row r="978" spans="1:4" s="9" customFormat="1" ht="28" x14ac:dyDescent="0.15">
      <c r="A978" s="10">
        <v>3769</v>
      </c>
      <c r="B978" s="11" t="s">
        <v>6105</v>
      </c>
      <c r="C978" s="12">
        <v>336419</v>
      </c>
      <c r="D978" s="11" t="s">
        <v>1933</v>
      </c>
    </row>
    <row r="979" spans="1:4" s="9" customFormat="1" ht="28" x14ac:dyDescent="0.15">
      <c r="A979" s="10">
        <v>3769</v>
      </c>
      <c r="B979" s="11" t="s">
        <v>6106</v>
      </c>
      <c r="C979" s="12">
        <v>541710</v>
      </c>
      <c r="D979" s="11" t="s">
        <v>1041</v>
      </c>
    </row>
    <row r="980" spans="1:4" s="9" customFormat="1" ht="14" x14ac:dyDescent="0.15">
      <c r="A980" s="10">
        <v>3792</v>
      </c>
      <c r="B980" s="11" t="s">
        <v>6107</v>
      </c>
      <c r="C980" s="12">
        <v>336214</v>
      </c>
      <c r="D980" s="11" t="s">
        <v>2099</v>
      </c>
    </row>
    <row r="981" spans="1:4" s="9" customFormat="1" ht="28" x14ac:dyDescent="0.15">
      <c r="A981" s="10">
        <v>3795</v>
      </c>
      <c r="B981" s="11" t="s">
        <v>6108</v>
      </c>
      <c r="C981" s="12">
        <v>336992</v>
      </c>
      <c r="D981" s="11" t="s">
        <v>2145</v>
      </c>
    </row>
    <row r="982" spans="1:4" s="9" customFormat="1" ht="28" x14ac:dyDescent="0.15">
      <c r="A982" s="10">
        <v>3799</v>
      </c>
      <c r="B982" s="11" t="s">
        <v>6109</v>
      </c>
      <c r="C982" s="12">
        <v>333924</v>
      </c>
      <c r="D982" s="11" t="s">
        <v>1881</v>
      </c>
    </row>
    <row r="983" spans="1:4" s="9" customFormat="1" ht="14" x14ac:dyDescent="0.15">
      <c r="A983" s="10">
        <v>3799</v>
      </c>
      <c r="B983" s="11" t="s">
        <v>6110</v>
      </c>
      <c r="C983" s="12">
        <v>336214</v>
      </c>
      <c r="D983" s="11" t="s">
        <v>2099</v>
      </c>
    </row>
    <row r="984" spans="1:4" s="9" customFormat="1" ht="14" x14ac:dyDescent="0.15">
      <c r="A984" s="10">
        <v>3799</v>
      </c>
      <c r="B984" s="11" t="s">
        <v>6111</v>
      </c>
      <c r="C984" s="12">
        <v>336399</v>
      </c>
      <c r="D984" s="11" t="s">
        <v>1919</v>
      </c>
    </row>
    <row r="985" spans="1:4" s="9" customFormat="1" ht="28" x14ac:dyDescent="0.15">
      <c r="A985" s="10">
        <v>3799</v>
      </c>
      <c r="B985" s="11" t="s">
        <v>6112</v>
      </c>
      <c r="C985" s="12">
        <v>336999</v>
      </c>
      <c r="D985" s="11" t="s">
        <v>2148</v>
      </c>
    </row>
    <row r="986" spans="1:4" s="9" customFormat="1" ht="28" x14ac:dyDescent="0.15">
      <c r="A986" s="10">
        <v>3812</v>
      </c>
      <c r="B986" s="11" t="s">
        <v>6113</v>
      </c>
      <c r="C986" s="12">
        <v>334511</v>
      </c>
      <c r="D986" s="11" t="s">
        <v>6114</v>
      </c>
    </row>
    <row r="987" spans="1:4" s="9" customFormat="1" ht="14" x14ac:dyDescent="0.15">
      <c r="A987" s="10">
        <v>3821</v>
      </c>
      <c r="B987" s="11" t="s">
        <v>6115</v>
      </c>
      <c r="C987" s="12">
        <v>339111</v>
      </c>
      <c r="D987" s="11" t="s">
        <v>2235</v>
      </c>
    </row>
    <row r="988" spans="1:4" s="9" customFormat="1" ht="28" x14ac:dyDescent="0.15">
      <c r="A988" s="10">
        <v>3822</v>
      </c>
      <c r="B988" s="11" t="s">
        <v>6116</v>
      </c>
      <c r="C988" s="12">
        <v>334512</v>
      </c>
      <c r="D988" s="11" t="s">
        <v>1992</v>
      </c>
    </row>
    <row r="989" spans="1:4" s="9" customFormat="1" ht="28" x14ac:dyDescent="0.15">
      <c r="A989" s="10">
        <v>3823</v>
      </c>
      <c r="B989" s="11" t="s">
        <v>6117</v>
      </c>
      <c r="C989" s="12">
        <v>334513</v>
      </c>
      <c r="D989" s="11" t="s">
        <v>1994</v>
      </c>
    </row>
    <row r="990" spans="1:4" s="9" customFormat="1" ht="14" x14ac:dyDescent="0.15">
      <c r="A990" s="10">
        <v>3824</v>
      </c>
      <c r="B990" s="11" t="s">
        <v>6118</v>
      </c>
      <c r="C990" s="12">
        <v>334514</v>
      </c>
      <c r="D990" s="11" t="s">
        <v>1996</v>
      </c>
    </row>
    <row r="991" spans="1:4" s="9" customFormat="1" ht="28" x14ac:dyDescent="0.15">
      <c r="A991" s="10">
        <v>3825</v>
      </c>
      <c r="B991" s="11" t="s">
        <v>6119</v>
      </c>
      <c r="C991" s="12">
        <v>334514</v>
      </c>
      <c r="D991" s="11" t="s">
        <v>1996</v>
      </c>
    </row>
    <row r="992" spans="1:4" s="9" customFormat="1" ht="28" x14ac:dyDescent="0.15">
      <c r="A992" s="10">
        <v>3825</v>
      </c>
      <c r="B992" s="11" t="s">
        <v>6120</v>
      </c>
      <c r="C992" s="12">
        <v>334515</v>
      </c>
      <c r="D992" s="11" t="s">
        <v>2000</v>
      </c>
    </row>
    <row r="993" spans="1:4" s="9" customFormat="1" ht="14" x14ac:dyDescent="0.15">
      <c r="A993" s="10">
        <v>3826</v>
      </c>
      <c r="B993" s="11" t="s">
        <v>6121</v>
      </c>
      <c r="C993" s="12">
        <v>334516</v>
      </c>
      <c r="D993" s="11" t="s">
        <v>2003</v>
      </c>
    </row>
    <row r="994" spans="1:4" s="9" customFormat="1" ht="14" x14ac:dyDescent="0.15">
      <c r="A994" s="10">
        <v>3827</v>
      </c>
      <c r="B994" s="11" t="s">
        <v>6122</v>
      </c>
      <c r="C994" s="12">
        <v>333314</v>
      </c>
      <c r="D994" s="11" t="s">
        <v>2802</v>
      </c>
    </row>
    <row r="995" spans="1:4" s="9" customFormat="1" ht="14" x14ac:dyDescent="0.15">
      <c r="A995" s="10">
        <v>3829</v>
      </c>
      <c r="B995" s="11" t="s">
        <v>6123</v>
      </c>
      <c r="C995" s="12">
        <v>334514</v>
      </c>
      <c r="D995" s="11" t="s">
        <v>1996</v>
      </c>
    </row>
    <row r="996" spans="1:4" s="9" customFormat="1" ht="14" x14ac:dyDescent="0.15">
      <c r="A996" s="10">
        <v>3829</v>
      </c>
      <c r="B996" s="11" t="s">
        <v>6124</v>
      </c>
      <c r="C996" s="12">
        <v>334518</v>
      </c>
      <c r="D996" s="11" t="s">
        <v>2007</v>
      </c>
    </row>
    <row r="997" spans="1:4" s="9" customFormat="1" ht="28" x14ac:dyDescent="0.15">
      <c r="A997" s="10">
        <v>3829</v>
      </c>
      <c r="B997" s="11" t="s">
        <v>6125</v>
      </c>
      <c r="C997" s="12">
        <v>334519</v>
      </c>
      <c r="D997" s="11" t="s">
        <v>2009</v>
      </c>
    </row>
    <row r="998" spans="1:4" s="9" customFormat="1" ht="14" x14ac:dyDescent="0.15">
      <c r="A998" s="10">
        <v>3829</v>
      </c>
      <c r="B998" s="11" t="s">
        <v>6126</v>
      </c>
      <c r="C998" s="12">
        <v>339112</v>
      </c>
      <c r="D998" s="11" t="s">
        <v>2244</v>
      </c>
    </row>
    <row r="999" spans="1:4" s="9" customFormat="1" ht="14" x14ac:dyDescent="0.15">
      <c r="A999" s="10">
        <v>3841</v>
      </c>
      <c r="B999" s="11" t="s">
        <v>6127</v>
      </c>
      <c r="C999" s="12">
        <v>332994</v>
      </c>
      <c r="D999" s="11" t="s">
        <v>2695</v>
      </c>
    </row>
    <row r="1000" spans="1:4" s="9" customFormat="1" ht="14" x14ac:dyDescent="0.15">
      <c r="A1000" s="10">
        <v>3841</v>
      </c>
      <c r="B1000" s="11" t="s">
        <v>6128</v>
      </c>
      <c r="C1000" s="12">
        <v>339111</v>
      </c>
      <c r="D1000" s="11" t="s">
        <v>2235</v>
      </c>
    </row>
    <row r="1001" spans="1:4" s="9" customFormat="1" ht="14" x14ac:dyDescent="0.15">
      <c r="A1001" s="10">
        <v>3841</v>
      </c>
      <c r="B1001" s="11" t="s">
        <v>6129</v>
      </c>
      <c r="C1001" s="12">
        <v>339112</v>
      </c>
      <c r="D1001" s="11" t="s">
        <v>2244</v>
      </c>
    </row>
    <row r="1002" spans="1:4" s="13" customFormat="1" ht="14" x14ac:dyDescent="0.15">
      <c r="A1002" s="10">
        <v>3842</v>
      </c>
      <c r="B1002" s="11" t="s">
        <v>6130</v>
      </c>
      <c r="C1002" s="12">
        <v>322291</v>
      </c>
      <c r="D1002" s="11" t="s">
        <v>3318</v>
      </c>
    </row>
    <row r="1003" spans="1:4" s="9" customFormat="1" ht="14" x14ac:dyDescent="0.15">
      <c r="A1003" s="10">
        <v>3842</v>
      </c>
      <c r="B1003" s="11" t="s">
        <v>6131</v>
      </c>
      <c r="C1003" s="12">
        <v>334510</v>
      </c>
      <c r="D1003" s="11" t="s">
        <v>1984</v>
      </c>
    </row>
    <row r="1004" spans="1:4" s="9" customFormat="1" ht="28" x14ac:dyDescent="0.15">
      <c r="A1004" s="10">
        <v>3842</v>
      </c>
      <c r="B1004" s="11" t="s">
        <v>6132</v>
      </c>
      <c r="C1004" s="12">
        <v>339113</v>
      </c>
      <c r="D1004" s="11" t="s">
        <v>2247</v>
      </c>
    </row>
    <row r="1005" spans="1:4" s="13" customFormat="1" ht="14" x14ac:dyDescent="0.15">
      <c r="A1005" s="10">
        <v>3842</v>
      </c>
      <c r="B1005" s="11" t="s">
        <v>6133</v>
      </c>
      <c r="C1005" s="12">
        <v>339999</v>
      </c>
      <c r="D1005" s="11" t="s">
        <v>2204</v>
      </c>
    </row>
    <row r="1006" spans="1:4" s="9" customFormat="1" ht="14" x14ac:dyDescent="0.15">
      <c r="A1006" s="10">
        <v>3843</v>
      </c>
      <c r="B1006" s="11" t="s">
        <v>6134</v>
      </c>
      <c r="C1006" s="12">
        <v>339114</v>
      </c>
      <c r="D1006" s="11" t="s">
        <v>2262</v>
      </c>
    </row>
    <row r="1007" spans="1:4" s="9" customFormat="1" ht="14" x14ac:dyDescent="0.15">
      <c r="A1007" s="10">
        <v>3844</v>
      </c>
      <c r="B1007" s="11" t="s">
        <v>6135</v>
      </c>
      <c r="C1007" s="12">
        <v>334517</v>
      </c>
      <c r="D1007" s="11" t="s">
        <v>2005</v>
      </c>
    </row>
    <row r="1008" spans="1:4" s="9" customFormat="1" ht="14" x14ac:dyDescent="0.15">
      <c r="A1008" s="10">
        <v>3845</v>
      </c>
      <c r="B1008" s="11" t="s">
        <v>6136</v>
      </c>
      <c r="C1008" s="12">
        <v>334510</v>
      </c>
      <c r="D1008" s="11" t="s">
        <v>1984</v>
      </c>
    </row>
    <row r="1009" spans="1:4" s="9" customFormat="1" ht="14" x14ac:dyDescent="0.15">
      <c r="A1009" s="10">
        <v>3845</v>
      </c>
      <c r="B1009" s="11" t="s">
        <v>6137</v>
      </c>
      <c r="C1009" s="12">
        <v>334517</v>
      </c>
      <c r="D1009" s="11" t="s">
        <v>2005</v>
      </c>
    </row>
    <row r="1010" spans="1:4" s="9" customFormat="1" ht="14" x14ac:dyDescent="0.15">
      <c r="A1010" s="10">
        <v>3851</v>
      </c>
      <c r="B1010" s="11" t="s">
        <v>6138</v>
      </c>
      <c r="C1010" s="12">
        <v>339113</v>
      </c>
      <c r="D1010" s="11" t="s">
        <v>2247</v>
      </c>
    </row>
    <row r="1011" spans="1:4" s="9" customFormat="1" ht="14" x14ac:dyDescent="0.15">
      <c r="A1011" s="10">
        <v>3851</v>
      </c>
      <c r="B1011" s="11" t="s">
        <v>6139</v>
      </c>
      <c r="C1011" s="12">
        <v>339115</v>
      </c>
      <c r="D1011" s="11" t="s">
        <v>2267</v>
      </c>
    </row>
    <row r="1012" spans="1:4" s="9" customFormat="1" ht="14" x14ac:dyDescent="0.15">
      <c r="A1012" s="10">
        <v>3861</v>
      </c>
      <c r="B1012" s="11" t="s">
        <v>6140</v>
      </c>
      <c r="C1012" s="12">
        <v>325992</v>
      </c>
      <c r="D1012" s="11" t="s">
        <v>2281</v>
      </c>
    </row>
    <row r="1013" spans="1:4" s="9" customFormat="1" ht="14" x14ac:dyDescent="0.15">
      <c r="A1013" s="10">
        <v>3861</v>
      </c>
      <c r="B1013" s="11" t="s">
        <v>6141</v>
      </c>
      <c r="C1013" s="12">
        <v>333315</v>
      </c>
      <c r="D1013" s="11" t="s">
        <v>2805</v>
      </c>
    </row>
    <row r="1014" spans="1:4" s="9" customFormat="1" ht="14" x14ac:dyDescent="0.15">
      <c r="A1014" s="10">
        <v>3873</v>
      </c>
      <c r="B1014" s="11" t="s">
        <v>6142</v>
      </c>
      <c r="C1014" s="12">
        <v>334518</v>
      </c>
      <c r="D1014" s="11" t="s">
        <v>2007</v>
      </c>
    </row>
    <row r="1015" spans="1:4" s="9" customFormat="1" ht="14" x14ac:dyDescent="0.15">
      <c r="A1015" s="10">
        <v>3911</v>
      </c>
      <c r="B1015" s="11" t="s">
        <v>6143</v>
      </c>
      <c r="C1015" s="12">
        <v>339911</v>
      </c>
      <c r="D1015" s="11" t="s">
        <v>2272</v>
      </c>
    </row>
    <row r="1016" spans="1:4" s="9" customFormat="1" ht="28" x14ac:dyDescent="0.15">
      <c r="A1016" s="10">
        <v>3914</v>
      </c>
      <c r="B1016" s="11" t="s">
        <v>6144</v>
      </c>
      <c r="C1016" s="12">
        <v>332211</v>
      </c>
      <c r="D1016" s="11" t="s">
        <v>2326</v>
      </c>
    </row>
    <row r="1017" spans="1:4" s="9" customFormat="1" ht="14" x14ac:dyDescent="0.15">
      <c r="A1017" s="10">
        <v>3914</v>
      </c>
      <c r="B1017" s="11" t="s">
        <v>6145</v>
      </c>
      <c r="C1017" s="12">
        <v>332999</v>
      </c>
      <c r="D1017" s="11" t="s">
        <v>2710</v>
      </c>
    </row>
    <row r="1018" spans="1:4" s="9" customFormat="1" ht="28" x14ac:dyDescent="0.15">
      <c r="A1018" s="10">
        <v>3914</v>
      </c>
      <c r="B1018" s="11" t="s">
        <v>6146</v>
      </c>
      <c r="C1018" s="12">
        <v>339912</v>
      </c>
      <c r="D1018" s="11" t="s">
        <v>5904</v>
      </c>
    </row>
    <row r="1019" spans="1:4" s="9" customFormat="1" ht="14" x14ac:dyDescent="0.15">
      <c r="A1019" s="10">
        <v>3915</v>
      </c>
      <c r="B1019" s="11" t="s">
        <v>6147</v>
      </c>
      <c r="C1019" s="12">
        <v>334518</v>
      </c>
      <c r="D1019" s="11" t="s">
        <v>2007</v>
      </c>
    </row>
    <row r="1020" spans="1:4" s="9" customFormat="1" ht="14" x14ac:dyDescent="0.15">
      <c r="A1020" s="10">
        <v>3915</v>
      </c>
      <c r="B1020" s="11" t="s">
        <v>6148</v>
      </c>
      <c r="C1020" s="12">
        <v>339913</v>
      </c>
      <c r="D1020" s="11" t="s">
        <v>1185</v>
      </c>
    </row>
    <row r="1021" spans="1:4" s="9" customFormat="1" ht="14" x14ac:dyDescent="0.15">
      <c r="A1021" s="10">
        <v>3931</v>
      </c>
      <c r="B1021" s="11" t="s">
        <v>6149</v>
      </c>
      <c r="C1021" s="12">
        <v>339992</v>
      </c>
      <c r="D1021" s="11" t="s">
        <v>1237</v>
      </c>
    </row>
    <row r="1022" spans="1:4" s="9" customFormat="1" ht="14" x14ac:dyDescent="0.15">
      <c r="A1022" s="10">
        <v>3942</v>
      </c>
      <c r="B1022" s="11" t="s">
        <v>6150</v>
      </c>
      <c r="C1022" s="12">
        <v>339931</v>
      </c>
      <c r="D1022" s="11" t="s">
        <v>1196</v>
      </c>
    </row>
    <row r="1023" spans="1:4" s="9" customFormat="1" ht="14" x14ac:dyDescent="0.15">
      <c r="A1023" s="10">
        <v>3944</v>
      </c>
      <c r="B1023" s="11" t="s">
        <v>6151</v>
      </c>
      <c r="C1023" s="12">
        <v>336991</v>
      </c>
      <c r="D1023" s="11" t="s">
        <v>2140</v>
      </c>
    </row>
    <row r="1024" spans="1:4" s="9" customFormat="1" ht="14" x14ac:dyDescent="0.15">
      <c r="A1024" s="10">
        <v>3944</v>
      </c>
      <c r="B1024" s="11" t="s">
        <v>6152</v>
      </c>
      <c r="C1024" s="12">
        <v>339932</v>
      </c>
      <c r="D1024" s="11" t="s">
        <v>1198</v>
      </c>
    </row>
    <row r="1025" spans="1:4" s="9" customFormat="1" ht="14" x14ac:dyDescent="0.15">
      <c r="A1025" s="10">
        <v>3949</v>
      </c>
      <c r="B1025" s="11" t="s">
        <v>6153</v>
      </c>
      <c r="C1025" s="12">
        <v>339920</v>
      </c>
      <c r="D1025" s="11" t="s">
        <v>1191</v>
      </c>
    </row>
    <row r="1026" spans="1:4" s="9" customFormat="1" ht="14" x14ac:dyDescent="0.15">
      <c r="A1026" s="10">
        <v>3951</v>
      </c>
      <c r="B1026" s="11" t="s">
        <v>6154</v>
      </c>
      <c r="C1026" s="12">
        <v>339941</v>
      </c>
      <c r="D1026" s="11" t="s">
        <v>1202</v>
      </c>
    </row>
    <row r="1027" spans="1:4" s="9" customFormat="1" ht="28" x14ac:dyDescent="0.15">
      <c r="A1027" s="10">
        <v>3952</v>
      </c>
      <c r="B1027" s="11" t="s">
        <v>6155</v>
      </c>
      <c r="C1027" s="12">
        <v>325998</v>
      </c>
      <c r="D1027" s="11" t="s">
        <v>2285</v>
      </c>
    </row>
    <row r="1028" spans="1:4" s="9" customFormat="1" ht="14" x14ac:dyDescent="0.15">
      <c r="A1028" s="10">
        <v>3952</v>
      </c>
      <c r="B1028" s="11" t="s">
        <v>6156</v>
      </c>
      <c r="C1028" s="12">
        <v>337127</v>
      </c>
      <c r="D1028" s="11" t="s">
        <v>2171</v>
      </c>
    </row>
    <row r="1029" spans="1:4" s="9" customFormat="1" ht="28" x14ac:dyDescent="0.15">
      <c r="A1029" s="10">
        <v>3952</v>
      </c>
      <c r="B1029" s="11" t="s">
        <v>6157</v>
      </c>
      <c r="C1029" s="12">
        <v>339942</v>
      </c>
      <c r="D1029" s="11" t="s">
        <v>1204</v>
      </c>
    </row>
    <row r="1030" spans="1:4" s="9" customFormat="1" ht="14" x14ac:dyDescent="0.15">
      <c r="A1030" s="10">
        <v>3953</v>
      </c>
      <c r="B1030" s="11" t="s">
        <v>6158</v>
      </c>
      <c r="C1030" s="12">
        <v>339943</v>
      </c>
      <c r="D1030" s="11" t="s">
        <v>1215</v>
      </c>
    </row>
    <row r="1031" spans="1:4" s="9" customFormat="1" ht="14" x14ac:dyDescent="0.15">
      <c r="A1031" s="10">
        <v>3955</v>
      </c>
      <c r="B1031" s="11" t="s">
        <v>6159</v>
      </c>
      <c r="C1031" s="12">
        <v>339944</v>
      </c>
      <c r="D1031" s="11" t="s">
        <v>1217</v>
      </c>
    </row>
    <row r="1032" spans="1:4" s="9" customFormat="1" ht="14" x14ac:dyDescent="0.15">
      <c r="A1032" s="10">
        <v>3961</v>
      </c>
      <c r="B1032" s="11" t="s">
        <v>6160</v>
      </c>
      <c r="C1032" s="12">
        <v>339914</v>
      </c>
      <c r="D1032" s="11" t="s">
        <v>1187</v>
      </c>
    </row>
    <row r="1033" spans="1:4" s="13" customFormat="1" ht="14" x14ac:dyDescent="0.15">
      <c r="A1033" s="10">
        <v>3961</v>
      </c>
      <c r="B1033" s="11" t="s">
        <v>6161</v>
      </c>
      <c r="C1033" s="12">
        <v>339993</v>
      </c>
      <c r="D1033" s="11" t="s">
        <v>1239</v>
      </c>
    </row>
    <row r="1034" spans="1:4" s="9" customFormat="1" ht="14" x14ac:dyDescent="0.15">
      <c r="A1034" s="10">
        <v>3965</v>
      </c>
      <c r="B1034" s="11" t="s">
        <v>6162</v>
      </c>
      <c r="C1034" s="12">
        <v>339993</v>
      </c>
      <c r="D1034" s="11" t="s">
        <v>1239</v>
      </c>
    </row>
    <row r="1035" spans="1:4" s="9" customFormat="1" ht="14" x14ac:dyDescent="0.15">
      <c r="A1035" s="10">
        <v>3991</v>
      </c>
      <c r="B1035" s="11" t="s">
        <v>6163</v>
      </c>
      <c r="C1035" s="12">
        <v>339994</v>
      </c>
      <c r="D1035" s="11" t="s">
        <v>1244</v>
      </c>
    </row>
    <row r="1036" spans="1:4" s="13" customFormat="1" ht="14" x14ac:dyDescent="0.15">
      <c r="A1036" s="10">
        <v>3993</v>
      </c>
      <c r="B1036" s="11" t="s">
        <v>6164</v>
      </c>
      <c r="C1036" s="12">
        <v>323113</v>
      </c>
      <c r="D1036" s="11" t="s">
        <v>3339</v>
      </c>
    </row>
    <row r="1037" spans="1:4" s="9" customFormat="1" ht="14" x14ac:dyDescent="0.15">
      <c r="A1037" s="10">
        <v>3993</v>
      </c>
      <c r="B1037" s="11" t="s">
        <v>6165</v>
      </c>
      <c r="C1037" s="12">
        <v>339950</v>
      </c>
      <c r="D1037" s="11" t="s">
        <v>1221</v>
      </c>
    </row>
    <row r="1038" spans="1:4" s="9" customFormat="1" ht="14" x14ac:dyDescent="0.15">
      <c r="A1038" s="10">
        <v>3995</v>
      </c>
      <c r="B1038" s="11" t="s">
        <v>6166</v>
      </c>
      <c r="C1038" s="12">
        <v>339995</v>
      </c>
      <c r="D1038" s="11" t="s">
        <v>2202</v>
      </c>
    </row>
    <row r="1039" spans="1:4" s="9" customFormat="1" ht="14" x14ac:dyDescent="0.15">
      <c r="A1039" s="10">
        <v>3996</v>
      </c>
      <c r="B1039" s="11" t="s">
        <v>6167</v>
      </c>
      <c r="C1039" s="12">
        <v>326192</v>
      </c>
      <c r="D1039" s="11" t="s">
        <v>2374</v>
      </c>
    </row>
    <row r="1040" spans="1:4" s="9" customFormat="1" ht="14" x14ac:dyDescent="0.15">
      <c r="A1040" s="10">
        <v>3999</v>
      </c>
      <c r="B1040" s="11" t="s">
        <v>6168</v>
      </c>
      <c r="C1040" s="12">
        <v>316110</v>
      </c>
      <c r="D1040" s="11" t="s">
        <v>3179</v>
      </c>
    </row>
    <row r="1041" spans="1:4" s="9" customFormat="1" ht="14" x14ac:dyDescent="0.15">
      <c r="A1041" s="10">
        <v>3999</v>
      </c>
      <c r="B1041" s="11" t="s">
        <v>6169</v>
      </c>
      <c r="C1041" s="12">
        <v>321999</v>
      </c>
      <c r="D1041" s="11" t="s">
        <v>3115</v>
      </c>
    </row>
    <row r="1042" spans="1:4" s="9" customFormat="1" ht="28" x14ac:dyDescent="0.15">
      <c r="A1042" s="10">
        <v>3999</v>
      </c>
      <c r="B1042" s="11" t="s">
        <v>6170</v>
      </c>
      <c r="C1042" s="12">
        <v>325998</v>
      </c>
      <c r="D1042" s="11" t="s">
        <v>2285</v>
      </c>
    </row>
    <row r="1043" spans="1:4" s="9" customFormat="1" ht="14" x14ac:dyDescent="0.15">
      <c r="A1043" s="10">
        <v>3999</v>
      </c>
      <c r="B1043" s="11" t="s">
        <v>6171</v>
      </c>
      <c r="C1043" s="12">
        <v>326199</v>
      </c>
      <c r="D1043" s="11" t="s">
        <v>2378</v>
      </c>
    </row>
    <row r="1044" spans="1:4" s="13" customFormat="1" ht="14" x14ac:dyDescent="0.15">
      <c r="A1044" s="10">
        <v>3999</v>
      </c>
      <c r="B1044" s="11" t="s">
        <v>6172</v>
      </c>
      <c r="C1044" s="12">
        <v>332211</v>
      </c>
      <c r="D1044" s="11" t="s">
        <v>2326</v>
      </c>
    </row>
    <row r="1045" spans="1:4" s="9" customFormat="1" ht="14" x14ac:dyDescent="0.15">
      <c r="A1045" s="10">
        <v>3999</v>
      </c>
      <c r="B1045" s="11" t="s">
        <v>6173</v>
      </c>
      <c r="C1045" s="12">
        <v>332212</v>
      </c>
      <c r="D1045" s="11" t="s">
        <v>2331</v>
      </c>
    </row>
    <row r="1046" spans="1:4" s="13" customFormat="1" ht="28" x14ac:dyDescent="0.15">
      <c r="A1046" s="10">
        <v>3999</v>
      </c>
      <c r="B1046" s="11" t="s">
        <v>6174</v>
      </c>
      <c r="C1046" s="12">
        <v>332812</v>
      </c>
      <c r="D1046" s="11" t="s">
        <v>2660</v>
      </c>
    </row>
    <row r="1047" spans="1:4" s="9" customFormat="1" ht="14" x14ac:dyDescent="0.15">
      <c r="A1047" s="10">
        <v>3999</v>
      </c>
      <c r="B1047" s="11" t="s">
        <v>6175</v>
      </c>
      <c r="C1047" s="12">
        <v>332999</v>
      </c>
      <c r="D1047" s="11" t="s">
        <v>2710</v>
      </c>
    </row>
    <row r="1048" spans="1:4" s="9" customFormat="1" ht="14" x14ac:dyDescent="0.15">
      <c r="A1048" s="10">
        <v>3999</v>
      </c>
      <c r="B1048" s="11" t="s">
        <v>6176</v>
      </c>
      <c r="C1048" s="12">
        <v>333319</v>
      </c>
      <c r="D1048" s="11" t="s">
        <v>2809</v>
      </c>
    </row>
    <row r="1049" spans="1:4" s="9" customFormat="1" ht="14" x14ac:dyDescent="0.15">
      <c r="A1049" s="10">
        <v>3999</v>
      </c>
      <c r="B1049" s="11" t="s">
        <v>6177</v>
      </c>
      <c r="C1049" s="12">
        <v>335121</v>
      </c>
      <c r="D1049" s="11" t="s">
        <v>6038</v>
      </c>
    </row>
    <row r="1050" spans="1:4" s="9" customFormat="1" ht="14" x14ac:dyDescent="0.15">
      <c r="A1050" s="10">
        <v>3999</v>
      </c>
      <c r="B1050" s="11" t="s">
        <v>6178</v>
      </c>
      <c r="C1050" s="12">
        <v>335211</v>
      </c>
      <c r="D1050" s="11" t="s">
        <v>2034</v>
      </c>
    </row>
    <row r="1051" spans="1:4" s="9" customFormat="1" ht="14" x14ac:dyDescent="0.15">
      <c r="A1051" s="10">
        <v>3999</v>
      </c>
      <c r="B1051" s="11" t="s">
        <v>6179</v>
      </c>
      <c r="C1051" s="12">
        <v>337127</v>
      </c>
      <c r="D1051" s="11" t="s">
        <v>2171</v>
      </c>
    </row>
    <row r="1052" spans="1:4" s="9" customFormat="1" ht="14" x14ac:dyDescent="0.15">
      <c r="A1052" s="10">
        <v>3999</v>
      </c>
      <c r="B1052" s="11" t="s">
        <v>6180</v>
      </c>
      <c r="C1052" s="12">
        <v>339932</v>
      </c>
      <c r="D1052" s="11" t="s">
        <v>1198</v>
      </c>
    </row>
    <row r="1053" spans="1:4" s="9" customFormat="1" ht="14" x14ac:dyDescent="0.15">
      <c r="A1053" s="10">
        <v>3999</v>
      </c>
      <c r="B1053" s="11" t="s">
        <v>6181</v>
      </c>
      <c r="C1053" s="12">
        <v>339999</v>
      </c>
      <c r="D1053" s="11" t="s">
        <v>2204</v>
      </c>
    </row>
    <row r="1054" spans="1:4" s="9" customFormat="1" ht="14" x14ac:dyDescent="0.15">
      <c r="A1054" s="10">
        <v>4011</v>
      </c>
      <c r="B1054" s="11" t="s">
        <v>6182</v>
      </c>
      <c r="C1054" s="12">
        <v>482111</v>
      </c>
      <c r="D1054" s="11" t="s">
        <v>1772</v>
      </c>
    </row>
    <row r="1055" spans="1:4" s="9" customFormat="1" ht="14" x14ac:dyDescent="0.15">
      <c r="A1055" s="10">
        <v>4013</v>
      </c>
      <c r="B1055" s="11" t="s">
        <v>6183</v>
      </c>
      <c r="C1055" s="12">
        <v>482112</v>
      </c>
      <c r="D1055" s="11" t="s">
        <v>1774</v>
      </c>
    </row>
    <row r="1056" spans="1:4" s="9" customFormat="1" ht="14" x14ac:dyDescent="0.15">
      <c r="A1056" s="10">
        <v>4013</v>
      </c>
      <c r="B1056" s="11" t="s">
        <v>6184</v>
      </c>
      <c r="C1056" s="12">
        <v>488210</v>
      </c>
      <c r="D1056" s="11" t="s">
        <v>612</v>
      </c>
    </row>
    <row r="1057" spans="1:4" s="9" customFormat="1" ht="14" x14ac:dyDescent="0.15">
      <c r="A1057" s="10">
        <v>4111</v>
      </c>
      <c r="B1057" s="11" t="s">
        <v>6185</v>
      </c>
      <c r="C1057" s="12">
        <v>485111</v>
      </c>
      <c r="D1057" s="11" t="s">
        <v>1804</v>
      </c>
    </row>
    <row r="1058" spans="1:4" s="9" customFormat="1" ht="14" x14ac:dyDescent="0.15">
      <c r="A1058" s="10">
        <v>4111</v>
      </c>
      <c r="B1058" s="11" t="s">
        <v>6186</v>
      </c>
      <c r="C1058" s="12">
        <v>485112</v>
      </c>
      <c r="D1058" s="11" t="s">
        <v>1806</v>
      </c>
    </row>
    <row r="1059" spans="1:4" s="9" customFormat="1" ht="14" x14ac:dyDescent="0.15">
      <c r="A1059" s="10">
        <v>4111</v>
      </c>
      <c r="B1059" s="11" t="s">
        <v>6187</v>
      </c>
      <c r="C1059" s="12">
        <v>485113</v>
      </c>
      <c r="D1059" s="11" t="s">
        <v>1808</v>
      </c>
    </row>
    <row r="1060" spans="1:4" s="9" customFormat="1" ht="28" x14ac:dyDescent="0.15">
      <c r="A1060" s="10">
        <v>4111</v>
      </c>
      <c r="B1060" s="11" t="s">
        <v>6188</v>
      </c>
      <c r="C1060" s="12">
        <v>485119</v>
      </c>
      <c r="D1060" s="11" t="s">
        <v>557</v>
      </c>
    </row>
    <row r="1061" spans="1:4" s="9" customFormat="1" ht="14" x14ac:dyDescent="0.15">
      <c r="A1061" s="10">
        <v>4111</v>
      </c>
      <c r="B1061" s="11" t="s">
        <v>6189</v>
      </c>
      <c r="C1061" s="12">
        <v>485999</v>
      </c>
      <c r="D1061" s="11" t="s">
        <v>574</v>
      </c>
    </row>
    <row r="1062" spans="1:4" s="9" customFormat="1" ht="14" x14ac:dyDescent="0.15">
      <c r="A1062" s="10">
        <v>4119</v>
      </c>
      <c r="B1062" s="11" t="s">
        <v>6190</v>
      </c>
      <c r="C1062" s="12">
        <v>485320</v>
      </c>
      <c r="D1062" s="11" t="s">
        <v>564</v>
      </c>
    </row>
    <row r="1063" spans="1:4" s="9" customFormat="1" ht="14" x14ac:dyDescent="0.15">
      <c r="A1063" s="10">
        <v>4119</v>
      </c>
      <c r="B1063" s="11" t="s">
        <v>6191</v>
      </c>
      <c r="C1063" s="12">
        <v>485410</v>
      </c>
      <c r="D1063" s="11" t="s">
        <v>566</v>
      </c>
    </row>
    <row r="1064" spans="1:4" s="9" customFormat="1" ht="14" x14ac:dyDescent="0.15">
      <c r="A1064" s="10">
        <v>4119</v>
      </c>
      <c r="B1064" s="11" t="s">
        <v>6192</v>
      </c>
      <c r="C1064" s="12">
        <v>485991</v>
      </c>
      <c r="D1064" s="11" t="s">
        <v>571</v>
      </c>
    </row>
    <row r="1065" spans="1:4" s="9" customFormat="1" ht="14" x14ac:dyDescent="0.15">
      <c r="A1065" s="10">
        <v>4119</v>
      </c>
      <c r="B1065" s="11" t="s">
        <v>6193</v>
      </c>
      <c r="C1065" s="12">
        <v>485999</v>
      </c>
      <c r="D1065" s="11" t="s">
        <v>574</v>
      </c>
    </row>
    <row r="1066" spans="1:4" s="9" customFormat="1" ht="14" x14ac:dyDescent="0.15">
      <c r="A1066" s="10">
        <v>4119</v>
      </c>
      <c r="B1066" s="11" t="s">
        <v>6194</v>
      </c>
      <c r="C1066" s="12">
        <v>487110</v>
      </c>
      <c r="D1066" s="11" t="s">
        <v>587</v>
      </c>
    </row>
    <row r="1067" spans="1:4" s="9" customFormat="1" ht="14" x14ac:dyDescent="0.15">
      <c r="A1067" s="10">
        <v>4119</v>
      </c>
      <c r="B1067" s="11" t="s">
        <v>6195</v>
      </c>
      <c r="C1067" s="12">
        <v>621910</v>
      </c>
      <c r="D1067" s="11" t="s">
        <v>124</v>
      </c>
    </row>
    <row r="1068" spans="1:4" s="9" customFormat="1" ht="14" x14ac:dyDescent="0.15">
      <c r="A1068" s="10">
        <v>4121</v>
      </c>
      <c r="B1068" s="11" t="s">
        <v>6196</v>
      </c>
      <c r="C1068" s="12">
        <v>485310</v>
      </c>
      <c r="D1068" s="11" t="s">
        <v>562</v>
      </c>
    </row>
    <row r="1069" spans="1:4" s="9" customFormat="1" ht="14" x14ac:dyDescent="0.15">
      <c r="A1069" s="10">
        <v>4131</v>
      </c>
      <c r="B1069" s="11" t="s">
        <v>6197</v>
      </c>
      <c r="C1069" s="12">
        <v>485210</v>
      </c>
      <c r="D1069" s="11" t="s">
        <v>559</v>
      </c>
    </row>
    <row r="1070" spans="1:4" s="9" customFormat="1" ht="14" x14ac:dyDescent="0.15">
      <c r="A1070" s="10">
        <v>4141</v>
      </c>
      <c r="B1070" s="11" t="s">
        <v>6198</v>
      </c>
      <c r="C1070" s="12">
        <v>485510</v>
      </c>
      <c r="D1070" s="11" t="s">
        <v>569</v>
      </c>
    </row>
    <row r="1071" spans="1:4" s="9" customFormat="1" ht="14" x14ac:dyDescent="0.15">
      <c r="A1071" s="10">
        <v>4142</v>
      </c>
      <c r="B1071" s="11" t="s">
        <v>6199</v>
      </c>
      <c r="C1071" s="12">
        <v>485510</v>
      </c>
      <c r="D1071" s="11" t="s">
        <v>569</v>
      </c>
    </row>
    <row r="1072" spans="1:4" s="9" customFormat="1" ht="14" x14ac:dyDescent="0.15">
      <c r="A1072" s="10">
        <v>4151</v>
      </c>
      <c r="B1072" s="11" t="s">
        <v>6200</v>
      </c>
      <c r="C1072" s="12">
        <v>485410</v>
      </c>
      <c r="D1072" s="11" t="s">
        <v>566</v>
      </c>
    </row>
    <row r="1073" spans="1:4" s="9" customFormat="1" ht="14" x14ac:dyDescent="0.15">
      <c r="A1073" s="10">
        <v>4173</v>
      </c>
      <c r="B1073" s="11" t="s">
        <v>6201</v>
      </c>
      <c r="C1073" s="12">
        <v>488490</v>
      </c>
      <c r="D1073" s="11" t="s">
        <v>637</v>
      </c>
    </row>
    <row r="1074" spans="1:4" s="9" customFormat="1" ht="14" x14ac:dyDescent="0.15">
      <c r="A1074" s="10">
        <v>4212</v>
      </c>
      <c r="B1074" s="11" t="s">
        <v>6202</v>
      </c>
      <c r="C1074" s="12">
        <v>484110</v>
      </c>
      <c r="D1074" s="11" t="s">
        <v>1791</v>
      </c>
    </row>
    <row r="1075" spans="1:4" s="9" customFormat="1" ht="14" x14ac:dyDescent="0.15">
      <c r="A1075" s="10">
        <v>4212</v>
      </c>
      <c r="B1075" s="11" t="s">
        <v>6203</v>
      </c>
      <c r="C1075" s="12">
        <v>484210</v>
      </c>
      <c r="D1075" s="11" t="s">
        <v>1797</v>
      </c>
    </row>
    <row r="1076" spans="1:4" s="9" customFormat="1" ht="14" x14ac:dyDescent="0.15">
      <c r="A1076" s="10">
        <v>4212</v>
      </c>
      <c r="B1076" s="11" t="s">
        <v>6204</v>
      </c>
      <c r="C1076" s="12">
        <v>484220</v>
      </c>
      <c r="D1076" s="11" t="s">
        <v>1799</v>
      </c>
    </row>
    <row r="1077" spans="1:4" s="9" customFormat="1" ht="14" x14ac:dyDescent="0.15">
      <c r="A1077" s="10">
        <v>4212</v>
      </c>
      <c r="B1077" s="11" t="s">
        <v>6205</v>
      </c>
      <c r="C1077" s="12">
        <v>562111</v>
      </c>
      <c r="D1077" s="11" t="s">
        <v>1182</v>
      </c>
    </row>
    <row r="1078" spans="1:4" s="9" customFormat="1" ht="14" x14ac:dyDescent="0.15">
      <c r="A1078" s="10">
        <v>4212</v>
      </c>
      <c r="B1078" s="11" t="s">
        <v>6206</v>
      </c>
      <c r="C1078" s="12">
        <v>562112</v>
      </c>
      <c r="D1078" s="11" t="s">
        <v>2</v>
      </c>
    </row>
    <row r="1079" spans="1:4" s="9" customFormat="1" ht="14" x14ac:dyDescent="0.15">
      <c r="A1079" s="10">
        <v>4212</v>
      </c>
      <c r="B1079" s="11" t="s">
        <v>6207</v>
      </c>
      <c r="C1079" s="12">
        <v>562119</v>
      </c>
      <c r="D1079" s="11" t="s">
        <v>4</v>
      </c>
    </row>
    <row r="1080" spans="1:4" s="9" customFormat="1" ht="14" x14ac:dyDescent="0.15">
      <c r="A1080" s="10">
        <v>4213</v>
      </c>
      <c r="B1080" s="11" t="s">
        <v>6208</v>
      </c>
      <c r="C1080" s="12">
        <v>484121</v>
      </c>
      <c r="D1080" s="11" t="s">
        <v>1793</v>
      </c>
    </row>
    <row r="1081" spans="1:4" s="9" customFormat="1" ht="14" x14ac:dyDescent="0.15">
      <c r="A1081" s="10">
        <v>4213</v>
      </c>
      <c r="B1081" s="11" t="s">
        <v>6209</v>
      </c>
      <c r="C1081" s="12">
        <v>484122</v>
      </c>
      <c r="D1081" s="11" t="s">
        <v>6210</v>
      </c>
    </row>
    <row r="1082" spans="1:4" s="9" customFormat="1" ht="14" x14ac:dyDescent="0.15">
      <c r="A1082" s="10">
        <v>4213</v>
      </c>
      <c r="B1082" s="11" t="s">
        <v>6211</v>
      </c>
      <c r="C1082" s="12">
        <v>484210</v>
      </c>
      <c r="D1082" s="11" t="s">
        <v>1797</v>
      </c>
    </row>
    <row r="1083" spans="1:4" s="9" customFormat="1" ht="28" x14ac:dyDescent="0.15">
      <c r="A1083" s="10">
        <v>4213</v>
      </c>
      <c r="B1083" s="11" t="s">
        <v>6212</v>
      </c>
      <c r="C1083" s="12">
        <v>484230</v>
      </c>
      <c r="D1083" s="11" t="s">
        <v>1801</v>
      </c>
    </row>
    <row r="1084" spans="1:4" s="9" customFormat="1" ht="14" x14ac:dyDescent="0.15">
      <c r="A1084" s="10">
        <v>4214</v>
      </c>
      <c r="B1084" s="11" t="s">
        <v>6213</v>
      </c>
      <c r="C1084" s="12">
        <v>484110</v>
      </c>
      <c r="D1084" s="11" t="s">
        <v>1791</v>
      </c>
    </row>
    <row r="1085" spans="1:4" s="9" customFormat="1" ht="14" x14ac:dyDescent="0.15">
      <c r="A1085" s="10">
        <v>4214</v>
      </c>
      <c r="B1085" s="11" t="s">
        <v>6214</v>
      </c>
      <c r="C1085" s="12">
        <v>484210</v>
      </c>
      <c r="D1085" s="11" t="s">
        <v>1797</v>
      </c>
    </row>
    <row r="1086" spans="1:4" s="9" customFormat="1" ht="14" x14ac:dyDescent="0.15">
      <c r="A1086" s="10">
        <v>4214</v>
      </c>
      <c r="B1086" s="11" t="s">
        <v>6215</v>
      </c>
      <c r="C1086" s="12">
        <v>484220</v>
      </c>
      <c r="D1086" s="11" t="s">
        <v>1799</v>
      </c>
    </row>
    <row r="1087" spans="1:4" s="9" customFormat="1" ht="14" x14ac:dyDescent="0.15">
      <c r="A1087" s="10">
        <v>4215</v>
      </c>
      <c r="B1087" s="11" t="s">
        <v>6216</v>
      </c>
      <c r="C1087" s="12">
        <v>492110</v>
      </c>
      <c r="D1087" s="11" t="s">
        <v>656</v>
      </c>
    </row>
    <row r="1088" spans="1:4" s="9" customFormat="1" ht="14" x14ac:dyDescent="0.15">
      <c r="A1088" s="10">
        <v>4215</v>
      </c>
      <c r="B1088" s="11" t="s">
        <v>6217</v>
      </c>
      <c r="C1088" s="12">
        <v>492210</v>
      </c>
      <c r="D1088" s="11" t="s">
        <v>658</v>
      </c>
    </row>
    <row r="1089" spans="1:4" s="9" customFormat="1" ht="14" x14ac:dyDescent="0.15">
      <c r="A1089" s="10">
        <v>4221</v>
      </c>
      <c r="B1089" s="11" t="s">
        <v>665</v>
      </c>
      <c r="C1089" s="12">
        <v>493130</v>
      </c>
      <c r="D1089" s="11" t="s">
        <v>665</v>
      </c>
    </row>
    <row r="1090" spans="1:4" s="9" customFormat="1" ht="14" x14ac:dyDescent="0.15">
      <c r="A1090" s="10">
        <v>4222</v>
      </c>
      <c r="B1090" s="11" t="s">
        <v>663</v>
      </c>
      <c r="C1090" s="12">
        <v>493120</v>
      </c>
      <c r="D1090" s="11" t="s">
        <v>663</v>
      </c>
    </row>
    <row r="1091" spans="1:4" s="9" customFormat="1" ht="14" x14ac:dyDescent="0.15">
      <c r="A1091" s="10">
        <v>4225</v>
      </c>
      <c r="B1091" s="11" t="s">
        <v>6218</v>
      </c>
      <c r="C1091" s="12">
        <v>493110</v>
      </c>
      <c r="D1091" s="11" t="s">
        <v>6219</v>
      </c>
    </row>
    <row r="1092" spans="1:4" s="9" customFormat="1" ht="14" x14ac:dyDescent="0.15">
      <c r="A1092" s="10">
        <v>4225</v>
      </c>
      <c r="B1092" s="11" t="s">
        <v>6220</v>
      </c>
      <c r="C1092" s="12">
        <v>531130</v>
      </c>
      <c r="D1092" s="11" t="s">
        <v>888</v>
      </c>
    </row>
    <row r="1093" spans="1:4" s="9" customFormat="1" ht="14" x14ac:dyDescent="0.15">
      <c r="A1093" s="10">
        <v>4226</v>
      </c>
      <c r="B1093" s="11" t="s">
        <v>6221</v>
      </c>
      <c r="C1093" s="12">
        <v>493110</v>
      </c>
      <c r="D1093" s="11" t="s">
        <v>6219</v>
      </c>
    </row>
    <row r="1094" spans="1:4" s="9" customFormat="1" ht="14" x14ac:dyDescent="0.15">
      <c r="A1094" s="10">
        <v>4226</v>
      </c>
      <c r="B1094" s="11" t="s">
        <v>6222</v>
      </c>
      <c r="C1094" s="12">
        <v>493120</v>
      </c>
      <c r="D1094" s="11" t="s">
        <v>663</v>
      </c>
    </row>
    <row r="1095" spans="1:4" s="9" customFormat="1" ht="14" x14ac:dyDescent="0.15">
      <c r="A1095" s="10">
        <v>4226</v>
      </c>
      <c r="B1095" s="11" t="s">
        <v>6223</v>
      </c>
      <c r="C1095" s="12">
        <v>493190</v>
      </c>
      <c r="D1095" s="11" t="s">
        <v>667</v>
      </c>
    </row>
    <row r="1096" spans="1:4" s="9" customFormat="1" ht="14" x14ac:dyDescent="0.15">
      <c r="A1096" s="10">
        <v>4231</v>
      </c>
      <c r="B1096" s="11" t="s">
        <v>6224</v>
      </c>
      <c r="C1096" s="12">
        <v>488490</v>
      </c>
      <c r="D1096" s="11" t="s">
        <v>637</v>
      </c>
    </row>
    <row r="1097" spans="1:4" s="9" customFormat="1" ht="14" x14ac:dyDescent="0.15">
      <c r="A1097" s="10">
        <v>4311</v>
      </c>
      <c r="B1097" s="11" t="s">
        <v>6225</v>
      </c>
      <c r="C1097" s="12">
        <v>491110</v>
      </c>
      <c r="D1097" s="11" t="s">
        <v>653</v>
      </c>
    </row>
    <row r="1098" spans="1:4" s="9" customFormat="1" ht="14" x14ac:dyDescent="0.15">
      <c r="A1098" s="10">
        <v>4412</v>
      </c>
      <c r="B1098" s="11" t="s">
        <v>6226</v>
      </c>
      <c r="C1098" s="12">
        <v>483111</v>
      </c>
      <c r="D1098" s="11" t="s">
        <v>6227</v>
      </c>
    </row>
    <row r="1099" spans="1:4" s="9" customFormat="1" ht="14" x14ac:dyDescent="0.15">
      <c r="A1099" s="10">
        <v>4424</v>
      </c>
      <c r="B1099" s="11" t="s">
        <v>6228</v>
      </c>
      <c r="C1099" s="12">
        <v>483113</v>
      </c>
      <c r="D1099" s="11" t="s">
        <v>1781</v>
      </c>
    </row>
    <row r="1100" spans="1:4" s="9" customFormat="1" ht="14" x14ac:dyDescent="0.15">
      <c r="A1100" s="10">
        <v>4432</v>
      </c>
      <c r="B1100" s="11" t="s">
        <v>6229</v>
      </c>
      <c r="C1100" s="12">
        <v>483113</v>
      </c>
      <c r="D1100" s="11" t="s">
        <v>1781</v>
      </c>
    </row>
    <row r="1101" spans="1:4" s="9" customFormat="1" ht="14" x14ac:dyDescent="0.15">
      <c r="A1101" s="10">
        <v>4449</v>
      </c>
      <c r="B1101" s="11" t="s">
        <v>6230</v>
      </c>
      <c r="C1101" s="12">
        <v>483211</v>
      </c>
      <c r="D1101" s="11" t="s">
        <v>1786</v>
      </c>
    </row>
    <row r="1102" spans="1:4" s="9" customFormat="1" ht="14" x14ac:dyDescent="0.15">
      <c r="A1102" s="10">
        <v>4481</v>
      </c>
      <c r="B1102" s="11" t="s">
        <v>6231</v>
      </c>
      <c r="C1102" s="12">
        <v>483112</v>
      </c>
      <c r="D1102" s="11" t="s">
        <v>1779</v>
      </c>
    </row>
    <row r="1103" spans="1:4" s="9" customFormat="1" ht="14" x14ac:dyDescent="0.15">
      <c r="A1103" s="10">
        <v>4481</v>
      </c>
      <c r="B1103" s="11" t="s">
        <v>6232</v>
      </c>
      <c r="C1103" s="12">
        <v>483114</v>
      </c>
      <c r="D1103" s="11" t="s">
        <v>1783</v>
      </c>
    </row>
    <row r="1104" spans="1:4" s="9" customFormat="1" ht="14" x14ac:dyDescent="0.15">
      <c r="A1104" s="10">
        <v>4482</v>
      </c>
      <c r="B1104" s="11" t="s">
        <v>6233</v>
      </c>
      <c r="C1104" s="12">
        <v>483114</v>
      </c>
      <c r="D1104" s="11" t="s">
        <v>1783</v>
      </c>
    </row>
    <row r="1105" spans="1:4" s="9" customFormat="1" ht="14" x14ac:dyDescent="0.15">
      <c r="A1105" s="10">
        <v>4482</v>
      </c>
      <c r="B1105" s="11" t="s">
        <v>6234</v>
      </c>
      <c r="C1105" s="12">
        <v>483212</v>
      </c>
      <c r="D1105" s="11" t="s">
        <v>1788</v>
      </c>
    </row>
    <row r="1106" spans="1:4" s="9" customFormat="1" ht="14" x14ac:dyDescent="0.15">
      <c r="A1106" s="10">
        <v>4489</v>
      </c>
      <c r="B1106" s="11" t="s">
        <v>6235</v>
      </c>
      <c r="C1106" s="12">
        <v>483212</v>
      </c>
      <c r="D1106" s="11" t="s">
        <v>1788</v>
      </c>
    </row>
    <row r="1107" spans="1:4" s="9" customFormat="1" ht="14" x14ac:dyDescent="0.15">
      <c r="A1107" s="10">
        <v>4489</v>
      </c>
      <c r="B1107" s="11" t="s">
        <v>6236</v>
      </c>
      <c r="C1107" s="12">
        <v>487210</v>
      </c>
      <c r="D1107" s="11" t="s">
        <v>592</v>
      </c>
    </row>
    <row r="1108" spans="1:4" s="9" customFormat="1" ht="14" x14ac:dyDescent="0.15">
      <c r="A1108" s="10">
        <v>4491</v>
      </c>
      <c r="B1108" s="11" t="s">
        <v>6237</v>
      </c>
      <c r="C1108" s="12">
        <v>488310</v>
      </c>
      <c r="D1108" s="11" t="s">
        <v>620</v>
      </c>
    </row>
    <row r="1109" spans="1:4" s="9" customFormat="1" ht="14" x14ac:dyDescent="0.15">
      <c r="A1109" s="10">
        <v>4491</v>
      </c>
      <c r="B1109" s="11" t="s">
        <v>6238</v>
      </c>
      <c r="C1109" s="12">
        <v>488320</v>
      </c>
      <c r="D1109" s="11" t="s">
        <v>622</v>
      </c>
    </row>
    <row r="1110" spans="1:4" s="9" customFormat="1" ht="14" x14ac:dyDescent="0.15">
      <c r="A1110" s="10">
        <v>4492</v>
      </c>
      <c r="B1110" s="11" t="s">
        <v>6239</v>
      </c>
      <c r="C1110" s="12">
        <v>488330</v>
      </c>
      <c r="D1110" s="11" t="s">
        <v>625</v>
      </c>
    </row>
    <row r="1111" spans="1:4" s="9" customFormat="1" ht="14" x14ac:dyDescent="0.15">
      <c r="A1111" s="10">
        <v>4493</v>
      </c>
      <c r="B1111" s="11" t="s">
        <v>232</v>
      </c>
      <c r="C1111" s="12">
        <v>713930</v>
      </c>
      <c r="D1111" s="11" t="s">
        <v>232</v>
      </c>
    </row>
    <row r="1112" spans="1:4" s="13" customFormat="1" ht="14" x14ac:dyDescent="0.15">
      <c r="A1112" s="10">
        <v>4499</v>
      </c>
      <c r="B1112" s="11" t="s">
        <v>6240</v>
      </c>
      <c r="C1112" s="12">
        <v>483211</v>
      </c>
      <c r="D1112" s="11" t="s">
        <v>1786</v>
      </c>
    </row>
    <row r="1113" spans="1:4" s="9" customFormat="1" ht="14" x14ac:dyDescent="0.15">
      <c r="A1113" s="10">
        <v>4499</v>
      </c>
      <c r="B1113" s="11" t="s">
        <v>6241</v>
      </c>
      <c r="C1113" s="12">
        <v>488310</v>
      </c>
      <c r="D1113" s="11" t="s">
        <v>620</v>
      </c>
    </row>
    <row r="1114" spans="1:4" s="9" customFormat="1" ht="14" x14ac:dyDescent="0.15">
      <c r="A1114" s="10">
        <v>4499</v>
      </c>
      <c r="B1114" s="11" t="s">
        <v>6242</v>
      </c>
      <c r="C1114" s="12">
        <v>488330</v>
      </c>
      <c r="D1114" s="11" t="s">
        <v>625</v>
      </c>
    </row>
    <row r="1115" spans="1:4" s="9" customFormat="1" ht="42" x14ac:dyDescent="0.15">
      <c r="A1115" s="10">
        <v>4499</v>
      </c>
      <c r="B1115" s="11" t="s">
        <v>6243</v>
      </c>
      <c r="C1115" s="12">
        <v>488390</v>
      </c>
      <c r="D1115" s="11" t="s">
        <v>627</v>
      </c>
    </row>
    <row r="1116" spans="1:4" s="9" customFormat="1" ht="28" x14ac:dyDescent="0.15">
      <c r="A1116" s="10">
        <v>4499</v>
      </c>
      <c r="B1116" s="11" t="s">
        <v>6244</v>
      </c>
      <c r="C1116" s="12">
        <v>532411</v>
      </c>
      <c r="D1116" s="11" t="s">
        <v>934</v>
      </c>
    </row>
    <row r="1117" spans="1:4" s="13" customFormat="1" ht="14" x14ac:dyDescent="0.15">
      <c r="A1117" s="10">
        <v>4499</v>
      </c>
      <c r="B1117" s="11" t="s">
        <v>6245</v>
      </c>
      <c r="C1117" s="12">
        <v>541990</v>
      </c>
      <c r="D1117" s="11" t="s">
        <v>1077</v>
      </c>
    </row>
    <row r="1118" spans="1:4" s="9" customFormat="1" ht="14" x14ac:dyDescent="0.15">
      <c r="A1118" s="10">
        <v>4512</v>
      </c>
      <c r="B1118" s="11" t="s">
        <v>6246</v>
      </c>
      <c r="C1118" s="12">
        <v>481111</v>
      </c>
      <c r="D1118" s="11" t="s">
        <v>1757</v>
      </c>
    </row>
    <row r="1119" spans="1:4" s="9" customFormat="1" ht="14" x14ac:dyDescent="0.15">
      <c r="A1119" s="10">
        <v>4512</v>
      </c>
      <c r="B1119" s="11" t="s">
        <v>6247</v>
      </c>
      <c r="C1119" s="12">
        <v>481112</v>
      </c>
      <c r="D1119" s="11" t="s">
        <v>1761</v>
      </c>
    </row>
    <row r="1120" spans="1:4" s="9" customFormat="1" ht="14" x14ac:dyDescent="0.15">
      <c r="A1120" s="10">
        <v>4513</v>
      </c>
      <c r="B1120" s="11" t="s">
        <v>6248</v>
      </c>
      <c r="C1120" s="12">
        <v>492110</v>
      </c>
      <c r="D1120" s="11" t="s">
        <v>656</v>
      </c>
    </row>
    <row r="1121" spans="1:4" s="9" customFormat="1" ht="14" x14ac:dyDescent="0.15">
      <c r="A1121" s="10">
        <v>4522</v>
      </c>
      <c r="B1121" s="11" t="s">
        <v>6249</v>
      </c>
      <c r="C1121" s="12">
        <v>481211</v>
      </c>
      <c r="D1121" s="11" t="s">
        <v>1763</v>
      </c>
    </row>
    <row r="1122" spans="1:4" s="9" customFormat="1" ht="14" x14ac:dyDescent="0.15">
      <c r="A1122" s="10">
        <v>4522</v>
      </c>
      <c r="B1122" s="11" t="s">
        <v>6250</v>
      </c>
      <c r="C1122" s="12">
        <v>481212</v>
      </c>
      <c r="D1122" s="11" t="s">
        <v>1766</v>
      </c>
    </row>
    <row r="1123" spans="1:4" s="13" customFormat="1" ht="28" x14ac:dyDescent="0.15">
      <c r="A1123" s="10">
        <v>4522</v>
      </c>
      <c r="B1123" s="11" t="s">
        <v>6251</v>
      </c>
      <c r="C1123" s="12">
        <v>481219</v>
      </c>
      <c r="D1123" s="11" t="s">
        <v>1769</v>
      </c>
    </row>
    <row r="1124" spans="1:4" s="9" customFormat="1" ht="14" x14ac:dyDescent="0.15">
      <c r="A1124" s="10">
        <v>4522</v>
      </c>
      <c r="B1124" s="11" t="s">
        <v>6252</v>
      </c>
      <c r="C1124" s="12">
        <v>487990</v>
      </c>
      <c r="D1124" s="11" t="s">
        <v>597</v>
      </c>
    </row>
    <row r="1125" spans="1:4" s="9" customFormat="1" ht="14" x14ac:dyDescent="0.15">
      <c r="A1125" s="10">
        <v>4522</v>
      </c>
      <c r="B1125" s="11" t="s">
        <v>6253</v>
      </c>
      <c r="C1125" s="12">
        <v>621910</v>
      </c>
      <c r="D1125" s="11" t="s">
        <v>124</v>
      </c>
    </row>
    <row r="1126" spans="1:4" s="9" customFormat="1" ht="14" x14ac:dyDescent="0.15">
      <c r="A1126" s="10">
        <v>4581</v>
      </c>
      <c r="B1126" s="11" t="s">
        <v>6254</v>
      </c>
      <c r="C1126" s="12">
        <v>488111</v>
      </c>
      <c r="D1126" s="11" t="s">
        <v>601</v>
      </c>
    </row>
    <row r="1127" spans="1:4" s="9" customFormat="1" ht="28" x14ac:dyDescent="0.15">
      <c r="A1127" s="10">
        <v>4581</v>
      </c>
      <c r="B1127" s="11" t="s">
        <v>6255</v>
      </c>
      <c r="C1127" s="12">
        <v>488119</v>
      </c>
      <c r="D1127" s="11" t="s">
        <v>604</v>
      </c>
    </row>
    <row r="1128" spans="1:4" s="9" customFormat="1" ht="14" x14ac:dyDescent="0.15">
      <c r="A1128" s="10">
        <v>4581</v>
      </c>
      <c r="B1128" s="11" t="s">
        <v>6256</v>
      </c>
      <c r="C1128" s="12">
        <v>488190</v>
      </c>
      <c r="D1128" s="11" t="s">
        <v>609</v>
      </c>
    </row>
    <row r="1129" spans="1:4" s="9" customFormat="1" ht="14" x14ac:dyDescent="0.15">
      <c r="A1129" s="10">
        <v>4581</v>
      </c>
      <c r="B1129" s="11" t="s">
        <v>6257</v>
      </c>
      <c r="C1129" s="12">
        <v>561720</v>
      </c>
      <c r="D1129" s="11" t="s">
        <v>1157</v>
      </c>
    </row>
    <row r="1130" spans="1:4" s="13" customFormat="1" ht="14" x14ac:dyDescent="0.15">
      <c r="A1130" s="10">
        <v>4581</v>
      </c>
      <c r="B1130" s="11" t="s">
        <v>6258</v>
      </c>
      <c r="C1130" s="12">
        <v>811420</v>
      </c>
      <c r="D1130" s="11" t="s">
        <v>376</v>
      </c>
    </row>
    <row r="1131" spans="1:4" s="9" customFormat="1" ht="14" x14ac:dyDescent="0.15">
      <c r="A1131" s="10">
        <v>4612</v>
      </c>
      <c r="B1131" s="11" t="s">
        <v>6259</v>
      </c>
      <c r="C1131" s="12">
        <v>486110</v>
      </c>
      <c r="D1131" s="11" t="s">
        <v>578</v>
      </c>
    </row>
    <row r="1132" spans="1:4" s="9" customFormat="1" ht="14" x14ac:dyDescent="0.15">
      <c r="A1132" s="10">
        <v>4613</v>
      </c>
      <c r="B1132" s="11" t="s">
        <v>6260</v>
      </c>
      <c r="C1132" s="12">
        <v>486910</v>
      </c>
      <c r="D1132" s="11" t="s">
        <v>582</v>
      </c>
    </row>
    <row r="1133" spans="1:4" s="9" customFormat="1" ht="14" x14ac:dyDescent="0.15">
      <c r="A1133" s="10">
        <v>4619</v>
      </c>
      <c r="B1133" s="11" t="s">
        <v>6261</v>
      </c>
      <c r="C1133" s="12">
        <v>486990</v>
      </c>
      <c r="D1133" s="11" t="s">
        <v>584</v>
      </c>
    </row>
    <row r="1134" spans="1:4" s="9" customFormat="1" ht="14" x14ac:dyDescent="0.15">
      <c r="A1134" s="10">
        <v>4724</v>
      </c>
      <c r="B1134" s="11" t="s">
        <v>1130</v>
      </c>
      <c r="C1134" s="12">
        <v>561510</v>
      </c>
      <c r="D1134" s="11" t="s">
        <v>1130</v>
      </c>
    </row>
    <row r="1135" spans="1:4" s="9" customFormat="1" ht="14" x14ac:dyDescent="0.15">
      <c r="A1135" s="10">
        <v>4725</v>
      </c>
      <c r="B1135" s="11" t="s">
        <v>1132</v>
      </c>
      <c r="C1135" s="12">
        <v>561520</v>
      </c>
      <c r="D1135" s="11" t="s">
        <v>1132</v>
      </c>
    </row>
    <row r="1136" spans="1:4" s="9" customFormat="1" ht="14" x14ac:dyDescent="0.15">
      <c r="A1136" s="10">
        <v>4729</v>
      </c>
      <c r="B1136" s="11" t="s">
        <v>6262</v>
      </c>
      <c r="C1136" s="12">
        <v>488999</v>
      </c>
      <c r="D1136" s="11" t="s">
        <v>646</v>
      </c>
    </row>
    <row r="1137" spans="1:4" s="9" customFormat="1" ht="14" x14ac:dyDescent="0.15">
      <c r="A1137" s="10">
        <v>4729</v>
      </c>
      <c r="B1137" s="11" t="s">
        <v>6263</v>
      </c>
      <c r="C1137" s="12">
        <v>561599</v>
      </c>
      <c r="D1137" s="11" t="s">
        <v>1136</v>
      </c>
    </row>
    <row r="1138" spans="1:4" s="9" customFormat="1" ht="28" x14ac:dyDescent="0.15">
      <c r="A1138" s="10">
        <v>4731</v>
      </c>
      <c r="B1138" s="11" t="s">
        <v>6264</v>
      </c>
      <c r="C1138" s="12">
        <v>488510</v>
      </c>
      <c r="D1138" s="11" t="s">
        <v>642</v>
      </c>
    </row>
    <row r="1139" spans="1:4" s="9" customFormat="1" ht="14" x14ac:dyDescent="0.15">
      <c r="A1139" s="10">
        <v>4731</v>
      </c>
      <c r="B1139" s="11" t="s">
        <v>6265</v>
      </c>
      <c r="C1139" s="12">
        <v>541614</v>
      </c>
      <c r="D1139" s="11" t="s">
        <v>1028</v>
      </c>
    </row>
    <row r="1140" spans="1:4" s="9" customFormat="1" ht="42" x14ac:dyDescent="0.15">
      <c r="A1140" s="10">
        <v>4741</v>
      </c>
      <c r="B1140" s="11" t="s">
        <v>6266</v>
      </c>
      <c r="C1140" s="12">
        <v>488210</v>
      </c>
      <c r="D1140" s="11" t="s">
        <v>612</v>
      </c>
    </row>
    <row r="1141" spans="1:4" s="9" customFormat="1" ht="28" x14ac:dyDescent="0.15">
      <c r="A1141" s="10">
        <v>4741</v>
      </c>
      <c r="B1141" s="11" t="s">
        <v>6267</v>
      </c>
      <c r="C1141" s="12">
        <v>532411</v>
      </c>
      <c r="D1141" s="11" t="s">
        <v>934</v>
      </c>
    </row>
    <row r="1142" spans="1:4" s="9" customFormat="1" ht="14" x14ac:dyDescent="0.15">
      <c r="A1142" s="10">
        <v>4783</v>
      </c>
      <c r="B1142" s="11" t="s">
        <v>644</v>
      </c>
      <c r="C1142" s="12">
        <v>488991</v>
      </c>
      <c r="D1142" s="11" t="s">
        <v>644</v>
      </c>
    </row>
    <row r="1143" spans="1:4" s="9" customFormat="1" ht="28" x14ac:dyDescent="0.15">
      <c r="A1143" s="10">
        <v>4785</v>
      </c>
      <c r="B1143" s="11" t="s">
        <v>6268</v>
      </c>
      <c r="C1143" s="12">
        <v>488390</v>
      </c>
      <c r="D1143" s="11" t="s">
        <v>627</v>
      </c>
    </row>
    <row r="1144" spans="1:4" s="9" customFormat="1" ht="28" x14ac:dyDescent="0.15">
      <c r="A1144" s="10">
        <v>4785</v>
      </c>
      <c r="B1144" s="11" t="s">
        <v>6269</v>
      </c>
      <c r="C1144" s="12">
        <v>488490</v>
      </c>
      <c r="D1144" s="11" t="s">
        <v>637</v>
      </c>
    </row>
    <row r="1145" spans="1:4" s="9" customFormat="1" ht="14" x14ac:dyDescent="0.15">
      <c r="A1145" s="10">
        <v>4789</v>
      </c>
      <c r="B1145" s="11" t="s">
        <v>6270</v>
      </c>
      <c r="C1145" s="12">
        <v>487110</v>
      </c>
      <c r="D1145" s="11" t="s">
        <v>587</v>
      </c>
    </row>
    <row r="1146" spans="1:4" s="9" customFormat="1" ht="28" x14ac:dyDescent="0.15">
      <c r="A1146" s="10">
        <v>4789</v>
      </c>
      <c r="B1146" s="11" t="s">
        <v>6271</v>
      </c>
      <c r="C1146" s="12">
        <v>488210</v>
      </c>
      <c r="D1146" s="11" t="s">
        <v>612</v>
      </c>
    </row>
    <row r="1147" spans="1:4" s="9" customFormat="1" ht="14" x14ac:dyDescent="0.15">
      <c r="A1147" s="10">
        <v>4789</v>
      </c>
      <c r="B1147" s="11" t="s">
        <v>6272</v>
      </c>
      <c r="C1147" s="12">
        <v>488999</v>
      </c>
      <c r="D1147" s="11" t="s">
        <v>646</v>
      </c>
    </row>
    <row r="1148" spans="1:4" s="9" customFormat="1" ht="14" x14ac:dyDescent="0.15">
      <c r="A1148" s="10">
        <v>4789</v>
      </c>
      <c r="B1148" s="11" t="s">
        <v>6273</v>
      </c>
      <c r="C1148" s="12">
        <v>722310</v>
      </c>
      <c r="D1148" s="11" t="s">
        <v>281</v>
      </c>
    </row>
    <row r="1149" spans="1:4" s="9" customFormat="1" ht="14" x14ac:dyDescent="0.15">
      <c r="A1149" s="10">
        <v>4812</v>
      </c>
      <c r="B1149" s="11" t="s">
        <v>6274</v>
      </c>
      <c r="C1149" s="12">
        <v>517211</v>
      </c>
      <c r="D1149" s="11" t="s">
        <v>741</v>
      </c>
    </row>
    <row r="1150" spans="1:4" s="9" customFormat="1" ht="14" x14ac:dyDescent="0.15">
      <c r="A1150" s="10">
        <v>4812</v>
      </c>
      <c r="B1150" s="11" t="s">
        <v>6275</v>
      </c>
      <c r="C1150" s="12">
        <v>517212</v>
      </c>
      <c r="D1150" s="11" t="s">
        <v>743</v>
      </c>
    </row>
    <row r="1151" spans="1:4" s="9" customFormat="1" ht="14" x14ac:dyDescent="0.15">
      <c r="A1151" s="10">
        <v>4812</v>
      </c>
      <c r="B1151" s="11" t="s">
        <v>6276</v>
      </c>
      <c r="C1151" s="12">
        <v>517310</v>
      </c>
      <c r="D1151" s="11" t="s">
        <v>745</v>
      </c>
    </row>
    <row r="1152" spans="1:4" s="9" customFormat="1" ht="14" x14ac:dyDescent="0.15">
      <c r="A1152" s="10">
        <v>4813</v>
      </c>
      <c r="B1152" s="11" t="s">
        <v>6277</v>
      </c>
      <c r="C1152" s="12">
        <v>517110</v>
      </c>
      <c r="D1152" s="11" t="s">
        <v>739</v>
      </c>
    </row>
    <row r="1153" spans="1:4" s="9" customFormat="1" ht="14" x14ac:dyDescent="0.15">
      <c r="A1153" s="10">
        <v>4813</v>
      </c>
      <c r="B1153" s="11" t="s">
        <v>6278</v>
      </c>
      <c r="C1153" s="12">
        <v>517310</v>
      </c>
      <c r="D1153" s="11" t="s">
        <v>745</v>
      </c>
    </row>
    <row r="1154" spans="1:4" s="9" customFormat="1" ht="14" x14ac:dyDescent="0.15">
      <c r="A1154" s="10">
        <v>4822</v>
      </c>
      <c r="B1154" s="11" t="s">
        <v>6279</v>
      </c>
      <c r="C1154" s="12">
        <v>517110</v>
      </c>
      <c r="D1154" s="11" t="s">
        <v>739</v>
      </c>
    </row>
    <row r="1155" spans="1:4" s="9" customFormat="1" ht="14" x14ac:dyDescent="0.15">
      <c r="A1155" s="10">
        <v>4832</v>
      </c>
      <c r="B1155" s="11" t="s">
        <v>6280</v>
      </c>
      <c r="C1155" s="12">
        <v>515111</v>
      </c>
      <c r="D1155" s="11" t="s">
        <v>728</v>
      </c>
    </row>
    <row r="1156" spans="1:4" s="9" customFormat="1" ht="14" x14ac:dyDescent="0.15">
      <c r="A1156" s="10">
        <v>4832</v>
      </c>
      <c r="B1156" s="11" t="s">
        <v>6281</v>
      </c>
      <c r="C1156" s="12">
        <v>515112</v>
      </c>
      <c r="D1156" s="11" t="s">
        <v>731</v>
      </c>
    </row>
    <row r="1157" spans="1:4" s="9" customFormat="1" ht="14" x14ac:dyDescent="0.15">
      <c r="A1157" s="10">
        <v>4833</v>
      </c>
      <c r="B1157" s="11" t="s">
        <v>6282</v>
      </c>
      <c r="C1157" s="12">
        <v>515120</v>
      </c>
      <c r="D1157" s="11" t="s">
        <v>6283</v>
      </c>
    </row>
    <row r="1158" spans="1:4" s="9" customFormat="1" ht="14" x14ac:dyDescent="0.15">
      <c r="A1158" s="10">
        <v>4841</v>
      </c>
      <c r="B1158" s="11" t="s">
        <v>6284</v>
      </c>
      <c r="C1158" s="12">
        <v>515210</v>
      </c>
      <c r="D1158" s="11" t="s">
        <v>735</v>
      </c>
    </row>
    <row r="1159" spans="1:4" s="9" customFormat="1" ht="14" x14ac:dyDescent="0.15">
      <c r="A1159" s="10">
        <v>4841</v>
      </c>
      <c r="B1159" s="11" t="s">
        <v>6285</v>
      </c>
      <c r="C1159" s="12">
        <v>517510</v>
      </c>
      <c r="D1159" s="11" t="s">
        <v>749</v>
      </c>
    </row>
    <row r="1160" spans="1:4" s="9" customFormat="1" ht="14" x14ac:dyDescent="0.15">
      <c r="A1160" s="10">
        <v>4899</v>
      </c>
      <c r="B1160" s="11" t="s">
        <v>6286</v>
      </c>
      <c r="C1160" s="12">
        <v>485310</v>
      </c>
      <c r="D1160" s="11" t="s">
        <v>562</v>
      </c>
    </row>
    <row r="1161" spans="1:4" s="9" customFormat="1" ht="14" x14ac:dyDescent="0.15">
      <c r="A1161" s="10">
        <v>4899</v>
      </c>
      <c r="B1161" s="11" t="s">
        <v>6287</v>
      </c>
      <c r="C1161" s="12">
        <v>517212</v>
      </c>
      <c r="D1161" s="11" t="s">
        <v>743</v>
      </c>
    </row>
    <row r="1162" spans="1:4" s="9" customFormat="1" ht="14" x14ac:dyDescent="0.15">
      <c r="A1162" s="10">
        <v>4899</v>
      </c>
      <c r="B1162" s="11" t="s">
        <v>6288</v>
      </c>
      <c r="C1162" s="12">
        <v>517410</v>
      </c>
      <c r="D1162" s="11" t="s">
        <v>747</v>
      </c>
    </row>
    <row r="1163" spans="1:4" s="9" customFormat="1" ht="28" x14ac:dyDescent="0.15">
      <c r="A1163" s="10">
        <v>4899</v>
      </c>
      <c r="B1163" s="11" t="s">
        <v>6289</v>
      </c>
      <c r="C1163" s="12">
        <v>517910</v>
      </c>
      <c r="D1163" s="11" t="s">
        <v>751</v>
      </c>
    </row>
    <row r="1164" spans="1:4" s="9" customFormat="1" ht="14" x14ac:dyDescent="0.15">
      <c r="A1164" s="10">
        <v>4899</v>
      </c>
      <c r="B1164" s="11" t="s">
        <v>6290</v>
      </c>
      <c r="C1164" s="12">
        <v>812990</v>
      </c>
      <c r="D1164" s="11" t="s">
        <v>427</v>
      </c>
    </row>
    <row r="1165" spans="1:4" s="9" customFormat="1" ht="14" x14ac:dyDescent="0.15">
      <c r="A1165" s="10">
        <v>4911</v>
      </c>
      <c r="B1165" s="11" t="s">
        <v>6291</v>
      </c>
      <c r="C1165" s="12">
        <v>221111</v>
      </c>
      <c r="D1165" s="11" t="s">
        <v>3710</v>
      </c>
    </row>
    <row r="1166" spans="1:4" s="9" customFormat="1" ht="14" x14ac:dyDescent="0.15">
      <c r="A1166" s="10">
        <v>4911</v>
      </c>
      <c r="B1166" s="11" t="s">
        <v>6292</v>
      </c>
      <c r="C1166" s="12">
        <v>221112</v>
      </c>
      <c r="D1166" s="11" t="s">
        <v>3712</v>
      </c>
    </row>
    <row r="1167" spans="1:4" s="9" customFormat="1" ht="14" x14ac:dyDescent="0.15">
      <c r="A1167" s="10">
        <v>4911</v>
      </c>
      <c r="B1167" s="11" t="s">
        <v>6293</v>
      </c>
      <c r="C1167" s="12">
        <v>221113</v>
      </c>
      <c r="D1167" s="11" t="s">
        <v>3714</v>
      </c>
    </row>
    <row r="1168" spans="1:4" s="9" customFormat="1" ht="14" x14ac:dyDescent="0.15">
      <c r="A1168" s="10">
        <v>4911</v>
      </c>
      <c r="B1168" s="11" t="s">
        <v>6294</v>
      </c>
      <c r="C1168" s="12">
        <v>221119</v>
      </c>
      <c r="D1168" s="11" t="s">
        <v>3716</v>
      </c>
    </row>
    <row r="1169" spans="1:4" s="9" customFormat="1" ht="14" x14ac:dyDescent="0.15">
      <c r="A1169" s="10">
        <v>4911</v>
      </c>
      <c r="B1169" s="11" t="s">
        <v>6295</v>
      </c>
      <c r="C1169" s="12">
        <v>221121</v>
      </c>
      <c r="D1169" s="11" t="s">
        <v>3719</v>
      </c>
    </row>
    <row r="1170" spans="1:4" s="9" customFormat="1" ht="14" x14ac:dyDescent="0.15">
      <c r="A1170" s="10">
        <v>4911</v>
      </c>
      <c r="B1170" s="11" t="s">
        <v>6296</v>
      </c>
      <c r="C1170" s="12">
        <v>221122</v>
      </c>
      <c r="D1170" s="11" t="s">
        <v>3722</v>
      </c>
    </row>
    <row r="1171" spans="1:4" s="9" customFormat="1" ht="14" x14ac:dyDescent="0.15">
      <c r="A1171" s="10">
        <v>4922</v>
      </c>
      <c r="B1171" s="11" t="s">
        <v>6297</v>
      </c>
      <c r="C1171" s="12">
        <v>486210</v>
      </c>
      <c r="D1171" s="11" t="s">
        <v>580</v>
      </c>
    </row>
    <row r="1172" spans="1:4" s="9" customFormat="1" ht="14" x14ac:dyDescent="0.15">
      <c r="A1172" s="10">
        <v>4923</v>
      </c>
      <c r="B1172" s="11" t="s">
        <v>6298</v>
      </c>
      <c r="C1172" s="12">
        <v>221210</v>
      </c>
      <c r="D1172" s="11" t="s">
        <v>3725</v>
      </c>
    </row>
    <row r="1173" spans="1:4" s="9" customFormat="1" ht="14" x14ac:dyDescent="0.15">
      <c r="A1173" s="10">
        <v>4923</v>
      </c>
      <c r="B1173" s="11" t="s">
        <v>6299</v>
      </c>
      <c r="C1173" s="12">
        <v>486210</v>
      </c>
      <c r="D1173" s="11" t="s">
        <v>580</v>
      </c>
    </row>
    <row r="1174" spans="1:4" s="9" customFormat="1" ht="14" x14ac:dyDescent="0.15">
      <c r="A1174" s="10">
        <v>4924</v>
      </c>
      <c r="B1174" s="11" t="s">
        <v>3725</v>
      </c>
      <c r="C1174" s="12">
        <v>221210</v>
      </c>
      <c r="D1174" s="11" t="s">
        <v>3725</v>
      </c>
    </row>
    <row r="1175" spans="1:4" s="9" customFormat="1" ht="14" x14ac:dyDescent="0.15">
      <c r="A1175" s="10">
        <v>4925</v>
      </c>
      <c r="B1175" s="11" t="s">
        <v>6300</v>
      </c>
      <c r="C1175" s="12">
        <v>221210</v>
      </c>
      <c r="D1175" s="11" t="s">
        <v>3725</v>
      </c>
    </row>
    <row r="1176" spans="1:4" s="9" customFormat="1" ht="14" x14ac:dyDescent="0.15">
      <c r="A1176" s="10">
        <v>4931</v>
      </c>
      <c r="B1176" s="11" t="s">
        <v>6301</v>
      </c>
      <c r="C1176" s="12">
        <v>221111</v>
      </c>
      <c r="D1176" s="11" t="s">
        <v>3710</v>
      </c>
    </row>
    <row r="1177" spans="1:4" s="9" customFormat="1" ht="14" x14ac:dyDescent="0.15">
      <c r="A1177" s="10">
        <v>4931</v>
      </c>
      <c r="B1177" s="11" t="s">
        <v>6302</v>
      </c>
      <c r="C1177" s="12">
        <v>221112</v>
      </c>
      <c r="D1177" s="11" t="s">
        <v>3712</v>
      </c>
    </row>
    <row r="1178" spans="1:4" s="9" customFormat="1" ht="14" x14ac:dyDescent="0.15">
      <c r="A1178" s="10">
        <v>4931</v>
      </c>
      <c r="B1178" s="11" t="s">
        <v>6303</v>
      </c>
      <c r="C1178" s="12">
        <v>221113</v>
      </c>
      <c r="D1178" s="11" t="s">
        <v>3714</v>
      </c>
    </row>
    <row r="1179" spans="1:4" s="9" customFormat="1" ht="14" x14ac:dyDescent="0.15">
      <c r="A1179" s="10">
        <v>4931</v>
      </c>
      <c r="B1179" s="11" t="s">
        <v>6304</v>
      </c>
      <c r="C1179" s="12">
        <v>221119</v>
      </c>
      <c r="D1179" s="11" t="s">
        <v>3716</v>
      </c>
    </row>
    <row r="1180" spans="1:4" s="9" customFormat="1" ht="14" x14ac:dyDescent="0.15">
      <c r="A1180" s="10">
        <v>4931</v>
      </c>
      <c r="B1180" s="11" t="s">
        <v>6305</v>
      </c>
      <c r="C1180" s="12">
        <v>221121</v>
      </c>
      <c r="D1180" s="11" t="s">
        <v>3719</v>
      </c>
    </row>
    <row r="1181" spans="1:4" s="9" customFormat="1" ht="14" x14ac:dyDescent="0.15">
      <c r="A1181" s="10">
        <v>4931</v>
      </c>
      <c r="B1181" s="11" t="s">
        <v>6306</v>
      </c>
      <c r="C1181" s="12">
        <v>221122</v>
      </c>
      <c r="D1181" s="11" t="s">
        <v>3722</v>
      </c>
    </row>
    <row r="1182" spans="1:4" s="9" customFormat="1" ht="14" x14ac:dyDescent="0.15">
      <c r="A1182" s="10">
        <v>4931</v>
      </c>
      <c r="B1182" s="11" t="s">
        <v>6307</v>
      </c>
      <c r="C1182" s="12">
        <v>221210</v>
      </c>
      <c r="D1182" s="11" t="s">
        <v>3725</v>
      </c>
    </row>
    <row r="1183" spans="1:4" s="9" customFormat="1" ht="14" x14ac:dyDescent="0.15">
      <c r="A1183" s="10">
        <v>4932</v>
      </c>
      <c r="B1183" s="11" t="s">
        <v>6308</v>
      </c>
      <c r="C1183" s="12">
        <v>221210</v>
      </c>
      <c r="D1183" s="11" t="s">
        <v>3725</v>
      </c>
    </row>
    <row r="1184" spans="1:4" s="9" customFormat="1" ht="14" x14ac:dyDescent="0.15">
      <c r="A1184" s="10">
        <v>4939</v>
      </c>
      <c r="B1184" s="11" t="s">
        <v>6309</v>
      </c>
      <c r="C1184" s="12">
        <v>221111</v>
      </c>
      <c r="D1184" s="11" t="s">
        <v>3710</v>
      </c>
    </row>
    <row r="1185" spans="1:4" s="9" customFormat="1" ht="14" x14ac:dyDescent="0.15">
      <c r="A1185" s="10">
        <v>4939</v>
      </c>
      <c r="B1185" s="11" t="s">
        <v>6310</v>
      </c>
      <c r="C1185" s="12">
        <v>221112</v>
      </c>
      <c r="D1185" s="11" t="s">
        <v>3712</v>
      </c>
    </row>
    <row r="1186" spans="1:4" s="9" customFormat="1" ht="14" x14ac:dyDescent="0.15">
      <c r="A1186" s="10">
        <v>4939</v>
      </c>
      <c r="B1186" s="11" t="s">
        <v>6311</v>
      </c>
      <c r="C1186" s="12">
        <v>221113</v>
      </c>
      <c r="D1186" s="11" t="s">
        <v>3714</v>
      </c>
    </row>
    <row r="1187" spans="1:4" s="9" customFormat="1" ht="14" x14ac:dyDescent="0.15">
      <c r="A1187" s="10">
        <v>4939</v>
      </c>
      <c r="B1187" s="11" t="s">
        <v>6312</v>
      </c>
      <c r="C1187" s="12">
        <v>221119</v>
      </c>
      <c r="D1187" s="11" t="s">
        <v>3716</v>
      </c>
    </row>
    <row r="1188" spans="1:4" s="9" customFormat="1" ht="14" x14ac:dyDescent="0.15">
      <c r="A1188" s="10">
        <v>4939</v>
      </c>
      <c r="B1188" s="11" t="s">
        <v>6313</v>
      </c>
      <c r="C1188" s="12">
        <v>221121</v>
      </c>
      <c r="D1188" s="11" t="s">
        <v>3719</v>
      </c>
    </row>
    <row r="1189" spans="1:4" s="9" customFormat="1" ht="14" x14ac:dyDescent="0.15">
      <c r="A1189" s="10">
        <v>4939</v>
      </c>
      <c r="B1189" s="11" t="s">
        <v>6314</v>
      </c>
      <c r="C1189" s="12">
        <v>221122</v>
      </c>
      <c r="D1189" s="11" t="s">
        <v>3722</v>
      </c>
    </row>
    <row r="1190" spans="1:4" s="9" customFormat="1" ht="14" x14ac:dyDescent="0.15">
      <c r="A1190" s="10">
        <v>4939</v>
      </c>
      <c r="B1190" s="11" t="s">
        <v>6315</v>
      </c>
      <c r="C1190" s="12">
        <v>221210</v>
      </c>
      <c r="D1190" s="11" t="s">
        <v>3725</v>
      </c>
    </row>
    <row r="1191" spans="1:4" s="9" customFormat="1" ht="14" x14ac:dyDescent="0.15">
      <c r="A1191" s="10">
        <v>4941</v>
      </c>
      <c r="B1191" s="11" t="s">
        <v>6316</v>
      </c>
      <c r="C1191" s="12">
        <v>221310</v>
      </c>
      <c r="D1191" s="11" t="s">
        <v>3729</v>
      </c>
    </row>
    <row r="1192" spans="1:4" s="9" customFormat="1" ht="14" x14ac:dyDescent="0.15">
      <c r="A1192" s="10">
        <v>4952</v>
      </c>
      <c r="B1192" s="11" t="s">
        <v>6317</v>
      </c>
      <c r="C1192" s="12">
        <v>221320</v>
      </c>
      <c r="D1192" s="11" t="s">
        <v>3734</v>
      </c>
    </row>
    <row r="1193" spans="1:4" s="9" customFormat="1" ht="14" x14ac:dyDescent="0.15">
      <c r="A1193" s="10">
        <v>4953</v>
      </c>
      <c r="B1193" s="11" t="s">
        <v>6318</v>
      </c>
      <c r="C1193" s="12">
        <v>562211</v>
      </c>
      <c r="D1193" s="11" t="s">
        <v>6</v>
      </c>
    </row>
    <row r="1194" spans="1:4" s="9" customFormat="1" ht="14" x14ac:dyDescent="0.15">
      <c r="A1194" s="10">
        <v>4953</v>
      </c>
      <c r="B1194" s="11" t="s">
        <v>6319</v>
      </c>
      <c r="C1194" s="12">
        <v>562212</v>
      </c>
      <c r="D1194" s="11" t="s">
        <v>10</v>
      </c>
    </row>
    <row r="1195" spans="1:4" s="9" customFormat="1" ht="14" x14ac:dyDescent="0.15">
      <c r="A1195" s="10">
        <v>4953</v>
      </c>
      <c r="B1195" s="11" t="s">
        <v>6320</v>
      </c>
      <c r="C1195" s="12">
        <v>562213</v>
      </c>
      <c r="D1195" s="11" t="s">
        <v>12</v>
      </c>
    </row>
    <row r="1196" spans="1:4" s="9" customFormat="1" ht="14" x14ac:dyDescent="0.15">
      <c r="A1196" s="10">
        <v>4953</v>
      </c>
      <c r="B1196" s="11" t="s">
        <v>6321</v>
      </c>
      <c r="C1196" s="12">
        <v>562219</v>
      </c>
      <c r="D1196" s="11" t="s">
        <v>14</v>
      </c>
    </row>
    <row r="1197" spans="1:4" s="9" customFormat="1" ht="14" x14ac:dyDescent="0.15">
      <c r="A1197" s="10">
        <v>4953</v>
      </c>
      <c r="B1197" s="11" t="s">
        <v>6322</v>
      </c>
      <c r="C1197" s="12">
        <v>562920</v>
      </c>
      <c r="D1197" s="11" t="s">
        <v>20</v>
      </c>
    </row>
    <row r="1198" spans="1:4" s="9" customFormat="1" ht="14" x14ac:dyDescent="0.15">
      <c r="A1198" s="10">
        <v>4959</v>
      </c>
      <c r="B1198" s="11" t="s">
        <v>6323</v>
      </c>
      <c r="C1198" s="12">
        <v>488119</v>
      </c>
      <c r="D1198" s="11" t="s">
        <v>604</v>
      </c>
    </row>
    <row r="1199" spans="1:4" s="13" customFormat="1" ht="14" x14ac:dyDescent="0.15">
      <c r="A1199" s="10">
        <v>4959</v>
      </c>
      <c r="B1199" s="11" t="s">
        <v>6324</v>
      </c>
      <c r="C1199" s="12">
        <v>488490</v>
      </c>
      <c r="D1199" s="11" t="s">
        <v>637</v>
      </c>
    </row>
    <row r="1200" spans="1:4" s="9" customFormat="1" ht="14" x14ac:dyDescent="0.15">
      <c r="A1200" s="10">
        <v>4959</v>
      </c>
      <c r="B1200" s="11" t="s">
        <v>6325</v>
      </c>
      <c r="C1200" s="12">
        <v>561710</v>
      </c>
      <c r="D1200" s="11" t="s">
        <v>1154</v>
      </c>
    </row>
    <row r="1201" spans="1:4" s="13" customFormat="1" ht="14" x14ac:dyDescent="0.15">
      <c r="A1201" s="10">
        <v>4959</v>
      </c>
      <c r="B1201" s="11" t="s">
        <v>6326</v>
      </c>
      <c r="C1201" s="12">
        <v>561790</v>
      </c>
      <c r="D1201" s="11" t="s">
        <v>1164</v>
      </c>
    </row>
    <row r="1202" spans="1:4" s="9" customFormat="1" ht="14" x14ac:dyDescent="0.15">
      <c r="A1202" s="10">
        <v>4959</v>
      </c>
      <c r="B1202" s="11" t="s">
        <v>6327</v>
      </c>
      <c r="C1202" s="12">
        <v>562910</v>
      </c>
      <c r="D1202" s="11" t="s">
        <v>17</v>
      </c>
    </row>
    <row r="1203" spans="1:4" s="9" customFormat="1" ht="28" x14ac:dyDescent="0.15">
      <c r="A1203" s="10">
        <v>4959</v>
      </c>
      <c r="B1203" s="11" t="s">
        <v>6328</v>
      </c>
      <c r="C1203" s="12">
        <v>562998</v>
      </c>
      <c r="D1203" s="11" t="s">
        <v>26</v>
      </c>
    </row>
    <row r="1204" spans="1:4" s="9" customFormat="1" ht="14" x14ac:dyDescent="0.15">
      <c r="A1204" s="10">
        <v>4961</v>
      </c>
      <c r="B1204" s="11" t="s">
        <v>3737</v>
      </c>
      <c r="C1204" s="12">
        <v>221330</v>
      </c>
      <c r="D1204" s="11" t="s">
        <v>3737</v>
      </c>
    </row>
    <row r="1205" spans="1:4" s="9" customFormat="1" ht="14" x14ac:dyDescent="0.15">
      <c r="A1205" s="10">
        <v>4971</v>
      </c>
      <c r="B1205" s="11" t="s">
        <v>6329</v>
      </c>
      <c r="C1205" s="12">
        <v>221310</v>
      </c>
      <c r="D1205" s="11" t="s">
        <v>3729</v>
      </c>
    </row>
    <row r="1206" spans="1:4" s="9" customFormat="1" ht="14" x14ac:dyDescent="0.15">
      <c r="A1206" s="10">
        <v>5012</v>
      </c>
      <c r="B1206" s="11" t="s">
        <v>6330</v>
      </c>
      <c r="C1206" s="12">
        <v>423110</v>
      </c>
      <c r="D1206" s="11" t="s">
        <v>2219</v>
      </c>
    </row>
    <row r="1207" spans="1:4" s="9" customFormat="1" ht="14" x14ac:dyDescent="0.15">
      <c r="A1207" s="10">
        <v>5012</v>
      </c>
      <c r="B1207" s="11" t="s">
        <v>6331</v>
      </c>
      <c r="C1207" s="12">
        <v>425110</v>
      </c>
      <c r="D1207" s="11" t="s">
        <v>1501</v>
      </c>
    </row>
    <row r="1208" spans="1:4" s="9" customFormat="1" ht="14" x14ac:dyDescent="0.15">
      <c r="A1208" s="10">
        <v>5012</v>
      </c>
      <c r="B1208" s="11" t="s">
        <v>6332</v>
      </c>
      <c r="C1208" s="12">
        <v>425120</v>
      </c>
      <c r="D1208" s="11" t="s">
        <v>1523</v>
      </c>
    </row>
    <row r="1209" spans="1:4" s="9" customFormat="1" ht="14" x14ac:dyDescent="0.15">
      <c r="A1209" s="10">
        <v>5013</v>
      </c>
      <c r="B1209" s="11" t="s">
        <v>6333</v>
      </c>
      <c r="C1209" s="12">
        <v>423120</v>
      </c>
      <c r="D1209" s="11" t="s">
        <v>2225</v>
      </c>
    </row>
    <row r="1210" spans="1:4" s="9" customFormat="1" ht="14" x14ac:dyDescent="0.15">
      <c r="A1210" s="10">
        <v>5013</v>
      </c>
      <c r="B1210" s="11" t="s">
        <v>6334</v>
      </c>
      <c r="C1210" s="12">
        <v>425110</v>
      </c>
      <c r="D1210" s="11" t="s">
        <v>1501</v>
      </c>
    </row>
    <row r="1211" spans="1:4" s="9" customFormat="1" ht="14" x14ac:dyDescent="0.15">
      <c r="A1211" s="10">
        <v>5013</v>
      </c>
      <c r="B1211" s="11" t="s">
        <v>6335</v>
      </c>
      <c r="C1211" s="12">
        <v>425120</v>
      </c>
      <c r="D1211" s="11" t="s">
        <v>1523</v>
      </c>
    </row>
    <row r="1212" spans="1:4" s="9" customFormat="1" ht="14" x14ac:dyDescent="0.15">
      <c r="A1212" s="10">
        <v>5013</v>
      </c>
      <c r="B1212" s="11" t="s">
        <v>6336</v>
      </c>
      <c r="C1212" s="12">
        <v>441310</v>
      </c>
      <c r="D1212" s="11" t="s">
        <v>1553</v>
      </c>
    </row>
    <row r="1213" spans="1:4" s="9" customFormat="1" ht="14" x14ac:dyDescent="0.15">
      <c r="A1213" s="10">
        <v>5014</v>
      </c>
      <c r="B1213" s="11" t="s">
        <v>6337</v>
      </c>
      <c r="C1213" s="12">
        <v>423130</v>
      </c>
      <c r="D1213" s="11" t="s">
        <v>6338</v>
      </c>
    </row>
    <row r="1214" spans="1:4" s="9" customFormat="1" ht="14" x14ac:dyDescent="0.15">
      <c r="A1214" s="10">
        <v>5014</v>
      </c>
      <c r="B1214" s="11" t="s">
        <v>6339</v>
      </c>
      <c r="C1214" s="12">
        <v>425110</v>
      </c>
      <c r="D1214" s="11" t="s">
        <v>1501</v>
      </c>
    </row>
    <row r="1215" spans="1:4" s="9" customFormat="1" ht="14" x14ac:dyDescent="0.15">
      <c r="A1215" s="10">
        <v>5014</v>
      </c>
      <c r="B1215" s="11" t="s">
        <v>6340</v>
      </c>
      <c r="C1215" s="12">
        <v>425120</v>
      </c>
      <c r="D1215" s="11" t="s">
        <v>1523</v>
      </c>
    </row>
    <row r="1216" spans="1:4" s="9" customFormat="1" ht="14" x14ac:dyDescent="0.15">
      <c r="A1216" s="10">
        <v>5014</v>
      </c>
      <c r="B1216" s="11" t="s">
        <v>6341</v>
      </c>
      <c r="C1216" s="12">
        <v>441320</v>
      </c>
      <c r="D1216" s="11" t="s">
        <v>1559</v>
      </c>
    </row>
    <row r="1217" spans="1:4" s="9" customFormat="1" ht="14" x14ac:dyDescent="0.15">
      <c r="A1217" s="10">
        <v>5015</v>
      </c>
      <c r="B1217" s="11" t="s">
        <v>6342</v>
      </c>
      <c r="C1217" s="12">
        <v>423140</v>
      </c>
      <c r="D1217" s="11" t="s">
        <v>6343</v>
      </c>
    </row>
    <row r="1218" spans="1:4" s="9" customFormat="1" ht="14" x14ac:dyDescent="0.15">
      <c r="A1218" s="10">
        <v>5015</v>
      </c>
      <c r="B1218" s="11" t="s">
        <v>6344</v>
      </c>
      <c r="C1218" s="12">
        <v>425110</v>
      </c>
      <c r="D1218" s="11" t="s">
        <v>1501</v>
      </c>
    </row>
    <row r="1219" spans="1:4" s="9" customFormat="1" ht="14" x14ac:dyDescent="0.15">
      <c r="A1219" s="10">
        <v>5015</v>
      </c>
      <c r="B1219" s="11" t="s">
        <v>6345</v>
      </c>
      <c r="C1219" s="12">
        <v>425120</v>
      </c>
      <c r="D1219" s="11" t="s">
        <v>1523</v>
      </c>
    </row>
    <row r="1220" spans="1:4" s="9" customFormat="1" ht="14" x14ac:dyDescent="0.15">
      <c r="A1220" s="10">
        <v>5015</v>
      </c>
      <c r="B1220" s="11" t="s">
        <v>6346</v>
      </c>
      <c r="C1220" s="12">
        <v>441310</v>
      </c>
      <c r="D1220" s="11" t="s">
        <v>1553</v>
      </c>
    </row>
    <row r="1221" spans="1:4" s="9" customFormat="1" ht="14" x14ac:dyDescent="0.15">
      <c r="A1221" s="10">
        <v>5021</v>
      </c>
      <c r="B1221" s="11" t="s">
        <v>6347</v>
      </c>
      <c r="C1221" s="12">
        <v>423210</v>
      </c>
      <c r="D1221" s="11" t="s">
        <v>1259</v>
      </c>
    </row>
    <row r="1222" spans="1:4" s="9" customFormat="1" ht="14" x14ac:dyDescent="0.15">
      <c r="A1222" s="10">
        <v>5021</v>
      </c>
      <c r="B1222" s="11" t="s">
        <v>6348</v>
      </c>
      <c r="C1222" s="12">
        <v>425110</v>
      </c>
      <c r="D1222" s="11" t="s">
        <v>1501</v>
      </c>
    </row>
    <row r="1223" spans="1:4" s="9" customFormat="1" ht="14" x14ac:dyDescent="0.15">
      <c r="A1223" s="10">
        <v>5021</v>
      </c>
      <c r="B1223" s="11" t="s">
        <v>6349</v>
      </c>
      <c r="C1223" s="12">
        <v>425120</v>
      </c>
      <c r="D1223" s="11" t="s">
        <v>1523</v>
      </c>
    </row>
    <row r="1224" spans="1:4" s="9" customFormat="1" ht="14" x14ac:dyDescent="0.15">
      <c r="A1224" s="10">
        <v>5021</v>
      </c>
      <c r="B1224" s="11" t="s">
        <v>6350</v>
      </c>
      <c r="C1224" s="12">
        <v>442110</v>
      </c>
      <c r="D1224" s="11" t="s">
        <v>1563</v>
      </c>
    </row>
    <row r="1225" spans="1:4" s="9" customFormat="1" ht="14" x14ac:dyDescent="0.15">
      <c r="A1225" s="10">
        <v>5023</v>
      </c>
      <c r="B1225" s="11" t="s">
        <v>6351</v>
      </c>
      <c r="C1225" s="12">
        <v>423220</v>
      </c>
      <c r="D1225" s="11" t="s">
        <v>1266</v>
      </c>
    </row>
    <row r="1226" spans="1:4" s="9" customFormat="1" ht="14" x14ac:dyDescent="0.15">
      <c r="A1226" s="10">
        <v>5023</v>
      </c>
      <c r="B1226" s="11" t="s">
        <v>6352</v>
      </c>
      <c r="C1226" s="12">
        <v>425110</v>
      </c>
      <c r="D1226" s="11" t="s">
        <v>1501</v>
      </c>
    </row>
    <row r="1227" spans="1:4" s="9" customFormat="1" ht="14" x14ac:dyDescent="0.15">
      <c r="A1227" s="10">
        <v>5023</v>
      </c>
      <c r="B1227" s="11" t="s">
        <v>6353</v>
      </c>
      <c r="C1227" s="12">
        <v>425120</v>
      </c>
      <c r="D1227" s="11" t="s">
        <v>1523</v>
      </c>
    </row>
    <row r="1228" spans="1:4" s="9" customFormat="1" ht="14" x14ac:dyDescent="0.15">
      <c r="A1228" s="10">
        <v>5023</v>
      </c>
      <c r="B1228" s="11" t="s">
        <v>6354</v>
      </c>
      <c r="C1228" s="12">
        <v>442210</v>
      </c>
      <c r="D1228" s="11" t="s">
        <v>1565</v>
      </c>
    </row>
    <row r="1229" spans="1:4" s="9" customFormat="1" ht="28" x14ac:dyDescent="0.15">
      <c r="A1229" s="10">
        <v>5031</v>
      </c>
      <c r="B1229" s="11" t="s">
        <v>6355</v>
      </c>
      <c r="C1229" s="12">
        <v>423310</v>
      </c>
      <c r="D1229" s="11" t="s">
        <v>1272</v>
      </c>
    </row>
    <row r="1230" spans="1:4" s="9" customFormat="1" ht="14" x14ac:dyDescent="0.15">
      <c r="A1230" s="10">
        <v>5031</v>
      </c>
      <c r="B1230" s="11" t="s">
        <v>6356</v>
      </c>
      <c r="C1230" s="12">
        <v>425110</v>
      </c>
      <c r="D1230" s="11" t="s">
        <v>1501</v>
      </c>
    </row>
    <row r="1231" spans="1:4" s="9" customFormat="1" ht="14" x14ac:dyDescent="0.15">
      <c r="A1231" s="10">
        <v>5031</v>
      </c>
      <c r="B1231" s="11" t="s">
        <v>6357</v>
      </c>
      <c r="C1231" s="12">
        <v>425120</v>
      </c>
      <c r="D1231" s="11" t="s">
        <v>1523</v>
      </c>
    </row>
    <row r="1232" spans="1:4" s="13" customFormat="1" ht="14" x14ac:dyDescent="0.15">
      <c r="A1232" s="10">
        <v>5031</v>
      </c>
      <c r="B1232" s="11" t="s">
        <v>6358</v>
      </c>
      <c r="C1232" s="12">
        <v>444110</v>
      </c>
      <c r="D1232" s="11" t="s">
        <v>1592</v>
      </c>
    </row>
    <row r="1233" spans="1:4" s="9" customFormat="1" ht="28" x14ac:dyDescent="0.15">
      <c r="A1233" s="10">
        <v>5032</v>
      </c>
      <c r="B1233" s="11" t="s">
        <v>6359</v>
      </c>
      <c r="C1233" s="12">
        <v>423320</v>
      </c>
      <c r="D1233" s="11" t="s">
        <v>1276</v>
      </c>
    </row>
    <row r="1234" spans="1:4" s="9" customFormat="1" ht="14" x14ac:dyDescent="0.15">
      <c r="A1234" s="10">
        <v>5032</v>
      </c>
      <c r="B1234" s="11" t="s">
        <v>6360</v>
      </c>
      <c r="C1234" s="12">
        <v>425110</v>
      </c>
      <c r="D1234" s="11" t="s">
        <v>1501</v>
      </c>
    </row>
    <row r="1235" spans="1:4" s="9" customFormat="1" ht="14" x14ac:dyDescent="0.15">
      <c r="A1235" s="10">
        <v>5032</v>
      </c>
      <c r="B1235" s="11" t="s">
        <v>6361</v>
      </c>
      <c r="C1235" s="12">
        <v>425120</v>
      </c>
      <c r="D1235" s="11" t="s">
        <v>1523</v>
      </c>
    </row>
    <row r="1236" spans="1:4" s="9" customFormat="1" ht="28" x14ac:dyDescent="0.15">
      <c r="A1236" s="10">
        <v>5032</v>
      </c>
      <c r="B1236" s="11" t="s">
        <v>6362</v>
      </c>
      <c r="C1236" s="12">
        <v>444190</v>
      </c>
      <c r="D1236" s="11" t="s">
        <v>1599</v>
      </c>
    </row>
    <row r="1237" spans="1:4" s="9" customFormat="1" ht="14" x14ac:dyDescent="0.15">
      <c r="A1237" s="10">
        <v>5033</v>
      </c>
      <c r="B1237" s="11" t="s">
        <v>6363</v>
      </c>
      <c r="C1237" s="12">
        <v>423330</v>
      </c>
      <c r="D1237" s="11" t="s">
        <v>1278</v>
      </c>
    </row>
    <row r="1238" spans="1:4" s="9" customFormat="1" ht="14" x14ac:dyDescent="0.15">
      <c r="A1238" s="10">
        <v>5033</v>
      </c>
      <c r="B1238" s="11" t="s">
        <v>6364</v>
      </c>
      <c r="C1238" s="12">
        <v>425110</v>
      </c>
      <c r="D1238" s="11" t="s">
        <v>1501</v>
      </c>
    </row>
    <row r="1239" spans="1:4" s="9" customFormat="1" ht="14" x14ac:dyDescent="0.15">
      <c r="A1239" s="10">
        <v>5033</v>
      </c>
      <c r="B1239" s="11" t="s">
        <v>6365</v>
      </c>
      <c r="C1239" s="12">
        <v>425120</v>
      </c>
      <c r="D1239" s="11" t="s">
        <v>1523</v>
      </c>
    </row>
    <row r="1240" spans="1:4" s="13" customFormat="1" ht="28" x14ac:dyDescent="0.15">
      <c r="A1240" s="10">
        <v>5033</v>
      </c>
      <c r="B1240" s="11" t="s">
        <v>6366</v>
      </c>
      <c r="C1240" s="12">
        <v>444190</v>
      </c>
      <c r="D1240" s="11" t="s">
        <v>1599</v>
      </c>
    </row>
    <row r="1241" spans="1:4" s="13" customFormat="1" ht="28" x14ac:dyDescent="0.15">
      <c r="A1241" s="10">
        <v>5039</v>
      </c>
      <c r="B1241" s="11" t="s">
        <v>6367</v>
      </c>
      <c r="C1241" s="12">
        <v>423310</v>
      </c>
      <c r="D1241" s="11" t="s">
        <v>1272</v>
      </c>
    </row>
    <row r="1242" spans="1:4" s="9" customFormat="1" ht="28" x14ac:dyDescent="0.15">
      <c r="A1242" s="10">
        <v>5039</v>
      </c>
      <c r="B1242" s="11" t="s">
        <v>6368</v>
      </c>
      <c r="C1242" s="12">
        <v>423390</v>
      </c>
      <c r="D1242" s="11" t="s">
        <v>6369</v>
      </c>
    </row>
    <row r="1243" spans="1:4" s="13" customFormat="1" ht="14" x14ac:dyDescent="0.15">
      <c r="A1243" s="10">
        <v>5039</v>
      </c>
      <c r="B1243" s="11" t="s">
        <v>6370</v>
      </c>
      <c r="C1243" s="12">
        <v>425110</v>
      </c>
      <c r="D1243" s="11" t="s">
        <v>1501</v>
      </c>
    </row>
    <row r="1244" spans="1:4" s="13" customFormat="1" ht="14" x14ac:dyDescent="0.15">
      <c r="A1244" s="10">
        <v>5039</v>
      </c>
      <c r="B1244" s="11" t="s">
        <v>6371</v>
      </c>
      <c r="C1244" s="12">
        <v>425120</v>
      </c>
      <c r="D1244" s="11" t="s">
        <v>1523</v>
      </c>
    </row>
    <row r="1245" spans="1:4" s="9" customFormat="1" ht="14" x14ac:dyDescent="0.15">
      <c r="A1245" s="10">
        <v>5039</v>
      </c>
      <c r="B1245" s="11" t="s">
        <v>6372</v>
      </c>
      <c r="C1245" s="12">
        <v>444190</v>
      </c>
      <c r="D1245" s="11" t="s">
        <v>1599</v>
      </c>
    </row>
    <row r="1246" spans="1:4" s="9" customFormat="1" ht="14" x14ac:dyDescent="0.15">
      <c r="A1246" s="10">
        <v>5043</v>
      </c>
      <c r="B1246" s="11" t="s">
        <v>6373</v>
      </c>
      <c r="C1246" s="12">
        <v>423410</v>
      </c>
      <c r="D1246" s="11" t="s">
        <v>1282</v>
      </c>
    </row>
    <row r="1247" spans="1:4" s="9" customFormat="1" ht="14" x14ac:dyDescent="0.15">
      <c r="A1247" s="10">
        <v>5043</v>
      </c>
      <c r="B1247" s="11" t="s">
        <v>6374</v>
      </c>
      <c r="C1247" s="12">
        <v>425110</v>
      </c>
      <c r="D1247" s="11" t="s">
        <v>1501</v>
      </c>
    </row>
    <row r="1248" spans="1:4" s="9" customFormat="1" ht="14" x14ac:dyDescent="0.15">
      <c r="A1248" s="10">
        <v>5043</v>
      </c>
      <c r="B1248" s="11" t="s">
        <v>6375</v>
      </c>
      <c r="C1248" s="12">
        <v>425120</v>
      </c>
      <c r="D1248" s="11" t="s">
        <v>1523</v>
      </c>
    </row>
    <row r="1249" spans="1:4" s="9" customFormat="1" ht="14" x14ac:dyDescent="0.15">
      <c r="A1249" s="10">
        <v>5044</v>
      </c>
      <c r="B1249" s="11" t="s">
        <v>6376</v>
      </c>
      <c r="C1249" s="12">
        <v>423420</v>
      </c>
      <c r="D1249" s="11" t="s">
        <v>1284</v>
      </c>
    </row>
    <row r="1250" spans="1:4" s="9" customFormat="1" ht="14" x14ac:dyDescent="0.15">
      <c r="A1250" s="10">
        <v>5044</v>
      </c>
      <c r="B1250" s="11" t="s">
        <v>6377</v>
      </c>
      <c r="C1250" s="12">
        <v>425110</v>
      </c>
      <c r="D1250" s="11" t="s">
        <v>1501</v>
      </c>
    </row>
    <row r="1251" spans="1:4" s="9" customFormat="1" ht="14" x14ac:dyDescent="0.15">
      <c r="A1251" s="10">
        <v>5044</v>
      </c>
      <c r="B1251" s="11" t="s">
        <v>6378</v>
      </c>
      <c r="C1251" s="12">
        <v>425120</v>
      </c>
      <c r="D1251" s="11" t="s">
        <v>1523</v>
      </c>
    </row>
    <row r="1252" spans="1:4" s="9" customFormat="1" ht="14" x14ac:dyDescent="0.15">
      <c r="A1252" s="10">
        <v>5044</v>
      </c>
      <c r="B1252" s="11" t="s">
        <v>6379</v>
      </c>
      <c r="C1252" s="12">
        <v>453210</v>
      </c>
      <c r="D1252" s="11" t="s">
        <v>6380</v>
      </c>
    </row>
    <row r="1253" spans="1:4" s="9" customFormat="1" ht="28" x14ac:dyDescent="0.15">
      <c r="A1253" s="10">
        <v>5045</v>
      </c>
      <c r="B1253" s="11" t="s">
        <v>6381</v>
      </c>
      <c r="C1253" s="12">
        <v>423430</v>
      </c>
      <c r="D1253" s="11" t="s">
        <v>1288</v>
      </c>
    </row>
    <row r="1254" spans="1:4" s="9" customFormat="1" ht="28" x14ac:dyDescent="0.15">
      <c r="A1254" s="10">
        <v>5045</v>
      </c>
      <c r="B1254" s="11" t="s">
        <v>6382</v>
      </c>
      <c r="C1254" s="12">
        <v>425110</v>
      </c>
      <c r="D1254" s="11" t="s">
        <v>1501</v>
      </c>
    </row>
    <row r="1255" spans="1:4" s="9" customFormat="1" ht="14" x14ac:dyDescent="0.15">
      <c r="A1255" s="10">
        <v>5045</v>
      </c>
      <c r="B1255" s="11" t="s">
        <v>6383</v>
      </c>
      <c r="C1255" s="12">
        <v>425120</v>
      </c>
      <c r="D1255" s="11" t="s">
        <v>1523</v>
      </c>
    </row>
    <row r="1256" spans="1:4" s="9" customFormat="1" ht="28" x14ac:dyDescent="0.15">
      <c r="A1256" s="10">
        <v>5045</v>
      </c>
      <c r="B1256" s="11" t="s">
        <v>6384</v>
      </c>
      <c r="C1256" s="12">
        <v>443120</v>
      </c>
      <c r="D1256" s="11" t="s">
        <v>1586</v>
      </c>
    </row>
    <row r="1257" spans="1:4" s="9" customFormat="1" ht="14" x14ac:dyDescent="0.15">
      <c r="A1257" s="10">
        <v>5046</v>
      </c>
      <c r="B1257" s="11" t="s">
        <v>6385</v>
      </c>
      <c r="C1257" s="12">
        <v>423440</v>
      </c>
      <c r="D1257" s="11" t="s">
        <v>1290</v>
      </c>
    </row>
    <row r="1258" spans="1:4" s="9" customFormat="1" ht="14" x14ac:dyDescent="0.15">
      <c r="A1258" s="10">
        <v>5046</v>
      </c>
      <c r="B1258" s="11" t="s">
        <v>6386</v>
      </c>
      <c r="C1258" s="12">
        <v>425110</v>
      </c>
      <c r="D1258" s="11" t="s">
        <v>1501</v>
      </c>
    </row>
    <row r="1259" spans="1:4" s="9" customFormat="1" ht="14" x14ac:dyDescent="0.15">
      <c r="A1259" s="10">
        <v>5046</v>
      </c>
      <c r="B1259" s="11" t="s">
        <v>6387</v>
      </c>
      <c r="C1259" s="12">
        <v>425120</v>
      </c>
      <c r="D1259" s="11" t="s">
        <v>1523</v>
      </c>
    </row>
    <row r="1260" spans="1:4" s="9" customFormat="1" ht="28" x14ac:dyDescent="0.15">
      <c r="A1260" s="10">
        <v>5047</v>
      </c>
      <c r="B1260" s="11" t="s">
        <v>6388</v>
      </c>
      <c r="C1260" s="12">
        <v>423450</v>
      </c>
      <c r="D1260" s="11" t="s">
        <v>1293</v>
      </c>
    </row>
    <row r="1261" spans="1:4" s="9" customFormat="1" ht="14" x14ac:dyDescent="0.15">
      <c r="A1261" s="10">
        <v>5047</v>
      </c>
      <c r="B1261" s="11" t="s">
        <v>6389</v>
      </c>
      <c r="C1261" s="12">
        <v>425110</v>
      </c>
      <c r="D1261" s="11" t="s">
        <v>1501</v>
      </c>
    </row>
    <row r="1262" spans="1:4" s="9" customFormat="1" ht="14" x14ac:dyDescent="0.15">
      <c r="A1262" s="10">
        <v>5047</v>
      </c>
      <c r="B1262" s="11" t="s">
        <v>6390</v>
      </c>
      <c r="C1262" s="12">
        <v>425120</v>
      </c>
      <c r="D1262" s="11" t="s">
        <v>1523</v>
      </c>
    </row>
    <row r="1263" spans="1:4" s="9" customFormat="1" ht="28" x14ac:dyDescent="0.15">
      <c r="A1263" s="10">
        <v>5047</v>
      </c>
      <c r="B1263" s="11" t="s">
        <v>6391</v>
      </c>
      <c r="C1263" s="12">
        <v>446199</v>
      </c>
      <c r="D1263" s="11" t="s">
        <v>6392</v>
      </c>
    </row>
    <row r="1264" spans="1:4" s="9" customFormat="1" ht="14" x14ac:dyDescent="0.15">
      <c r="A1264" s="10">
        <v>5048</v>
      </c>
      <c r="B1264" s="11" t="s">
        <v>6393</v>
      </c>
      <c r="C1264" s="12">
        <v>423460</v>
      </c>
      <c r="D1264" s="11" t="s">
        <v>1296</v>
      </c>
    </row>
    <row r="1265" spans="1:4" s="9" customFormat="1" ht="14" x14ac:dyDescent="0.15">
      <c r="A1265" s="10">
        <v>5048</v>
      </c>
      <c r="B1265" s="11" t="s">
        <v>6394</v>
      </c>
      <c r="C1265" s="12">
        <v>425110</v>
      </c>
      <c r="D1265" s="11" t="s">
        <v>1501</v>
      </c>
    </row>
    <row r="1266" spans="1:4" s="9" customFormat="1" ht="14" x14ac:dyDescent="0.15">
      <c r="A1266" s="10">
        <v>5048</v>
      </c>
      <c r="B1266" s="11" t="s">
        <v>6395</v>
      </c>
      <c r="C1266" s="12">
        <v>425120</v>
      </c>
      <c r="D1266" s="11" t="s">
        <v>1523</v>
      </c>
    </row>
    <row r="1267" spans="1:4" s="9" customFormat="1" ht="28" x14ac:dyDescent="0.15">
      <c r="A1267" s="10">
        <v>5049</v>
      </c>
      <c r="B1267" s="11" t="s">
        <v>6396</v>
      </c>
      <c r="C1267" s="12">
        <v>423490</v>
      </c>
      <c r="D1267" s="11" t="s">
        <v>6397</v>
      </c>
    </row>
    <row r="1268" spans="1:4" s="9" customFormat="1" ht="14" x14ac:dyDescent="0.15">
      <c r="A1268" s="10">
        <v>5049</v>
      </c>
      <c r="B1268" s="11" t="s">
        <v>6398</v>
      </c>
      <c r="C1268" s="12">
        <v>425110</v>
      </c>
      <c r="D1268" s="11" t="s">
        <v>1501</v>
      </c>
    </row>
    <row r="1269" spans="1:4" s="9" customFormat="1" ht="14" x14ac:dyDescent="0.15">
      <c r="A1269" s="10">
        <v>5049</v>
      </c>
      <c r="B1269" s="11" t="s">
        <v>6399</v>
      </c>
      <c r="C1269" s="12">
        <v>425120</v>
      </c>
      <c r="D1269" s="11" t="s">
        <v>1523</v>
      </c>
    </row>
    <row r="1270" spans="1:4" s="9" customFormat="1" ht="28" x14ac:dyDescent="0.15">
      <c r="A1270" s="10">
        <v>5049</v>
      </c>
      <c r="B1270" s="11" t="s">
        <v>6400</v>
      </c>
      <c r="C1270" s="12">
        <v>453210</v>
      </c>
      <c r="D1270" s="11" t="s">
        <v>1714</v>
      </c>
    </row>
    <row r="1271" spans="1:4" s="9" customFormat="1" ht="14" x14ac:dyDescent="0.15">
      <c r="A1271" s="10">
        <v>5051</v>
      </c>
      <c r="B1271" s="11" t="s">
        <v>6401</v>
      </c>
      <c r="C1271" s="12">
        <v>423510</v>
      </c>
      <c r="D1271" s="11" t="s">
        <v>1301</v>
      </c>
    </row>
    <row r="1272" spans="1:4" s="9" customFormat="1" ht="14" x14ac:dyDescent="0.15">
      <c r="A1272" s="10">
        <v>5051</v>
      </c>
      <c r="B1272" s="11" t="s">
        <v>6402</v>
      </c>
      <c r="C1272" s="12">
        <v>425110</v>
      </c>
      <c r="D1272" s="11" t="s">
        <v>1501</v>
      </c>
    </row>
    <row r="1273" spans="1:4" s="9" customFormat="1" ht="14" x14ac:dyDescent="0.15">
      <c r="A1273" s="10">
        <v>5051</v>
      </c>
      <c r="B1273" s="11" t="s">
        <v>6403</v>
      </c>
      <c r="C1273" s="12">
        <v>425120</v>
      </c>
      <c r="D1273" s="11" t="s">
        <v>1523</v>
      </c>
    </row>
    <row r="1274" spans="1:4" s="9" customFormat="1" ht="14" x14ac:dyDescent="0.15">
      <c r="A1274" s="10">
        <v>5052</v>
      </c>
      <c r="B1274" s="11" t="s">
        <v>6404</v>
      </c>
      <c r="C1274" s="12">
        <v>423520</v>
      </c>
      <c r="D1274" s="11" t="s">
        <v>6405</v>
      </c>
    </row>
    <row r="1275" spans="1:4" s="9" customFormat="1" ht="14" x14ac:dyDescent="0.15">
      <c r="A1275" s="10">
        <v>5052</v>
      </c>
      <c r="B1275" s="11" t="s">
        <v>6406</v>
      </c>
      <c r="C1275" s="12">
        <v>425110</v>
      </c>
      <c r="D1275" s="11" t="s">
        <v>1501</v>
      </c>
    </row>
    <row r="1276" spans="1:4" s="9" customFormat="1" ht="14" x14ac:dyDescent="0.15">
      <c r="A1276" s="10">
        <v>5052</v>
      </c>
      <c r="B1276" s="11" t="s">
        <v>6407</v>
      </c>
      <c r="C1276" s="12">
        <v>425120</v>
      </c>
      <c r="D1276" s="11" t="s">
        <v>1523</v>
      </c>
    </row>
    <row r="1277" spans="1:4" s="9" customFormat="1" ht="28" x14ac:dyDescent="0.15">
      <c r="A1277" s="10">
        <v>5063</v>
      </c>
      <c r="B1277" s="11" t="s">
        <v>6408</v>
      </c>
      <c r="C1277" s="12">
        <v>423610</v>
      </c>
      <c r="D1277" s="11" t="s">
        <v>1307</v>
      </c>
    </row>
    <row r="1278" spans="1:4" s="9" customFormat="1" ht="28" x14ac:dyDescent="0.15">
      <c r="A1278" s="10">
        <v>5063</v>
      </c>
      <c r="B1278" s="11" t="s">
        <v>6409</v>
      </c>
      <c r="C1278" s="12">
        <v>425110</v>
      </c>
      <c r="D1278" s="11" t="s">
        <v>1501</v>
      </c>
    </row>
    <row r="1279" spans="1:4" s="9" customFormat="1" ht="14" x14ac:dyDescent="0.15">
      <c r="A1279" s="10">
        <v>5063</v>
      </c>
      <c r="B1279" s="11" t="s">
        <v>6410</v>
      </c>
      <c r="C1279" s="12">
        <v>425120</v>
      </c>
      <c r="D1279" s="11" t="s">
        <v>1523</v>
      </c>
    </row>
    <row r="1280" spans="1:4" s="9" customFormat="1" ht="28" x14ac:dyDescent="0.15">
      <c r="A1280" s="10">
        <v>5063</v>
      </c>
      <c r="B1280" s="11" t="s">
        <v>6411</v>
      </c>
      <c r="C1280" s="12">
        <v>444190</v>
      </c>
      <c r="D1280" s="11" t="s">
        <v>1599</v>
      </c>
    </row>
    <row r="1281" spans="1:4" s="9" customFormat="1" ht="28" x14ac:dyDescent="0.15">
      <c r="A1281" s="10">
        <v>5064</v>
      </c>
      <c r="B1281" s="11" t="s">
        <v>6412</v>
      </c>
      <c r="C1281" s="12">
        <v>423620</v>
      </c>
      <c r="D1281" s="11" t="s">
        <v>1310</v>
      </c>
    </row>
    <row r="1282" spans="1:4" s="9" customFormat="1" ht="14" x14ac:dyDescent="0.15">
      <c r="A1282" s="10">
        <v>5064</v>
      </c>
      <c r="B1282" s="11" t="s">
        <v>6413</v>
      </c>
      <c r="C1282" s="12">
        <v>425110</v>
      </c>
      <c r="D1282" s="11" t="s">
        <v>1501</v>
      </c>
    </row>
    <row r="1283" spans="1:4" s="9" customFormat="1" ht="14" x14ac:dyDescent="0.15">
      <c r="A1283" s="10">
        <v>5064</v>
      </c>
      <c r="B1283" s="11" t="s">
        <v>6414</v>
      </c>
      <c r="C1283" s="12">
        <v>425120</v>
      </c>
      <c r="D1283" s="11" t="s">
        <v>1523</v>
      </c>
    </row>
    <row r="1284" spans="1:4" s="13" customFormat="1" ht="14" x14ac:dyDescent="0.15">
      <c r="A1284" s="10">
        <v>5064</v>
      </c>
      <c r="B1284" s="11" t="s">
        <v>6415</v>
      </c>
      <c r="C1284" s="12">
        <v>443111</v>
      </c>
      <c r="D1284" s="11" t="s">
        <v>1576</v>
      </c>
    </row>
    <row r="1285" spans="1:4" s="13" customFormat="1" ht="14" x14ac:dyDescent="0.15">
      <c r="A1285" s="10">
        <v>5064</v>
      </c>
      <c r="B1285" s="11" t="s">
        <v>6416</v>
      </c>
      <c r="C1285" s="12">
        <v>443112</v>
      </c>
      <c r="D1285" s="11" t="s">
        <v>1582</v>
      </c>
    </row>
    <row r="1286" spans="1:4" s="13" customFormat="1" ht="14" x14ac:dyDescent="0.15">
      <c r="A1286" s="10">
        <v>5064</v>
      </c>
      <c r="B1286" s="11" t="s">
        <v>6417</v>
      </c>
      <c r="C1286" s="12">
        <v>444190</v>
      </c>
      <c r="D1286" s="11" t="s">
        <v>1599</v>
      </c>
    </row>
    <row r="1287" spans="1:4" s="9" customFormat="1" ht="28" x14ac:dyDescent="0.15">
      <c r="A1287" s="10">
        <v>5065</v>
      </c>
      <c r="B1287" s="11" t="s">
        <v>6418</v>
      </c>
      <c r="C1287" s="12">
        <v>423690</v>
      </c>
      <c r="D1287" s="11" t="s">
        <v>1314</v>
      </c>
    </row>
    <row r="1288" spans="1:4" s="9" customFormat="1" ht="14" x14ac:dyDescent="0.15">
      <c r="A1288" s="10">
        <v>5065</v>
      </c>
      <c r="B1288" s="11" t="s">
        <v>6419</v>
      </c>
      <c r="C1288" s="12">
        <v>425110</v>
      </c>
      <c r="D1288" s="11" t="s">
        <v>1501</v>
      </c>
    </row>
    <row r="1289" spans="1:4" s="9" customFormat="1" ht="14" x14ac:dyDescent="0.15">
      <c r="A1289" s="10">
        <v>5065</v>
      </c>
      <c r="B1289" s="11" t="s">
        <v>6420</v>
      </c>
      <c r="C1289" s="12">
        <v>425120</v>
      </c>
      <c r="D1289" s="11" t="s">
        <v>1523</v>
      </c>
    </row>
    <row r="1290" spans="1:4" s="13" customFormat="1" ht="28" x14ac:dyDescent="0.15">
      <c r="A1290" s="10">
        <v>5065</v>
      </c>
      <c r="B1290" s="11" t="s">
        <v>6421</v>
      </c>
      <c r="C1290" s="12">
        <v>443112</v>
      </c>
      <c r="D1290" s="11" t="s">
        <v>1582</v>
      </c>
    </row>
    <row r="1291" spans="1:4" s="13" customFormat="1" ht="28" x14ac:dyDescent="0.15">
      <c r="A1291" s="10">
        <v>5065</v>
      </c>
      <c r="B1291" s="11" t="s">
        <v>6422</v>
      </c>
      <c r="C1291" s="12">
        <v>443120</v>
      </c>
      <c r="D1291" s="11" t="s">
        <v>1586</v>
      </c>
    </row>
    <row r="1292" spans="1:4" s="9" customFormat="1" ht="14" x14ac:dyDescent="0.15">
      <c r="A1292" s="10">
        <v>5072</v>
      </c>
      <c r="B1292" s="11" t="s">
        <v>6423</v>
      </c>
      <c r="C1292" s="12">
        <v>423710</v>
      </c>
      <c r="D1292" s="11" t="s">
        <v>1318</v>
      </c>
    </row>
    <row r="1293" spans="1:4" s="9" customFormat="1" ht="14" x14ac:dyDescent="0.15">
      <c r="A1293" s="10">
        <v>5072</v>
      </c>
      <c r="B1293" s="11" t="s">
        <v>6424</v>
      </c>
      <c r="C1293" s="12">
        <v>425110</v>
      </c>
      <c r="D1293" s="11" t="s">
        <v>1501</v>
      </c>
    </row>
    <row r="1294" spans="1:4" s="9" customFormat="1" ht="14" x14ac:dyDescent="0.15">
      <c r="A1294" s="10">
        <v>5072</v>
      </c>
      <c r="B1294" s="11" t="s">
        <v>6425</v>
      </c>
      <c r="C1294" s="12">
        <v>425120</v>
      </c>
      <c r="D1294" s="11" t="s">
        <v>1523</v>
      </c>
    </row>
    <row r="1295" spans="1:4" s="9" customFormat="1" ht="14" x14ac:dyDescent="0.15">
      <c r="A1295" s="10">
        <v>5072</v>
      </c>
      <c r="B1295" s="11" t="s">
        <v>6426</v>
      </c>
      <c r="C1295" s="12">
        <v>444130</v>
      </c>
      <c r="D1295" s="11" t="s">
        <v>1597</v>
      </c>
    </row>
    <row r="1296" spans="1:4" s="9" customFormat="1" ht="28" x14ac:dyDescent="0.15">
      <c r="A1296" s="10">
        <v>5074</v>
      </c>
      <c r="B1296" s="11" t="s">
        <v>6427</v>
      </c>
      <c r="C1296" s="12">
        <v>423720</v>
      </c>
      <c r="D1296" s="11" t="s">
        <v>6428</v>
      </c>
    </row>
    <row r="1297" spans="1:4" s="9" customFormat="1" ht="14" x14ac:dyDescent="0.15">
      <c r="A1297" s="10">
        <v>5074</v>
      </c>
      <c r="B1297" s="11" t="s">
        <v>6429</v>
      </c>
      <c r="C1297" s="12">
        <v>425110</v>
      </c>
      <c r="D1297" s="11" t="s">
        <v>1501</v>
      </c>
    </row>
    <row r="1298" spans="1:4" s="9" customFormat="1" ht="14" x14ac:dyDescent="0.15">
      <c r="A1298" s="10">
        <v>5074</v>
      </c>
      <c r="B1298" s="11" t="s">
        <v>6430</v>
      </c>
      <c r="C1298" s="12">
        <v>425120</v>
      </c>
      <c r="D1298" s="11" t="s">
        <v>1523</v>
      </c>
    </row>
    <row r="1299" spans="1:4" s="9" customFormat="1" ht="28" x14ac:dyDescent="0.15">
      <c r="A1299" s="10">
        <v>5074</v>
      </c>
      <c r="B1299" s="11" t="s">
        <v>6431</v>
      </c>
      <c r="C1299" s="12">
        <v>444190</v>
      </c>
      <c r="D1299" s="11" t="s">
        <v>1599</v>
      </c>
    </row>
    <row r="1300" spans="1:4" s="9" customFormat="1" ht="28" x14ac:dyDescent="0.15">
      <c r="A1300" s="10">
        <v>5075</v>
      </c>
      <c r="B1300" s="11" t="s">
        <v>6432</v>
      </c>
      <c r="C1300" s="12">
        <v>423730</v>
      </c>
      <c r="D1300" s="11" t="s">
        <v>1325</v>
      </c>
    </row>
    <row r="1301" spans="1:4" s="9" customFormat="1" ht="28" x14ac:dyDescent="0.15">
      <c r="A1301" s="10">
        <v>5075</v>
      </c>
      <c r="B1301" s="11" t="s">
        <v>6433</v>
      </c>
      <c r="C1301" s="12">
        <v>425110</v>
      </c>
      <c r="D1301" s="11" t="s">
        <v>1501</v>
      </c>
    </row>
    <row r="1302" spans="1:4" s="9" customFormat="1" ht="14" x14ac:dyDescent="0.15">
      <c r="A1302" s="10">
        <v>5075</v>
      </c>
      <c r="B1302" s="11" t="s">
        <v>6434</v>
      </c>
      <c r="C1302" s="12">
        <v>425120</v>
      </c>
      <c r="D1302" s="11" t="s">
        <v>1523</v>
      </c>
    </row>
    <row r="1303" spans="1:4" s="9" customFormat="1" ht="14" x14ac:dyDescent="0.15">
      <c r="A1303" s="10">
        <v>5078</v>
      </c>
      <c r="B1303" s="11" t="s">
        <v>6435</v>
      </c>
      <c r="C1303" s="12">
        <v>423740</v>
      </c>
      <c r="D1303" s="11" t="s">
        <v>1329</v>
      </c>
    </row>
    <row r="1304" spans="1:4" s="9" customFormat="1" ht="14" x14ac:dyDescent="0.15">
      <c r="A1304" s="10">
        <v>5078</v>
      </c>
      <c r="B1304" s="11" t="s">
        <v>6436</v>
      </c>
      <c r="C1304" s="12">
        <v>425110</v>
      </c>
      <c r="D1304" s="11" t="s">
        <v>1501</v>
      </c>
    </row>
    <row r="1305" spans="1:4" s="9" customFormat="1" ht="14" x14ac:dyDescent="0.15">
      <c r="A1305" s="10">
        <v>5078</v>
      </c>
      <c r="B1305" s="11" t="s">
        <v>6437</v>
      </c>
      <c r="C1305" s="12">
        <v>425120</v>
      </c>
      <c r="D1305" s="11" t="s">
        <v>1523</v>
      </c>
    </row>
    <row r="1306" spans="1:4" s="9" customFormat="1" ht="28" x14ac:dyDescent="0.15">
      <c r="A1306" s="10">
        <v>5082</v>
      </c>
      <c r="B1306" s="11" t="s">
        <v>6438</v>
      </c>
      <c r="C1306" s="12">
        <v>423810</v>
      </c>
      <c r="D1306" s="11" t="s">
        <v>1332</v>
      </c>
    </row>
    <row r="1307" spans="1:4" s="9" customFormat="1" ht="28" x14ac:dyDescent="0.15">
      <c r="A1307" s="10">
        <v>5082</v>
      </c>
      <c r="B1307" s="11" t="s">
        <v>6439</v>
      </c>
      <c r="C1307" s="12">
        <v>425110</v>
      </c>
      <c r="D1307" s="11" t="s">
        <v>1501</v>
      </c>
    </row>
    <row r="1308" spans="1:4" s="9" customFormat="1" ht="14" x14ac:dyDescent="0.15">
      <c r="A1308" s="10">
        <v>5082</v>
      </c>
      <c r="B1308" s="11" t="s">
        <v>6440</v>
      </c>
      <c r="C1308" s="12">
        <v>425120</v>
      </c>
      <c r="D1308" s="11" t="s">
        <v>1523</v>
      </c>
    </row>
    <row r="1309" spans="1:4" s="9" customFormat="1" ht="28" x14ac:dyDescent="0.15">
      <c r="A1309" s="10">
        <v>5083</v>
      </c>
      <c r="B1309" s="11" t="s">
        <v>6441</v>
      </c>
      <c r="C1309" s="12">
        <v>423820</v>
      </c>
      <c r="D1309" s="11" t="s">
        <v>1336</v>
      </c>
    </row>
    <row r="1310" spans="1:4" s="9" customFormat="1" ht="14" x14ac:dyDescent="0.15">
      <c r="A1310" s="10">
        <v>5083</v>
      </c>
      <c r="B1310" s="11" t="s">
        <v>6442</v>
      </c>
      <c r="C1310" s="12">
        <v>425110</v>
      </c>
      <c r="D1310" s="11" t="s">
        <v>1501</v>
      </c>
    </row>
    <row r="1311" spans="1:4" s="9" customFormat="1" ht="14" x14ac:dyDescent="0.15">
      <c r="A1311" s="10">
        <v>5083</v>
      </c>
      <c r="B1311" s="11" t="s">
        <v>6443</v>
      </c>
      <c r="C1311" s="12">
        <v>425120</v>
      </c>
      <c r="D1311" s="11" t="s">
        <v>1523</v>
      </c>
    </row>
    <row r="1312" spans="1:4" s="9" customFormat="1" ht="14" x14ac:dyDescent="0.15">
      <c r="A1312" s="10">
        <v>5083</v>
      </c>
      <c r="B1312" s="11" t="s">
        <v>6444</v>
      </c>
      <c r="C1312" s="12">
        <v>444210</v>
      </c>
      <c r="D1312" s="11" t="s">
        <v>1602</v>
      </c>
    </row>
    <row r="1313" spans="1:4" s="9" customFormat="1" ht="14" x14ac:dyDescent="0.15">
      <c r="A1313" s="10">
        <v>5084</v>
      </c>
      <c r="B1313" s="11" t="s">
        <v>6445</v>
      </c>
      <c r="C1313" s="12">
        <v>423830</v>
      </c>
      <c r="D1313" s="11" t="s">
        <v>1338</v>
      </c>
    </row>
    <row r="1314" spans="1:4" s="9" customFormat="1" ht="14" x14ac:dyDescent="0.15">
      <c r="A1314" s="10">
        <v>5084</v>
      </c>
      <c r="B1314" s="11" t="s">
        <v>6446</v>
      </c>
      <c r="C1314" s="12">
        <v>425110</v>
      </c>
      <c r="D1314" s="11" t="s">
        <v>1501</v>
      </c>
    </row>
    <row r="1315" spans="1:4" s="9" customFormat="1" ht="14" x14ac:dyDescent="0.15">
      <c r="A1315" s="10">
        <v>5084</v>
      </c>
      <c r="B1315" s="11" t="s">
        <v>6447</v>
      </c>
      <c r="C1315" s="12">
        <v>425120</v>
      </c>
      <c r="D1315" s="11" t="s">
        <v>1523</v>
      </c>
    </row>
    <row r="1316" spans="1:4" s="9" customFormat="1" ht="14" x14ac:dyDescent="0.15">
      <c r="A1316" s="10">
        <v>5085</v>
      </c>
      <c r="B1316" s="11" t="s">
        <v>6448</v>
      </c>
      <c r="C1316" s="12">
        <v>423830</v>
      </c>
      <c r="D1316" s="11" t="s">
        <v>1338</v>
      </c>
    </row>
    <row r="1317" spans="1:4" s="9" customFormat="1" ht="28" x14ac:dyDescent="0.15">
      <c r="A1317" s="10">
        <v>5085</v>
      </c>
      <c r="B1317" s="11" t="s">
        <v>6449</v>
      </c>
      <c r="C1317" s="12">
        <v>423840</v>
      </c>
      <c r="D1317" s="11" t="s">
        <v>6450</v>
      </c>
    </row>
    <row r="1318" spans="1:4" s="9" customFormat="1" ht="14" x14ac:dyDescent="0.15">
      <c r="A1318" s="10">
        <v>5085</v>
      </c>
      <c r="B1318" s="11" t="s">
        <v>6451</v>
      </c>
      <c r="C1318" s="12">
        <v>425110</v>
      </c>
      <c r="D1318" s="11" t="s">
        <v>1501</v>
      </c>
    </row>
    <row r="1319" spans="1:4" s="9" customFormat="1" ht="14" x14ac:dyDescent="0.15">
      <c r="A1319" s="10">
        <v>5085</v>
      </c>
      <c r="B1319" s="11" t="s">
        <v>6452</v>
      </c>
      <c r="C1319" s="12">
        <v>425120</v>
      </c>
      <c r="D1319" s="11" t="s">
        <v>1523</v>
      </c>
    </row>
    <row r="1320" spans="1:4" s="13" customFormat="1" ht="14" x14ac:dyDescent="0.15">
      <c r="A1320" s="10">
        <v>5085</v>
      </c>
      <c r="B1320" s="11" t="s">
        <v>6453</v>
      </c>
      <c r="C1320" s="12">
        <v>453998</v>
      </c>
      <c r="D1320" s="11" t="s">
        <v>1730</v>
      </c>
    </row>
    <row r="1321" spans="1:4" s="9" customFormat="1" ht="28" x14ac:dyDescent="0.15">
      <c r="A1321" s="10">
        <v>5087</v>
      </c>
      <c r="B1321" s="11" t="s">
        <v>6454</v>
      </c>
      <c r="C1321" s="12">
        <v>423850</v>
      </c>
      <c r="D1321" s="11" t="s">
        <v>1351</v>
      </c>
    </row>
    <row r="1322" spans="1:4" s="9" customFormat="1" ht="14" x14ac:dyDescent="0.15">
      <c r="A1322" s="10">
        <v>5087</v>
      </c>
      <c r="B1322" s="11" t="s">
        <v>6455</v>
      </c>
      <c r="C1322" s="12">
        <v>425110</v>
      </c>
      <c r="D1322" s="11" t="s">
        <v>1501</v>
      </c>
    </row>
    <row r="1323" spans="1:4" s="9" customFormat="1" ht="14" x14ac:dyDescent="0.15">
      <c r="A1323" s="10">
        <v>5087</v>
      </c>
      <c r="B1323" s="11" t="s">
        <v>6456</v>
      </c>
      <c r="C1323" s="12">
        <v>425120</v>
      </c>
      <c r="D1323" s="11" t="s">
        <v>1523</v>
      </c>
    </row>
    <row r="1324" spans="1:4" s="9" customFormat="1" ht="28" x14ac:dyDescent="0.15">
      <c r="A1324" s="10">
        <v>5087</v>
      </c>
      <c r="B1324" s="11" t="s">
        <v>6457</v>
      </c>
      <c r="C1324" s="12">
        <v>446120</v>
      </c>
      <c r="D1324" s="11" t="s">
        <v>6458</v>
      </c>
    </row>
    <row r="1325" spans="1:4" s="9" customFormat="1" ht="28" x14ac:dyDescent="0.15">
      <c r="A1325" s="10">
        <v>5088</v>
      </c>
      <c r="B1325" s="11" t="s">
        <v>6459</v>
      </c>
      <c r="C1325" s="12">
        <v>423860</v>
      </c>
      <c r="D1325" s="11" t="s">
        <v>6460</v>
      </c>
    </row>
    <row r="1326" spans="1:4" s="9" customFormat="1" ht="28" x14ac:dyDescent="0.15">
      <c r="A1326" s="10">
        <v>5088</v>
      </c>
      <c r="B1326" s="11" t="s">
        <v>6461</v>
      </c>
      <c r="C1326" s="12">
        <v>425110</v>
      </c>
      <c r="D1326" s="11" t="s">
        <v>1501</v>
      </c>
    </row>
    <row r="1327" spans="1:4" s="9" customFormat="1" ht="14" x14ac:dyDescent="0.15">
      <c r="A1327" s="10">
        <v>5088</v>
      </c>
      <c r="B1327" s="11" t="s">
        <v>6462</v>
      </c>
      <c r="C1327" s="12">
        <v>425120</v>
      </c>
      <c r="D1327" s="11" t="s">
        <v>1523</v>
      </c>
    </row>
    <row r="1328" spans="1:4" s="9" customFormat="1" ht="28" x14ac:dyDescent="0.15">
      <c r="A1328" s="10">
        <v>5091</v>
      </c>
      <c r="B1328" s="11" t="s">
        <v>6463</v>
      </c>
      <c r="C1328" s="12">
        <v>423910</v>
      </c>
      <c r="D1328" s="11" t="s">
        <v>1355</v>
      </c>
    </row>
    <row r="1329" spans="1:4" s="9" customFormat="1" ht="14" x14ac:dyDescent="0.15">
      <c r="A1329" s="10">
        <v>5091</v>
      </c>
      <c r="B1329" s="11" t="s">
        <v>6464</v>
      </c>
      <c r="C1329" s="12">
        <v>425110</v>
      </c>
      <c r="D1329" s="11" t="s">
        <v>1501</v>
      </c>
    </row>
    <row r="1330" spans="1:4" s="9" customFormat="1" ht="14" x14ac:dyDescent="0.15">
      <c r="A1330" s="10">
        <v>5091</v>
      </c>
      <c r="B1330" s="11" t="s">
        <v>6465</v>
      </c>
      <c r="C1330" s="12">
        <v>425120</v>
      </c>
      <c r="D1330" s="11" t="s">
        <v>1523</v>
      </c>
    </row>
    <row r="1331" spans="1:4" s="13" customFormat="1" ht="28" x14ac:dyDescent="0.15">
      <c r="A1331" s="10">
        <v>5091</v>
      </c>
      <c r="B1331" s="11" t="s">
        <v>6466</v>
      </c>
      <c r="C1331" s="12">
        <v>451110</v>
      </c>
      <c r="D1331" s="11" t="s">
        <v>1683</v>
      </c>
    </row>
    <row r="1332" spans="1:4" s="9" customFormat="1" ht="28" x14ac:dyDescent="0.15">
      <c r="A1332" s="10">
        <v>5092</v>
      </c>
      <c r="B1332" s="11" t="s">
        <v>6467</v>
      </c>
      <c r="C1332" s="12">
        <v>423920</v>
      </c>
      <c r="D1332" s="11" t="s">
        <v>1361</v>
      </c>
    </row>
    <row r="1333" spans="1:4" s="9" customFormat="1" ht="14" x14ac:dyDescent="0.15">
      <c r="A1333" s="10">
        <v>5092</v>
      </c>
      <c r="B1333" s="11" t="s">
        <v>6468</v>
      </c>
      <c r="C1333" s="12">
        <v>425110</v>
      </c>
      <c r="D1333" s="11" t="s">
        <v>1501</v>
      </c>
    </row>
    <row r="1334" spans="1:4" s="9" customFormat="1" ht="14" x14ac:dyDescent="0.15">
      <c r="A1334" s="10">
        <v>5092</v>
      </c>
      <c r="B1334" s="11" t="s">
        <v>6469</v>
      </c>
      <c r="C1334" s="12">
        <v>425120</v>
      </c>
      <c r="D1334" s="11" t="s">
        <v>1523</v>
      </c>
    </row>
    <row r="1335" spans="1:4" s="13" customFormat="1" ht="14" x14ac:dyDescent="0.15">
      <c r="A1335" s="10">
        <v>5092</v>
      </c>
      <c r="B1335" s="11" t="s">
        <v>6470</v>
      </c>
      <c r="C1335" s="12">
        <v>451120</v>
      </c>
      <c r="D1335" s="11" t="s">
        <v>1686</v>
      </c>
    </row>
    <row r="1336" spans="1:4" s="9" customFormat="1" ht="14" x14ac:dyDescent="0.15">
      <c r="A1336" s="10">
        <v>5093</v>
      </c>
      <c r="B1336" s="11" t="s">
        <v>6471</v>
      </c>
      <c r="C1336" s="12">
        <v>423930</v>
      </c>
      <c r="D1336" s="11" t="s">
        <v>1364</v>
      </c>
    </row>
    <row r="1337" spans="1:4" s="9" customFormat="1" ht="14" x14ac:dyDescent="0.15">
      <c r="A1337" s="10">
        <v>5093</v>
      </c>
      <c r="B1337" s="11" t="s">
        <v>6472</v>
      </c>
      <c r="C1337" s="12">
        <v>425110</v>
      </c>
      <c r="D1337" s="11" t="s">
        <v>1501</v>
      </c>
    </row>
    <row r="1338" spans="1:4" s="9" customFormat="1" ht="14" x14ac:dyDescent="0.15">
      <c r="A1338" s="10">
        <v>5093</v>
      </c>
      <c r="B1338" s="11" t="s">
        <v>6473</v>
      </c>
      <c r="C1338" s="12">
        <v>425120</v>
      </c>
      <c r="D1338" s="11" t="s">
        <v>1523</v>
      </c>
    </row>
    <row r="1339" spans="1:4" s="9" customFormat="1" ht="28" x14ac:dyDescent="0.15">
      <c r="A1339" s="10">
        <v>5094</v>
      </c>
      <c r="B1339" s="11" t="s">
        <v>6474</v>
      </c>
      <c r="C1339" s="12">
        <v>423940</v>
      </c>
      <c r="D1339" s="11" t="s">
        <v>1370</v>
      </c>
    </row>
    <row r="1340" spans="1:4" s="9" customFormat="1" ht="14" x14ac:dyDescent="0.15">
      <c r="A1340" s="10">
        <v>5094</v>
      </c>
      <c r="B1340" s="11" t="s">
        <v>6475</v>
      </c>
      <c r="C1340" s="12">
        <v>425110</v>
      </c>
      <c r="D1340" s="11" t="s">
        <v>1501</v>
      </c>
    </row>
    <row r="1341" spans="1:4" s="9" customFormat="1" ht="14" x14ac:dyDescent="0.15">
      <c r="A1341" s="10">
        <v>5094</v>
      </c>
      <c r="B1341" s="11" t="s">
        <v>6476</v>
      </c>
      <c r="C1341" s="12">
        <v>425120</v>
      </c>
      <c r="D1341" s="11" t="s">
        <v>1523</v>
      </c>
    </row>
    <row r="1342" spans="1:4" s="13" customFormat="1" ht="28" x14ac:dyDescent="0.15">
      <c r="A1342" s="10">
        <v>5094</v>
      </c>
      <c r="B1342" s="11" t="s">
        <v>6477</v>
      </c>
      <c r="C1342" s="12">
        <v>448310</v>
      </c>
      <c r="D1342" s="11" t="s">
        <v>6478</v>
      </c>
    </row>
    <row r="1343" spans="1:4" s="9" customFormat="1" ht="28" x14ac:dyDescent="0.15">
      <c r="A1343" s="10">
        <v>5099</v>
      </c>
      <c r="B1343" s="11" t="s">
        <v>6479</v>
      </c>
      <c r="C1343" s="12">
        <v>423990</v>
      </c>
      <c r="D1343" s="11" t="s">
        <v>1376</v>
      </c>
    </row>
    <row r="1344" spans="1:4" s="9" customFormat="1" ht="14" x14ac:dyDescent="0.15">
      <c r="A1344" s="10">
        <v>5099</v>
      </c>
      <c r="B1344" s="11" t="s">
        <v>6480</v>
      </c>
      <c r="C1344" s="12">
        <v>425110</v>
      </c>
      <c r="D1344" s="11" t="s">
        <v>1501</v>
      </c>
    </row>
    <row r="1345" spans="1:4" s="9" customFormat="1" ht="14" x14ac:dyDescent="0.15">
      <c r="A1345" s="10">
        <v>5099</v>
      </c>
      <c r="B1345" s="11" t="s">
        <v>6481</v>
      </c>
      <c r="C1345" s="12">
        <v>425120</v>
      </c>
      <c r="D1345" s="11" t="s">
        <v>1523</v>
      </c>
    </row>
    <row r="1346" spans="1:4" s="13" customFormat="1" ht="28" x14ac:dyDescent="0.15">
      <c r="A1346" s="10">
        <v>5099</v>
      </c>
      <c r="B1346" s="11" t="s">
        <v>6482</v>
      </c>
      <c r="C1346" s="12">
        <v>444190</v>
      </c>
      <c r="D1346" s="11" t="s">
        <v>1599</v>
      </c>
    </row>
    <row r="1347" spans="1:4" s="13" customFormat="1" ht="14" x14ac:dyDescent="0.15">
      <c r="A1347" s="10">
        <v>5099</v>
      </c>
      <c r="B1347" s="11" t="s">
        <v>6483</v>
      </c>
      <c r="C1347" s="12">
        <v>451110</v>
      </c>
      <c r="D1347" s="11" t="s">
        <v>1683</v>
      </c>
    </row>
    <row r="1348" spans="1:4" s="13" customFormat="1" ht="14" x14ac:dyDescent="0.15">
      <c r="A1348" s="10">
        <v>5099</v>
      </c>
      <c r="B1348" s="11" t="s">
        <v>6484</v>
      </c>
      <c r="C1348" s="12">
        <v>451120</v>
      </c>
      <c r="D1348" s="11" t="s">
        <v>1686</v>
      </c>
    </row>
    <row r="1349" spans="1:4" s="13" customFormat="1" ht="14" x14ac:dyDescent="0.15">
      <c r="A1349" s="10">
        <v>5099</v>
      </c>
      <c r="B1349" s="11" t="s">
        <v>6485</v>
      </c>
      <c r="C1349" s="12">
        <v>451220</v>
      </c>
      <c r="D1349" s="11" t="s">
        <v>6486</v>
      </c>
    </row>
    <row r="1350" spans="1:4" s="9" customFormat="1" ht="28" x14ac:dyDescent="0.15">
      <c r="A1350" s="10">
        <v>5111</v>
      </c>
      <c r="B1350" s="11" t="s">
        <v>6487</v>
      </c>
      <c r="C1350" s="12">
        <v>424110</v>
      </c>
      <c r="D1350" s="11" t="s">
        <v>6488</v>
      </c>
    </row>
    <row r="1351" spans="1:4" s="9" customFormat="1" ht="14" x14ac:dyDescent="0.15">
      <c r="A1351" s="10">
        <v>5111</v>
      </c>
      <c r="B1351" s="11" t="s">
        <v>6489</v>
      </c>
      <c r="C1351" s="12">
        <v>425110</v>
      </c>
      <c r="D1351" s="11" t="s">
        <v>1501</v>
      </c>
    </row>
    <row r="1352" spans="1:4" s="9" customFormat="1" ht="14" x14ac:dyDescent="0.15">
      <c r="A1352" s="10">
        <v>5111</v>
      </c>
      <c r="B1352" s="11" t="s">
        <v>6490</v>
      </c>
      <c r="C1352" s="12">
        <v>425120</v>
      </c>
      <c r="D1352" s="11" t="s">
        <v>1523</v>
      </c>
    </row>
    <row r="1353" spans="1:4" s="13" customFormat="1" ht="14" x14ac:dyDescent="0.15">
      <c r="A1353" s="10">
        <v>5111</v>
      </c>
      <c r="B1353" s="11" t="s">
        <v>6491</v>
      </c>
      <c r="C1353" s="12">
        <v>453210</v>
      </c>
      <c r="D1353" s="11" t="s">
        <v>6380</v>
      </c>
    </row>
    <row r="1354" spans="1:4" s="9" customFormat="1" ht="28" x14ac:dyDescent="0.15">
      <c r="A1354" s="10">
        <v>5112</v>
      </c>
      <c r="B1354" s="11" t="s">
        <v>6492</v>
      </c>
      <c r="C1354" s="12">
        <v>424120</v>
      </c>
      <c r="D1354" s="11" t="s">
        <v>6493</v>
      </c>
    </row>
    <row r="1355" spans="1:4" s="9" customFormat="1" ht="14" x14ac:dyDescent="0.15">
      <c r="A1355" s="10">
        <v>5112</v>
      </c>
      <c r="B1355" s="11" t="s">
        <v>6494</v>
      </c>
      <c r="C1355" s="12">
        <v>425110</v>
      </c>
      <c r="D1355" s="11" t="s">
        <v>1501</v>
      </c>
    </row>
    <row r="1356" spans="1:4" s="9" customFormat="1" ht="14" x14ac:dyDescent="0.15">
      <c r="A1356" s="10">
        <v>5112</v>
      </c>
      <c r="B1356" s="11" t="s">
        <v>6495</v>
      </c>
      <c r="C1356" s="12">
        <v>425120</v>
      </c>
      <c r="D1356" s="11" t="s">
        <v>1523</v>
      </c>
    </row>
    <row r="1357" spans="1:4" s="9" customFormat="1" ht="14" x14ac:dyDescent="0.15">
      <c r="A1357" s="10">
        <v>5112</v>
      </c>
      <c r="B1357" s="11" t="s">
        <v>6496</v>
      </c>
      <c r="C1357" s="12">
        <v>453210</v>
      </c>
      <c r="D1357" s="11" t="s">
        <v>1714</v>
      </c>
    </row>
    <row r="1358" spans="1:4" s="9" customFormat="1" ht="28" x14ac:dyDescent="0.15">
      <c r="A1358" s="10">
        <v>5113</v>
      </c>
      <c r="B1358" s="11" t="s">
        <v>6497</v>
      </c>
      <c r="C1358" s="12">
        <v>424130</v>
      </c>
      <c r="D1358" s="11" t="s">
        <v>1389</v>
      </c>
    </row>
    <row r="1359" spans="1:4" s="9" customFormat="1" ht="14" x14ac:dyDescent="0.15">
      <c r="A1359" s="10">
        <v>5113</v>
      </c>
      <c r="B1359" s="11" t="s">
        <v>6498</v>
      </c>
      <c r="C1359" s="12">
        <v>425110</v>
      </c>
      <c r="D1359" s="11" t="s">
        <v>1501</v>
      </c>
    </row>
    <row r="1360" spans="1:4" s="9" customFormat="1" ht="14" x14ac:dyDescent="0.15">
      <c r="A1360" s="10">
        <v>5113</v>
      </c>
      <c r="B1360" s="11" t="s">
        <v>6499</v>
      </c>
      <c r="C1360" s="12">
        <v>425120</v>
      </c>
      <c r="D1360" s="11" t="s">
        <v>1523</v>
      </c>
    </row>
    <row r="1361" spans="1:4" s="13" customFormat="1" ht="14" x14ac:dyDescent="0.15">
      <c r="A1361" s="10">
        <v>5113</v>
      </c>
      <c r="B1361" s="11" t="s">
        <v>6500</v>
      </c>
      <c r="C1361" s="12">
        <v>453998</v>
      </c>
      <c r="D1361" s="11" t="s">
        <v>1730</v>
      </c>
    </row>
    <row r="1362" spans="1:4" s="9" customFormat="1" ht="28" x14ac:dyDescent="0.15">
      <c r="A1362" s="10">
        <v>5122</v>
      </c>
      <c r="B1362" s="11" t="s">
        <v>6501</v>
      </c>
      <c r="C1362" s="12">
        <v>424210</v>
      </c>
      <c r="D1362" s="11" t="s">
        <v>6502</v>
      </c>
    </row>
    <row r="1363" spans="1:4" s="9" customFormat="1" ht="14" x14ac:dyDescent="0.15">
      <c r="A1363" s="10">
        <v>5122</v>
      </c>
      <c r="B1363" s="11" t="s">
        <v>6503</v>
      </c>
      <c r="C1363" s="12">
        <v>425110</v>
      </c>
      <c r="D1363" s="11" t="s">
        <v>1501</v>
      </c>
    </row>
    <row r="1364" spans="1:4" s="9" customFormat="1" ht="14" x14ac:dyDescent="0.15">
      <c r="A1364" s="10">
        <v>5122</v>
      </c>
      <c r="B1364" s="11" t="s">
        <v>6504</v>
      </c>
      <c r="C1364" s="12">
        <v>425120</v>
      </c>
      <c r="D1364" s="11" t="s">
        <v>1523</v>
      </c>
    </row>
    <row r="1365" spans="1:4" s="13" customFormat="1" ht="14" x14ac:dyDescent="0.15">
      <c r="A1365" s="10">
        <v>5122</v>
      </c>
      <c r="B1365" s="11" t="s">
        <v>6505</v>
      </c>
      <c r="C1365" s="12">
        <v>446110</v>
      </c>
      <c r="D1365" s="11" t="s">
        <v>1637</v>
      </c>
    </row>
    <row r="1366" spans="1:4" s="13" customFormat="1" ht="14" x14ac:dyDescent="0.15">
      <c r="A1366" s="10">
        <v>5122</v>
      </c>
      <c r="B1366" s="11" t="s">
        <v>6506</v>
      </c>
      <c r="C1366" s="12">
        <v>446120</v>
      </c>
      <c r="D1366" s="11" t="s">
        <v>6458</v>
      </c>
    </row>
    <row r="1367" spans="1:4" s="13" customFormat="1" ht="14" x14ac:dyDescent="0.15">
      <c r="A1367" s="10">
        <v>5122</v>
      </c>
      <c r="B1367" s="11" t="s">
        <v>6507</v>
      </c>
      <c r="C1367" s="12">
        <v>446191</v>
      </c>
      <c r="D1367" s="11" t="s">
        <v>6508</v>
      </c>
    </row>
    <row r="1368" spans="1:4" s="9" customFormat="1" ht="14" x14ac:dyDescent="0.15">
      <c r="A1368" s="10">
        <v>5131</v>
      </c>
      <c r="B1368" s="11" t="s">
        <v>6509</v>
      </c>
      <c r="C1368" s="12">
        <v>313311</v>
      </c>
      <c r="D1368" s="11" t="s">
        <v>2936</v>
      </c>
    </row>
    <row r="1369" spans="1:4" s="9" customFormat="1" ht="14" x14ac:dyDescent="0.15">
      <c r="A1369" s="10">
        <v>5131</v>
      </c>
      <c r="B1369" s="11" t="s">
        <v>6510</v>
      </c>
      <c r="C1369" s="12">
        <v>313312</v>
      </c>
      <c r="D1369" s="11" t="s">
        <v>2938</v>
      </c>
    </row>
    <row r="1370" spans="1:4" s="9" customFormat="1" ht="42" x14ac:dyDescent="0.15">
      <c r="A1370" s="10">
        <v>5131</v>
      </c>
      <c r="B1370" s="11" t="s">
        <v>6511</v>
      </c>
      <c r="C1370" s="12">
        <v>424310</v>
      </c>
      <c r="D1370" s="11" t="s">
        <v>1396</v>
      </c>
    </row>
    <row r="1371" spans="1:4" s="9" customFormat="1" ht="14" x14ac:dyDescent="0.15">
      <c r="A1371" s="10">
        <v>5131</v>
      </c>
      <c r="B1371" s="11" t="s">
        <v>6512</v>
      </c>
      <c r="C1371" s="12">
        <v>425110</v>
      </c>
      <c r="D1371" s="11" t="s">
        <v>1501</v>
      </c>
    </row>
    <row r="1372" spans="1:4" s="9" customFormat="1" ht="14" x14ac:dyDescent="0.15">
      <c r="A1372" s="10">
        <v>5131</v>
      </c>
      <c r="B1372" s="11" t="s">
        <v>6513</v>
      </c>
      <c r="C1372" s="12">
        <v>425120</v>
      </c>
      <c r="D1372" s="11" t="s">
        <v>1523</v>
      </c>
    </row>
    <row r="1373" spans="1:4" s="13" customFormat="1" ht="28" x14ac:dyDescent="0.15">
      <c r="A1373" s="10">
        <v>5131</v>
      </c>
      <c r="B1373" s="11" t="s">
        <v>6514</v>
      </c>
      <c r="C1373" s="12">
        <v>451130</v>
      </c>
      <c r="D1373" s="11" t="s">
        <v>1689</v>
      </c>
    </row>
    <row r="1374" spans="1:4" s="13" customFormat="1" ht="28" x14ac:dyDescent="0.15">
      <c r="A1374" s="10">
        <v>5136</v>
      </c>
      <c r="B1374" s="11" t="s">
        <v>6515</v>
      </c>
      <c r="C1374" s="12">
        <v>423910</v>
      </c>
      <c r="D1374" s="11" t="s">
        <v>1355</v>
      </c>
    </row>
    <row r="1375" spans="1:4" s="9" customFormat="1" ht="28" x14ac:dyDescent="0.15">
      <c r="A1375" s="10">
        <v>5136</v>
      </c>
      <c r="B1375" s="11" t="s">
        <v>6516</v>
      </c>
      <c r="C1375" s="12">
        <v>424320</v>
      </c>
      <c r="D1375" s="11" t="s">
        <v>6517</v>
      </c>
    </row>
    <row r="1376" spans="1:4" s="9" customFormat="1" ht="14" x14ac:dyDescent="0.15">
      <c r="A1376" s="10">
        <v>5136</v>
      </c>
      <c r="B1376" s="11" t="s">
        <v>6518</v>
      </c>
      <c r="C1376" s="12">
        <v>425110</v>
      </c>
      <c r="D1376" s="11" t="s">
        <v>1501</v>
      </c>
    </row>
    <row r="1377" spans="1:4" s="9" customFormat="1" ht="14" x14ac:dyDescent="0.15">
      <c r="A1377" s="10">
        <v>5136</v>
      </c>
      <c r="B1377" s="11" t="s">
        <v>6519</v>
      </c>
      <c r="C1377" s="12">
        <v>425120</v>
      </c>
      <c r="D1377" s="11" t="s">
        <v>1523</v>
      </c>
    </row>
    <row r="1378" spans="1:4" s="13" customFormat="1" ht="28" x14ac:dyDescent="0.15">
      <c r="A1378" s="10">
        <v>5136</v>
      </c>
      <c r="B1378" s="11" t="s">
        <v>6520</v>
      </c>
      <c r="C1378" s="12">
        <v>448110</v>
      </c>
      <c r="D1378" s="11" t="s">
        <v>1656</v>
      </c>
    </row>
    <row r="1379" spans="1:4" s="13" customFormat="1" ht="14" x14ac:dyDescent="0.15">
      <c r="A1379" s="10">
        <v>5136</v>
      </c>
      <c r="B1379" s="11" t="s">
        <v>6521</v>
      </c>
      <c r="C1379" s="12">
        <v>448190</v>
      </c>
      <c r="D1379" s="11" t="s">
        <v>1669</v>
      </c>
    </row>
    <row r="1380" spans="1:4" s="13" customFormat="1" ht="28" x14ac:dyDescent="0.15">
      <c r="A1380" s="10">
        <v>5137</v>
      </c>
      <c r="B1380" s="11" t="s">
        <v>6522</v>
      </c>
      <c r="C1380" s="12">
        <v>423910</v>
      </c>
      <c r="D1380" s="11" t="s">
        <v>1355</v>
      </c>
    </row>
    <row r="1381" spans="1:4" s="9" customFormat="1" ht="28" x14ac:dyDescent="0.15">
      <c r="A1381" s="10">
        <v>5137</v>
      </c>
      <c r="B1381" s="11" t="s">
        <v>6523</v>
      </c>
      <c r="C1381" s="12">
        <v>424330</v>
      </c>
      <c r="D1381" s="11" t="s">
        <v>6524</v>
      </c>
    </row>
    <row r="1382" spans="1:4" s="9" customFormat="1" ht="14" x14ac:dyDescent="0.15">
      <c r="A1382" s="10">
        <v>5137</v>
      </c>
      <c r="B1382" s="11" t="s">
        <v>6525</v>
      </c>
      <c r="C1382" s="12">
        <v>425110</v>
      </c>
      <c r="D1382" s="11" t="s">
        <v>1501</v>
      </c>
    </row>
    <row r="1383" spans="1:4" s="9" customFormat="1" ht="14" x14ac:dyDescent="0.15">
      <c r="A1383" s="10">
        <v>5137</v>
      </c>
      <c r="B1383" s="11" t="s">
        <v>6526</v>
      </c>
      <c r="C1383" s="12">
        <v>425120</v>
      </c>
      <c r="D1383" s="11" t="s">
        <v>1523</v>
      </c>
    </row>
    <row r="1384" spans="1:4" s="13" customFormat="1" ht="28" x14ac:dyDescent="0.15">
      <c r="A1384" s="10">
        <v>5137</v>
      </c>
      <c r="B1384" s="11" t="s">
        <v>6527</v>
      </c>
      <c r="C1384" s="12">
        <v>448120</v>
      </c>
      <c r="D1384" s="11" t="s">
        <v>1658</v>
      </c>
    </row>
    <row r="1385" spans="1:4" s="13" customFormat="1" ht="28" x14ac:dyDescent="0.15">
      <c r="A1385" s="10">
        <v>5137</v>
      </c>
      <c r="B1385" s="11" t="s">
        <v>6528</v>
      </c>
      <c r="C1385" s="12">
        <v>448130</v>
      </c>
      <c r="D1385" s="11" t="s">
        <v>1660</v>
      </c>
    </row>
    <row r="1386" spans="1:4" s="13" customFormat="1" ht="28" x14ac:dyDescent="0.15">
      <c r="A1386" s="10">
        <v>5137</v>
      </c>
      <c r="B1386" s="11" t="s">
        <v>6529</v>
      </c>
      <c r="C1386" s="12">
        <v>448190</v>
      </c>
      <c r="D1386" s="11" t="s">
        <v>1669</v>
      </c>
    </row>
    <row r="1387" spans="1:4" s="9" customFormat="1" ht="14" x14ac:dyDescent="0.15">
      <c r="A1387" s="10">
        <v>5139</v>
      </c>
      <c r="B1387" s="11" t="s">
        <v>6530</v>
      </c>
      <c r="C1387" s="12">
        <v>424340</v>
      </c>
      <c r="D1387" s="11" t="s">
        <v>1403</v>
      </c>
    </row>
    <row r="1388" spans="1:4" s="13" customFormat="1" ht="14" x14ac:dyDescent="0.15">
      <c r="A1388" s="10">
        <v>5139</v>
      </c>
      <c r="B1388" s="11" t="s">
        <v>6531</v>
      </c>
      <c r="C1388" s="12">
        <v>425110</v>
      </c>
      <c r="D1388" s="11" t="s">
        <v>1501</v>
      </c>
    </row>
    <row r="1389" spans="1:4" s="13" customFormat="1" ht="14" x14ac:dyDescent="0.15">
      <c r="A1389" s="10">
        <v>5139</v>
      </c>
      <c r="B1389" s="11" t="s">
        <v>6532</v>
      </c>
      <c r="C1389" s="12">
        <v>425120</v>
      </c>
      <c r="D1389" s="11" t="s">
        <v>1523</v>
      </c>
    </row>
    <row r="1390" spans="1:4" s="13" customFormat="1" ht="14" x14ac:dyDescent="0.15">
      <c r="A1390" s="10">
        <v>5139</v>
      </c>
      <c r="B1390" s="11" t="s">
        <v>6533</v>
      </c>
      <c r="C1390" s="12">
        <v>448210</v>
      </c>
      <c r="D1390" s="11" t="s">
        <v>1673</v>
      </c>
    </row>
    <row r="1391" spans="1:4" s="9" customFormat="1" ht="28" x14ac:dyDescent="0.15">
      <c r="A1391" s="10">
        <v>5141</v>
      </c>
      <c r="B1391" s="11" t="s">
        <v>6534</v>
      </c>
      <c r="C1391" s="12">
        <v>424410</v>
      </c>
      <c r="D1391" s="11" t="s">
        <v>1406</v>
      </c>
    </row>
    <row r="1392" spans="1:4" s="9" customFormat="1" ht="14" x14ac:dyDescent="0.15">
      <c r="A1392" s="10">
        <v>5141</v>
      </c>
      <c r="B1392" s="11" t="s">
        <v>6535</v>
      </c>
      <c r="C1392" s="12">
        <v>425110</v>
      </c>
      <c r="D1392" s="11" t="s">
        <v>1501</v>
      </c>
    </row>
    <row r="1393" spans="1:4" s="9" customFormat="1" ht="14" x14ac:dyDescent="0.15">
      <c r="A1393" s="10">
        <v>5141</v>
      </c>
      <c r="B1393" s="11" t="s">
        <v>6536</v>
      </c>
      <c r="C1393" s="12">
        <v>425120</v>
      </c>
      <c r="D1393" s="11" t="s">
        <v>1523</v>
      </c>
    </row>
    <row r="1394" spans="1:4" s="13" customFormat="1" ht="14" x14ac:dyDescent="0.15">
      <c r="A1394" s="10">
        <v>5141</v>
      </c>
      <c r="B1394" s="11" t="s">
        <v>6537</v>
      </c>
      <c r="C1394" s="12">
        <v>445110</v>
      </c>
      <c r="D1394" s="11" t="s">
        <v>1608</v>
      </c>
    </row>
    <row r="1395" spans="1:4" s="9" customFormat="1" ht="28" x14ac:dyDescent="0.15">
      <c r="A1395" s="10">
        <v>5142</v>
      </c>
      <c r="B1395" s="11" t="s">
        <v>6538</v>
      </c>
      <c r="C1395" s="12">
        <v>424420</v>
      </c>
      <c r="D1395" s="11" t="s">
        <v>1408</v>
      </c>
    </row>
    <row r="1396" spans="1:4" s="9" customFormat="1" ht="14" x14ac:dyDescent="0.15">
      <c r="A1396" s="10">
        <v>5142</v>
      </c>
      <c r="B1396" s="11" t="s">
        <v>6539</v>
      </c>
      <c r="C1396" s="12">
        <v>425110</v>
      </c>
      <c r="D1396" s="11" t="s">
        <v>1501</v>
      </c>
    </row>
    <row r="1397" spans="1:4" s="9" customFormat="1" ht="14" x14ac:dyDescent="0.15">
      <c r="A1397" s="10">
        <v>5142</v>
      </c>
      <c r="B1397" s="11" t="s">
        <v>6540</v>
      </c>
      <c r="C1397" s="12">
        <v>425120</v>
      </c>
      <c r="D1397" s="11" t="s">
        <v>1523</v>
      </c>
    </row>
    <row r="1398" spans="1:4" s="13" customFormat="1" ht="14" x14ac:dyDescent="0.15">
      <c r="A1398" s="10">
        <v>5142</v>
      </c>
      <c r="B1398" s="11" t="s">
        <v>6541</v>
      </c>
      <c r="C1398" s="12">
        <v>454390</v>
      </c>
      <c r="D1398" s="11" t="s">
        <v>6542</v>
      </c>
    </row>
    <row r="1399" spans="1:4" s="9" customFormat="1" ht="28" x14ac:dyDescent="0.15">
      <c r="A1399" s="10">
        <v>5143</v>
      </c>
      <c r="B1399" s="11" t="s">
        <v>6543</v>
      </c>
      <c r="C1399" s="12">
        <v>424430</v>
      </c>
      <c r="D1399" s="11" t="s">
        <v>1411</v>
      </c>
    </row>
    <row r="1400" spans="1:4" s="9" customFormat="1" ht="14" x14ac:dyDescent="0.15">
      <c r="A1400" s="10">
        <v>5143</v>
      </c>
      <c r="B1400" s="11" t="s">
        <v>6544</v>
      </c>
      <c r="C1400" s="12">
        <v>425110</v>
      </c>
      <c r="D1400" s="11" t="s">
        <v>1501</v>
      </c>
    </row>
    <row r="1401" spans="1:4" s="9" customFormat="1" ht="14" x14ac:dyDescent="0.15">
      <c r="A1401" s="10">
        <v>5143</v>
      </c>
      <c r="B1401" s="11" t="s">
        <v>6545</v>
      </c>
      <c r="C1401" s="12">
        <v>425120</v>
      </c>
      <c r="D1401" s="11" t="s">
        <v>1523</v>
      </c>
    </row>
    <row r="1402" spans="1:4" s="13" customFormat="1" ht="14" x14ac:dyDescent="0.15">
      <c r="A1402" s="10">
        <v>5143</v>
      </c>
      <c r="B1402" s="11" t="s">
        <v>6546</v>
      </c>
      <c r="C1402" s="12">
        <v>445299</v>
      </c>
      <c r="D1402" s="11" t="s">
        <v>1630</v>
      </c>
    </row>
    <row r="1403" spans="1:4" s="9" customFormat="1" ht="28" x14ac:dyDescent="0.15">
      <c r="A1403" s="10">
        <v>5144</v>
      </c>
      <c r="B1403" s="11" t="s">
        <v>6547</v>
      </c>
      <c r="C1403" s="12">
        <v>424440</v>
      </c>
      <c r="D1403" s="11" t="s">
        <v>1414</v>
      </c>
    </row>
    <row r="1404" spans="1:4" s="9" customFormat="1" ht="14" x14ac:dyDescent="0.15">
      <c r="A1404" s="10">
        <v>5144</v>
      </c>
      <c r="B1404" s="11" t="s">
        <v>6548</v>
      </c>
      <c r="C1404" s="12">
        <v>425110</v>
      </c>
      <c r="D1404" s="11" t="s">
        <v>1501</v>
      </c>
    </row>
    <row r="1405" spans="1:4" s="9" customFormat="1" ht="14" x14ac:dyDescent="0.15">
      <c r="A1405" s="10">
        <v>5144</v>
      </c>
      <c r="B1405" s="11" t="s">
        <v>6549</v>
      </c>
      <c r="C1405" s="12">
        <v>425120</v>
      </c>
      <c r="D1405" s="11" t="s">
        <v>1523</v>
      </c>
    </row>
    <row r="1406" spans="1:4" s="13" customFormat="1" ht="14" x14ac:dyDescent="0.15">
      <c r="A1406" s="10">
        <v>5144</v>
      </c>
      <c r="B1406" s="11" t="s">
        <v>6550</v>
      </c>
      <c r="C1406" s="12">
        <v>445210</v>
      </c>
      <c r="D1406" s="11" t="s">
        <v>1613</v>
      </c>
    </row>
    <row r="1407" spans="1:4" s="9" customFormat="1" ht="14" x14ac:dyDescent="0.15">
      <c r="A1407" s="10">
        <v>5145</v>
      </c>
      <c r="B1407" s="11" t="s">
        <v>6551</v>
      </c>
      <c r="C1407" s="12">
        <v>424450</v>
      </c>
      <c r="D1407" s="11" t="s">
        <v>1420</v>
      </c>
    </row>
    <row r="1408" spans="1:4" s="9" customFormat="1" ht="14" x14ac:dyDescent="0.15">
      <c r="A1408" s="10">
        <v>5145</v>
      </c>
      <c r="B1408" s="11" t="s">
        <v>6552</v>
      </c>
      <c r="C1408" s="12">
        <v>425110</v>
      </c>
      <c r="D1408" s="11" t="s">
        <v>1501</v>
      </c>
    </row>
    <row r="1409" spans="1:4" s="9" customFormat="1" ht="14" x14ac:dyDescent="0.15">
      <c r="A1409" s="10">
        <v>5145</v>
      </c>
      <c r="B1409" s="11" t="s">
        <v>6553</v>
      </c>
      <c r="C1409" s="12">
        <v>425120</v>
      </c>
      <c r="D1409" s="11" t="s">
        <v>1523</v>
      </c>
    </row>
    <row r="1410" spans="1:4" s="13" customFormat="1" ht="14" x14ac:dyDescent="0.15">
      <c r="A1410" s="10">
        <v>5145</v>
      </c>
      <c r="B1410" s="11" t="s">
        <v>6554</v>
      </c>
      <c r="C1410" s="12">
        <v>445292</v>
      </c>
      <c r="D1410" s="11" t="s">
        <v>6555</v>
      </c>
    </row>
    <row r="1411" spans="1:4" s="9" customFormat="1" ht="14" x14ac:dyDescent="0.15">
      <c r="A1411" s="10">
        <v>5146</v>
      </c>
      <c r="B1411" s="11" t="s">
        <v>6556</v>
      </c>
      <c r="C1411" s="12">
        <v>424460</v>
      </c>
      <c r="D1411" s="11" t="s">
        <v>1424</v>
      </c>
    </row>
    <row r="1412" spans="1:4" s="9" customFormat="1" ht="14" x14ac:dyDescent="0.15">
      <c r="A1412" s="10">
        <v>5146</v>
      </c>
      <c r="B1412" s="11" t="s">
        <v>6557</v>
      </c>
      <c r="C1412" s="12">
        <v>425110</v>
      </c>
      <c r="D1412" s="11" t="s">
        <v>1501</v>
      </c>
    </row>
    <row r="1413" spans="1:4" s="9" customFormat="1" ht="14" x14ac:dyDescent="0.15">
      <c r="A1413" s="10">
        <v>5146</v>
      </c>
      <c r="B1413" s="11" t="s">
        <v>6558</v>
      </c>
      <c r="C1413" s="12">
        <v>425120</v>
      </c>
      <c r="D1413" s="11" t="s">
        <v>1523</v>
      </c>
    </row>
    <row r="1414" spans="1:4" s="13" customFormat="1" ht="14" x14ac:dyDescent="0.15">
      <c r="A1414" s="10">
        <v>5146</v>
      </c>
      <c r="B1414" s="11" t="s">
        <v>6559</v>
      </c>
      <c r="C1414" s="12">
        <v>445220</v>
      </c>
      <c r="D1414" s="11" t="s">
        <v>1616</v>
      </c>
    </row>
    <row r="1415" spans="1:4" s="9" customFormat="1" ht="14" x14ac:dyDescent="0.15">
      <c r="A1415" s="10">
        <v>5147</v>
      </c>
      <c r="B1415" s="11" t="s">
        <v>6560</v>
      </c>
      <c r="C1415" s="12">
        <v>311612</v>
      </c>
      <c r="D1415" s="11" t="s">
        <v>5282</v>
      </c>
    </row>
    <row r="1416" spans="1:4" s="9" customFormat="1" ht="28" x14ac:dyDescent="0.15">
      <c r="A1416" s="10">
        <v>5147</v>
      </c>
      <c r="B1416" s="11" t="s">
        <v>6561</v>
      </c>
      <c r="C1416" s="12">
        <v>424470</v>
      </c>
      <c r="D1416" s="11" t="s">
        <v>6562</v>
      </c>
    </row>
    <row r="1417" spans="1:4" s="9" customFormat="1" ht="14" x14ac:dyDescent="0.15">
      <c r="A1417" s="10">
        <v>5147</v>
      </c>
      <c r="B1417" s="11" t="s">
        <v>6563</v>
      </c>
      <c r="C1417" s="12">
        <v>425110</v>
      </c>
      <c r="D1417" s="11" t="s">
        <v>1501</v>
      </c>
    </row>
    <row r="1418" spans="1:4" s="9" customFormat="1" ht="14" x14ac:dyDescent="0.15">
      <c r="A1418" s="10">
        <v>5147</v>
      </c>
      <c r="B1418" s="11" t="s">
        <v>6564</v>
      </c>
      <c r="C1418" s="12">
        <v>425120</v>
      </c>
      <c r="D1418" s="11" t="s">
        <v>1523</v>
      </c>
    </row>
    <row r="1419" spans="1:4" s="13" customFormat="1" ht="14" x14ac:dyDescent="0.15">
      <c r="A1419" s="10">
        <v>5147</v>
      </c>
      <c r="B1419" s="11" t="s">
        <v>6565</v>
      </c>
      <c r="C1419" s="12">
        <v>445210</v>
      </c>
      <c r="D1419" s="11" t="s">
        <v>1613</v>
      </c>
    </row>
    <row r="1420" spans="1:4" s="9" customFormat="1" ht="28" x14ac:dyDescent="0.15">
      <c r="A1420" s="10">
        <v>5148</v>
      </c>
      <c r="B1420" s="11" t="s">
        <v>6566</v>
      </c>
      <c r="C1420" s="12">
        <v>424480</v>
      </c>
      <c r="D1420" s="11" t="s">
        <v>1430</v>
      </c>
    </row>
    <row r="1421" spans="1:4" s="9" customFormat="1" ht="14" x14ac:dyDescent="0.15">
      <c r="A1421" s="10">
        <v>5148</v>
      </c>
      <c r="B1421" s="11" t="s">
        <v>6567</v>
      </c>
      <c r="C1421" s="12">
        <v>425110</v>
      </c>
      <c r="D1421" s="11" t="s">
        <v>1501</v>
      </c>
    </row>
    <row r="1422" spans="1:4" s="9" customFormat="1" ht="14" x14ac:dyDescent="0.15">
      <c r="A1422" s="10">
        <v>5148</v>
      </c>
      <c r="B1422" s="11" t="s">
        <v>6568</v>
      </c>
      <c r="C1422" s="12">
        <v>425120</v>
      </c>
      <c r="D1422" s="11" t="s">
        <v>1523</v>
      </c>
    </row>
    <row r="1423" spans="1:4" s="13" customFormat="1" ht="14" x14ac:dyDescent="0.15">
      <c r="A1423" s="10">
        <v>5148</v>
      </c>
      <c r="B1423" s="11" t="s">
        <v>6569</v>
      </c>
      <c r="C1423" s="12">
        <v>445230</v>
      </c>
      <c r="D1423" s="11" t="s">
        <v>1619</v>
      </c>
    </row>
    <row r="1424" spans="1:4" s="9" customFormat="1" ht="14" x14ac:dyDescent="0.15">
      <c r="A1424" s="10">
        <v>5149</v>
      </c>
      <c r="B1424" s="11" t="s">
        <v>6570</v>
      </c>
      <c r="C1424" s="12">
        <v>312112</v>
      </c>
      <c r="D1424" s="11" t="s">
        <v>2954</v>
      </c>
    </row>
    <row r="1425" spans="1:4" s="9" customFormat="1" ht="28" x14ac:dyDescent="0.15">
      <c r="A1425" s="10">
        <v>5149</v>
      </c>
      <c r="B1425" s="11" t="s">
        <v>6571</v>
      </c>
      <c r="C1425" s="12">
        <v>424490</v>
      </c>
      <c r="D1425" s="11" t="s">
        <v>1432</v>
      </c>
    </row>
    <row r="1426" spans="1:4" s="9" customFormat="1" ht="14" x14ac:dyDescent="0.15">
      <c r="A1426" s="10">
        <v>5149</v>
      </c>
      <c r="B1426" s="11" t="s">
        <v>6572</v>
      </c>
      <c r="C1426" s="12">
        <v>425110</v>
      </c>
      <c r="D1426" s="11" t="s">
        <v>1501</v>
      </c>
    </row>
    <row r="1427" spans="1:4" s="9" customFormat="1" ht="14" x14ac:dyDescent="0.15">
      <c r="A1427" s="10">
        <v>5149</v>
      </c>
      <c r="B1427" s="11" t="s">
        <v>6573</v>
      </c>
      <c r="C1427" s="12">
        <v>425120</v>
      </c>
      <c r="D1427" s="11" t="s">
        <v>1523</v>
      </c>
    </row>
    <row r="1428" spans="1:4" s="13" customFormat="1" ht="28" x14ac:dyDescent="0.15">
      <c r="A1428" s="10">
        <v>5149</v>
      </c>
      <c r="B1428" s="11" t="s">
        <v>6574</v>
      </c>
      <c r="C1428" s="12">
        <v>445299</v>
      </c>
      <c r="D1428" s="11" t="s">
        <v>1630</v>
      </c>
    </row>
    <row r="1429" spans="1:4" s="13" customFormat="1" ht="14" x14ac:dyDescent="0.15">
      <c r="A1429" s="10">
        <v>5149</v>
      </c>
      <c r="B1429" s="11" t="s">
        <v>6575</v>
      </c>
      <c r="C1429" s="12">
        <v>453910</v>
      </c>
      <c r="D1429" s="11" t="s">
        <v>1721</v>
      </c>
    </row>
    <row r="1430" spans="1:4" s="9" customFormat="1" ht="28" x14ac:dyDescent="0.15">
      <c r="A1430" s="10">
        <v>5153</v>
      </c>
      <c r="B1430" s="11" t="s">
        <v>6576</v>
      </c>
      <c r="C1430" s="12">
        <v>424510</v>
      </c>
      <c r="D1430" s="11" t="s">
        <v>1443</v>
      </c>
    </row>
    <row r="1431" spans="1:4" s="9" customFormat="1" ht="14" x14ac:dyDescent="0.15">
      <c r="A1431" s="10">
        <v>5153</v>
      </c>
      <c r="B1431" s="11" t="s">
        <v>6577</v>
      </c>
      <c r="C1431" s="12">
        <v>425110</v>
      </c>
      <c r="D1431" s="11" t="s">
        <v>1501</v>
      </c>
    </row>
    <row r="1432" spans="1:4" s="9" customFormat="1" ht="14" x14ac:dyDescent="0.15">
      <c r="A1432" s="10">
        <v>5153</v>
      </c>
      <c r="B1432" s="11" t="s">
        <v>6578</v>
      </c>
      <c r="C1432" s="12">
        <v>425120</v>
      </c>
      <c r="D1432" s="11" t="s">
        <v>1523</v>
      </c>
    </row>
    <row r="1433" spans="1:4" s="13" customFormat="1" ht="14" x14ac:dyDescent="0.15">
      <c r="A1433" s="10">
        <v>5153</v>
      </c>
      <c r="B1433" s="11" t="s">
        <v>6579</v>
      </c>
      <c r="C1433" s="12">
        <v>444220</v>
      </c>
      <c r="D1433" s="11" t="s">
        <v>6580</v>
      </c>
    </row>
    <row r="1434" spans="1:4" s="9" customFormat="1" ht="14" x14ac:dyDescent="0.15">
      <c r="A1434" s="10">
        <v>5154</v>
      </c>
      <c r="B1434" s="11" t="s">
        <v>6581</v>
      </c>
      <c r="C1434" s="12">
        <v>424520</v>
      </c>
      <c r="D1434" s="11" t="s">
        <v>1445</v>
      </c>
    </row>
    <row r="1435" spans="1:4" s="9" customFormat="1" ht="14" x14ac:dyDescent="0.15">
      <c r="A1435" s="10">
        <v>5154</v>
      </c>
      <c r="B1435" s="11" t="s">
        <v>6582</v>
      </c>
      <c r="C1435" s="12">
        <v>425110</v>
      </c>
      <c r="D1435" s="11" t="s">
        <v>1501</v>
      </c>
    </row>
    <row r="1436" spans="1:4" s="9" customFormat="1" ht="14" x14ac:dyDescent="0.15">
      <c r="A1436" s="10">
        <v>5154</v>
      </c>
      <c r="B1436" s="11" t="s">
        <v>6583</v>
      </c>
      <c r="C1436" s="12">
        <v>425120</v>
      </c>
      <c r="D1436" s="11" t="s">
        <v>1523</v>
      </c>
    </row>
    <row r="1437" spans="1:4" s="9" customFormat="1" ht="28" x14ac:dyDescent="0.15">
      <c r="A1437" s="10">
        <v>5159</v>
      </c>
      <c r="B1437" s="11" t="s">
        <v>6584</v>
      </c>
      <c r="C1437" s="12">
        <v>424590</v>
      </c>
      <c r="D1437" s="11" t="s">
        <v>1454</v>
      </c>
    </row>
    <row r="1438" spans="1:4" s="9" customFormat="1" ht="14" x14ac:dyDescent="0.15">
      <c r="A1438" s="10">
        <v>5159</v>
      </c>
      <c r="B1438" s="11" t="s">
        <v>6585</v>
      </c>
      <c r="C1438" s="12">
        <v>425110</v>
      </c>
      <c r="D1438" s="11" t="s">
        <v>1501</v>
      </c>
    </row>
    <row r="1439" spans="1:4" s="9" customFormat="1" ht="14" x14ac:dyDescent="0.15">
      <c r="A1439" s="10">
        <v>5159</v>
      </c>
      <c r="B1439" s="11" t="s">
        <v>6586</v>
      </c>
      <c r="C1439" s="12">
        <v>425120</v>
      </c>
      <c r="D1439" s="11" t="s">
        <v>1523</v>
      </c>
    </row>
    <row r="1440" spans="1:4" s="13" customFormat="1" ht="14" x14ac:dyDescent="0.15">
      <c r="A1440" s="10">
        <v>5159</v>
      </c>
      <c r="B1440" s="11" t="s">
        <v>6587</v>
      </c>
      <c r="C1440" s="12">
        <v>444220</v>
      </c>
      <c r="D1440" s="11" t="s">
        <v>6580</v>
      </c>
    </row>
    <row r="1441" spans="1:4" s="9" customFormat="1" ht="28" x14ac:dyDescent="0.15">
      <c r="A1441" s="10">
        <v>5162</v>
      </c>
      <c r="B1441" s="11" t="s">
        <v>6588</v>
      </c>
      <c r="C1441" s="12">
        <v>424610</v>
      </c>
      <c r="D1441" s="11" t="s">
        <v>1457</v>
      </c>
    </row>
    <row r="1442" spans="1:4" s="9" customFormat="1" ht="14" x14ac:dyDescent="0.15">
      <c r="A1442" s="10">
        <v>5162</v>
      </c>
      <c r="B1442" s="11" t="s">
        <v>6589</v>
      </c>
      <c r="C1442" s="12">
        <v>425110</v>
      </c>
      <c r="D1442" s="11" t="s">
        <v>1501</v>
      </c>
    </row>
    <row r="1443" spans="1:4" s="9" customFormat="1" ht="14" x14ac:dyDescent="0.15">
      <c r="A1443" s="10">
        <v>5162</v>
      </c>
      <c r="B1443" s="11" t="s">
        <v>6590</v>
      </c>
      <c r="C1443" s="12">
        <v>425120</v>
      </c>
      <c r="D1443" s="11" t="s">
        <v>1523</v>
      </c>
    </row>
    <row r="1444" spans="1:4" s="13" customFormat="1" ht="28" x14ac:dyDescent="0.15">
      <c r="A1444" s="10">
        <v>5162</v>
      </c>
      <c r="B1444" s="11" t="s">
        <v>6591</v>
      </c>
      <c r="C1444" s="12">
        <v>453998</v>
      </c>
      <c r="D1444" s="11" t="s">
        <v>1730</v>
      </c>
    </row>
    <row r="1445" spans="1:4" s="9" customFormat="1" ht="14" x14ac:dyDescent="0.15">
      <c r="A1445" s="10">
        <v>5169</v>
      </c>
      <c r="B1445" s="11" t="s">
        <v>6592</v>
      </c>
      <c r="C1445" s="12">
        <v>424690</v>
      </c>
      <c r="D1445" s="11" t="s">
        <v>6593</v>
      </c>
    </row>
    <row r="1446" spans="1:4" s="9" customFormat="1" ht="14" x14ac:dyDescent="0.15">
      <c r="A1446" s="10">
        <v>5169</v>
      </c>
      <c r="B1446" s="11" t="s">
        <v>6594</v>
      </c>
      <c r="C1446" s="12">
        <v>425110</v>
      </c>
      <c r="D1446" s="11" t="s">
        <v>1501</v>
      </c>
    </row>
    <row r="1447" spans="1:4" s="9" customFormat="1" ht="14" x14ac:dyDescent="0.15">
      <c r="A1447" s="10">
        <v>5169</v>
      </c>
      <c r="B1447" s="11" t="s">
        <v>6595</v>
      </c>
      <c r="C1447" s="12">
        <v>425120</v>
      </c>
      <c r="D1447" s="11" t="s">
        <v>1523</v>
      </c>
    </row>
    <row r="1448" spans="1:4" s="9" customFormat="1" ht="14" x14ac:dyDescent="0.15">
      <c r="A1448" s="10">
        <v>5171</v>
      </c>
      <c r="B1448" s="11" t="s">
        <v>6596</v>
      </c>
      <c r="C1448" s="12">
        <v>424710</v>
      </c>
      <c r="D1448" s="11" t="s">
        <v>1464</v>
      </c>
    </row>
    <row r="1449" spans="1:4" s="9" customFormat="1" ht="14" x14ac:dyDescent="0.15">
      <c r="A1449" s="10">
        <v>5171</v>
      </c>
      <c r="B1449" s="11" t="s">
        <v>6597</v>
      </c>
      <c r="C1449" s="12">
        <v>454311</v>
      </c>
      <c r="D1449" s="11" t="s">
        <v>1747</v>
      </c>
    </row>
    <row r="1450" spans="1:4" s="9" customFormat="1" ht="14" x14ac:dyDescent="0.15">
      <c r="A1450" s="10">
        <v>5171</v>
      </c>
      <c r="B1450" s="11" t="s">
        <v>6598</v>
      </c>
      <c r="C1450" s="12">
        <v>454312</v>
      </c>
      <c r="D1450" s="11" t="s">
        <v>1749</v>
      </c>
    </row>
    <row r="1451" spans="1:4" s="9" customFormat="1" ht="28" x14ac:dyDescent="0.15">
      <c r="A1451" s="10">
        <v>5172</v>
      </c>
      <c r="B1451" s="11" t="s">
        <v>6599</v>
      </c>
      <c r="C1451" s="12">
        <v>424720</v>
      </c>
      <c r="D1451" s="11" t="s">
        <v>1466</v>
      </c>
    </row>
    <row r="1452" spans="1:4" s="9" customFormat="1" ht="28" x14ac:dyDescent="0.15">
      <c r="A1452" s="10">
        <v>5172</v>
      </c>
      <c r="B1452" s="11" t="s">
        <v>6600</v>
      </c>
      <c r="C1452" s="12">
        <v>425110</v>
      </c>
      <c r="D1452" s="11" t="s">
        <v>1501</v>
      </c>
    </row>
    <row r="1453" spans="1:4" s="9" customFormat="1" ht="28" x14ac:dyDescent="0.15">
      <c r="A1453" s="10">
        <v>5172</v>
      </c>
      <c r="B1453" s="11" t="s">
        <v>6601</v>
      </c>
      <c r="C1453" s="12">
        <v>425120</v>
      </c>
      <c r="D1453" s="11" t="s">
        <v>1523</v>
      </c>
    </row>
    <row r="1454" spans="1:4" s="9" customFormat="1" ht="14" x14ac:dyDescent="0.15">
      <c r="A1454" s="10">
        <v>5181</v>
      </c>
      <c r="B1454" s="11" t="s">
        <v>6602</v>
      </c>
      <c r="C1454" s="12">
        <v>424810</v>
      </c>
      <c r="D1454" s="11" t="s">
        <v>1468</v>
      </c>
    </row>
    <row r="1455" spans="1:4" s="9" customFormat="1" ht="14" x14ac:dyDescent="0.15">
      <c r="A1455" s="10">
        <v>5181</v>
      </c>
      <c r="B1455" s="11" t="s">
        <v>6603</v>
      </c>
      <c r="C1455" s="12">
        <v>425110</v>
      </c>
      <c r="D1455" s="11" t="s">
        <v>1501</v>
      </c>
    </row>
    <row r="1456" spans="1:4" s="9" customFormat="1" ht="14" x14ac:dyDescent="0.15">
      <c r="A1456" s="10">
        <v>5181</v>
      </c>
      <c r="B1456" s="11" t="s">
        <v>6604</v>
      </c>
      <c r="C1456" s="12">
        <v>425120</v>
      </c>
      <c r="D1456" s="11" t="s">
        <v>1523</v>
      </c>
    </row>
    <row r="1457" spans="1:4" s="13" customFormat="1" ht="14" x14ac:dyDescent="0.15">
      <c r="A1457" s="10">
        <v>5181</v>
      </c>
      <c r="B1457" s="11" t="s">
        <v>6605</v>
      </c>
      <c r="C1457" s="12">
        <v>445310</v>
      </c>
      <c r="D1457" s="11" t="s">
        <v>1634</v>
      </c>
    </row>
    <row r="1458" spans="1:4" s="9" customFormat="1" ht="28" x14ac:dyDescent="0.15">
      <c r="A1458" s="10">
        <v>5182</v>
      </c>
      <c r="B1458" s="11" t="s">
        <v>6606</v>
      </c>
      <c r="C1458" s="12">
        <v>424820</v>
      </c>
      <c r="D1458" s="11" t="s">
        <v>1470</v>
      </c>
    </row>
    <row r="1459" spans="1:4" s="9" customFormat="1" ht="14" x14ac:dyDescent="0.15">
      <c r="A1459" s="10">
        <v>5182</v>
      </c>
      <c r="B1459" s="11" t="s">
        <v>6607</v>
      </c>
      <c r="C1459" s="12">
        <v>425110</v>
      </c>
      <c r="D1459" s="11" t="s">
        <v>1501</v>
      </c>
    </row>
    <row r="1460" spans="1:4" s="9" customFormat="1" ht="14" x14ac:dyDescent="0.15">
      <c r="A1460" s="10">
        <v>5182</v>
      </c>
      <c r="B1460" s="11" t="s">
        <v>6608</v>
      </c>
      <c r="C1460" s="12">
        <v>425120</v>
      </c>
      <c r="D1460" s="11" t="s">
        <v>1523</v>
      </c>
    </row>
    <row r="1461" spans="1:4" s="13" customFormat="1" ht="14" x14ac:dyDescent="0.15">
      <c r="A1461" s="10">
        <v>5182</v>
      </c>
      <c r="B1461" s="11" t="s">
        <v>6609</v>
      </c>
      <c r="C1461" s="12">
        <v>445310</v>
      </c>
      <c r="D1461" s="11" t="s">
        <v>1634</v>
      </c>
    </row>
    <row r="1462" spans="1:4" s="9" customFormat="1" ht="14" x14ac:dyDescent="0.15">
      <c r="A1462" s="10">
        <v>5191</v>
      </c>
      <c r="B1462" s="11" t="s">
        <v>6610</v>
      </c>
      <c r="C1462" s="12">
        <v>424910</v>
      </c>
      <c r="D1462" s="11" t="s">
        <v>6611</v>
      </c>
    </row>
    <row r="1463" spans="1:4" s="9" customFormat="1" ht="14" x14ac:dyDescent="0.15">
      <c r="A1463" s="10">
        <v>5191</v>
      </c>
      <c r="B1463" s="11" t="s">
        <v>6612</v>
      </c>
      <c r="C1463" s="12">
        <v>425110</v>
      </c>
      <c r="D1463" s="11" t="s">
        <v>1501</v>
      </c>
    </row>
    <row r="1464" spans="1:4" s="9" customFormat="1" ht="14" x14ac:dyDescent="0.15">
      <c r="A1464" s="10">
        <v>5191</v>
      </c>
      <c r="B1464" s="11" t="s">
        <v>6613</v>
      </c>
      <c r="C1464" s="12">
        <v>425120</v>
      </c>
      <c r="D1464" s="11" t="s">
        <v>1523</v>
      </c>
    </row>
    <row r="1465" spans="1:4" s="9" customFormat="1" ht="14" x14ac:dyDescent="0.15">
      <c r="A1465" s="10">
        <v>5191</v>
      </c>
      <c r="B1465" s="11" t="s">
        <v>6614</v>
      </c>
      <c r="C1465" s="12">
        <v>444220</v>
      </c>
      <c r="D1465" s="11" t="s">
        <v>6580</v>
      </c>
    </row>
    <row r="1466" spans="1:4" s="9" customFormat="1" ht="28" x14ac:dyDescent="0.15">
      <c r="A1466" s="10">
        <v>5192</v>
      </c>
      <c r="B1466" s="11" t="s">
        <v>6615</v>
      </c>
      <c r="C1466" s="12">
        <v>424920</v>
      </c>
      <c r="D1466" s="11" t="s">
        <v>1477</v>
      </c>
    </row>
    <row r="1467" spans="1:4" s="9" customFormat="1" ht="14" x14ac:dyDescent="0.15">
      <c r="A1467" s="10">
        <v>5192</v>
      </c>
      <c r="B1467" s="11" t="s">
        <v>6616</v>
      </c>
      <c r="C1467" s="12">
        <v>425110</v>
      </c>
      <c r="D1467" s="11" t="s">
        <v>1501</v>
      </c>
    </row>
    <row r="1468" spans="1:4" s="9" customFormat="1" ht="14" x14ac:dyDescent="0.15">
      <c r="A1468" s="10">
        <v>5192</v>
      </c>
      <c r="B1468" s="11" t="s">
        <v>6617</v>
      </c>
      <c r="C1468" s="12">
        <v>425120</v>
      </c>
      <c r="D1468" s="11" t="s">
        <v>1523</v>
      </c>
    </row>
    <row r="1469" spans="1:4" s="13" customFormat="1" ht="14" x14ac:dyDescent="0.15">
      <c r="A1469" s="10">
        <v>5192</v>
      </c>
      <c r="B1469" s="11" t="s">
        <v>6618</v>
      </c>
      <c r="C1469" s="12">
        <v>451211</v>
      </c>
      <c r="D1469" s="11" t="s">
        <v>1695</v>
      </c>
    </row>
    <row r="1470" spans="1:4" s="9" customFormat="1" ht="28" x14ac:dyDescent="0.15">
      <c r="A1470" s="10">
        <v>5193</v>
      </c>
      <c r="B1470" s="11" t="s">
        <v>6619</v>
      </c>
      <c r="C1470" s="12">
        <v>424930</v>
      </c>
      <c r="D1470" s="11" t="s">
        <v>6620</v>
      </c>
    </row>
    <row r="1471" spans="1:4" s="9" customFormat="1" ht="14" x14ac:dyDescent="0.15">
      <c r="A1471" s="10">
        <v>5193</v>
      </c>
      <c r="B1471" s="11" t="s">
        <v>6621</v>
      </c>
      <c r="C1471" s="12">
        <v>425110</v>
      </c>
      <c r="D1471" s="11" t="s">
        <v>1501</v>
      </c>
    </row>
    <row r="1472" spans="1:4" s="9" customFormat="1" ht="14" x14ac:dyDescent="0.15">
      <c r="A1472" s="10">
        <v>5193</v>
      </c>
      <c r="B1472" s="11" t="s">
        <v>6622</v>
      </c>
      <c r="C1472" s="12">
        <v>425120</v>
      </c>
      <c r="D1472" s="11" t="s">
        <v>1523</v>
      </c>
    </row>
    <row r="1473" spans="1:4" s="9" customFormat="1" ht="14" x14ac:dyDescent="0.15">
      <c r="A1473" s="10">
        <v>5193</v>
      </c>
      <c r="B1473" s="11" t="s">
        <v>6623</v>
      </c>
      <c r="C1473" s="12">
        <v>444220</v>
      </c>
      <c r="D1473" s="11" t="s">
        <v>6580</v>
      </c>
    </row>
    <row r="1474" spans="1:4" s="9" customFormat="1" ht="28" x14ac:dyDescent="0.15">
      <c r="A1474" s="10">
        <v>5194</v>
      </c>
      <c r="B1474" s="11" t="s">
        <v>6624</v>
      </c>
      <c r="C1474" s="12">
        <v>424940</v>
      </c>
      <c r="D1474" s="11" t="s">
        <v>1482</v>
      </c>
    </row>
    <row r="1475" spans="1:4" s="9" customFormat="1" ht="14" x14ac:dyDescent="0.15">
      <c r="A1475" s="10">
        <v>5194</v>
      </c>
      <c r="B1475" s="11" t="s">
        <v>6625</v>
      </c>
      <c r="C1475" s="12">
        <v>425110</v>
      </c>
      <c r="D1475" s="11" t="s">
        <v>1501</v>
      </c>
    </row>
    <row r="1476" spans="1:4" s="9" customFormat="1" ht="14" x14ac:dyDescent="0.15">
      <c r="A1476" s="10">
        <v>5194</v>
      </c>
      <c r="B1476" s="11" t="s">
        <v>6626</v>
      </c>
      <c r="C1476" s="12">
        <v>425120</v>
      </c>
      <c r="D1476" s="11" t="s">
        <v>1523</v>
      </c>
    </row>
    <row r="1477" spans="1:4" s="13" customFormat="1" ht="14" x14ac:dyDescent="0.15">
      <c r="A1477" s="10">
        <v>5194</v>
      </c>
      <c r="B1477" s="11" t="s">
        <v>6627</v>
      </c>
      <c r="C1477" s="12">
        <v>453991</v>
      </c>
      <c r="D1477" s="11" t="s">
        <v>1728</v>
      </c>
    </row>
    <row r="1478" spans="1:4" s="9" customFormat="1" ht="14" x14ac:dyDescent="0.15">
      <c r="A1478" s="10">
        <v>5198</v>
      </c>
      <c r="B1478" s="11" t="s">
        <v>6628</v>
      </c>
      <c r="C1478" s="12">
        <v>424950</v>
      </c>
      <c r="D1478" s="11" t="s">
        <v>1486</v>
      </c>
    </row>
    <row r="1479" spans="1:4" s="9" customFormat="1" ht="14" x14ac:dyDescent="0.15">
      <c r="A1479" s="10">
        <v>5198</v>
      </c>
      <c r="B1479" s="11" t="s">
        <v>6629</v>
      </c>
      <c r="C1479" s="12">
        <v>425110</v>
      </c>
      <c r="D1479" s="11" t="s">
        <v>1501</v>
      </c>
    </row>
    <row r="1480" spans="1:4" s="9" customFormat="1" ht="14" x14ac:dyDescent="0.15">
      <c r="A1480" s="10">
        <v>5198</v>
      </c>
      <c r="B1480" s="11" t="s">
        <v>6630</v>
      </c>
      <c r="C1480" s="12">
        <v>425120</v>
      </c>
      <c r="D1480" s="11" t="s">
        <v>1523</v>
      </c>
    </row>
    <row r="1481" spans="1:4" s="9" customFormat="1" ht="28" x14ac:dyDescent="0.15">
      <c r="A1481" s="10">
        <v>5199</v>
      </c>
      <c r="B1481" s="11" t="s">
        <v>6631</v>
      </c>
      <c r="C1481" s="12">
        <v>424310</v>
      </c>
      <c r="D1481" s="11" t="s">
        <v>1396</v>
      </c>
    </row>
    <row r="1482" spans="1:4" s="13" customFormat="1" ht="14" x14ac:dyDescent="0.15">
      <c r="A1482" s="10">
        <v>5199</v>
      </c>
      <c r="B1482" s="11" t="s">
        <v>6632</v>
      </c>
      <c r="C1482" s="12">
        <v>424340</v>
      </c>
      <c r="D1482" s="11" t="s">
        <v>1403</v>
      </c>
    </row>
    <row r="1483" spans="1:4" s="13" customFormat="1" ht="28" x14ac:dyDescent="0.15">
      <c r="A1483" s="10">
        <v>5199</v>
      </c>
      <c r="B1483" s="11" t="s">
        <v>6633</v>
      </c>
      <c r="C1483" s="12">
        <v>424610</v>
      </c>
      <c r="D1483" s="11" t="s">
        <v>1457</v>
      </c>
    </row>
    <row r="1484" spans="1:4" s="9" customFormat="1" ht="42" x14ac:dyDescent="0.15">
      <c r="A1484" s="10">
        <v>5199</v>
      </c>
      <c r="B1484" s="11" t="s">
        <v>6634</v>
      </c>
      <c r="C1484" s="12">
        <v>424990</v>
      </c>
      <c r="D1484" s="11" t="s">
        <v>1489</v>
      </c>
    </row>
    <row r="1485" spans="1:4" s="9" customFormat="1" ht="14" x14ac:dyDescent="0.15">
      <c r="A1485" s="10">
        <v>5199</v>
      </c>
      <c r="B1485" s="11" t="s">
        <v>6635</v>
      </c>
      <c r="C1485" s="12">
        <v>425110</v>
      </c>
      <c r="D1485" s="11" t="s">
        <v>1501</v>
      </c>
    </row>
    <row r="1486" spans="1:4" s="9" customFormat="1" ht="14" x14ac:dyDescent="0.15">
      <c r="A1486" s="10">
        <v>5199</v>
      </c>
      <c r="B1486" s="11" t="s">
        <v>6636</v>
      </c>
      <c r="C1486" s="12">
        <v>425120</v>
      </c>
      <c r="D1486" s="11" t="s">
        <v>1523</v>
      </c>
    </row>
    <row r="1487" spans="1:4" s="13" customFormat="1" ht="14" x14ac:dyDescent="0.15">
      <c r="A1487" s="10">
        <v>5199</v>
      </c>
      <c r="B1487" s="11" t="s">
        <v>6637</v>
      </c>
      <c r="C1487" s="12">
        <v>453220</v>
      </c>
      <c r="D1487" s="11" t="s">
        <v>6638</v>
      </c>
    </row>
    <row r="1488" spans="1:4" s="13" customFormat="1" ht="14" x14ac:dyDescent="0.15">
      <c r="A1488" s="10">
        <v>5199</v>
      </c>
      <c r="B1488" s="11" t="s">
        <v>6639</v>
      </c>
      <c r="C1488" s="12">
        <v>453910</v>
      </c>
      <c r="D1488" s="11" t="s">
        <v>1721</v>
      </c>
    </row>
    <row r="1489" spans="1:4" s="13" customFormat="1" ht="14" x14ac:dyDescent="0.15">
      <c r="A1489" s="10">
        <v>5199</v>
      </c>
      <c r="B1489" s="11" t="s">
        <v>6640</v>
      </c>
      <c r="C1489" s="12">
        <v>453991</v>
      </c>
      <c r="D1489" s="11" t="s">
        <v>1728</v>
      </c>
    </row>
    <row r="1490" spans="1:4" s="9" customFormat="1" ht="14" x14ac:dyDescent="0.15">
      <c r="A1490" s="10">
        <v>5199</v>
      </c>
      <c r="B1490" s="11" t="s">
        <v>6641</v>
      </c>
      <c r="C1490" s="12">
        <v>541890</v>
      </c>
      <c r="D1490" s="11" t="s">
        <v>1063</v>
      </c>
    </row>
    <row r="1491" spans="1:4" s="9" customFormat="1" ht="14" x14ac:dyDescent="0.15">
      <c r="A1491" s="10">
        <v>5211</v>
      </c>
      <c r="B1491" s="11" t="s">
        <v>6642</v>
      </c>
      <c r="C1491" s="12">
        <v>444110</v>
      </c>
      <c r="D1491" s="11" t="s">
        <v>1592</v>
      </c>
    </row>
    <row r="1492" spans="1:4" s="9" customFormat="1" ht="14" x14ac:dyDescent="0.15">
      <c r="A1492" s="10">
        <v>5211</v>
      </c>
      <c r="B1492" s="11" t="s">
        <v>6643</v>
      </c>
      <c r="C1492" s="12">
        <v>444190</v>
      </c>
      <c r="D1492" s="11" t="s">
        <v>1599</v>
      </c>
    </row>
    <row r="1493" spans="1:4" s="9" customFormat="1" ht="14" x14ac:dyDescent="0.15">
      <c r="A1493" s="10">
        <v>5231</v>
      </c>
      <c r="B1493" s="11" t="s">
        <v>6644</v>
      </c>
      <c r="C1493" s="12">
        <v>444120</v>
      </c>
      <c r="D1493" s="11" t="s">
        <v>1594</v>
      </c>
    </row>
    <row r="1494" spans="1:4" s="9" customFormat="1" ht="14" x14ac:dyDescent="0.15">
      <c r="A1494" s="10">
        <v>5231</v>
      </c>
      <c r="B1494" s="11" t="s">
        <v>6645</v>
      </c>
      <c r="C1494" s="12">
        <v>444190</v>
      </c>
      <c r="D1494" s="11" t="s">
        <v>1599</v>
      </c>
    </row>
    <row r="1495" spans="1:4" s="9" customFormat="1" ht="14" x14ac:dyDescent="0.15">
      <c r="A1495" s="10">
        <v>5251</v>
      </c>
      <c r="B1495" s="11" t="s">
        <v>1597</v>
      </c>
      <c r="C1495" s="12">
        <v>444130</v>
      </c>
      <c r="D1495" s="11" t="s">
        <v>1597</v>
      </c>
    </row>
    <row r="1496" spans="1:4" s="9" customFormat="1" ht="14" x14ac:dyDescent="0.15">
      <c r="A1496" s="10">
        <v>5261</v>
      </c>
      <c r="B1496" s="11" t="s">
        <v>6646</v>
      </c>
      <c r="C1496" s="12">
        <v>444210</v>
      </c>
      <c r="D1496" s="11" t="s">
        <v>1602</v>
      </c>
    </row>
    <row r="1497" spans="1:4" s="9" customFormat="1" ht="14" x14ac:dyDescent="0.15">
      <c r="A1497" s="10">
        <v>5261</v>
      </c>
      <c r="B1497" s="11" t="s">
        <v>6647</v>
      </c>
      <c r="C1497" s="12">
        <v>444220</v>
      </c>
      <c r="D1497" s="11" t="s">
        <v>6580</v>
      </c>
    </row>
    <row r="1498" spans="1:4" s="9" customFormat="1" ht="14" x14ac:dyDescent="0.15">
      <c r="A1498" s="10">
        <v>5271</v>
      </c>
      <c r="B1498" s="11" t="s">
        <v>6648</v>
      </c>
      <c r="C1498" s="12">
        <v>453930</v>
      </c>
      <c r="D1498" s="11" t="s">
        <v>6649</v>
      </c>
    </row>
    <row r="1499" spans="1:4" s="9" customFormat="1" ht="28" x14ac:dyDescent="0.15">
      <c r="A1499" s="10">
        <v>5311</v>
      </c>
      <c r="B1499" s="11" t="s">
        <v>6650</v>
      </c>
      <c r="C1499" s="12">
        <v>452111</v>
      </c>
      <c r="D1499" s="11" t="s">
        <v>1702</v>
      </c>
    </row>
    <row r="1500" spans="1:4" s="9" customFormat="1" ht="14" x14ac:dyDescent="0.15">
      <c r="A1500" s="10">
        <v>5311</v>
      </c>
      <c r="B1500" s="11" t="s">
        <v>6651</v>
      </c>
      <c r="C1500" s="12">
        <v>452112</v>
      </c>
      <c r="D1500" s="11" t="s">
        <v>1704</v>
      </c>
    </row>
    <row r="1501" spans="1:4" s="9" customFormat="1" ht="14" x14ac:dyDescent="0.15">
      <c r="A1501" s="10">
        <v>5331</v>
      </c>
      <c r="B1501" s="11" t="s">
        <v>6652</v>
      </c>
      <c r="C1501" s="12">
        <v>452990</v>
      </c>
      <c r="D1501" s="11" t="s">
        <v>1709</v>
      </c>
    </row>
    <row r="1502" spans="1:4" s="9" customFormat="1" ht="28" x14ac:dyDescent="0.15">
      <c r="A1502" s="10">
        <v>5399</v>
      </c>
      <c r="B1502" s="11" t="s">
        <v>6653</v>
      </c>
      <c r="C1502" s="12">
        <v>452910</v>
      </c>
      <c r="D1502" s="11" t="s">
        <v>1706</v>
      </c>
    </row>
    <row r="1503" spans="1:4" s="9" customFormat="1" ht="28" x14ac:dyDescent="0.15">
      <c r="A1503" s="10">
        <v>5399</v>
      </c>
      <c r="B1503" s="11" t="s">
        <v>6654</v>
      </c>
      <c r="C1503" s="12">
        <v>452990</v>
      </c>
      <c r="D1503" s="11" t="s">
        <v>1709</v>
      </c>
    </row>
    <row r="1504" spans="1:4" s="9" customFormat="1" ht="28" x14ac:dyDescent="0.15">
      <c r="A1504" s="10">
        <v>5411</v>
      </c>
      <c r="B1504" s="11" t="s">
        <v>6655</v>
      </c>
      <c r="C1504" s="12">
        <v>445110</v>
      </c>
      <c r="D1504" s="11" t="s">
        <v>1608</v>
      </c>
    </row>
    <row r="1505" spans="1:4" s="9" customFormat="1" ht="14" x14ac:dyDescent="0.15">
      <c r="A1505" s="10">
        <v>5411</v>
      </c>
      <c r="B1505" s="11" t="s">
        <v>6656</v>
      </c>
      <c r="C1505" s="12">
        <v>445120</v>
      </c>
      <c r="D1505" s="11" t="s">
        <v>1610</v>
      </c>
    </row>
    <row r="1506" spans="1:4" s="9" customFormat="1" ht="14" x14ac:dyDescent="0.15">
      <c r="A1506" s="10">
        <v>5411</v>
      </c>
      <c r="B1506" s="11" t="s">
        <v>6657</v>
      </c>
      <c r="C1506" s="12">
        <v>447110</v>
      </c>
      <c r="D1506" s="11" t="s">
        <v>1650</v>
      </c>
    </row>
    <row r="1507" spans="1:4" s="9" customFormat="1" ht="14" x14ac:dyDescent="0.15">
      <c r="A1507" s="10">
        <v>5411</v>
      </c>
      <c r="B1507" s="11" t="s">
        <v>6658</v>
      </c>
      <c r="C1507" s="12">
        <v>452910</v>
      </c>
      <c r="D1507" s="11" t="s">
        <v>1706</v>
      </c>
    </row>
    <row r="1508" spans="1:4" s="13" customFormat="1" ht="14" x14ac:dyDescent="0.15">
      <c r="A1508" s="10">
        <v>5411</v>
      </c>
      <c r="B1508" s="11" t="s">
        <v>6659</v>
      </c>
      <c r="C1508" s="12">
        <v>454390</v>
      </c>
      <c r="D1508" s="11" t="s">
        <v>6542</v>
      </c>
    </row>
    <row r="1509" spans="1:4" s="9" customFormat="1" ht="14" x14ac:dyDescent="0.15">
      <c r="A1509" s="10">
        <v>5421</v>
      </c>
      <c r="B1509" s="11" t="s">
        <v>6660</v>
      </c>
      <c r="C1509" s="12">
        <v>445210</v>
      </c>
      <c r="D1509" s="11" t="s">
        <v>1613</v>
      </c>
    </row>
    <row r="1510" spans="1:4" s="9" customFormat="1" ht="14" x14ac:dyDescent="0.15">
      <c r="A1510" s="10">
        <v>5421</v>
      </c>
      <c r="B1510" s="11" t="s">
        <v>6661</v>
      </c>
      <c r="C1510" s="12">
        <v>445220</v>
      </c>
      <c r="D1510" s="11" t="s">
        <v>1616</v>
      </c>
    </row>
    <row r="1511" spans="1:4" s="9" customFormat="1" ht="14" x14ac:dyDescent="0.15">
      <c r="A1511" s="10">
        <v>5421</v>
      </c>
      <c r="B1511" s="11" t="s">
        <v>6662</v>
      </c>
      <c r="C1511" s="12">
        <v>454390</v>
      </c>
      <c r="D1511" s="11" t="s">
        <v>6542</v>
      </c>
    </row>
    <row r="1512" spans="1:4" s="9" customFormat="1" ht="14" x14ac:dyDescent="0.15">
      <c r="A1512" s="10">
        <v>5431</v>
      </c>
      <c r="B1512" s="11" t="s">
        <v>6663</v>
      </c>
      <c r="C1512" s="12">
        <v>445230</v>
      </c>
      <c r="D1512" s="11" t="s">
        <v>1619</v>
      </c>
    </row>
    <row r="1513" spans="1:4" s="13" customFormat="1" ht="14" x14ac:dyDescent="0.15">
      <c r="A1513" s="10">
        <v>5431</v>
      </c>
      <c r="B1513" s="11" t="s">
        <v>6664</v>
      </c>
      <c r="C1513" s="12">
        <v>454390</v>
      </c>
      <c r="D1513" s="11" t="s">
        <v>6542</v>
      </c>
    </row>
    <row r="1514" spans="1:4" s="9" customFormat="1" ht="14" x14ac:dyDescent="0.15">
      <c r="A1514" s="10">
        <v>5441</v>
      </c>
      <c r="B1514" s="11" t="s">
        <v>6665</v>
      </c>
      <c r="C1514" s="12">
        <v>311330</v>
      </c>
      <c r="D1514" s="11" t="s">
        <v>5320</v>
      </c>
    </row>
    <row r="1515" spans="1:4" s="9" customFormat="1" ht="14" x14ac:dyDescent="0.15">
      <c r="A1515" s="10">
        <v>5441</v>
      </c>
      <c r="B1515" s="11" t="s">
        <v>6666</v>
      </c>
      <c r="C1515" s="12">
        <v>311340</v>
      </c>
      <c r="D1515" s="11" t="s">
        <v>3937</v>
      </c>
    </row>
    <row r="1516" spans="1:4" s="9" customFormat="1" ht="14" x14ac:dyDescent="0.15">
      <c r="A1516" s="10">
        <v>5441</v>
      </c>
      <c r="B1516" s="11" t="s">
        <v>6667</v>
      </c>
      <c r="C1516" s="12">
        <v>445292</v>
      </c>
      <c r="D1516" s="11" t="s">
        <v>1627</v>
      </c>
    </row>
    <row r="1517" spans="1:4" s="9" customFormat="1" ht="14" x14ac:dyDescent="0.15">
      <c r="A1517" s="10">
        <v>5451</v>
      </c>
      <c r="B1517" s="11" t="s">
        <v>6668</v>
      </c>
      <c r="C1517" s="12">
        <v>445299</v>
      </c>
      <c r="D1517" s="11" t="s">
        <v>1630</v>
      </c>
    </row>
    <row r="1518" spans="1:4" s="9" customFormat="1" ht="14" x14ac:dyDescent="0.15">
      <c r="A1518" s="10">
        <v>5461</v>
      </c>
      <c r="B1518" s="11" t="s">
        <v>6669</v>
      </c>
      <c r="C1518" s="12">
        <v>311811</v>
      </c>
      <c r="D1518" s="11" t="s">
        <v>2843</v>
      </c>
    </row>
    <row r="1519" spans="1:4" s="9" customFormat="1" ht="14" x14ac:dyDescent="0.15">
      <c r="A1519" s="10">
        <v>5461</v>
      </c>
      <c r="B1519" s="11" t="s">
        <v>6670</v>
      </c>
      <c r="C1519" s="12">
        <v>445291</v>
      </c>
      <c r="D1519" s="11" t="s">
        <v>1625</v>
      </c>
    </row>
    <row r="1520" spans="1:4" s="9" customFormat="1" ht="14" x14ac:dyDescent="0.15">
      <c r="A1520" s="10">
        <v>5461</v>
      </c>
      <c r="B1520" s="11" t="s">
        <v>6671</v>
      </c>
      <c r="C1520" s="12">
        <v>722213</v>
      </c>
      <c r="D1520" s="11" t="s">
        <v>277</v>
      </c>
    </row>
    <row r="1521" spans="1:4" s="9" customFormat="1" ht="14" x14ac:dyDescent="0.15">
      <c r="A1521" s="10">
        <v>5499</v>
      </c>
      <c r="B1521" s="11" t="s">
        <v>6672</v>
      </c>
      <c r="C1521" s="12">
        <v>445210</v>
      </c>
      <c r="D1521" s="11" t="s">
        <v>1613</v>
      </c>
    </row>
    <row r="1522" spans="1:4" s="9" customFormat="1" ht="14" x14ac:dyDescent="0.15">
      <c r="A1522" s="10">
        <v>5499</v>
      </c>
      <c r="B1522" s="11" t="s">
        <v>6673</v>
      </c>
      <c r="C1522" s="12">
        <v>445299</v>
      </c>
      <c r="D1522" s="11" t="s">
        <v>1630</v>
      </c>
    </row>
    <row r="1523" spans="1:4" s="9" customFormat="1" ht="14" x14ac:dyDescent="0.15">
      <c r="A1523" s="10">
        <v>5499</v>
      </c>
      <c r="B1523" s="11" t="s">
        <v>6674</v>
      </c>
      <c r="C1523" s="12">
        <v>446191</v>
      </c>
      <c r="D1523" s="11" t="s">
        <v>6508</v>
      </c>
    </row>
    <row r="1524" spans="1:4" s="9" customFormat="1" ht="14" x14ac:dyDescent="0.15">
      <c r="A1524" s="10">
        <v>5511</v>
      </c>
      <c r="B1524" s="11" t="s">
        <v>6675</v>
      </c>
      <c r="C1524" s="12">
        <v>441110</v>
      </c>
      <c r="D1524" s="11" t="s">
        <v>1536</v>
      </c>
    </row>
    <row r="1525" spans="1:4" s="9" customFormat="1" ht="14" x14ac:dyDescent="0.15">
      <c r="A1525" s="10">
        <v>5521</v>
      </c>
      <c r="B1525" s="11" t="s">
        <v>6676</v>
      </c>
      <c r="C1525" s="12">
        <v>441120</v>
      </c>
      <c r="D1525" s="11" t="s">
        <v>1538</v>
      </c>
    </row>
    <row r="1526" spans="1:4" s="9" customFormat="1" ht="14" x14ac:dyDescent="0.15">
      <c r="A1526" s="10">
        <v>5531</v>
      </c>
      <c r="B1526" s="11" t="s">
        <v>6677</v>
      </c>
      <c r="C1526" s="12">
        <v>441310</v>
      </c>
      <c r="D1526" s="11" t="s">
        <v>1553</v>
      </c>
    </row>
    <row r="1527" spans="1:4" s="9" customFormat="1" ht="14" x14ac:dyDescent="0.15">
      <c r="A1527" s="10">
        <v>5531</v>
      </c>
      <c r="B1527" s="11" t="s">
        <v>6678</v>
      </c>
      <c r="C1527" s="12">
        <v>441320</v>
      </c>
      <c r="D1527" s="11" t="s">
        <v>1559</v>
      </c>
    </row>
    <row r="1528" spans="1:4" s="9" customFormat="1" ht="14" x14ac:dyDescent="0.15">
      <c r="A1528" s="10">
        <v>5531</v>
      </c>
      <c r="B1528" s="11" t="s">
        <v>6679</v>
      </c>
      <c r="C1528" s="12">
        <v>452990</v>
      </c>
      <c r="D1528" s="11" t="s">
        <v>1709</v>
      </c>
    </row>
    <row r="1529" spans="1:4" s="9" customFormat="1" ht="14" x14ac:dyDescent="0.15">
      <c r="A1529" s="10">
        <v>5541</v>
      </c>
      <c r="B1529" s="11" t="s">
        <v>6680</v>
      </c>
      <c r="C1529" s="12">
        <v>447110</v>
      </c>
      <c r="D1529" s="11" t="s">
        <v>1650</v>
      </c>
    </row>
    <row r="1530" spans="1:4" s="9" customFormat="1" ht="14" x14ac:dyDescent="0.15">
      <c r="A1530" s="10">
        <v>5541</v>
      </c>
      <c r="B1530" s="11" t="s">
        <v>6681</v>
      </c>
      <c r="C1530" s="12">
        <v>447190</v>
      </c>
      <c r="D1530" s="11" t="s">
        <v>1653</v>
      </c>
    </row>
    <row r="1531" spans="1:4" s="9" customFormat="1" ht="14" x14ac:dyDescent="0.15">
      <c r="A1531" s="10">
        <v>5551</v>
      </c>
      <c r="B1531" s="11" t="s">
        <v>1548</v>
      </c>
      <c r="C1531" s="12">
        <v>441222</v>
      </c>
      <c r="D1531" s="11" t="s">
        <v>1545</v>
      </c>
    </row>
    <row r="1532" spans="1:4" s="9" customFormat="1" ht="14" x14ac:dyDescent="0.15">
      <c r="A1532" s="10">
        <v>5561</v>
      </c>
      <c r="B1532" s="11" t="s">
        <v>1540</v>
      </c>
      <c r="C1532" s="12">
        <v>441210</v>
      </c>
      <c r="D1532" s="11" t="s">
        <v>1540</v>
      </c>
    </row>
    <row r="1533" spans="1:4" s="9" customFormat="1" ht="14" x14ac:dyDescent="0.15">
      <c r="A1533" s="10">
        <v>5571</v>
      </c>
      <c r="B1533" s="11" t="s">
        <v>1543</v>
      </c>
      <c r="C1533" s="12">
        <v>441221</v>
      </c>
      <c r="D1533" s="11" t="s">
        <v>1543</v>
      </c>
    </row>
    <row r="1534" spans="1:4" s="9" customFormat="1" ht="14" x14ac:dyDescent="0.15">
      <c r="A1534" s="10">
        <v>5599</v>
      </c>
      <c r="B1534" s="11" t="s">
        <v>6682</v>
      </c>
      <c r="C1534" s="12">
        <v>441229</v>
      </c>
      <c r="D1534" s="11" t="s">
        <v>1550</v>
      </c>
    </row>
    <row r="1535" spans="1:4" s="9" customFormat="1" ht="14" x14ac:dyDescent="0.15">
      <c r="A1535" s="10">
        <v>5611</v>
      </c>
      <c r="B1535" s="11" t="s">
        <v>6683</v>
      </c>
      <c r="C1535" s="12">
        <v>448110</v>
      </c>
      <c r="D1535" s="11" t="s">
        <v>1656</v>
      </c>
    </row>
    <row r="1536" spans="1:4" s="9" customFormat="1" ht="14" x14ac:dyDescent="0.15">
      <c r="A1536" s="10">
        <v>5611</v>
      </c>
      <c r="B1536" s="11" t="s">
        <v>6684</v>
      </c>
      <c r="C1536" s="12">
        <v>448150</v>
      </c>
      <c r="D1536" s="11" t="s">
        <v>1665</v>
      </c>
    </row>
    <row r="1537" spans="1:4" s="9" customFormat="1" ht="14" x14ac:dyDescent="0.15">
      <c r="A1537" s="10">
        <v>5621</v>
      </c>
      <c r="B1537" s="11" t="s">
        <v>6685</v>
      </c>
      <c r="C1537" s="12">
        <v>448120</v>
      </c>
      <c r="D1537" s="11" t="s">
        <v>1658</v>
      </c>
    </row>
    <row r="1538" spans="1:4" s="13" customFormat="1" ht="14" x14ac:dyDescent="0.15">
      <c r="A1538" s="10">
        <v>5621</v>
      </c>
      <c r="B1538" s="11" t="s">
        <v>6686</v>
      </c>
      <c r="C1538" s="12">
        <v>448190</v>
      </c>
      <c r="D1538" s="11" t="s">
        <v>1671</v>
      </c>
    </row>
    <row r="1539" spans="1:4" s="9" customFormat="1" ht="14" x14ac:dyDescent="0.15">
      <c r="A1539" s="10">
        <v>5632</v>
      </c>
      <c r="B1539" s="11" t="s">
        <v>6687</v>
      </c>
      <c r="C1539" s="12">
        <v>448150</v>
      </c>
      <c r="D1539" s="11" t="s">
        <v>1665</v>
      </c>
    </row>
    <row r="1540" spans="1:4" s="9" customFormat="1" ht="14" x14ac:dyDescent="0.15">
      <c r="A1540" s="10">
        <v>5632</v>
      </c>
      <c r="B1540" s="11" t="s">
        <v>6688</v>
      </c>
      <c r="C1540" s="12">
        <v>448190</v>
      </c>
      <c r="D1540" s="11" t="s">
        <v>1671</v>
      </c>
    </row>
    <row r="1541" spans="1:4" s="9" customFormat="1" ht="14" x14ac:dyDescent="0.15">
      <c r="A1541" s="10">
        <v>5641</v>
      </c>
      <c r="B1541" s="11" t="s">
        <v>6689</v>
      </c>
      <c r="C1541" s="12">
        <v>448130</v>
      </c>
      <c r="D1541" s="11" t="s">
        <v>1660</v>
      </c>
    </row>
    <row r="1542" spans="1:4" s="9" customFormat="1" ht="14" x14ac:dyDescent="0.15">
      <c r="A1542" s="10">
        <v>5651</v>
      </c>
      <c r="B1542" s="11" t="s">
        <v>1662</v>
      </c>
      <c r="C1542" s="12">
        <v>448140</v>
      </c>
      <c r="D1542" s="11" t="s">
        <v>1662</v>
      </c>
    </row>
    <row r="1543" spans="1:4" s="9" customFormat="1" ht="14" x14ac:dyDescent="0.15">
      <c r="A1543" s="10">
        <v>5661</v>
      </c>
      <c r="B1543" s="11" t="s">
        <v>1673</v>
      </c>
      <c r="C1543" s="12">
        <v>448210</v>
      </c>
      <c r="D1543" s="11" t="s">
        <v>1673</v>
      </c>
    </row>
    <row r="1544" spans="1:4" s="9" customFormat="1" ht="28" x14ac:dyDescent="0.15">
      <c r="A1544" s="10">
        <v>5699</v>
      </c>
      <c r="B1544" s="11" t="s">
        <v>6690</v>
      </c>
      <c r="C1544" s="12">
        <v>315222</v>
      </c>
      <c r="D1544" s="11" t="s">
        <v>3060</v>
      </c>
    </row>
    <row r="1545" spans="1:4" s="9" customFormat="1" ht="28" x14ac:dyDescent="0.15">
      <c r="A1545" s="10">
        <v>5699</v>
      </c>
      <c r="B1545" s="11" t="s">
        <v>6690</v>
      </c>
      <c r="C1545" s="12">
        <v>315223</v>
      </c>
      <c r="D1545" s="11" t="s">
        <v>5430</v>
      </c>
    </row>
    <row r="1546" spans="1:4" s="9" customFormat="1" ht="14" x14ac:dyDescent="0.15">
      <c r="A1546" s="10">
        <v>5699</v>
      </c>
      <c r="B1546" s="11" t="s">
        <v>6691</v>
      </c>
      <c r="C1546" s="12">
        <v>315233</v>
      </c>
      <c r="D1546" s="11" t="s">
        <v>5453</v>
      </c>
    </row>
    <row r="1547" spans="1:4" s="9" customFormat="1" ht="14" x14ac:dyDescent="0.15">
      <c r="A1547" s="10">
        <v>5699</v>
      </c>
      <c r="B1547" s="11" t="s">
        <v>6692</v>
      </c>
      <c r="C1547" s="12">
        <v>448150</v>
      </c>
      <c r="D1547" s="11" t="s">
        <v>1665</v>
      </c>
    </row>
    <row r="1548" spans="1:4" s="9" customFormat="1" ht="28" x14ac:dyDescent="0.15">
      <c r="A1548" s="10">
        <v>5699</v>
      </c>
      <c r="B1548" s="11" t="s">
        <v>6693</v>
      </c>
      <c r="C1548" s="12">
        <v>448190</v>
      </c>
      <c r="D1548" s="11" t="s">
        <v>1671</v>
      </c>
    </row>
    <row r="1549" spans="1:4" s="9" customFormat="1" ht="14" x14ac:dyDescent="0.15">
      <c r="A1549" s="10">
        <v>5712</v>
      </c>
      <c r="B1549" s="11" t="s">
        <v>6694</v>
      </c>
      <c r="C1549" s="12">
        <v>337110</v>
      </c>
      <c r="D1549" s="11" t="s">
        <v>5558</v>
      </c>
    </row>
    <row r="1550" spans="1:4" s="9" customFormat="1" ht="14" x14ac:dyDescent="0.15">
      <c r="A1550" s="10">
        <v>5712</v>
      </c>
      <c r="B1550" s="11" t="s">
        <v>6695</v>
      </c>
      <c r="C1550" s="12">
        <v>337121</v>
      </c>
      <c r="D1550" s="11" t="s">
        <v>2157</v>
      </c>
    </row>
    <row r="1551" spans="1:4" s="9" customFormat="1" ht="14" x14ac:dyDescent="0.15">
      <c r="A1551" s="10">
        <v>5712</v>
      </c>
      <c r="B1551" s="11" t="s">
        <v>6696</v>
      </c>
      <c r="C1551" s="12">
        <v>337122</v>
      </c>
      <c r="D1551" s="11" t="s">
        <v>2159</v>
      </c>
    </row>
    <row r="1552" spans="1:4" s="9" customFormat="1" ht="14" x14ac:dyDescent="0.15">
      <c r="A1552" s="10">
        <v>5712</v>
      </c>
      <c r="B1552" s="11" t="s">
        <v>6697</v>
      </c>
      <c r="C1552" s="12">
        <v>442110</v>
      </c>
      <c r="D1552" s="11" t="s">
        <v>1563</v>
      </c>
    </row>
    <row r="1553" spans="1:4" s="9" customFormat="1" ht="14" x14ac:dyDescent="0.15">
      <c r="A1553" s="10">
        <v>5713</v>
      </c>
      <c r="B1553" s="11" t="s">
        <v>6698</v>
      </c>
      <c r="C1553" s="12">
        <v>442210</v>
      </c>
      <c r="D1553" s="11" t="s">
        <v>1565</v>
      </c>
    </row>
    <row r="1554" spans="1:4" s="9" customFormat="1" ht="14" x14ac:dyDescent="0.15">
      <c r="A1554" s="10">
        <v>5714</v>
      </c>
      <c r="B1554" s="11" t="s">
        <v>6699</v>
      </c>
      <c r="C1554" s="12">
        <v>314121</v>
      </c>
      <c r="D1554" s="11" t="s">
        <v>2999</v>
      </c>
    </row>
    <row r="1555" spans="1:4" s="9" customFormat="1" ht="14" x14ac:dyDescent="0.15">
      <c r="A1555" s="10">
        <v>5714</v>
      </c>
      <c r="B1555" s="11" t="s">
        <v>6700</v>
      </c>
      <c r="C1555" s="12">
        <v>314129</v>
      </c>
      <c r="D1555" s="11" t="s">
        <v>3001</v>
      </c>
    </row>
    <row r="1556" spans="1:4" s="9" customFormat="1" ht="14" x14ac:dyDescent="0.15">
      <c r="A1556" s="10">
        <v>5714</v>
      </c>
      <c r="B1556" s="11" t="s">
        <v>6701</v>
      </c>
      <c r="C1556" s="12">
        <v>442291</v>
      </c>
      <c r="D1556" s="11" t="s">
        <v>1567</v>
      </c>
    </row>
    <row r="1557" spans="1:4" s="9" customFormat="1" ht="14" x14ac:dyDescent="0.15">
      <c r="A1557" s="10">
        <v>5714</v>
      </c>
      <c r="B1557" s="11" t="s">
        <v>6702</v>
      </c>
      <c r="C1557" s="12">
        <v>451130</v>
      </c>
      <c r="D1557" s="11" t="s">
        <v>1689</v>
      </c>
    </row>
    <row r="1558" spans="1:4" s="13" customFormat="1" ht="28" x14ac:dyDescent="0.15">
      <c r="A1558" s="10">
        <v>5719</v>
      </c>
      <c r="B1558" s="11" t="s">
        <v>6703</v>
      </c>
      <c r="C1558" s="12">
        <v>327112</v>
      </c>
      <c r="D1558" s="11" t="s">
        <v>2420</v>
      </c>
    </row>
    <row r="1559" spans="1:4" s="9" customFormat="1" ht="14" x14ac:dyDescent="0.15">
      <c r="A1559" s="10">
        <v>5719</v>
      </c>
      <c r="B1559" s="11" t="s">
        <v>6704</v>
      </c>
      <c r="C1559" s="12">
        <v>442291</v>
      </c>
      <c r="D1559" s="11" t="s">
        <v>1567</v>
      </c>
    </row>
    <row r="1560" spans="1:4" s="9" customFormat="1" ht="28" x14ac:dyDescent="0.15">
      <c r="A1560" s="10">
        <v>5719</v>
      </c>
      <c r="B1560" s="11" t="s">
        <v>6705</v>
      </c>
      <c r="C1560" s="12">
        <v>442299</v>
      </c>
      <c r="D1560" s="11" t="s">
        <v>1572</v>
      </c>
    </row>
    <row r="1561" spans="1:4" s="9" customFormat="1" ht="14" x14ac:dyDescent="0.15">
      <c r="A1561" s="10">
        <v>5722</v>
      </c>
      <c r="B1561" s="11" t="s">
        <v>1576</v>
      </c>
      <c r="C1561" s="12">
        <v>443111</v>
      </c>
      <c r="D1561" s="11" t="s">
        <v>1576</v>
      </c>
    </row>
    <row r="1562" spans="1:4" s="9" customFormat="1" ht="14" x14ac:dyDescent="0.15">
      <c r="A1562" s="10">
        <v>5731</v>
      </c>
      <c r="B1562" s="11" t="s">
        <v>6706</v>
      </c>
      <c r="C1562" s="12">
        <v>441310</v>
      </c>
      <c r="D1562" s="11" t="s">
        <v>1553</v>
      </c>
    </row>
    <row r="1563" spans="1:4" s="9" customFormat="1" ht="14" x14ac:dyDescent="0.15">
      <c r="A1563" s="10">
        <v>5731</v>
      </c>
      <c r="B1563" s="11" t="s">
        <v>6707</v>
      </c>
      <c r="C1563" s="12">
        <v>443112</v>
      </c>
      <c r="D1563" s="11" t="s">
        <v>1582</v>
      </c>
    </row>
    <row r="1564" spans="1:4" s="9" customFormat="1" ht="14" x14ac:dyDescent="0.15">
      <c r="A1564" s="10">
        <v>5734</v>
      </c>
      <c r="B1564" s="11" t="s">
        <v>6708</v>
      </c>
      <c r="C1564" s="12">
        <v>443120</v>
      </c>
      <c r="D1564" s="11" t="s">
        <v>1586</v>
      </c>
    </row>
    <row r="1565" spans="1:4" s="9" customFormat="1" ht="14" x14ac:dyDescent="0.15">
      <c r="A1565" s="10">
        <v>5735</v>
      </c>
      <c r="B1565" s="11" t="s">
        <v>6709</v>
      </c>
      <c r="C1565" s="12">
        <v>451220</v>
      </c>
      <c r="D1565" s="11" t="s">
        <v>6486</v>
      </c>
    </row>
    <row r="1566" spans="1:4" s="9" customFormat="1" ht="14" x14ac:dyDescent="0.15">
      <c r="A1566" s="10">
        <v>5736</v>
      </c>
      <c r="B1566" s="11" t="s">
        <v>6710</v>
      </c>
      <c r="C1566" s="12">
        <v>451140</v>
      </c>
      <c r="D1566" s="11" t="s">
        <v>6711</v>
      </c>
    </row>
    <row r="1567" spans="1:4" s="9" customFormat="1" ht="14" x14ac:dyDescent="0.15">
      <c r="A1567" s="10">
        <v>5812</v>
      </c>
      <c r="B1567" s="11" t="s">
        <v>6712</v>
      </c>
      <c r="C1567" s="12">
        <v>711110</v>
      </c>
      <c r="D1567" s="11" t="s">
        <v>173</v>
      </c>
    </row>
    <row r="1568" spans="1:4" s="9" customFormat="1" ht="14" x14ac:dyDescent="0.15">
      <c r="A1568" s="10">
        <v>5812</v>
      </c>
      <c r="B1568" s="11" t="s">
        <v>6713</v>
      </c>
      <c r="C1568" s="12">
        <v>722110</v>
      </c>
      <c r="D1568" s="11" t="s">
        <v>267</v>
      </c>
    </row>
    <row r="1569" spans="1:4" s="9" customFormat="1" ht="14" x14ac:dyDescent="0.15">
      <c r="A1569" s="10">
        <v>5812</v>
      </c>
      <c r="B1569" s="11" t="s">
        <v>6714</v>
      </c>
      <c r="C1569" s="12">
        <v>722211</v>
      </c>
      <c r="D1569" s="11" t="s">
        <v>271</v>
      </c>
    </row>
    <row r="1570" spans="1:4" s="9" customFormat="1" ht="14" x14ac:dyDescent="0.15">
      <c r="A1570" s="10">
        <v>5812</v>
      </c>
      <c r="B1570" s="11" t="s">
        <v>6715</v>
      </c>
      <c r="C1570" s="12">
        <v>722212</v>
      </c>
      <c r="D1570" s="11" t="s">
        <v>274</v>
      </c>
    </row>
    <row r="1571" spans="1:4" s="9" customFormat="1" ht="14" x14ac:dyDescent="0.15">
      <c r="A1571" s="10">
        <v>5812</v>
      </c>
      <c r="B1571" s="11" t="s">
        <v>6716</v>
      </c>
      <c r="C1571" s="12">
        <v>722213</v>
      </c>
      <c r="D1571" s="11" t="s">
        <v>277</v>
      </c>
    </row>
    <row r="1572" spans="1:4" s="9" customFormat="1" ht="14" x14ac:dyDescent="0.15">
      <c r="A1572" s="10">
        <v>5812</v>
      </c>
      <c r="B1572" s="11" t="s">
        <v>6717</v>
      </c>
      <c r="C1572" s="12">
        <v>722310</v>
      </c>
      <c r="D1572" s="11" t="s">
        <v>281</v>
      </c>
    </row>
    <row r="1573" spans="1:4" s="9" customFormat="1" ht="14" x14ac:dyDescent="0.15">
      <c r="A1573" s="10">
        <v>5812</v>
      </c>
      <c r="B1573" s="11" t="s">
        <v>6718</v>
      </c>
      <c r="C1573" s="12">
        <v>722320</v>
      </c>
      <c r="D1573" s="11" t="s">
        <v>284</v>
      </c>
    </row>
    <row r="1574" spans="1:4" s="9" customFormat="1" ht="14" x14ac:dyDescent="0.15">
      <c r="A1574" s="10">
        <v>5813</v>
      </c>
      <c r="B1574" s="11" t="s">
        <v>289</v>
      </c>
      <c r="C1574" s="12">
        <v>722410</v>
      </c>
      <c r="D1574" s="11" t="s">
        <v>289</v>
      </c>
    </row>
    <row r="1575" spans="1:4" s="9" customFormat="1" ht="14" x14ac:dyDescent="0.15">
      <c r="A1575" s="10">
        <v>5912</v>
      </c>
      <c r="B1575" s="11" t="s">
        <v>6719</v>
      </c>
      <c r="C1575" s="12">
        <v>446110</v>
      </c>
      <c r="D1575" s="11" t="s">
        <v>1637</v>
      </c>
    </row>
    <row r="1576" spans="1:4" s="9" customFormat="1" ht="14" x14ac:dyDescent="0.15">
      <c r="A1576" s="10">
        <v>5921</v>
      </c>
      <c r="B1576" s="11" t="s">
        <v>6720</v>
      </c>
      <c r="C1576" s="12">
        <v>445310</v>
      </c>
      <c r="D1576" s="11" t="s">
        <v>1634</v>
      </c>
    </row>
    <row r="1577" spans="1:4" s="9" customFormat="1" ht="14" x14ac:dyDescent="0.15">
      <c r="A1577" s="10">
        <v>5932</v>
      </c>
      <c r="B1577" s="11" t="s">
        <v>6721</v>
      </c>
      <c r="C1577" s="12">
        <v>453310</v>
      </c>
      <c r="D1577" s="11" t="s">
        <v>6722</v>
      </c>
    </row>
    <row r="1578" spans="1:4" s="9" customFormat="1" ht="14" x14ac:dyDescent="0.15">
      <c r="A1578" s="10">
        <v>5932</v>
      </c>
      <c r="B1578" s="11" t="s">
        <v>6723</v>
      </c>
      <c r="C1578" s="12">
        <v>522298</v>
      </c>
      <c r="D1578" s="11" t="s">
        <v>799</v>
      </c>
    </row>
    <row r="1579" spans="1:4" s="9" customFormat="1" ht="14" x14ac:dyDescent="0.15">
      <c r="A1579" s="10">
        <v>5941</v>
      </c>
      <c r="B1579" s="11" t="s">
        <v>6724</v>
      </c>
      <c r="C1579" s="12">
        <v>451110</v>
      </c>
      <c r="D1579" s="11" t="s">
        <v>1683</v>
      </c>
    </row>
    <row r="1580" spans="1:4" s="9" customFormat="1" ht="14" x14ac:dyDescent="0.15">
      <c r="A1580" s="10">
        <v>5942</v>
      </c>
      <c r="B1580" s="11" t="s">
        <v>1695</v>
      </c>
      <c r="C1580" s="12">
        <v>451211</v>
      </c>
      <c r="D1580" s="11" t="s">
        <v>1695</v>
      </c>
    </row>
    <row r="1581" spans="1:4" s="9" customFormat="1" ht="14" x14ac:dyDescent="0.15">
      <c r="A1581" s="10">
        <v>5943</v>
      </c>
      <c r="B1581" s="11" t="s">
        <v>6725</v>
      </c>
      <c r="C1581" s="12">
        <v>453210</v>
      </c>
      <c r="D1581" s="11" t="s">
        <v>1714</v>
      </c>
    </row>
    <row r="1582" spans="1:4" s="9" customFormat="1" ht="14" x14ac:dyDescent="0.15">
      <c r="A1582" s="10">
        <v>5944</v>
      </c>
      <c r="B1582" s="11" t="s">
        <v>6478</v>
      </c>
      <c r="C1582" s="12">
        <v>448310</v>
      </c>
      <c r="D1582" s="11" t="s">
        <v>6478</v>
      </c>
    </row>
    <row r="1583" spans="1:4" s="9" customFormat="1" ht="14" x14ac:dyDescent="0.15">
      <c r="A1583" s="10">
        <v>5945</v>
      </c>
      <c r="B1583" s="11" t="s">
        <v>1686</v>
      </c>
      <c r="C1583" s="12">
        <v>451120</v>
      </c>
      <c r="D1583" s="11" t="s">
        <v>1686</v>
      </c>
    </row>
    <row r="1584" spans="1:4" s="9" customFormat="1" ht="14" x14ac:dyDescent="0.15">
      <c r="A1584" s="10">
        <v>5946</v>
      </c>
      <c r="B1584" s="11" t="s">
        <v>6726</v>
      </c>
      <c r="C1584" s="12">
        <v>443130</v>
      </c>
      <c r="D1584" s="11" t="s">
        <v>1588</v>
      </c>
    </row>
    <row r="1585" spans="1:4" s="9" customFormat="1" ht="14" x14ac:dyDescent="0.15">
      <c r="A1585" s="10">
        <v>5947</v>
      </c>
      <c r="B1585" s="11" t="s">
        <v>6727</v>
      </c>
      <c r="C1585" s="12">
        <v>453220</v>
      </c>
      <c r="D1585" s="11" t="s">
        <v>6638</v>
      </c>
    </row>
    <row r="1586" spans="1:4" s="9" customFormat="1" ht="14" x14ac:dyDescent="0.15">
      <c r="A1586" s="10">
        <v>5948</v>
      </c>
      <c r="B1586" s="11" t="s">
        <v>1679</v>
      </c>
      <c r="C1586" s="12">
        <v>448320</v>
      </c>
      <c r="D1586" s="11" t="s">
        <v>1679</v>
      </c>
    </row>
    <row r="1587" spans="1:4" s="9" customFormat="1" ht="14" x14ac:dyDescent="0.15">
      <c r="A1587" s="10">
        <v>5949</v>
      </c>
      <c r="B1587" s="11" t="s">
        <v>1689</v>
      </c>
      <c r="C1587" s="12">
        <v>451130</v>
      </c>
      <c r="D1587" s="11" t="s">
        <v>1689</v>
      </c>
    </row>
    <row r="1588" spans="1:4" s="9" customFormat="1" ht="14" x14ac:dyDescent="0.15">
      <c r="A1588" s="10">
        <v>5961</v>
      </c>
      <c r="B1588" s="11" t="s">
        <v>6728</v>
      </c>
      <c r="C1588" s="12">
        <v>454111</v>
      </c>
      <c r="D1588" s="11" t="s">
        <v>1738</v>
      </c>
    </row>
    <row r="1589" spans="1:4" s="9" customFormat="1" ht="14" x14ac:dyDescent="0.15">
      <c r="A1589" s="10">
        <v>5961</v>
      </c>
      <c r="B1589" s="11" t="s">
        <v>6729</v>
      </c>
      <c r="C1589" s="12">
        <v>454112</v>
      </c>
      <c r="D1589" s="11" t="s">
        <v>1741</v>
      </c>
    </row>
    <row r="1590" spans="1:4" s="9" customFormat="1" ht="14" x14ac:dyDescent="0.15">
      <c r="A1590" s="10">
        <v>5961</v>
      </c>
      <c r="B1590" s="11" t="s">
        <v>6730</v>
      </c>
      <c r="C1590" s="12">
        <v>454113</v>
      </c>
      <c r="D1590" s="11" t="s">
        <v>1743</v>
      </c>
    </row>
    <row r="1591" spans="1:4" s="9" customFormat="1" ht="14" x14ac:dyDescent="0.15">
      <c r="A1591" s="10">
        <v>5962</v>
      </c>
      <c r="B1591" s="11" t="s">
        <v>6731</v>
      </c>
      <c r="C1591" s="12">
        <v>454210</v>
      </c>
      <c r="D1591" s="11" t="s">
        <v>1745</v>
      </c>
    </row>
    <row r="1592" spans="1:4" s="9" customFormat="1" ht="14" x14ac:dyDescent="0.15">
      <c r="A1592" s="10">
        <v>5963</v>
      </c>
      <c r="B1592" s="11" t="s">
        <v>6732</v>
      </c>
      <c r="C1592" s="12">
        <v>454390</v>
      </c>
      <c r="D1592" s="11" t="s">
        <v>6542</v>
      </c>
    </row>
    <row r="1593" spans="1:4" s="9" customFormat="1" ht="14" x14ac:dyDescent="0.15">
      <c r="A1593" s="10">
        <v>5963</v>
      </c>
      <c r="B1593" s="11" t="s">
        <v>6733</v>
      </c>
      <c r="C1593" s="12">
        <v>722330</v>
      </c>
      <c r="D1593" s="11" t="s">
        <v>286</v>
      </c>
    </row>
    <row r="1594" spans="1:4" s="9" customFormat="1" ht="14" x14ac:dyDescent="0.15">
      <c r="A1594" s="10">
        <v>5983</v>
      </c>
      <c r="B1594" s="11" t="s">
        <v>6734</v>
      </c>
      <c r="C1594" s="12">
        <v>454311</v>
      </c>
      <c r="D1594" s="11" t="s">
        <v>1747</v>
      </c>
    </row>
    <row r="1595" spans="1:4" s="9" customFormat="1" ht="14" x14ac:dyDescent="0.15">
      <c r="A1595" s="10">
        <v>5984</v>
      </c>
      <c r="B1595" s="11" t="s">
        <v>1749</v>
      </c>
      <c r="C1595" s="12">
        <v>454312</v>
      </c>
      <c r="D1595" s="11" t="s">
        <v>1749</v>
      </c>
    </row>
    <row r="1596" spans="1:4" s="9" customFormat="1" ht="14" x14ac:dyDescent="0.15">
      <c r="A1596" s="10">
        <v>5989</v>
      </c>
      <c r="B1596" s="11" t="s">
        <v>6735</v>
      </c>
      <c r="C1596" s="12">
        <v>454319</v>
      </c>
      <c r="D1596" s="11" t="s">
        <v>6736</v>
      </c>
    </row>
    <row r="1597" spans="1:4" s="9" customFormat="1" ht="14" x14ac:dyDescent="0.15">
      <c r="A1597" s="10">
        <v>5992</v>
      </c>
      <c r="B1597" s="11" t="s">
        <v>6737</v>
      </c>
      <c r="C1597" s="12">
        <v>453110</v>
      </c>
      <c r="D1597" s="11" t="s">
        <v>6737</v>
      </c>
    </row>
    <row r="1598" spans="1:4" s="9" customFormat="1" ht="14" x14ac:dyDescent="0.15">
      <c r="A1598" s="10">
        <v>5993</v>
      </c>
      <c r="B1598" s="11" t="s">
        <v>6738</v>
      </c>
      <c r="C1598" s="12">
        <v>453991</v>
      </c>
      <c r="D1598" s="11" t="s">
        <v>1728</v>
      </c>
    </row>
    <row r="1599" spans="1:4" s="9" customFormat="1" ht="14" x14ac:dyDescent="0.15">
      <c r="A1599" s="10">
        <v>5994</v>
      </c>
      <c r="B1599" s="11" t="s">
        <v>6739</v>
      </c>
      <c r="C1599" s="12">
        <v>451212</v>
      </c>
      <c r="D1599" s="11" t="s">
        <v>1697</v>
      </c>
    </row>
    <row r="1600" spans="1:4" s="9" customFormat="1" ht="14" x14ac:dyDescent="0.15">
      <c r="A1600" s="10">
        <v>5995</v>
      </c>
      <c r="B1600" s="11" t="s">
        <v>6740</v>
      </c>
      <c r="C1600" s="12">
        <v>339115</v>
      </c>
      <c r="D1600" s="11" t="s">
        <v>2267</v>
      </c>
    </row>
    <row r="1601" spans="1:4" s="9" customFormat="1" ht="14" x14ac:dyDescent="0.15">
      <c r="A1601" s="10">
        <v>5995</v>
      </c>
      <c r="B1601" s="11" t="s">
        <v>6741</v>
      </c>
      <c r="C1601" s="12">
        <v>446130</v>
      </c>
      <c r="D1601" s="11" t="s">
        <v>1642</v>
      </c>
    </row>
    <row r="1602" spans="1:4" s="9" customFormat="1" ht="28" x14ac:dyDescent="0.15">
      <c r="A1602" s="10">
        <v>5999</v>
      </c>
      <c r="B1602" s="11" t="s">
        <v>6742</v>
      </c>
      <c r="C1602" s="12">
        <v>339113</v>
      </c>
      <c r="D1602" s="11" t="s">
        <v>2247</v>
      </c>
    </row>
    <row r="1603" spans="1:4" s="9" customFormat="1" ht="14" x14ac:dyDescent="0.15">
      <c r="A1603" s="10">
        <v>5999</v>
      </c>
      <c r="B1603" s="11" t="s">
        <v>6743</v>
      </c>
      <c r="C1603" s="12">
        <v>443112</v>
      </c>
      <c r="D1603" s="11" t="s">
        <v>1582</v>
      </c>
    </row>
    <row r="1604" spans="1:4" s="9" customFormat="1" ht="14" x14ac:dyDescent="0.15">
      <c r="A1604" s="10">
        <v>5999</v>
      </c>
      <c r="B1604" s="11" t="s">
        <v>6744</v>
      </c>
      <c r="C1604" s="12">
        <v>446120</v>
      </c>
      <c r="D1604" s="11" t="s">
        <v>6458</v>
      </c>
    </row>
    <row r="1605" spans="1:4" s="9" customFormat="1" ht="14" x14ac:dyDescent="0.15">
      <c r="A1605" s="10">
        <v>5999</v>
      </c>
      <c r="B1605" s="11" t="s">
        <v>6745</v>
      </c>
      <c r="C1605" s="12">
        <v>446199</v>
      </c>
      <c r="D1605" s="11" t="s">
        <v>6392</v>
      </c>
    </row>
    <row r="1606" spans="1:4" s="9" customFormat="1" ht="14" x14ac:dyDescent="0.15">
      <c r="A1606" s="10">
        <v>5999</v>
      </c>
      <c r="B1606" s="11" t="s">
        <v>6746</v>
      </c>
      <c r="C1606" s="12">
        <v>453910</v>
      </c>
      <c r="D1606" s="11" t="s">
        <v>1721</v>
      </c>
    </row>
    <row r="1607" spans="1:4" s="9" customFormat="1" ht="14" x14ac:dyDescent="0.15">
      <c r="A1607" s="10">
        <v>5999</v>
      </c>
      <c r="B1607" s="11" t="s">
        <v>6747</v>
      </c>
      <c r="C1607" s="12">
        <v>453920</v>
      </c>
      <c r="D1607" s="11" t="s">
        <v>1723</v>
      </c>
    </row>
    <row r="1608" spans="1:4" s="9" customFormat="1" ht="42" x14ac:dyDescent="0.15">
      <c r="A1608" s="10">
        <v>5999</v>
      </c>
      <c r="B1608" s="11" t="s">
        <v>6748</v>
      </c>
      <c r="C1608" s="12">
        <v>453998</v>
      </c>
      <c r="D1608" s="11" t="s">
        <v>1730</v>
      </c>
    </row>
    <row r="1609" spans="1:4" s="9" customFormat="1" ht="14" x14ac:dyDescent="0.15">
      <c r="A1609" s="10">
        <v>6011</v>
      </c>
      <c r="B1609" s="11" t="s">
        <v>6749</v>
      </c>
      <c r="C1609" s="12">
        <v>521110</v>
      </c>
      <c r="D1609" s="11" t="s">
        <v>6750</v>
      </c>
    </row>
    <row r="1610" spans="1:4" s="9" customFormat="1" ht="14" x14ac:dyDescent="0.15">
      <c r="A1610" s="10">
        <v>6019</v>
      </c>
      <c r="B1610" s="11" t="s">
        <v>6751</v>
      </c>
      <c r="C1610" s="12">
        <v>522298</v>
      </c>
      <c r="D1610" s="11" t="s">
        <v>799</v>
      </c>
    </row>
    <row r="1611" spans="1:4" s="9" customFormat="1" ht="14" x14ac:dyDescent="0.15">
      <c r="A1611" s="10">
        <v>6021</v>
      </c>
      <c r="B1611" s="11" t="s">
        <v>6752</v>
      </c>
      <c r="C1611" s="12">
        <v>522110</v>
      </c>
      <c r="D1611" s="11" t="s">
        <v>776</v>
      </c>
    </row>
    <row r="1612" spans="1:4" s="9" customFormat="1" ht="14" x14ac:dyDescent="0.15">
      <c r="A1612" s="10">
        <v>6021</v>
      </c>
      <c r="B1612" s="11" t="s">
        <v>6753</v>
      </c>
      <c r="C1612" s="12">
        <v>522210</v>
      </c>
      <c r="D1612" s="11" t="s">
        <v>785</v>
      </c>
    </row>
    <row r="1613" spans="1:4" s="9" customFormat="1" ht="14" x14ac:dyDescent="0.15">
      <c r="A1613" s="10">
        <v>6022</v>
      </c>
      <c r="B1613" s="11" t="s">
        <v>6754</v>
      </c>
      <c r="C1613" s="12">
        <v>522110</v>
      </c>
      <c r="D1613" s="11" t="s">
        <v>776</v>
      </c>
    </row>
    <row r="1614" spans="1:4" s="9" customFormat="1" ht="14" x14ac:dyDescent="0.15">
      <c r="A1614" s="10">
        <v>6022</v>
      </c>
      <c r="B1614" s="11" t="s">
        <v>6755</v>
      </c>
      <c r="C1614" s="12">
        <v>522190</v>
      </c>
      <c r="D1614" s="11" t="s">
        <v>782</v>
      </c>
    </row>
    <row r="1615" spans="1:4" s="9" customFormat="1" ht="14" x14ac:dyDescent="0.15">
      <c r="A1615" s="10">
        <v>6022</v>
      </c>
      <c r="B1615" s="11" t="s">
        <v>6756</v>
      </c>
      <c r="C1615" s="12">
        <v>522210</v>
      </c>
      <c r="D1615" s="11" t="s">
        <v>785</v>
      </c>
    </row>
    <row r="1616" spans="1:4" s="9" customFormat="1" ht="14" x14ac:dyDescent="0.15">
      <c r="A1616" s="10">
        <v>6029</v>
      </c>
      <c r="B1616" s="11" t="s">
        <v>6757</v>
      </c>
      <c r="C1616" s="12">
        <v>522110</v>
      </c>
      <c r="D1616" s="11" t="s">
        <v>776</v>
      </c>
    </row>
    <row r="1617" spans="1:4" s="9" customFormat="1" ht="14" x14ac:dyDescent="0.15">
      <c r="A1617" s="10">
        <v>6035</v>
      </c>
      <c r="B1617" s="11" t="s">
        <v>6758</v>
      </c>
      <c r="C1617" s="12">
        <v>522120</v>
      </c>
      <c r="D1617" s="11" t="s">
        <v>778</v>
      </c>
    </row>
    <row r="1618" spans="1:4" s="9" customFormat="1" ht="14" x14ac:dyDescent="0.15">
      <c r="A1618" s="10">
        <v>6036</v>
      </c>
      <c r="B1618" s="11" t="s">
        <v>6759</v>
      </c>
      <c r="C1618" s="12">
        <v>522120</v>
      </c>
      <c r="D1618" s="11" t="s">
        <v>778</v>
      </c>
    </row>
    <row r="1619" spans="1:4" s="9" customFormat="1" ht="14" x14ac:dyDescent="0.15">
      <c r="A1619" s="10">
        <v>6061</v>
      </c>
      <c r="B1619" s="11" t="s">
        <v>6760</v>
      </c>
      <c r="C1619" s="12">
        <v>522130</v>
      </c>
      <c r="D1619" s="11" t="s">
        <v>780</v>
      </c>
    </row>
    <row r="1620" spans="1:4" s="9" customFormat="1" ht="14" x14ac:dyDescent="0.15">
      <c r="A1620" s="10">
        <v>6062</v>
      </c>
      <c r="B1620" s="11" t="s">
        <v>6761</v>
      </c>
      <c r="C1620" s="12">
        <v>522130</v>
      </c>
      <c r="D1620" s="11" t="s">
        <v>780</v>
      </c>
    </row>
    <row r="1621" spans="1:4" s="9" customFormat="1" ht="14" x14ac:dyDescent="0.15">
      <c r="A1621" s="10">
        <v>6081</v>
      </c>
      <c r="B1621" s="11" t="s">
        <v>6762</v>
      </c>
      <c r="C1621" s="12">
        <v>522110</v>
      </c>
      <c r="D1621" s="11" t="s">
        <v>776</v>
      </c>
    </row>
    <row r="1622" spans="1:4" s="9" customFormat="1" ht="14" x14ac:dyDescent="0.15">
      <c r="A1622" s="10">
        <v>6081</v>
      </c>
      <c r="B1622" s="11" t="s">
        <v>6763</v>
      </c>
      <c r="C1622" s="12">
        <v>522293</v>
      </c>
      <c r="D1622" s="11" t="s">
        <v>795</v>
      </c>
    </row>
    <row r="1623" spans="1:4" s="9" customFormat="1" ht="14" x14ac:dyDescent="0.15">
      <c r="A1623" s="10">
        <v>6081</v>
      </c>
      <c r="B1623" s="11" t="s">
        <v>6764</v>
      </c>
      <c r="C1623" s="12">
        <v>522298</v>
      </c>
      <c r="D1623" s="11" t="s">
        <v>799</v>
      </c>
    </row>
    <row r="1624" spans="1:4" s="9" customFormat="1" ht="14" x14ac:dyDescent="0.15">
      <c r="A1624" s="10">
        <v>6082</v>
      </c>
      <c r="B1624" s="11" t="s">
        <v>6765</v>
      </c>
      <c r="C1624" s="12">
        <v>522293</v>
      </c>
      <c r="D1624" s="11" t="s">
        <v>795</v>
      </c>
    </row>
    <row r="1625" spans="1:4" s="9" customFormat="1" ht="14" x14ac:dyDescent="0.15">
      <c r="A1625" s="10">
        <v>6082</v>
      </c>
      <c r="B1625" s="11" t="s">
        <v>6766</v>
      </c>
      <c r="C1625" s="12">
        <v>522298</v>
      </c>
      <c r="D1625" s="11" t="s">
        <v>799</v>
      </c>
    </row>
    <row r="1626" spans="1:4" s="9" customFormat="1" ht="14" x14ac:dyDescent="0.15">
      <c r="A1626" s="10">
        <v>6091</v>
      </c>
      <c r="B1626" s="11" t="s">
        <v>6767</v>
      </c>
      <c r="C1626" s="12">
        <v>523991</v>
      </c>
      <c r="D1626" s="11" t="s">
        <v>834</v>
      </c>
    </row>
    <row r="1627" spans="1:4" s="9" customFormat="1" ht="28" x14ac:dyDescent="0.15">
      <c r="A1627" s="10">
        <v>6099</v>
      </c>
      <c r="B1627" s="11" t="s">
        <v>6768</v>
      </c>
      <c r="C1627" s="12">
        <v>522320</v>
      </c>
      <c r="D1627" s="11" t="s">
        <v>805</v>
      </c>
    </row>
    <row r="1628" spans="1:4" s="9" customFormat="1" ht="28" x14ac:dyDescent="0.15">
      <c r="A1628" s="10">
        <v>6099</v>
      </c>
      <c r="B1628" s="11" t="s">
        <v>6769</v>
      </c>
      <c r="C1628" s="12">
        <v>522390</v>
      </c>
      <c r="D1628" s="11" t="s">
        <v>807</v>
      </c>
    </row>
    <row r="1629" spans="1:4" s="9" customFormat="1" ht="14" x14ac:dyDescent="0.15">
      <c r="A1629" s="10">
        <v>6099</v>
      </c>
      <c r="B1629" s="11" t="s">
        <v>6770</v>
      </c>
      <c r="C1629" s="12">
        <v>523130</v>
      </c>
      <c r="D1629" s="11" t="s">
        <v>815</v>
      </c>
    </row>
    <row r="1630" spans="1:4" s="9" customFormat="1" ht="14" x14ac:dyDescent="0.15">
      <c r="A1630" s="10">
        <v>6099</v>
      </c>
      <c r="B1630" s="11" t="s">
        <v>6771</v>
      </c>
      <c r="C1630" s="12">
        <v>523991</v>
      </c>
      <c r="D1630" s="11" t="s">
        <v>834</v>
      </c>
    </row>
    <row r="1631" spans="1:4" s="9" customFormat="1" ht="14" x14ac:dyDescent="0.15">
      <c r="A1631" s="10">
        <v>6111</v>
      </c>
      <c r="B1631" s="11" t="s">
        <v>6772</v>
      </c>
      <c r="C1631" s="12">
        <v>522292</v>
      </c>
      <c r="D1631" s="11" t="s">
        <v>793</v>
      </c>
    </row>
    <row r="1632" spans="1:4" s="9" customFormat="1" ht="14" x14ac:dyDescent="0.15">
      <c r="A1632" s="10">
        <v>6111</v>
      </c>
      <c r="B1632" s="11" t="s">
        <v>6772</v>
      </c>
      <c r="C1632" s="12">
        <v>522293</v>
      </c>
      <c r="D1632" s="11" t="s">
        <v>795</v>
      </c>
    </row>
    <row r="1633" spans="1:4" s="9" customFormat="1" ht="14" x14ac:dyDescent="0.15">
      <c r="A1633" s="10">
        <v>6111</v>
      </c>
      <c r="B1633" s="11" t="s">
        <v>6773</v>
      </c>
      <c r="C1633" s="12">
        <v>522294</v>
      </c>
      <c r="D1633" s="11" t="s">
        <v>797</v>
      </c>
    </row>
    <row r="1634" spans="1:4" s="9" customFormat="1" ht="28" x14ac:dyDescent="0.15">
      <c r="A1634" s="10">
        <v>6111</v>
      </c>
      <c r="B1634" s="11" t="s">
        <v>6774</v>
      </c>
      <c r="C1634" s="12">
        <v>522298</v>
      </c>
      <c r="D1634" s="11" t="s">
        <v>799</v>
      </c>
    </row>
    <row r="1635" spans="1:4" s="9" customFormat="1" ht="14" x14ac:dyDescent="0.15">
      <c r="A1635" s="10">
        <v>6141</v>
      </c>
      <c r="B1635" s="11" t="s">
        <v>6775</v>
      </c>
      <c r="C1635" s="12">
        <v>522210</v>
      </c>
      <c r="D1635" s="11" t="s">
        <v>785</v>
      </c>
    </row>
    <row r="1636" spans="1:4" s="9" customFormat="1" ht="14" x14ac:dyDescent="0.15">
      <c r="A1636" s="10">
        <v>6141</v>
      </c>
      <c r="B1636" s="11" t="s">
        <v>6776</v>
      </c>
      <c r="C1636" s="12">
        <v>522220</v>
      </c>
      <c r="D1636" s="11" t="s">
        <v>788</v>
      </c>
    </row>
    <row r="1637" spans="1:4" s="9" customFormat="1" ht="28" x14ac:dyDescent="0.15">
      <c r="A1637" s="10">
        <v>6141</v>
      </c>
      <c r="B1637" s="11" t="s">
        <v>6777</v>
      </c>
      <c r="C1637" s="12">
        <v>522291</v>
      </c>
      <c r="D1637" s="11" t="s">
        <v>791</v>
      </c>
    </row>
    <row r="1638" spans="1:4" s="9" customFormat="1" ht="14" x14ac:dyDescent="0.15">
      <c r="A1638" s="10">
        <v>6141</v>
      </c>
      <c r="B1638" s="11" t="s">
        <v>6778</v>
      </c>
      <c r="C1638" s="12">
        <v>522298</v>
      </c>
      <c r="D1638" s="11" t="s">
        <v>799</v>
      </c>
    </row>
    <row r="1639" spans="1:4" s="9" customFormat="1" ht="14" x14ac:dyDescent="0.15">
      <c r="A1639" s="10">
        <v>6153</v>
      </c>
      <c r="B1639" s="11" t="s">
        <v>6779</v>
      </c>
      <c r="C1639" s="12">
        <v>522210</v>
      </c>
      <c r="D1639" s="11" t="s">
        <v>785</v>
      </c>
    </row>
    <row r="1640" spans="1:4" s="9" customFormat="1" ht="14" x14ac:dyDescent="0.15">
      <c r="A1640" s="10">
        <v>6153</v>
      </c>
      <c r="B1640" s="11" t="s">
        <v>6780</v>
      </c>
      <c r="C1640" s="12">
        <v>522220</v>
      </c>
      <c r="D1640" s="11" t="s">
        <v>788</v>
      </c>
    </row>
    <row r="1641" spans="1:4" s="13" customFormat="1" ht="28" x14ac:dyDescent="0.15">
      <c r="A1641" s="10">
        <v>6153</v>
      </c>
      <c r="B1641" s="11" t="s">
        <v>6781</v>
      </c>
      <c r="C1641" s="12">
        <v>522298</v>
      </c>
      <c r="D1641" s="11" t="s">
        <v>799</v>
      </c>
    </row>
    <row r="1642" spans="1:4" s="9" customFormat="1" ht="28" x14ac:dyDescent="0.15">
      <c r="A1642" s="10">
        <v>6153</v>
      </c>
      <c r="B1642" s="11" t="s">
        <v>6782</v>
      </c>
      <c r="C1642" s="12">
        <v>522320</v>
      </c>
      <c r="D1642" s="11" t="s">
        <v>805</v>
      </c>
    </row>
    <row r="1643" spans="1:4" s="9" customFormat="1" ht="28" x14ac:dyDescent="0.15">
      <c r="A1643" s="10">
        <v>6153</v>
      </c>
      <c r="B1643" s="11" t="s">
        <v>6783</v>
      </c>
      <c r="C1643" s="12">
        <v>523910</v>
      </c>
      <c r="D1643" s="11" t="s">
        <v>823</v>
      </c>
    </row>
    <row r="1644" spans="1:4" s="9" customFormat="1" ht="14" x14ac:dyDescent="0.15">
      <c r="A1644" s="10">
        <v>6159</v>
      </c>
      <c r="B1644" s="11" t="s">
        <v>6784</v>
      </c>
      <c r="C1644" s="12">
        <v>522220</v>
      </c>
      <c r="D1644" s="11" t="s">
        <v>788</v>
      </c>
    </row>
    <row r="1645" spans="1:4" s="9" customFormat="1" ht="14" x14ac:dyDescent="0.15">
      <c r="A1645" s="10">
        <v>6159</v>
      </c>
      <c r="B1645" s="11" t="s">
        <v>6785</v>
      </c>
      <c r="C1645" s="12">
        <v>522292</v>
      </c>
      <c r="D1645" s="11" t="s">
        <v>793</v>
      </c>
    </row>
    <row r="1646" spans="1:4" s="9" customFormat="1" ht="14" x14ac:dyDescent="0.15">
      <c r="A1646" s="10">
        <v>6159</v>
      </c>
      <c r="B1646" s="11" t="s">
        <v>6786</v>
      </c>
      <c r="C1646" s="12">
        <v>522293</v>
      </c>
      <c r="D1646" s="11" t="s">
        <v>795</v>
      </c>
    </row>
    <row r="1647" spans="1:4" s="9" customFormat="1" ht="14" x14ac:dyDescent="0.15">
      <c r="A1647" s="10">
        <v>6159</v>
      </c>
      <c r="B1647" s="11" t="s">
        <v>6787</v>
      </c>
      <c r="C1647" s="12">
        <v>522294</v>
      </c>
      <c r="D1647" s="11" t="s">
        <v>797</v>
      </c>
    </row>
    <row r="1648" spans="1:4" s="9" customFormat="1" ht="28" x14ac:dyDescent="0.15">
      <c r="A1648" s="10">
        <v>6159</v>
      </c>
      <c r="B1648" s="11" t="s">
        <v>6788</v>
      </c>
      <c r="C1648" s="12">
        <v>522298</v>
      </c>
      <c r="D1648" s="11" t="s">
        <v>799</v>
      </c>
    </row>
    <row r="1649" spans="1:4" s="9" customFormat="1" ht="14" x14ac:dyDescent="0.15">
      <c r="A1649" s="10">
        <v>6162</v>
      </c>
      <c r="B1649" s="11" t="s">
        <v>6789</v>
      </c>
      <c r="C1649" s="12">
        <v>522292</v>
      </c>
      <c r="D1649" s="11" t="s">
        <v>793</v>
      </c>
    </row>
    <row r="1650" spans="1:4" s="9" customFormat="1" ht="14" x14ac:dyDescent="0.15">
      <c r="A1650" s="10">
        <v>6162</v>
      </c>
      <c r="B1650" s="11" t="s">
        <v>6790</v>
      </c>
      <c r="C1650" s="12">
        <v>522390</v>
      </c>
      <c r="D1650" s="11" t="s">
        <v>807</v>
      </c>
    </row>
    <row r="1651" spans="1:4" s="9" customFormat="1" ht="14" x14ac:dyDescent="0.15">
      <c r="A1651" s="10">
        <v>6163</v>
      </c>
      <c r="B1651" s="11" t="s">
        <v>6791</v>
      </c>
      <c r="C1651" s="12">
        <v>522310</v>
      </c>
      <c r="D1651" s="11" t="s">
        <v>803</v>
      </c>
    </row>
    <row r="1652" spans="1:4" s="9" customFormat="1" ht="14" x14ac:dyDescent="0.15">
      <c r="A1652" s="10">
        <v>6211</v>
      </c>
      <c r="B1652" s="11" t="s">
        <v>6792</v>
      </c>
      <c r="C1652" s="12">
        <v>523110</v>
      </c>
      <c r="D1652" s="11" t="s">
        <v>810</v>
      </c>
    </row>
    <row r="1653" spans="1:4" s="9" customFormat="1" ht="14" x14ac:dyDescent="0.15">
      <c r="A1653" s="10">
        <v>6211</v>
      </c>
      <c r="B1653" s="11" t="s">
        <v>6793</v>
      </c>
      <c r="C1653" s="12">
        <v>523120</v>
      </c>
      <c r="D1653" s="11" t="s">
        <v>813</v>
      </c>
    </row>
    <row r="1654" spans="1:4" s="9" customFormat="1" ht="28" x14ac:dyDescent="0.15">
      <c r="A1654" s="10">
        <v>6211</v>
      </c>
      <c r="B1654" s="11" t="s">
        <v>6794</v>
      </c>
      <c r="C1654" s="12">
        <v>523910</v>
      </c>
      <c r="D1654" s="11" t="s">
        <v>823</v>
      </c>
    </row>
    <row r="1655" spans="1:4" s="9" customFormat="1" ht="14" x14ac:dyDescent="0.15">
      <c r="A1655" s="10">
        <v>6211</v>
      </c>
      <c r="B1655" s="11" t="s">
        <v>6795</v>
      </c>
      <c r="C1655" s="12">
        <v>523999</v>
      </c>
      <c r="D1655" s="11" t="s">
        <v>837</v>
      </c>
    </row>
    <row r="1656" spans="1:4" s="9" customFormat="1" ht="14" x14ac:dyDescent="0.15">
      <c r="A1656" s="10">
        <v>6221</v>
      </c>
      <c r="B1656" s="11" t="s">
        <v>6796</v>
      </c>
      <c r="C1656" s="12">
        <v>523130</v>
      </c>
      <c r="D1656" s="11" t="s">
        <v>815</v>
      </c>
    </row>
    <row r="1657" spans="1:4" s="9" customFormat="1" ht="14" x14ac:dyDescent="0.15">
      <c r="A1657" s="10">
        <v>6221</v>
      </c>
      <c r="B1657" s="11" t="s">
        <v>6797</v>
      </c>
      <c r="C1657" s="12">
        <v>523140</v>
      </c>
      <c r="D1657" s="11" t="s">
        <v>818</v>
      </c>
    </row>
    <row r="1658" spans="1:4" s="9" customFormat="1" ht="14" x14ac:dyDescent="0.15">
      <c r="A1658" s="10">
        <v>6231</v>
      </c>
      <c r="B1658" s="11" t="s">
        <v>6798</v>
      </c>
      <c r="C1658" s="12">
        <v>523210</v>
      </c>
      <c r="D1658" s="11" t="s">
        <v>821</v>
      </c>
    </row>
    <row r="1659" spans="1:4" s="9" customFormat="1" ht="14" x14ac:dyDescent="0.15">
      <c r="A1659" s="10">
        <v>6282</v>
      </c>
      <c r="B1659" s="11" t="s">
        <v>6799</v>
      </c>
      <c r="C1659" s="12">
        <v>523920</v>
      </c>
      <c r="D1659" s="11" t="s">
        <v>829</v>
      </c>
    </row>
    <row r="1660" spans="1:4" s="9" customFormat="1" ht="14" x14ac:dyDescent="0.15">
      <c r="A1660" s="10">
        <v>6282</v>
      </c>
      <c r="B1660" s="11" t="s">
        <v>6800</v>
      </c>
      <c r="C1660" s="12">
        <v>523930</v>
      </c>
      <c r="D1660" s="11" t="s">
        <v>832</v>
      </c>
    </row>
    <row r="1661" spans="1:4" s="9" customFormat="1" ht="14" x14ac:dyDescent="0.15">
      <c r="A1661" s="10">
        <v>6289</v>
      </c>
      <c r="B1661" s="11" t="s">
        <v>6801</v>
      </c>
      <c r="C1661" s="12">
        <v>523991</v>
      </c>
      <c r="D1661" s="11" t="s">
        <v>834</v>
      </c>
    </row>
    <row r="1662" spans="1:4" s="9" customFormat="1" ht="14" x14ac:dyDescent="0.15">
      <c r="A1662" s="10">
        <v>6289</v>
      </c>
      <c r="B1662" s="11" t="s">
        <v>6802</v>
      </c>
      <c r="C1662" s="12">
        <v>523999</v>
      </c>
      <c r="D1662" s="11" t="s">
        <v>837</v>
      </c>
    </row>
    <row r="1663" spans="1:4" s="9" customFormat="1" ht="14" x14ac:dyDescent="0.15">
      <c r="A1663" s="10">
        <v>6311</v>
      </c>
      <c r="B1663" s="11" t="s">
        <v>6803</v>
      </c>
      <c r="C1663" s="12">
        <v>524113</v>
      </c>
      <c r="D1663" s="11" t="s">
        <v>841</v>
      </c>
    </row>
    <row r="1664" spans="1:4" s="17" customFormat="1" ht="28" x14ac:dyDescent="0.15">
      <c r="A1664" s="10">
        <v>6311</v>
      </c>
      <c r="B1664" s="11" t="s">
        <v>6804</v>
      </c>
      <c r="C1664" s="12">
        <v>524128</v>
      </c>
      <c r="D1664" s="11" t="s">
        <v>851</v>
      </c>
    </row>
    <row r="1665" spans="1:4" s="9" customFormat="1" ht="14" x14ac:dyDescent="0.15">
      <c r="A1665" s="10">
        <v>6311</v>
      </c>
      <c r="B1665" s="11" t="s">
        <v>6805</v>
      </c>
      <c r="C1665" s="12">
        <v>524130</v>
      </c>
      <c r="D1665" s="11" t="s">
        <v>853</v>
      </c>
    </row>
    <row r="1666" spans="1:4" s="9" customFormat="1" ht="14" x14ac:dyDescent="0.15">
      <c r="A1666" s="10">
        <v>6321</v>
      </c>
      <c r="B1666" s="11" t="s">
        <v>6806</v>
      </c>
      <c r="C1666" s="12">
        <v>524113</v>
      </c>
      <c r="D1666" s="11" t="s">
        <v>841</v>
      </c>
    </row>
    <row r="1667" spans="1:4" s="9" customFormat="1" ht="14" x14ac:dyDescent="0.15">
      <c r="A1667" s="10">
        <v>6321</v>
      </c>
      <c r="B1667" s="11" t="s">
        <v>6807</v>
      </c>
      <c r="C1667" s="12">
        <v>524114</v>
      </c>
      <c r="D1667" s="11" t="s">
        <v>845</v>
      </c>
    </row>
    <row r="1668" spans="1:4" s="9" customFormat="1" ht="14" x14ac:dyDescent="0.15">
      <c r="A1668" s="10">
        <v>6321</v>
      </c>
      <c r="B1668" s="11" t="s">
        <v>6808</v>
      </c>
      <c r="C1668" s="12">
        <v>524130</v>
      </c>
      <c r="D1668" s="11" t="s">
        <v>853</v>
      </c>
    </row>
    <row r="1669" spans="1:4" s="9" customFormat="1" ht="14" x14ac:dyDescent="0.15">
      <c r="A1669" s="10">
        <v>6321</v>
      </c>
      <c r="B1669" s="11" t="s">
        <v>6809</v>
      </c>
      <c r="C1669" s="12">
        <v>525190</v>
      </c>
      <c r="D1669" s="11" t="s">
        <v>871</v>
      </c>
    </row>
    <row r="1670" spans="1:4" s="9" customFormat="1" ht="14" x14ac:dyDescent="0.15">
      <c r="A1670" s="10">
        <v>6324</v>
      </c>
      <c r="B1670" s="11" t="s">
        <v>6810</v>
      </c>
      <c r="C1670" s="12">
        <v>524114</v>
      </c>
      <c r="D1670" s="11" t="s">
        <v>845</v>
      </c>
    </row>
    <row r="1671" spans="1:4" s="9" customFormat="1" ht="14" x14ac:dyDescent="0.15">
      <c r="A1671" s="10">
        <v>6324</v>
      </c>
      <c r="B1671" s="11" t="s">
        <v>6811</v>
      </c>
      <c r="C1671" s="12">
        <v>524130</v>
      </c>
      <c r="D1671" s="11" t="s">
        <v>853</v>
      </c>
    </row>
    <row r="1672" spans="1:4" s="9" customFormat="1" ht="14" x14ac:dyDescent="0.15">
      <c r="A1672" s="10">
        <v>6324</v>
      </c>
      <c r="B1672" s="11" t="s">
        <v>6812</v>
      </c>
      <c r="C1672" s="12">
        <v>525190</v>
      </c>
      <c r="D1672" s="11" t="s">
        <v>871</v>
      </c>
    </row>
    <row r="1673" spans="1:4" s="9" customFormat="1" ht="28" x14ac:dyDescent="0.15">
      <c r="A1673" s="10">
        <v>6331</v>
      </c>
      <c r="B1673" s="11" t="s">
        <v>6813</v>
      </c>
      <c r="C1673" s="12">
        <v>524126</v>
      </c>
      <c r="D1673" s="11" t="s">
        <v>6814</v>
      </c>
    </row>
    <row r="1674" spans="1:4" s="9" customFormat="1" ht="28" x14ac:dyDescent="0.15">
      <c r="A1674" s="10">
        <v>6331</v>
      </c>
      <c r="B1674" s="11" t="s">
        <v>6815</v>
      </c>
      <c r="C1674" s="12">
        <v>524128</v>
      </c>
      <c r="D1674" s="11" t="s">
        <v>851</v>
      </c>
    </row>
    <row r="1675" spans="1:4" s="9" customFormat="1" ht="14" x14ac:dyDescent="0.15">
      <c r="A1675" s="10">
        <v>6331</v>
      </c>
      <c r="B1675" s="11" t="s">
        <v>6816</v>
      </c>
      <c r="C1675" s="12">
        <v>524130</v>
      </c>
      <c r="D1675" s="11" t="s">
        <v>853</v>
      </c>
    </row>
    <row r="1676" spans="1:4" s="9" customFormat="1" ht="14" x14ac:dyDescent="0.15">
      <c r="A1676" s="10">
        <v>6331</v>
      </c>
      <c r="B1676" s="11" t="s">
        <v>6817</v>
      </c>
      <c r="C1676" s="12">
        <v>525190</v>
      </c>
      <c r="D1676" s="11" t="s">
        <v>871</v>
      </c>
    </row>
    <row r="1677" spans="1:4" s="9" customFormat="1" ht="14" x14ac:dyDescent="0.15">
      <c r="A1677" s="10">
        <v>6351</v>
      </c>
      <c r="B1677" s="11" t="s">
        <v>6818</v>
      </c>
      <c r="C1677" s="12">
        <v>524126</v>
      </c>
      <c r="D1677" s="11" t="s">
        <v>6814</v>
      </c>
    </row>
    <row r="1678" spans="1:4" s="17" customFormat="1" ht="28" x14ac:dyDescent="0.15">
      <c r="A1678" s="10">
        <v>6351</v>
      </c>
      <c r="B1678" s="11" t="s">
        <v>6819</v>
      </c>
      <c r="C1678" s="12">
        <v>524128</v>
      </c>
      <c r="D1678" s="11" t="s">
        <v>851</v>
      </c>
    </row>
    <row r="1679" spans="1:4" s="9" customFormat="1" ht="14" x14ac:dyDescent="0.15">
      <c r="A1679" s="10">
        <v>6351</v>
      </c>
      <c r="B1679" s="11" t="s">
        <v>6820</v>
      </c>
      <c r="C1679" s="12">
        <v>524130</v>
      </c>
      <c r="D1679" s="11" t="s">
        <v>853</v>
      </c>
    </row>
    <row r="1680" spans="1:4" s="9" customFormat="1" ht="14" x14ac:dyDescent="0.15">
      <c r="A1680" s="10">
        <v>6361</v>
      </c>
      <c r="B1680" s="11" t="s">
        <v>6821</v>
      </c>
      <c r="C1680" s="12">
        <v>524127</v>
      </c>
      <c r="D1680" s="11" t="s">
        <v>849</v>
      </c>
    </row>
    <row r="1681" spans="1:4" s="9" customFormat="1" ht="14" x14ac:dyDescent="0.15">
      <c r="A1681" s="10">
        <v>6361</v>
      </c>
      <c r="B1681" s="11" t="s">
        <v>6822</v>
      </c>
      <c r="C1681" s="12">
        <v>524130</v>
      </c>
      <c r="D1681" s="11" t="s">
        <v>853</v>
      </c>
    </row>
    <row r="1682" spans="1:4" s="9" customFormat="1" ht="14" x14ac:dyDescent="0.15">
      <c r="A1682" s="10">
        <v>6371</v>
      </c>
      <c r="B1682" s="11" t="s">
        <v>6823</v>
      </c>
      <c r="C1682" s="12">
        <v>523920</v>
      </c>
      <c r="D1682" s="11" t="s">
        <v>829</v>
      </c>
    </row>
    <row r="1683" spans="1:4" s="9" customFormat="1" ht="14" x14ac:dyDescent="0.15">
      <c r="A1683" s="10">
        <v>6371</v>
      </c>
      <c r="B1683" s="11" t="s">
        <v>6824</v>
      </c>
      <c r="C1683" s="12">
        <v>524292</v>
      </c>
      <c r="D1683" s="11" t="s">
        <v>861</v>
      </c>
    </row>
    <row r="1684" spans="1:4" s="9" customFormat="1" ht="14" x14ac:dyDescent="0.15">
      <c r="A1684" s="10">
        <v>6371</v>
      </c>
      <c r="B1684" s="11" t="s">
        <v>6825</v>
      </c>
      <c r="C1684" s="12">
        <v>525110</v>
      </c>
      <c r="D1684" s="11" t="s">
        <v>866</v>
      </c>
    </row>
    <row r="1685" spans="1:4" s="9" customFormat="1" ht="14" x14ac:dyDescent="0.15">
      <c r="A1685" s="10">
        <v>6371</v>
      </c>
      <c r="B1685" s="11" t="s">
        <v>6826</v>
      </c>
      <c r="C1685" s="12">
        <v>525120</v>
      </c>
      <c r="D1685" s="11" t="s">
        <v>868</v>
      </c>
    </row>
    <row r="1686" spans="1:4" s="9" customFormat="1" ht="14" x14ac:dyDescent="0.15">
      <c r="A1686" s="10">
        <v>6371</v>
      </c>
      <c r="B1686" s="11" t="s">
        <v>6827</v>
      </c>
      <c r="C1686" s="12">
        <v>525990</v>
      </c>
      <c r="D1686" s="11" t="s">
        <v>881</v>
      </c>
    </row>
    <row r="1687" spans="1:4" s="9" customFormat="1" ht="28" x14ac:dyDescent="0.15">
      <c r="A1687" s="10">
        <v>6399</v>
      </c>
      <c r="B1687" s="11" t="s">
        <v>6828</v>
      </c>
      <c r="C1687" s="12">
        <v>524128</v>
      </c>
      <c r="D1687" s="11" t="s">
        <v>851</v>
      </c>
    </row>
    <row r="1688" spans="1:4" s="9" customFormat="1" ht="14" x14ac:dyDescent="0.15">
      <c r="A1688" s="10">
        <v>6411</v>
      </c>
      <c r="B1688" s="11" t="s">
        <v>6829</v>
      </c>
      <c r="C1688" s="12">
        <v>524210</v>
      </c>
      <c r="D1688" s="11" t="s">
        <v>857</v>
      </c>
    </row>
    <row r="1689" spans="1:4" s="9" customFormat="1" ht="14" x14ac:dyDescent="0.15">
      <c r="A1689" s="10">
        <v>6411</v>
      </c>
      <c r="B1689" s="11" t="s">
        <v>6830</v>
      </c>
      <c r="C1689" s="12">
        <v>524291</v>
      </c>
      <c r="D1689" s="11" t="s">
        <v>859</v>
      </c>
    </row>
    <row r="1690" spans="1:4" s="9" customFormat="1" ht="14" x14ac:dyDescent="0.15">
      <c r="A1690" s="10">
        <v>6411</v>
      </c>
      <c r="B1690" s="11" t="s">
        <v>6831</v>
      </c>
      <c r="C1690" s="12">
        <v>524292</v>
      </c>
      <c r="D1690" s="11" t="s">
        <v>861</v>
      </c>
    </row>
    <row r="1691" spans="1:4" s="9" customFormat="1" ht="14" x14ac:dyDescent="0.15">
      <c r="A1691" s="10">
        <v>6411</v>
      </c>
      <c r="B1691" s="11" t="s">
        <v>6832</v>
      </c>
      <c r="C1691" s="12">
        <v>524298</v>
      </c>
      <c r="D1691" s="11" t="s">
        <v>864</v>
      </c>
    </row>
    <row r="1692" spans="1:4" s="9" customFormat="1" ht="14" x14ac:dyDescent="0.15">
      <c r="A1692" s="10">
        <v>6512</v>
      </c>
      <c r="B1692" s="11" t="s">
        <v>6833</v>
      </c>
      <c r="C1692" s="12">
        <v>531120</v>
      </c>
      <c r="D1692" s="11" t="s">
        <v>886</v>
      </c>
    </row>
    <row r="1693" spans="1:4" s="9" customFormat="1" ht="28" x14ac:dyDescent="0.15">
      <c r="A1693" s="10">
        <v>6512</v>
      </c>
      <c r="B1693" s="11" t="s">
        <v>6834</v>
      </c>
      <c r="C1693" s="12">
        <v>711310</v>
      </c>
      <c r="D1693" s="11" t="s">
        <v>190</v>
      </c>
    </row>
    <row r="1694" spans="1:4" s="9" customFormat="1" ht="14" x14ac:dyDescent="0.15">
      <c r="A1694" s="10">
        <v>6513</v>
      </c>
      <c r="B1694" s="11" t="s">
        <v>6835</v>
      </c>
      <c r="C1694" s="12">
        <v>531110</v>
      </c>
      <c r="D1694" s="11" t="s">
        <v>884</v>
      </c>
    </row>
    <row r="1695" spans="1:4" s="9" customFormat="1" ht="14" x14ac:dyDescent="0.15">
      <c r="A1695" s="10">
        <v>6514</v>
      </c>
      <c r="B1695" s="11" t="s">
        <v>6836</v>
      </c>
      <c r="C1695" s="12">
        <v>531110</v>
      </c>
      <c r="D1695" s="11" t="s">
        <v>884</v>
      </c>
    </row>
    <row r="1696" spans="1:4" s="9" customFormat="1" ht="14" x14ac:dyDescent="0.15">
      <c r="A1696" s="10">
        <v>6515</v>
      </c>
      <c r="B1696" s="11" t="s">
        <v>6837</v>
      </c>
      <c r="C1696" s="12">
        <v>531190</v>
      </c>
      <c r="D1696" s="11" t="s">
        <v>890</v>
      </c>
    </row>
    <row r="1697" spans="1:4" s="9" customFormat="1" ht="14" x14ac:dyDescent="0.15">
      <c r="A1697" s="10">
        <v>6517</v>
      </c>
      <c r="B1697" s="11" t="s">
        <v>6838</v>
      </c>
      <c r="C1697" s="12">
        <v>531190</v>
      </c>
      <c r="D1697" s="11" t="s">
        <v>890</v>
      </c>
    </row>
    <row r="1698" spans="1:4" s="9" customFormat="1" ht="14" x14ac:dyDescent="0.15">
      <c r="A1698" s="10">
        <v>6519</v>
      </c>
      <c r="B1698" s="11" t="s">
        <v>6839</v>
      </c>
      <c r="C1698" s="12">
        <v>531190</v>
      </c>
      <c r="D1698" s="11" t="s">
        <v>890</v>
      </c>
    </row>
    <row r="1699" spans="1:4" s="9" customFormat="1" ht="14" x14ac:dyDescent="0.15">
      <c r="A1699" s="10">
        <v>6531</v>
      </c>
      <c r="B1699" s="11" t="s">
        <v>6840</v>
      </c>
      <c r="C1699" s="12">
        <v>531110</v>
      </c>
      <c r="D1699" s="11" t="s">
        <v>884</v>
      </c>
    </row>
    <row r="1700" spans="1:4" s="9" customFormat="1" ht="14" x14ac:dyDescent="0.15">
      <c r="A1700" s="10">
        <v>6531</v>
      </c>
      <c r="B1700" s="11" t="s">
        <v>6841</v>
      </c>
      <c r="C1700" s="12">
        <v>531210</v>
      </c>
      <c r="D1700" s="11" t="s">
        <v>893</v>
      </c>
    </row>
    <row r="1701" spans="1:4" s="9" customFormat="1" ht="14" x14ac:dyDescent="0.15">
      <c r="A1701" s="10">
        <v>6531</v>
      </c>
      <c r="B1701" s="11" t="s">
        <v>6842</v>
      </c>
      <c r="C1701" s="12">
        <v>531311</v>
      </c>
      <c r="D1701" s="11" t="s">
        <v>896</v>
      </c>
    </row>
    <row r="1702" spans="1:4" s="9" customFormat="1" ht="14" x14ac:dyDescent="0.15">
      <c r="A1702" s="10">
        <v>6531</v>
      </c>
      <c r="B1702" s="11" t="s">
        <v>6843</v>
      </c>
      <c r="C1702" s="12">
        <v>531312</v>
      </c>
      <c r="D1702" s="11" t="s">
        <v>898</v>
      </c>
    </row>
    <row r="1703" spans="1:4" s="9" customFormat="1" ht="14" x14ac:dyDescent="0.15">
      <c r="A1703" s="10">
        <v>6531</v>
      </c>
      <c r="B1703" s="11" t="s">
        <v>6844</v>
      </c>
      <c r="C1703" s="12">
        <v>531320</v>
      </c>
      <c r="D1703" s="11" t="s">
        <v>901</v>
      </c>
    </row>
    <row r="1704" spans="1:4" s="9" customFormat="1" ht="28" x14ac:dyDescent="0.15">
      <c r="A1704" s="10">
        <v>6531</v>
      </c>
      <c r="B1704" s="11" t="s">
        <v>6845</v>
      </c>
      <c r="C1704" s="12">
        <v>531390</v>
      </c>
      <c r="D1704" s="11" t="s">
        <v>903</v>
      </c>
    </row>
    <row r="1705" spans="1:4" s="9" customFormat="1" ht="14" x14ac:dyDescent="0.15">
      <c r="A1705" s="10">
        <v>6531</v>
      </c>
      <c r="B1705" s="11" t="s">
        <v>6846</v>
      </c>
      <c r="C1705" s="12">
        <v>812220</v>
      </c>
      <c r="D1705" s="11" t="s">
        <v>408</v>
      </c>
    </row>
    <row r="1706" spans="1:4" s="9" customFormat="1" ht="28" x14ac:dyDescent="0.15">
      <c r="A1706" s="10">
        <v>6531</v>
      </c>
      <c r="B1706" s="11" t="s">
        <v>6847</v>
      </c>
      <c r="C1706" s="12">
        <v>813990</v>
      </c>
      <c r="D1706" s="11" t="s">
        <v>461</v>
      </c>
    </row>
    <row r="1707" spans="1:4" s="9" customFormat="1" ht="14" x14ac:dyDescent="0.15">
      <c r="A1707" s="10">
        <v>6541</v>
      </c>
      <c r="B1707" s="11" t="s">
        <v>6848</v>
      </c>
      <c r="C1707" s="12">
        <v>541191</v>
      </c>
      <c r="D1707" s="11" t="s">
        <v>963</v>
      </c>
    </row>
    <row r="1708" spans="1:4" s="9" customFormat="1" ht="14" x14ac:dyDescent="0.15">
      <c r="A1708" s="10">
        <v>6552</v>
      </c>
      <c r="B1708" s="11" t="s">
        <v>6849</v>
      </c>
      <c r="C1708" s="15">
        <v>237210</v>
      </c>
      <c r="D1708" s="16" t="s">
        <v>6850</v>
      </c>
    </row>
    <row r="1709" spans="1:4" s="9" customFormat="1" ht="14" x14ac:dyDescent="0.15">
      <c r="A1709" s="10">
        <v>6553</v>
      </c>
      <c r="B1709" s="11" t="s">
        <v>6851</v>
      </c>
      <c r="C1709" s="12">
        <v>812220</v>
      </c>
      <c r="D1709" s="11" t="s">
        <v>408</v>
      </c>
    </row>
    <row r="1710" spans="1:4" s="9" customFormat="1" ht="14" x14ac:dyDescent="0.15">
      <c r="A1710" s="10">
        <v>6712</v>
      </c>
      <c r="B1710" s="11" t="s">
        <v>1085</v>
      </c>
      <c r="C1710" s="12">
        <v>551111</v>
      </c>
      <c r="D1710" s="11" t="s">
        <v>6852</v>
      </c>
    </row>
    <row r="1711" spans="1:4" s="9" customFormat="1" ht="14" x14ac:dyDescent="0.15">
      <c r="A1711" s="10">
        <v>6719</v>
      </c>
      <c r="B1711" s="11" t="s">
        <v>6853</v>
      </c>
      <c r="C1711" s="12">
        <v>551112</v>
      </c>
      <c r="D1711" s="11" t="s">
        <v>6854</v>
      </c>
    </row>
    <row r="1712" spans="1:4" s="9" customFormat="1" ht="14" x14ac:dyDescent="0.15">
      <c r="A1712" s="10">
        <v>6722</v>
      </c>
      <c r="B1712" s="11" t="s">
        <v>6855</v>
      </c>
      <c r="C1712" s="12">
        <v>525910</v>
      </c>
      <c r="D1712" s="11" t="s">
        <v>875</v>
      </c>
    </row>
    <row r="1713" spans="1:4" s="9" customFormat="1" ht="28" x14ac:dyDescent="0.15">
      <c r="A1713" s="10">
        <v>6726</v>
      </c>
      <c r="B1713" s="11" t="s">
        <v>6856</v>
      </c>
      <c r="C1713" s="12">
        <v>525990</v>
      </c>
      <c r="D1713" s="11" t="s">
        <v>881</v>
      </c>
    </row>
    <row r="1714" spans="1:4" s="9" customFormat="1" ht="14" x14ac:dyDescent="0.15">
      <c r="A1714" s="10">
        <v>6732</v>
      </c>
      <c r="B1714" s="11" t="s">
        <v>6857</v>
      </c>
      <c r="C1714" s="12">
        <v>813211</v>
      </c>
      <c r="D1714" s="11" t="s">
        <v>435</v>
      </c>
    </row>
    <row r="1715" spans="1:4" s="9" customFormat="1" ht="14" x14ac:dyDescent="0.15">
      <c r="A1715" s="10">
        <v>6733</v>
      </c>
      <c r="B1715" s="11" t="s">
        <v>6858</v>
      </c>
      <c r="C1715" s="12">
        <v>523920</v>
      </c>
      <c r="D1715" s="11" t="s">
        <v>829</v>
      </c>
    </row>
    <row r="1716" spans="1:4" s="9" customFormat="1" ht="14" x14ac:dyDescent="0.15">
      <c r="A1716" s="10">
        <v>6733</v>
      </c>
      <c r="B1716" s="11" t="s">
        <v>6859</v>
      </c>
      <c r="C1716" s="12">
        <v>523991</v>
      </c>
      <c r="D1716" s="11" t="s">
        <v>834</v>
      </c>
    </row>
    <row r="1717" spans="1:4" s="9" customFormat="1" ht="14" x14ac:dyDescent="0.15">
      <c r="A1717" s="10">
        <v>6733</v>
      </c>
      <c r="B1717" s="11" t="s">
        <v>6860</v>
      </c>
      <c r="C1717" s="12">
        <v>525190</v>
      </c>
      <c r="D1717" s="11" t="s">
        <v>871</v>
      </c>
    </row>
    <row r="1718" spans="1:4" s="9" customFormat="1" ht="14" x14ac:dyDescent="0.15">
      <c r="A1718" s="10">
        <v>6733</v>
      </c>
      <c r="B1718" s="11" t="s">
        <v>6861</v>
      </c>
      <c r="C1718" s="12">
        <v>525920</v>
      </c>
      <c r="D1718" s="11" t="s">
        <v>877</v>
      </c>
    </row>
    <row r="1719" spans="1:4" s="9" customFormat="1" ht="14" x14ac:dyDescent="0.15">
      <c r="A1719" s="10">
        <v>6792</v>
      </c>
      <c r="B1719" s="11" t="s">
        <v>6862</v>
      </c>
      <c r="C1719" s="12">
        <v>523910</v>
      </c>
      <c r="D1719" s="11" t="s">
        <v>823</v>
      </c>
    </row>
    <row r="1720" spans="1:4" s="9" customFormat="1" ht="28" x14ac:dyDescent="0.15">
      <c r="A1720" s="10">
        <v>6792</v>
      </c>
      <c r="B1720" s="11" t="s">
        <v>6863</v>
      </c>
      <c r="C1720" s="12">
        <v>533110</v>
      </c>
      <c r="D1720" s="11" t="s">
        <v>6864</v>
      </c>
    </row>
    <row r="1721" spans="1:4" s="9" customFormat="1" ht="28" x14ac:dyDescent="0.15">
      <c r="A1721" s="10">
        <v>6794</v>
      </c>
      <c r="B1721" s="11" t="s">
        <v>6865</v>
      </c>
      <c r="C1721" s="12">
        <v>533110</v>
      </c>
      <c r="D1721" s="11" t="s">
        <v>956</v>
      </c>
    </row>
    <row r="1722" spans="1:4" s="9" customFormat="1" ht="14" x14ac:dyDescent="0.15">
      <c r="A1722" s="10">
        <v>6798</v>
      </c>
      <c r="B1722" s="11" t="s">
        <v>879</v>
      </c>
      <c r="C1722" s="12">
        <v>525930</v>
      </c>
      <c r="D1722" s="11" t="s">
        <v>879</v>
      </c>
    </row>
    <row r="1723" spans="1:4" s="9" customFormat="1" ht="14" x14ac:dyDescent="0.15">
      <c r="A1723" s="10">
        <v>6799</v>
      </c>
      <c r="B1723" s="11" t="s">
        <v>6866</v>
      </c>
      <c r="C1723" s="12">
        <v>523130</v>
      </c>
      <c r="D1723" s="11" t="s">
        <v>815</v>
      </c>
    </row>
    <row r="1724" spans="1:4" s="9" customFormat="1" ht="14" x14ac:dyDescent="0.15">
      <c r="A1724" s="10">
        <v>6799</v>
      </c>
      <c r="B1724" s="11" t="s">
        <v>6867</v>
      </c>
      <c r="C1724" s="12">
        <v>523910</v>
      </c>
      <c r="D1724" s="11" t="s">
        <v>823</v>
      </c>
    </row>
    <row r="1725" spans="1:4" s="9" customFormat="1" ht="14" x14ac:dyDescent="0.15">
      <c r="A1725" s="10">
        <v>6799</v>
      </c>
      <c r="B1725" s="11" t="s">
        <v>6868</v>
      </c>
      <c r="C1725" s="12">
        <v>523920</v>
      </c>
      <c r="D1725" s="11" t="s">
        <v>829</v>
      </c>
    </row>
    <row r="1726" spans="1:4" s="9" customFormat="1" ht="14" x14ac:dyDescent="0.15">
      <c r="A1726" s="10">
        <v>7011</v>
      </c>
      <c r="B1726" s="11" t="s">
        <v>6869</v>
      </c>
      <c r="C1726" s="12">
        <v>721110</v>
      </c>
      <c r="D1726" s="11" t="s">
        <v>6870</v>
      </c>
    </row>
    <row r="1727" spans="1:4" s="9" customFormat="1" ht="14" x14ac:dyDescent="0.15">
      <c r="A1727" s="10">
        <v>7011</v>
      </c>
      <c r="B1727" s="11" t="s">
        <v>6871</v>
      </c>
      <c r="C1727" s="12">
        <v>721120</v>
      </c>
      <c r="D1727" s="11" t="s">
        <v>250</v>
      </c>
    </row>
    <row r="1728" spans="1:4" s="9" customFormat="1" ht="14" x14ac:dyDescent="0.15">
      <c r="A1728" s="10">
        <v>7011</v>
      </c>
      <c r="B1728" s="11" t="s">
        <v>6872</v>
      </c>
      <c r="C1728" s="12">
        <v>721191</v>
      </c>
      <c r="D1728" s="11" t="s">
        <v>253</v>
      </c>
    </row>
    <row r="1729" spans="1:4" s="9" customFormat="1" ht="14" x14ac:dyDescent="0.15">
      <c r="A1729" s="10">
        <v>7011</v>
      </c>
      <c r="B1729" s="11" t="s">
        <v>6873</v>
      </c>
      <c r="C1729" s="12">
        <v>721199</v>
      </c>
      <c r="D1729" s="11" t="s">
        <v>256</v>
      </c>
    </row>
    <row r="1730" spans="1:4" s="9" customFormat="1" ht="14" x14ac:dyDescent="0.15">
      <c r="A1730" s="10">
        <v>7021</v>
      </c>
      <c r="B1730" s="11" t="s">
        <v>264</v>
      </c>
      <c r="C1730" s="12">
        <v>721310</v>
      </c>
      <c r="D1730" s="11" t="s">
        <v>264</v>
      </c>
    </row>
    <row r="1731" spans="1:4" s="9" customFormat="1" ht="14" x14ac:dyDescent="0.15">
      <c r="A1731" s="10">
        <v>7032</v>
      </c>
      <c r="B1731" s="11" t="s">
        <v>6874</v>
      </c>
      <c r="C1731" s="12">
        <v>721214</v>
      </c>
      <c r="D1731" s="11" t="s">
        <v>261</v>
      </c>
    </row>
    <row r="1732" spans="1:4" s="9" customFormat="1" ht="14" x14ac:dyDescent="0.15">
      <c r="A1732" s="10">
        <v>7033</v>
      </c>
      <c r="B1732" s="11" t="s">
        <v>6875</v>
      </c>
      <c r="C1732" s="12">
        <v>721211</v>
      </c>
      <c r="D1732" s="11" t="s">
        <v>259</v>
      </c>
    </row>
    <row r="1733" spans="1:4" s="9" customFormat="1" ht="14" x14ac:dyDescent="0.15">
      <c r="A1733" s="10">
        <v>7041</v>
      </c>
      <c r="B1733" s="11" t="s">
        <v>6876</v>
      </c>
      <c r="C1733" s="12">
        <v>721110</v>
      </c>
      <c r="D1733" s="11" t="s">
        <v>6870</v>
      </c>
    </row>
    <row r="1734" spans="1:4" s="9" customFormat="1" ht="14" x14ac:dyDescent="0.15">
      <c r="A1734" s="10">
        <v>7041</v>
      </c>
      <c r="B1734" s="11" t="s">
        <v>6877</v>
      </c>
      <c r="C1734" s="12">
        <v>721310</v>
      </c>
      <c r="D1734" s="11" t="s">
        <v>264</v>
      </c>
    </row>
    <row r="1735" spans="1:4" s="9" customFormat="1" ht="14" x14ac:dyDescent="0.15">
      <c r="A1735" s="10">
        <v>7211</v>
      </c>
      <c r="B1735" s="11" t="s">
        <v>6878</v>
      </c>
      <c r="C1735" s="12">
        <v>812320</v>
      </c>
      <c r="D1735" s="11" t="s">
        <v>412</v>
      </c>
    </row>
    <row r="1736" spans="1:4" s="9" customFormat="1" ht="14" x14ac:dyDescent="0.15">
      <c r="A1736" s="10">
        <v>7212</v>
      </c>
      <c r="B1736" s="11" t="s">
        <v>6879</v>
      </c>
      <c r="C1736" s="12">
        <v>812320</v>
      </c>
      <c r="D1736" s="11" t="s">
        <v>412</v>
      </c>
    </row>
    <row r="1737" spans="1:4" s="9" customFormat="1" ht="14" x14ac:dyDescent="0.15">
      <c r="A1737" s="10">
        <v>7213</v>
      </c>
      <c r="B1737" s="11" t="s">
        <v>414</v>
      </c>
      <c r="C1737" s="12">
        <v>812331</v>
      </c>
      <c r="D1737" s="11" t="s">
        <v>414</v>
      </c>
    </row>
    <row r="1738" spans="1:4" s="9" customFormat="1" ht="14" x14ac:dyDescent="0.15">
      <c r="A1738" s="10">
        <v>7215</v>
      </c>
      <c r="B1738" s="11" t="s">
        <v>6880</v>
      </c>
      <c r="C1738" s="12">
        <v>812310</v>
      </c>
      <c r="D1738" s="11" t="s">
        <v>410</v>
      </c>
    </row>
    <row r="1739" spans="1:4" s="9" customFormat="1" ht="14" x14ac:dyDescent="0.15">
      <c r="A1739" s="10">
        <v>7216</v>
      </c>
      <c r="B1739" s="11" t="s">
        <v>6881</v>
      </c>
      <c r="C1739" s="12">
        <v>812320</v>
      </c>
      <c r="D1739" s="11" t="s">
        <v>412</v>
      </c>
    </row>
    <row r="1740" spans="1:4" s="9" customFormat="1" ht="14" x14ac:dyDescent="0.15">
      <c r="A1740" s="10">
        <v>7217</v>
      </c>
      <c r="B1740" s="11" t="s">
        <v>6882</v>
      </c>
      <c r="C1740" s="12">
        <v>561740</v>
      </c>
      <c r="D1740" s="11" t="s">
        <v>1162</v>
      </c>
    </row>
    <row r="1741" spans="1:4" s="9" customFormat="1" ht="14" x14ac:dyDescent="0.15">
      <c r="A1741" s="10">
        <v>7218</v>
      </c>
      <c r="B1741" s="11" t="s">
        <v>416</v>
      </c>
      <c r="C1741" s="12">
        <v>812332</v>
      </c>
      <c r="D1741" s="11" t="s">
        <v>416</v>
      </c>
    </row>
    <row r="1742" spans="1:4" s="9" customFormat="1" ht="14" x14ac:dyDescent="0.15">
      <c r="A1742" s="10">
        <v>7219</v>
      </c>
      <c r="B1742" s="11" t="s">
        <v>6883</v>
      </c>
      <c r="C1742" s="12">
        <v>811490</v>
      </c>
      <c r="D1742" s="11" t="s">
        <v>382</v>
      </c>
    </row>
    <row r="1743" spans="1:4" s="9" customFormat="1" ht="14" x14ac:dyDescent="0.15">
      <c r="A1743" s="10">
        <v>7219</v>
      </c>
      <c r="B1743" s="11" t="s">
        <v>6884</v>
      </c>
      <c r="C1743" s="12">
        <v>812320</v>
      </c>
      <c r="D1743" s="11" t="s">
        <v>412</v>
      </c>
    </row>
    <row r="1744" spans="1:4" s="9" customFormat="1" ht="14" x14ac:dyDescent="0.15">
      <c r="A1744" s="10">
        <v>7219</v>
      </c>
      <c r="B1744" s="11" t="s">
        <v>6885</v>
      </c>
      <c r="C1744" s="12">
        <v>812331</v>
      </c>
      <c r="D1744" s="11" t="s">
        <v>414</v>
      </c>
    </row>
    <row r="1745" spans="1:4" s="9" customFormat="1" ht="14" x14ac:dyDescent="0.15">
      <c r="A1745" s="10">
        <v>7221</v>
      </c>
      <c r="B1745" s="11" t="s">
        <v>6886</v>
      </c>
      <c r="C1745" s="12">
        <v>541921</v>
      </c>
      <c r="D1745" s="11" t="s">
        <v>1069</v>
      </c>
    </row>
    <row r="1746" spans="1:4" s="9" customFormat="1" ht="14" x14ac:dyDescent="0.15">
      <c r="A1746" s="10">
        <v>7231</v>
      </c>
      <c r="B1746" s="11" t="s">
        <v>6887</v>
      </c>
      <c r="C1746" s="12">
        <v>611511</v>
      </c>
      <c r="D1746" s="11" t="s">
        <v>47</v>
      </c>
    </row>
    <row r="1747" spans="1:4" s="9" customFormat="1" ht="14" x14ac:dyDescent="0.15">
      <c r="A1747" s="10">
        <v>7231</v>
      </c>
      <c r="B1747" s="11" t="s">
        <v>6888</v>
      </c>
      <c r="C1747" s="12">
        <v>812112</v>
      </c>
      <c r="D1747" s="11" t="s">
        <v>395</v>
      </c>
    </row>
    <row r="1748" spans="1:4" s="9" customFormat="1" ht="14" x14ac:dyDescent="0.15">
      <c r="A1748" s="10">
        <v>7231</v>
      </c>
      <c r="B1748" s="11" t="s">
        <v>6889</v>
      </c>
      <c r="C1748" s="12">
        <v>812113</v>
      </c>
      <c r="D1748" s="11" t="s">
        <v>397</v>
      </c>
    </row>
    <row r="1749" spans="1:4" s="9" customFormat="1" ht="14" x14ac:dyDescent="0.15">
      <c r="A1749" s="10">
        <v>7241</v>
      </c>
      <c r="B1749" s="11" t="s">
        <v>6890</v>
      </c>
      <c r="C1749" s="12">
        <v>611511</v>
      </c>
      <c r="D1749" s="11" t="s">
        <v>47</v>
      </c>
    </row>
    <row r="1750" spans="1:4" s="9" customFormat="1" ht="14" x14ac:dyDescent="0.15">
      <c r="A1750" s="10">
        <v>7241</v>
      </c>
      <c r="B1750" s="11" t="s">
        <v>6891</v>
      </c>
      <c r="C1750" s="12">
        <v>812111</v>
      </c>
      <c r="D1750" s="11" t="s">
        <v>393</v>
      </c>
    </row>
    <row r="1751" spans="1:4" s="9" customFormat="1" ht="14" x14ac:dyDescent="0.15">
      <c r="A1751" s="10">
        <v>7251</v>
      </c>
      <c r="B1751" s="11" t="s">
        <v>6892</v>
      </c>
      <c r="C1751" s="12">
        <v>811430</v>
      </c>
      <c r="D1751" s="11" t="s">
        <v>380</v>
      </c>
    </row>
    <row r="1752" spans="1:4" s="13" customFormat="1" ht="14" x14ac:dyDescent="0.15">
      <c r="A1752" s="10">
        <v>7251</v>
      </c>
      <c r="B1752" s="11" t="s">
        <v>6893</v>
      </c>
      <c r="C1752" s="12">
        <v>812320</v>
      </c>
      <c r="D1752" s="11" t="s">
        <v>412</v>
      </c>
    </row>
    <row r="1753" spans="1:4" s="9" customFormat="1" ht="14" x14ac:dyDescent="0.15">
      <c r="A1753" s="10">
        <v>7251</v>
      </c>
      <c r="B1753" s="11" t="s">
        <v>6894</v>
      </c>
      <c r="C1753" s="12">
        <v>812990</v>
      </c>
      <c r="D1753" s="11" t="s">
        <v>427</v>
      </c>
    </row>
    <row r="1754" spans="1:4" s="9" customFormat="1" ht="14" x14ac:dyDescent="0.15">
      <c r="A1754" s="10">
        <v>7261</v>
      </c>
      <c r="B1754" s="11" t="s">
        <v>6895</v>
      </c>
      <c r="C1754" s="12">
        <v>812210</v>
      </c>
      <c r="D1754" s="11" t="s">
        <v>406</v>
      </c>
    </row>
    <row r="1755" spans="1:4" s="9" customFormat="1" ht="14" x14ac:dyDescent="0.15">
      <c r="A1755" s="10">
        <v>7261</v>
      </c>
      <c r="B1755" s="11" t="s">
        <v>6896</v>
      </c>
      <c r="C1755" s="12">
        <v>812220</v>
      </c>
      <c r="D1755" s="11" t="s">
        <v>408</v>
      </c>
    </row>
    <row r="1756" spans="1:4" s="9" customFormat="1" ht="14" x14ac:dyDescent="0.15">
      <c r="A1756" s="10">
        <v>7291</v>
      </c>
      <c r="B1756" s="11" t="s">
        <v>6897</v>
      </c>
      <c r="C1756" s="12">
        <v>541213</v>
      </c>
      <c r="D1756" s="11" t="s">
        <v>970</v>
      </c>
    </row>
    <row r="1757" spans="1:4" s="9" customFormat="1" ht="14" x14ac:dyDescent="0.15">
      <c r="A1757" s="10">
        <v>7299</v>
      </c>
      <c r="B1757" s="11" t="s">
        <v>6898</v>
      </c>
      <c r="C1757" s="12">
        <v>532220</v>
      </c>
      <c r="D1757" s="11" t="s">
        <v>917</v>
      </c>
    </row>
    <row r="1758" spans="1:4" s="13" customFormat="1" ht="14" x14ac:dyDescent="0.15">
      <c r="A1758" s="10">
        <v>7299</v>
      </c>
      <c r="B1758" s="11" t="s">
        <v>6899</v>
      </c>
      <c r="C1758" s="12">
        <v>541990</v>
      </c>
      <c r="D1758" s="11" t="s">
        <v>1077</v>
      </c>
    </row>
    <row r="1759" spans="1:4" s="9" customFormat="1" ht="14" x14ac:dyDescent="0.15">
      <c r="A1759" s="10">
        <v>7299</v>
      </c>
      <c r="B1759" s="11" t="s">
        <v>6900</v>
      </c>
      <c r="C1759" s="12">
        <v>561310</v>
      </c>
      <c r="D1759" s="11" t="s">
        <v>1099</v>
      </c>
    </row>
    <row r="1760" spans="1:4" s="9" customFormat="1" ht="14" x14ac:dyDescent="0.15">
      <c r="A1760" s="10">
        <v>7299</v>
      </c>
      <c r="B1760" s="11" t="s">
        <v>6901</v>
      </c>
      <c r="C1760" s="12">
        <v>561990</v>
      </c>
      <c r="D1760" s="11" t="s">
        <v>1172</v>
      </c>
    </row>
    <row r="1761" spans="1:4" s="9" customFormat="1" ht="14" x14ac:dyDescent="0.15">
      <c r="A1761" s="10">
        <v>7299</v>
      </c>
      <c r="B1761" s="11" t="s">
        <v>6902</v>
      </c>
      <c r="C1761" s="12">
        <v>812191</v>
      </c>
      <c r="D1761" s="11" t="s">
        <v>6903</v>
      </c>
    </row>
    <row r="1762" spans="1:4" s="9" customFormat="1" ht="14" x14ac:dyDescent="0.15">
      <c r="A1762" s="10">
        <v>7299</v>
      </c>
      <c r="B1762" s="11" t="s">
        <v>6904</v>
      </c>
      <c r="C1762" s="12">
        <v>812199</v>
      </c>
      <c r="D1762" s="11" t="s">
        <v>402</v>
      </c>
    </row>
    <row r="1763" spans="1:4" s="9" customFormat="1" ht="14" x14ac:dyDescent="0.15">
      <c r="A1763" s="10">
        <v>7299</v>
      </c>
      <c r="B1763" s="11" t="s">
        <v>6905</v>
      </c>
      <c r="C1763" s="12">
        <v>812930</v>
      </c>
      <c r="D1763" s="11" t="s">
        <v>424</v>
      </c>
    </row>
    <row r="1764" spans="1:4" s="9" customFormat="1" ht="42" x14ac:dyDescent="0.15">
      <c r="A1764" s="10">
        <v>7299</v>
      </c>
      <c r="B1764" s="11" t="s">
        <v>6906</v>
      </c>
      <c r="C1764" s="12">
        <v>812990</v>
      </c>
      <c r="D1764" s="11" t="s">
        <v>427</v>
      </c>
    </row>
    <row r="1765" spans="1:4" s="9" customFormat="1" ht="14" x14ac:dyDescent="0.15">
      <c r="A1765" s="10">
        <v>7311</v>
      </c>
      <c r="B1765" s="11" t="s">
        <v>1047</v>
      </c>
      <c r="C1765" s="12">
        <v>541810</v>
      </c>
      <c r="D1765" s="11" t="s">
        <v>1047</v>
      </c>
    </row>
    <row r="1766" spans="1:4" s="9" customFormat="1" ht="14" x14ac:dyDescent="0.15">
      <c r="A1766" s="10">
        <v>7312</v>
      </c>
      <c r="B1766" s="11" t="s">
        <v>6907</v>
      </c>
      <c r="C1766" s="12">
        <v>541850</v>
      </c>
      <c r="D1766" s="11" t="s">
        <v>1056</v>
      </c>
    </row>
    <row r="1767" spans="1:4" s="9" customFormat="1" ht="14" x14ac:dyDescent="0.15">
      <c r="A1767" s="10">
        <v>7313</v>
      </c>
      <c r="B1767" s="11" t="s">
        <v>6908</v>
      </c>
      <c r="C1767" s="12">
        <v>541840</v>
      </c>
      <c r="D1767" s="11" t="s">
        <v>1054</v>
      </c>
    </row>
    <row r="1768" spans="1:4" s="13" customFormat="1" ht="14" x14ac:dyDescent="0.15">
      <c r="A1768" s="10">
        <v>7319</v>
      </c>
      <c r="B1768" s="11" t="s">
        <v>6909</v>
      </c>
      <c r="C1768" s="12">
        <v>481219</v>
      </c>
      <c r="D1768" s="11" t="s">
        <v>1769</v>
      </c>
    </row>
    <row r="1769" spans="1:4" s="9" customFormat="1" ht="14" x14ac:dyDescent="0.15">
      <c r="A1769" s="10">
        <v>7319</v>
      </c>
      <c r="B1769" s="11" t="s">
        <v>6910</v>
      </c>
      <c r="C1769" s="12">
        <v>541830</v>
      </c>
      <c r="D1769" s="11" t="s">
        <v>1052</v>
      </c>
    </row>
    <row r="1770" spans="1:4" s="13" customFormat="1" ht="14" x14ac:dyDescent="0.15">
      <c r="A1770" s="10">
        <v>7319</v>
      </c>
      <c r="B1770" s="11" t="s">
        <v>6911</v>
      </c>
      <c r="C1770" s="12">
        <v>541850</v>
      </c>
      <c r="D1770" s="11" t="s">
        <v>1056</v>
      </c>
    </row>
    <row r="1771" spans="1:4" s="9" customFormat="1" ht="14" x14ac:dyDescent="0.15">
      <c r="A1771" s="10">
        <v>7319</v>
      </c>
      <c r="B1771" s="11" t="s">
        <v>6912</v>
      </c>
      <c r="C1771" s="12">
        <v>541870</v>
      </c>
      <c r="D1771" s="11" t="s">
        <v>1061</v>
      </c>
    </row>
    <row r="1772" spans="1:4" s="9" customFormat="1" ht="14" x14ac:dyDescent="0.15">
      <c r="A1772" s="10">
        <v>7319</v>
      </c>
      <c r="B1772" s="18" t="s">
        <v>6913</v>
      </c>
      <c r="C1772" s="19" t="s">
        <v>6914</v>
      </c>
      <c r="D1772" s="18" t="s">
        <v>1063</v>
      </c>
    </row>
    <row r="1773" spans="1:4" s="9" customFormat="1" ht="14" x14ac:dyDescent="0.15">
      <c r="A1773" s="10">
        <v>7322</v>
      </c>
      <c r="B1773" s="11" t="s">
        <v>6915</v>
      </c>
      <c r="C1773" s="12">
        <v>561440</v>
      </c>
      <c r="D1773" s="11" t="s">
        <v>1118</v>
      </c>
    </row>
    <row r="1774" spans="1:4" s="9" customFormat="1" ht="14" x14ac:dyDescent="0.15">
      <c r="A1774" s="10">
        <v>7323</v>
      </c>
      <c r="B1774" s="11" t="s">
        <v>6916</v>
      </c>
      <c r="C1774" s="12">
        <v>561450</v>
      </c>
      <c r="D1774" s="11" t="s">
        <v>6917</v>
      </c>
    </row>
    <row r="1775" spans="1:4" s="9" customFormat="1" ht="14" x14ac:dyDescent="0.15">
      <c r="A1775" s="10">
        <v>7331</v>
      </c>
      <c r="B1775" s="11" t="s">
        <v>6918</v>
      </c>
      <c r="C1775" s="12">
        <v>511140</v>
      </c>
      <c r="D1775" s="11" t="s">
        <v>680</v>
      </c>
    </row>
    <row r="1776" spans="1:4" s="9" customFormat="1" ht="14" x14ac:dyDescent="0.15">
      <c r="A1776" s="10">
        <v>7331</v>
      </c>
      <c r="B1776" s="11" t="s">
        <v>6919</v>
      </c>
      <c r="C1776" s="12">
        <v>541860</v>
      </c>
      <c r="D1776" s="11" t="s">
        <v>1058</v>
      </c>
    </row>
    <row r="1777" spans="1:4" s="9" customFormat="1" ht="14" x14ac:dyDescent="0.15">
      <c r="A1777" s="10">
        <v>7334</v>
      </c>
      <c r="B1777" s="11" t="s">
        <v>6920</v>
      </c>
      <c r="C1777" s="12">
        <v>323114</v>
      </c>
      <c r="D1777" s="11" t="s">
        <v>3344</v>
      </c>
    </row>
    <row r="1778" spans="1:4" s="9" customFormat="1" ht="14" x14ac:dyDescent="0.15">
      <c r="A1778" s="10">
        <v>7334</v>
      </c>
      <c r="B1778" s="11" t="s">
        <v>6921</v>
      </c>
      <c r="C1778" s="12">
        <v>561439</v>
      </c>
      <c r="D1778" s="11" t="s">
        <v>1116</v>
      </c>
    </row>
    <row r="1779" spans="1:4" s="13" customFormat="1" ht="28" x14ac:dyDescent="0.15">
      <c r="A1779" s="10">
        <v>7335</v>
      </c>
      <c r="B1779" s="11" t="s">
        <v>6922</v>
      </c>
      <c r="C1779" s="12">
        <v>481219</v>
      </c>
      <c r="D1779" s="11" t="s">
        <v>1769</v>
      </c>
    </row>
    <row r="1780" spans="1:4" s="13" customFormat="1" ht="28" x14ac:dyDescent="0.15">
      <c r="A1780" s="10">
        <v>7335</v>
      </c>
      <c r="B1780" s="11" t="s">
        <v>6923</v>
      </c>
      <c r="C1780" s="12">
        <v>541922</v>
      </c>
      <c r="D1780" s="11" t="s">
        <v>1071</v>
      </c>
    </row>
    <row r="1781" spans="1:4" s="9" customFormat="1" ht="14" x14ac:dyDescent="0.15">
      <c r="A1781" s="10">
        <v>7336</v>
      </c>
      <c r="B1781" s="11" t="s">
        <v>6924</v>
      </c>
      <c r="C1781" s="12">
        <v>541430</v>
      </c>
      <c r="D1781" s="11" t="s">
        <v>1001</v>
      </c>
    </row>
    <row r="1782" spans="1:4" s="9" customFormat="1" ht="14" x14ac:dyDescent="0.15">
      <c r="A1782" s="10">
        <v>7338</v>
      </c>
      <c r="B1782" s="11" t="s">
        <v>6925</v>
      </c>
      <c r="C1782" s="12">
        <v>561410</v>
      </c>
      <c r="D1782" s="11" t="s">
        <v>1107</v>
      </c>
    </row>
    <row r="1783" spans="1:4" s="9" customFormat="1" ht="14" x14ac:dyDescent="0.15">
      <c r="A1783" s="10">
        <v>7338</v>
      </c>
      <c r="B1783" s="11" t="s">
        <v>6926</v>
      </c>
      <c r="C1783" s="12">
        <v>561492</v>
      </c>
      <c r="D1783" s="11" t="s">
        <v>1126</v>
      </c>
    </row>
    <row r="1784" spans="1:4" s="9" customFormat="1" ht="14" x14ac:dyDescent="0.15">
      <c r="A1784" s="10">
        <v>7342</v>
      </c>
      <c r="B1784" s="11" t="s">
        <v>6927</v>
      </c>
      <c r="C1784" s="12">
        <v>561710</v>
      </c>
      <c r="D1784" s="11" t="s">
        <v>1154</v>
      </c>
    </row>
    <row r="1785" spans="1:4" s="9" customFormat="1" ht="14" x14ac:dyDescent="0.15">
      <c r="A1785" s="10">
        <v>7342</v>
      </c>
      <c r="B1785" s="11" t="s">
        <v>6928</v>
      </c>
      <c r="C1785" s="12">
        <v>561720</v>
      </c>
      <c r="D1785" s="11" t="s">
        <v>1157</v>
      </c>
    </row>
    <row r="1786" spans="1:4" s="9" customFormat="1" ht="14" x14ac:dyDescent="0.15">
      <c r="A1786" s="10">
        <v>7349</v>
      </c>
      <c r="B1786" s="11" t="s">
        <v>6929</v>
      </c>
      <c r="C1786" s="12">
        <v>561720</v>
      </c>
      <c r="D1786" s="11" t="s">
        <v>1157</v>
      </c>
    </row>
    <row r="1787" spans="1:4" s="9" customFormat="1" ht="28" x14ac:dyDescent="0.15">
      <c r="A1787" s="10">
        <v>7349</v>
      </c>
      <c r="B1787" s="11" t="s">
        <v>6930</v>
      </c>
      <c r="C1787" s="12">
        <v>561790</v>
      </c>
      <c r="D1787" s="11" t="s">
        <v>1164</v>
      </c>
    </row>
    <row r="1788" spans="1:4" s="9" customFormat="1" ht="14" x14ac:dyDescent="0.15">
      <c r="A1788" s="10">
        <v>7352</v>
      </c>
      <c r="B1788" s="11" t="s">
        <v>6931</v>
      </c>
      <c r="C1788" s="12">
        <v>532291</v>
      </c>
      <c r="D1788" s="11" t="s">
        <v>921</v>
      </c>
    </row>
    <row r="1789" spans="1:4" s="9" customFormat="1" ht="28" x14ac:dyDescent="0.15">
      <c r="A1789" s="10">
        <v>7352</v>
      </c>
      <c r="B1789" s="11" t="s">
        <v>6932</v>
      </c>
      <c r="C1789" s="12">
        <v>532490</v>
      </c>
      <c r="D1789" s="11" t="s">
        <v>950</v>
      </c>
    </row>
    <row r="1790" spans="1:4" s="13" customFormat="1" ht="28" x14ac:dyDescent="0.15">
      <c r="A1790" s="10">
        <v>7353</v>
      </c>
      <c r="B1790" s="11" t="s">
        <v>6933</v>
      </c>
      <c r="C1790" s="12">
        <v>238910</v>
      </c>
      <c r="D1790" s="11" t="s">
        <v>3868</v>
      </c>
    </row>
    <row r="1791" spans="1:4" s="9" customFormat="1" ht="14" x14ac:dyDescent="0.15">
      <c r="A1791" s="14">
        <v>7353</v>
      </c>
      <c r="B1791" s="11" t="s">
        <v>6934</v>
      </c>
      <c r="C1791" s="15">
        <v>238990</v>
      </c>
      <c r="D1791" s="16" t="s">
        <v>3875</v>
      </c>
    </row>
    <row r="1792" spans="1:4" s="9" customFormat="1" ht="28" x14ac:dyDescent="0.15">
      <c r="A1792" s="10">
        <v>7353</v>
      </c>
      <c r="B1792" s="11" t="s">
        <v>6935</v>
      </c>
      <c r="C1792" s="12">
        <v>532412</v>
      </c>
      <c r="D1792" s="11" t="s">
        <v>941</v>
      </c>
    </row>
    <row r="1793" spans="1:4" s="9" customFormat="1" ht="28" x14ac:dyDescent="0.15">
      <c r="A1793" s="10">
        <v>7359</v>
      </c>
      <c r="B1793" s="11" t="s">
        <v>6936</v>
      </c>
      <c r="C1793" s="12">
        <v>532210</v>
      </c>
      <c r="D1793" s="11" t="s">
        <v>915</v>
      </c>
    </row>
    <row r="1794" spans="1:4" s="9" customFormat="1" ht="42" x14ac:dyDescent="0.15">
      <c r="A1794" s="10">
        <v>7359</v>
      </c>
      <c r="B1794" s="11" t="s">
        <v>6937</v>
      </c>
      <c r="C1794" s="12">
        <v>532299</v>
      </c>
      <c r="D1794" s="11" t="s">
        <v>926</v>
      </c>
    </row>
    <row r="1795" spans="1:4" s="9" customFormat="1" ht="28" x14ac:dyDescent="0.15">
      <c r="A1795" s="10">
        <v>7359</v>
      </c>
      <c r="B1795" s="11" t="s">
        <v>6938</v>
      </c>
      <c r="C1795" s="12">
        <v>532310</v>
      </c>
      <c r="D1795" s="11" t="s">
        <v>929</v>
      </c>
    </row>
    <row r="1796" spans="1:4" s="9" customFormat="1" ht="28" x14ac:dyDescent="0.15">
      <c r="A1796" s="10">
        <v>7359</v>
      </c>
      <c r="B1796" s="11" t="s">
        <v>6939</v>
      </c>
      <c r="C1796" s="12">
        <v>532411</v>
      </c>
      <c r="D1796" s="11" t="s">
        <v>934</v>
      </c>
    </row>
    <row r="1797" spans="1:4" s="9" customFormat="1" ht="28" x14ac:dyDescent="0.15">
      <c r="A1797" s="10">
        <v>7359</v>
      </c>
      <c r="B1797" s="11" t="s">
        <v>6940</v>
      </c>
      <c r="C1797" s="12">
        <v>532412</v>
      </c>
      <c r="D1797" s="11" t="s">
        <v>941</v>
      </c>
    </row>
    <row r="1798" spans="1:4" s="9" customFormat="1" ht="14" x14ac:dyDescent="0.15">
      <c r="A1798" s="10">
        <v>7359</v>
      </c>
      <c r="B1798" s="11" t="s">
        <v>6941</v>
      </c>
      <c r="C1798" s="12">
        <v>532420</v>
      </c>
      <c r="D1798" s="11" t="s">
        <v>946</v>
      </c>
    </row>
    <row r="1799" spans="1:4" s="9" customFormat="1" ht="28" x14ac:dyDescent="0.15">
      <c r="A1799" s="10">
        <v>7359</v>
      </c>
      <c r="B1799" s="11" t="s">
        <v>6942</v>
      </c>
      <c r="C1799" s="12">
        <v>532490</v>
      </c>
      <c r="D1799" s="11" t="s">
        <v>950</v>
      </c>
    </row>
    <row r="1800" spans="1:4" s="9" customFormat="1" ht="14" x14ac:dyDescent="0.15">
      <c r="A1800" s="10">
        <v>7359</v>
      </c>
      <c r="B1800" s="11" t="s">
        <v>6943</v>
      </c>
      <c r="C1800" s="12">
        <v>562991</v>
      </c>
      <c r="D1800" s="11" t="s">
        <v>24</v>
      </c>
    </row>
    <row r="1801" spans="1:4" s="9" customFormat="1" ht="14" x14ac:dyDescent="0.15">
      <c r="A1801" s="10">
        <v>7361</v>
      </c>
      <c r="B1801" s="11" t="s">
        <v>6944</v>
      </c>
      <c r="C1801" s="12">
        <v>541612</v>
      </c>
      <c r="D1801" s="11" t="s">
        <v>1021</v>
      </c>
    </row>
    <row r="1802" spans="1:4" s="9" customFormat="1" ht="14" x14ac:dyDescent="0.15">
      <c r="A1802" s="10">
        <v>7361</v>
      </c>
      <c r="B1802" s="11" t="s">
        <v>6945</v>
      </c>
      <c r="C1802" s="12">
        <v>561310</v>
      </c>
      <c r="D1802" s="11" t="s">
        <v>1099</v>
      </c>
    </row>
    <row r="1803" spans="1:4" s="9" customFormat="1" ht="14" x14ac:dyDescent="0.15">
      <c r="A1803" s="10">
        <v>7363</v>
      </c>
      <c r="B1803" s="11" t="s">
        <v>6946</v>
      </c>
      <c r="C1803" s="12">
        <v>561320</v>
      </c>
      <c r="D1803" s="11" t="s">
        <v>1103</v>
      </c>
    </row>
    <row r="1804" spans="1:4" s="9" customFormat="1" ht="14" x14ac:dyDescent="0.15">
      <c r="A1804" s="10">
        <v>7363</v>
      </c>
      <c r="B1804" s="11" t="s">
        <v>6947</v>
      </c>
      <c r="C1804" s="12">
        <v>561330</v>
      </c>
      <c r="D1804" s="11" t="s">
        <v>1105</v>
      </c>
    </row>
    <row r="1805" spans="1:4" s="9" customFormat="1" ht="14" x14ac:dyDescent="0.15">
      <c r="A1805" s="10">
        <v>7371</v>
      </c>
      <c r="B1805" s="11" t="s">
        <v>6948</v>
      </c>
      <c r="C1805" s="12">
        <v>541511</v>
      </c>
      <c r="D1805" s="11" t="s">
        <v>1006</v>
      </c>
    </row>
    <row r="1806" spans="1:4" s="9" customFormat="1" ht="14" x14ac:dyDescent="0.15">
      <c r="A1806" s="10">
        <v>7372</v>
      </c>
      <c r="B1806" s="11" t="s">
        <v>6949</v>
      </c>
      <c r="C1806" s="12">
        <v>334611</v>
      </c>
      <c r="D1806" s="11" t="s">
        <v>2013</v>
      </c>
    </row>
    <row r="1807" spans="1:4" s="9" customFormat="1" ht="14" x14ac:dyDescent="0.15">
      <c r="A1807" s="10">
        <v>7372</v>
      </c>
      <c r="B1807" s="11" t="s">
        <v>6950</v>
      </c>
      <c r="C1807" s="12">
        <v>511210</v>
      </c>
      <c r="D1807" s="11" t="s">
        <v>6951</v>
      </c>
    </row>
    <row r="1808" spans="1:4" s="9" customFormat="1" ht="14" x14ac:dyDescent="0.15">
      <c r="A1808" s="10">
        <v>7373</v>
      </c>
      <c r="B1808" s="11" t="s">
        <v>6952</v>
      </c>
      <c r="C1808" s="12">
        <v>541512</v>
      </c>
      <c r="D1808" s="11" t="s">
        <v>1008</v>
      </c>
    </row>
    <row r="1809" spans="1:4" s="9" customFormat="1" ht="14" x14ac:dyDescent="0.15">
      <c r="A1809" s="10">
        <v>7374</v>
      </c>
      <c r="B1809" s="11" t="s">
        <v>6953</v>
      </c>
      <c r="C1809" s="12">
        <v>518210</v>
      </c>
      <c r="D1809" s="11" t="s">
        <v>6954</v>
      </c>
    </row>
    <row r="1810" spans="1:4" s="9" customFormat="1" ht="14" x14ac:dyDescent="0.15">
      <c r="A1810" s="10">
        <v>7375</v>
      </c>
      <c r="B1810" s="11" t="s">
        <v>6955</v>
      </c>
      <c r="C1810" s="12">
        <v>518111</v>
      </c>
      <c r="D1810" s="11" t="s">
        <v>753</v>
      </c>
    </row>
    <row r="1811" spans="1:4" s="9" customFormat="1" ht="14" x14ac:dyDescent="0.15">
      <c r="A1811" s="10">
        <v>7376</v>
      </c>
      <c r="B1811" s="11" t="s">
        <v>1012</v>
      </c>
      <c r="C1811" s="12">
        <v>541513</v>
      </c>
      <c r="D1811" s="11" t="s">
        <v>1012</v>
      </c>
    </row>
    <row r="1812" spans="1:4" s="9" customFormat="1" ht="14" x14ac:dyDescent="0.15">
      <c r="A1812" s="10">
        <v>7377</v>
      </c>
      <c r="B1812" s="11" t="s">
        <v>6956</v>
      </c>
      <c r="C1812" s="12">
        <v>532420</v>
      </c>
      <c r="D1812" s="11" t="s">
        <v>946</v>
      </c>
    </row>
    <row r="1813" spans="1:4" s="9" customFormat="1" ht="28" x14ac:dyDescent="0.15">
      <c r="A1813" s="10">
        <v>7378</v>
      </c>
      <c r="B1813" s="11" t="s">
        <v>6957</v>
      </c>
      <c r="C1813" s="12">
        <v>443120</v>
      </c>
      <c r="D1813" s="11" t="s">
        <v>1586</v>
      </c>
    </row>
    <row r="1814" spans="1:4" s="9" customFormat="1" ht="28" x14ac:dyDescent="0.15">
      <c r="A1814" s="10">
        <v>7378</v>
      </c>
      <c r="B1814" s="11" t="s">
        <v>6958</v>
      </c>
      <c r="C1814" s="12">
        <v>811212</v>
      </c>
      <c r="D1814" s="11" t="s">
        <v>317</v>
      </c>
    </row>
    <row r="1815" spans="1:4" s="9" customFormat="1" ht="14" x14ac:dyDescent="0.15">
      <c r="A1815" s="10">
        <v>7379</v>
      </c>
      <c r="B1815" s="11" t="s">
        <v>6959</v>
      </c>
      <c r="C1815" s="12">
        <v>518210</v>
      </c>
      <c r="D1815" s="11" t="s">
        <v>758</v>
      </c>
    </row>
    <row r="1816" spans="1:4" s="9" customFormat="1" ht="14" x14ac:dyDescent="0.15">
      <c r="A1816" s="10">
        <v>7379</v>
      </c>
      <c r="B1816" s="11" t="s">
        <v>6960</v>
      </c>
      <c r="C1816" s="12">
        <v>541512</v>
      </c>
      <c r="D1816" s="11" t="s">
        <v>1008</v>
      </c>
    </row>
    <row r="1817" spans="1:4" s="9" customFormat="1" ht="14" x14ac:dyDescent="0.15">
      <c r="A1817" s="10">
        <v>7379</v>
      </c>
      <c r="B1817" s="11" t="s">
        <v>6961</v>
      </c>
      <c r="C1817" s="12">
        <v>541519</v>
      </c>
      <c r="D1817" s="11" t="s">
        <v>1015</v>
      </c>
    </row>
    <row r="1818" spans="1:4" s="9" customFormat="1" ht="14" x14ac:dyDescent="0.15">
      <c r="A1818" s="10">
        <v>7381</v>
      </c>
      <c r="B1818" s="11" t="s">
        <v>6962</v>
      </c>
      <c r="C1818" s="12">
        <v>561611</v>
      </c>
      <c r="D1818" s="11" t="s">
        <v>1144</v>
      </c>
    </row>
    <row r="1819" spans="1:4" s="9" customFormat="1" ht="14" x14ac:dyDescent="0.15">
      <c r="A1819" s="10">
        <v>7381</v>
      </c>
      <c r="B1819" s="11" t="s">
        <v>6963</v>
      </c>
      <c r="C1819" s="12">
        <v>561612</v>
      </c>
      <c r="D1819" s="11" t="s">
        <v>1146</v>
      </c>
    </row>
    <row r="1820" spans="1:4" s="9" customFormat="1" ht="14" x14ac:dyDescent="0.15">
      <c r="A1820" s="10">
        <v>7381</v>
      </c>
      <c r="B1820" s="11" t="s">
        <v>6964</v>
      </c>
      <c r="C1820" s="12">
        <v>561613</v>
      </c>
      <c r="D1820" s="11" t="s">
        <v>1148</v>
      </c>
    </row>
    <row r="1821" spans="1:4" s="9" customFormat="1" ht="14" x14ac:dyDescent="0.15">
      <c r="A1821" s="10">
        <v>7382</v>
      </c>
      <c r="B1821" s="11" t="s">
        <v>6965</v>
      </c>
      <c r="C1821" s="12">
        <v>561621</v>
      </c>
      <c r="D1821" s="11" t="s">
        <v>1150</v>
      </c>
    </row>
    <row r="1822" spans="1:4" s="9" customFormat="1" ht="14" x14ac:dyDescent="0.15">
      <c r="A1822" s="10">
        <v>7383</v>
      </c>
      <c r="B1822" s="11" t="s">
        <v>6966</v>
      </c>
      <c r="C1822" s="12">
        <v>519110</v>
      </c>
      <c r="D1822" s="11" t="s">
        <v>763</v>
      </c>
    </row>
    <row r="1823" spans="1:4" s="9" customFormat="1" ht="14" x14ac:dyDescent="0.15">
      <c r="A1823" s="10">
        <v>7383</v>
      </c>
      <c r="B1823" s="11" t="s">
        <v>6967</v>
      </c>
      <c r="C1823" s="12">
        <v>711510</v>
      </c>
      <c r="D1823" s="11" t="s">
        <v>204</v>
      </c>
    </row>
    <row r="1824" spans="1:4" s="9" customFormat="1" ht="14" x14ac:dyDescent="0.15">
      <c r="A1824" s="10">
        <v>7384</v>
      </c>
      <c r="B1824" s="11" t="s">
        <v>6968</v>
      </c>
      <c r="C1824" s="12">
        <v>812921</v>
      </c>
      <c r="D1824" s="11" t="s">
        <v>420</v>
      </c>
    </row>
    <row r="1825" spans="1:4" s="9" customFormat="1" ht="14" x14ac:dyDescent="0.15">
      <c r="A1825" s="10">
        <v>7384</v>
      </c>
      <c r="B1825" s="11" t="s">
        <v>6969</v>
      </c>
      <c r="C1825" s="12">
        <v>812922</v>
      </c>
      <c r="D1825" s="11" t="s">
        <v>422</v>
      </c>
    </row>
    <row r="1826" spans="1:4" s="13" customFormat="1" ht="14" x14ac:dyDescent="0.15">
      <c r="A1826" s="10">
        <v>7389</v>
      </c>
      <c r="B1826" s="11" t="s">
        <v>6970</v>
      </c>
      <c r="C1826" s="12">
        <v>312229</v>
      </c>
      <c r="D1826" s="11" t="s">
        <v>2984</v>
      </c>
    </row>
    <row r="1827" spans="1:4" s="9" customFormat="1" ht="14" x14ac:dyDescent="0.15">
      <c r="A1827" s="10">
        <v>7389</v>
      </c>
      <c r="B1827" s="11" t="s">
        <v>6971</v>
      </c>
      <c r="C1827" s="12">
        <v>313311</v>
      </c>
      <c r="D1827" s="11" t="s">
        <v>2936</v>
      </c>
    </row>
    <row r="1828" spans="1:4" s="9" customFormat="1" ht="14" x14ac:dyDescent="0.15">
      <c r="A1828" s="10">
        <v>7389</v>
      </c>
      <c r="B1828" s="11" t="s">
        <v>6972</v>
      </c>
      <c r="C1828" s="12">
        <v>314999</v>
      </c>
      <c r="D1828" s="11" t="s">
        <v>3018</v>
      </c>
    </row>
    <row r="1829" spans="1:4" s="9" customFormat="1" ht="28" x14ac:dyDescent="0.15">
      <c r="A1829" s="10">
        <v>7389</v>
      </c>
      <c r="B1829" s="11" t="s">
        <v>6973</v>
      </c>
      <c r="C1829" s="12">
        <v>325998</v>
      </c>
      <c r="D1829" s="11" t="s">
        <v>2285</v>
      </c>
    </row>
    <row r="1830" spans="1:4" s="9" customFormat="1" ht="14" x14ac:dyDescent="0.15">
      <c r="A1830" s="10">
        <v>7389</v>
      </c>
      <c r="B1830" s="11" t="s">
        <v>6974</v>
      </c>
      <c r="C1830" s="12">
        <v>425120</v>
      </c>
      <c r="D1830" s="11" t="s">
        <v>1523</v>
      </c>
    </row>
    <row r="1831" spans="1:4" s="13" customFormat="1" ht="14" x14ac:dyDescent="0.15">
      <c r="A1831" s="10">
        <v>7389</v>
      </c>
      <c r="B1831" s="11" t="s">
        <v>6975</v>
      </c>
      <c r="C1831" s="12">
        <v>488490</v>
      </c>
      <c r="D1831" s="11" t="s">
        <v>637</v>
      </c>
    </row>
    <row r="1832" spans="1:4" s="9" customFormat="1" ht="14" x14ac:dyDescent="0.15">
      <c r="A1832" s="10">
        <v>7389</v>
      </c>
      <c r="B1832" s="11" t="s">
        <v>6976</v>
      </c>
      <c r="C1832" s="12">
        <v>491110</v>
      </c>
      <c r="D1832" s="11" t="s">
        <v>653</v>
      </c>
    </row>
    <row r="1833" spans="1:4" s="9" customFormat="1" ht="14" x14ac:dyDescent="0.15">
      <c r="A1833" s="10">
        <v>7389</v>
      </c>
      <c r="B1833" s="11" t="s">
        <v>6977</v>
      </c>
      <c r="C1833" s="12">
        <v>512240</v>
      </c>
      <c r="D1833" s="11" t="s">
        <v>721</v>
      </c>
    </row>
    <row r="1834" spans="1:4" s="9" customFormat="1" ht="14" x14ac:dyDescent="0.15">
      <c r="A1834" s="10">
        <v>7389</v>
      </c>
      <c r="B1834" s="11" t="s">
        <v>6978</v>
      </c>
      <c r="C1834" s="12">
        <v>512290</v>
      </c>
      <c r="D1834" s="11" t="s">
        <v>723</v>
      </c>
    </row>
    <row r="1835" spans="1:4" s="9" customFormat="1" ht="14" x14ac:dyDescent="0.15">
      <c r="A1835" s="10">
        <v>7389</v>
      </c>
      <c r="B1835" s="11" t="s">
        <v>6979</v>
      </c>
      <c r="C1835" s="12">
        <v>518210</v>
      </c>
      <c r="D1835" s="11" t="s">
        <v>758</v>
      </c>
    </row>
    <row r="1836" spans="1:4" s="9" customFormat="1" ht="14" x14ac:dyDescent="0.15">
      <c r="A1836" s="10">
        <v>7389</v>
      </c>
      <c r="B1836" s="11" t="s">
        <v>6980</v>
      </c>
      <c r="C1836" s="12">
        <v>519190</v>
      </c>
      <c r="D1836" s="11" t="s">
        <v>769</v>
      </c>
    </row>
    <row r="1837" spans="1:4" s="9" customFormat="1" ht="28" x14ac:dyDescent="0.15">
      <c r="A1837" s="10">
        <v>7389</v>
      </c>
      <c r="B1837" s="11" t="s">
        <v>6981</v>
      </c>
      <c r="C1837" s="12">
        <v>522320</v>
      </c>
      <c r="D1837" s="11" t="s">
        <v>805</v>
      </c>
    </row>
    <row r="1838" spans="1:4" s="9" customFormat="1" ht="14" x14ac:dyDescent="0.15">
      <c r="A1838" s="10">
        <v>7389</v>
      </c>
      <c r="B1838" s="11" t="s">
        <v>6982</v>
      </c>
      <c r="C1838" s="12">
        <v>541199</v>
      </c>
      <c r="D1838" s="11" t="s">
        <v>965</v>
      </c>
    </row>
    <row r="1839" spans="1:4" s="9" customFormat="1" ht="14" x14ac:dyDescent="0.15">
      <c r="A1839" s="10">
        <v>7389</v>
      </c>
      <c r="B1839" s="11" t="s">
        <v>6983</v>
      </c>
      <c r="C1839" s="12">
        <v>541340</v>
      </c>
      <c r="D1839" s="11" t="s">
        <v>983</v>
      </c>
    </row>
    <row r="1840" spans="1:4" s="9" customFormat="1" ht="14" x14ac:dyDescent="0.15">
      <c r="A1840" s="10">
        <v>7389</v>
      </c>
      <c r="B1840" s="11" t="s">
        <v>6984</v>
      </c>
      <c r="C1840" s="12">
        <v>541350</v>
      </c>
      <c r="D1840" s="11" t="s">
        <v>6985</v>
      </c>
    </row>
    <row r="1841" spans="1:4" s="9" customFormat="1" ht="14" x14ac:dyDescent="0.15">
      <c r="A1841" s="10">
        <v>7389</v>
      </c>
      <c r="B1841" s="11" t="s">
        <v>6986</v>
      </c>
      <c r="C1841" s="12">
        <v>541370</v>
      </c>
      <c r="D1841" s="11" t="s">
        <v>989</v>
      </c>
    </row>
    <row r="1842" spans="1:4" s="9" customFormat="1" ht="14" x14ac:dyDescent="0.15">
      <c r="A1842" s="10">
        <v>7389</v>
      </c>
      <c r="B1842" s="11" t="s">
        <v>6987</v>
      </c>
      <c r="C1842" s="12">
        <v>541410</v>
      </c>
      <c r="D1842" s="11" t="s">
        <v>996</v>
      </c>
    </row>
    <row r="1843" spans="1:4" s="9" customFormat="1" ht="14" x14ac:dyDescent="0.15">
      <c r="A1843" s="10">
        <v>7389</v>
      </c>
      <c r="B1843" s="11" t="s">
        <v>6988</v>
      </c>
      <c r="C1843" s="12">
        <v>541420</v>
      </c>
      <c r="D1843" s="11" t="s">
        <v>998</v>
      </c>
    </row>
    <row r="1844" spans="1:4" s="9" customFormat="1" ht="14" x14ac:dyDescent="0.15">
      <c r="A1844" s="10">
        <v>7389</v>
      </c>
      <c r="B1844" s="11" t="s">
        <v>6989</v>
      </c>
      <c r="C1844" s="12">
        <v>541490</v>
      </c>
      <c r="D1844" s="11" t="s">
        <v>1003</v>
      </c>
    </row>
    <row r="1845" spans="1:4" s="9" customFormat="1" ht="14" x14ac:dyDescent="0.15">
      <c r="A1845" s="10">
        <v>7389</v>
      </c>
      <c r="B1845" s="11" t="s">
        <v>6990</v>
      </c>
      <c r="C1845" s="12">
        <v>541870</v>
      </c>
      <c r="D1845" s="11" t="s">
        <v>1061</v>
      </c>
    </row>
    <row r="1846" spans="1:4" s="9" customFormat="1" ht="28" x14ac:dyDescent="0.15">
      <c r="A1846" s="10">
        <v>7389</v>
      </c>
      <c r="B1846" s="11" t="s">
        <v>6991</v>
      </c>
      <c r="C1846" s="12">
        <v>541890</v>
      </c>
      <c r="D1846" s="11" t="s">
        <v>1063</v>
      </c>
    </row>
    <row r="1847" spans="1:4" s="9" customFormat="1" ht="14" x14ac:dyDescent="0.15">
      <c r="A1847" s="10">
        <v>7389</v>
      </c>
      <c r="B1847" s="11" t="s">
        <v>6992</v>
      </c>
      <c r="C1847" s="12">
        <v>541930</v>
      </c>
      <c r="D1847" s="11" t="s">
        <v>1073</v>
      </c>
    </row>
    <row r="1848" spans="1:4" s="9" customFormat="1" ht="28" x14ac:dyDescent="0.15">
      <c r="A1848" s="10">
        <v>7389</v>
      </c>
      <c r="B1848" s="11" t="s">
        <v>6993</v>
      </c>
      <c r="C1848" s="12">
        <v>541990</v>
      </c>
      <c r="D1848" s="11" t="s">
        <v>1077</v>
      </c>
    </row>
    <row r="1849" spans="1:4" s="13" customFormat="1" ht="14" x14ac:dyDescent="0.15">
      <c r="A1849" s="10">
        <v>7389</v>
      </c>
      <c r="B1849" s="11" t="s">
        <v>6994</v>
      </c>
      <c r="C1849" s="12">
        <v>561410</v>
      </c>
      <c r="D1849" s="11" t="s">
        <v>1107</v>
      </c>
    </row>
    <row r="1850" spans="1:4" s="9" customFormat="1" ht="14" x14ac:dyDescent="0.15">
      <c r="A1850" s="10">
        <v>7389</v>
      </c>
      <c r="B1850" s="11" t="s">
        <v>6995</v>
      </c>
      <c r="C1850" s="12">
        <v>561421</v>
      </c>
      <c r="D1850" s="11" t="s">
        <v>1110</v>
      </c>
    </row>
    <row r="1851" spans="1:4" s="9" customFormat="1" ht="14" x14ac:dyDescent="0.15">
      <c r="A1851" s="10">
        <v>7389</v>
      </c>
      <c r="B1851" s="11" t="s">
        <v>6996</v>
      </c>
      <c r="C1851" s="12">
        <v>561422</v>
      </c>
      <c r="D1851" s="11" t="s">
        <v>1112</v>
      </c>
    </row>
    <row r="1852" spans="1:4" s="9" customFormat="1" ht="14" x14ac:dyDescent="0.15">
      <c r="A1852" s="10">
        <v>7389</v>
      </c>
      <c r="B1852" s="11" t="s">
        <v>6997</v>
      </c>
      <c r="C1852" s="12">
        <v>561431</v>
      </c>
      <c r="D1852" s="11" t="s">
        <v>1114</v>
      </c>
    </row>
    <row r="1853" spans="1:4" s="9" customFormat="1" ht="28" x14ac:dyDescent="0.15">
      <c r="A1853" s="10">
        <v>7389</v>
      </c>
      <c r="B1853" s="11" t="s">
        <v>6998</v>
      </c>
      <c r="C1853" s="12">
        <v>561439</v>
      </c>
      <c r="D1853" s="11" t="s">
        <v>1116</v>
      </c>
    </row>
    <row r="1854" spans="1:4" s="13" customFormat="1" ht="14" x14ac:dyDescent="0.15">
      <c r="A1854" s="10">
        <v>7389</v>
      </c>
      <c r="B1854" s="11" t="s">
        <v>6999</v>
      </c>
      <c r="C1854" s="12">
        <v>561440</v>
      </c>
      <c r="D1854" s="11" t="s">
        <v>1118</v>
      </c>
    </row>
    <row r="1855" spans="1:4" s="9" customFormat="1" ht="14" x14ac:dyDescent="0.15">
      <c r="A1855" s="10">
        <v>7389</v>
      </c>
      <c r="B1855" s="11" t="s">
        <v>7000</v>
      </c>
      <c r="C1855" s="12">
        <v>561491</v>
      </c>
      <c r="D1855" s="11" t="s">
        <v>1124</v>
      </c>
    </row>
    <row r="1856" spans="1:4" s="9" customFormat="1" ht="28" x14ac:dyDescent="0.15">
      <c r="A1856" s="10">
        <v>7389</v>
      </c>
      <c r="B1856" s="11" t="s">
        <v>7001</v>
      </c>
      <c r="C1856" s="12">
        <v>561499</v>
      </c>
      <c r="D1856" s="11" t="s">
        <v>1128</v>
      </c>
    </row>
    <row r="1857" spans="1:4" s="9" customFormat="1" ht="14" x14ac:dyDescent="0.15">
      <c r="A1857" s="10">
        <v>7389</v>
      </c>
      <c r="B1857" s="11" t="s">
        <v>7002</v>
      </c>
      <c r="C1857" s="12">
        <v>561591</v>
      </c>
      <c r="D1857" s="11" t="s">
        <v>1134</v>
      </c>
    </row>
    <row r="1858" spans="1:4" s="9" customFormat="1" ht="28" x14ac:dyDescent="0.15">
      <c r="A1858" s="10">
        <v>7389</v>
      </c>
      <c r="B1858" s="11" t="s">
        <v>7003</v>
      </c>
      <c r="C1858" s="12">
        <v>561599</v>
      </c>
      <c r="D1858" s="11" t="s">
        <v>1136</v>
      </c>
    </row>
    <row r="1859" spans="1:4" s="9" customFormat="1" ht="14" x14ac:dyDescent="0.15">
      <c r="A1859" s="10">
        <v>7389</v>
      </c>
      <c r="B1859" s="11" t="s">
        <v>7004</v>
      </c>
      <c r="C1859" s="12">
        <v>561790</v>
      </c>
      <c r="D1859" s="11" t="s">
        <v>1164</v>
      </c>
    </row>
    <row r="1860" spans="1:4" s="9" customFormat="1" ht="14" x14ac:dyDescent="0.15">
      <c r="A1860" s="10">
        <v>7389</v>
      </c>
      <c r="B1860" s="11" t="s">
        <v>7005</v>
      </c>
      <c r="C1860" s="12">
        <v>561910</v>
      </c>
      <c r="D1860" s="11" t="s">
        <v>1168</v>
      </c>
    </row>
    <row r="1861" spans="1:4" s="9" customFormat="1" ht="14" x14ac:dyDescent="0.15">
      <c r="A1861" s="10">
        <v>7389</v>
      </c>
      <c r="B1861" s="11" t="s">
        <v>7006</v>
      </c>
      <c r="C1861" s="12">
        <v>561920</v>
      </c>
      <c r="D1861" s="11" t="s">
        <v>1170</v>
      </c>
    </row>
    <row r="1862" spans="1:4" s="9" customFormat="1" ht="28" x14ac:dyDescent="0.15">
      <c r="A1862" s="10">
        <v>7389</v>
      </c>
      <c r="B1862" s="11" t="s">
        <v>7007</v>
      </c>
      <c r="C1862" s="12">
        <v>561990</v>
      </c>
      <c r="D1862" s="11" t="s">
        <v>1172</v>
      </c>
    </row>
    <row r="1863" spans="1:4" s="13" customFormat="1" ht="28" x14ac:dyDescent="0.15">
      <c r="A1863" s="10">
        <v>7389</v>
      </c>
      <c r="B1863" s="11" t="s">
        <v>7008</v>
      </c>
      <c r="C1863" s="12">
        <v>711310</v>
      </c>
      <c r="D1863" s="11" t="s">
        <v>190</v>
      </c>
    </row>
    <row r="1864" spans="1:4" s="13" customFormat="1" ht="28" x14ac:dyDescent="0.15">
      <c r="A1864" s="10">
        <v>7389</v>
      </c>
      <c r="B1864" s="11" t="s">
        <v>7009</v>
      </c>
      <c r="C1864" s="12">
        <v>711320</v>
      </c>
      <c r="D1864" s="11" t="s">
        <v>196</v>
      </c>
    </row>
    <row r="1865" spans="1:4" s="9" customFormat="1" ht="28" x14ac:dyDescent="0.15">
      <c r="A1865" s="10">
        <v>7389</v>
      </c>
      <c r="B1865" s="11" t="s">
        <v>7010</v>
      </c>
      <c r="C1865" s="12">
        <v>711410</v>
      </c>
      <c r="D1865" s="11" t="s">
        <v>7011</v>
      </c>
    </row>
    <row r="1866" spans="1:4" s="9" customFormat="1" ht="14" x14ac:dyDescent="0.15">
      <c r="A1866" s="10">
        <v>7389</v>
      </c>
      <c r="B1866" s="11" t="s">
        <v>7012</v>
      </c>
      <c r="C1866" s="12">
        <v>812320</v>
      </c>
      <c r="D1866" s="11" t="s">
        <v>412</v>
      </c>
    </row>
    <row r="1867" spans="1:4" s="9" customFormat="1" ht="14" x14ac:dyDescent="0.15">
      <c r="A1867" s="10">
        <v>7389</v>
      </c>
      <c r="B1867" s="11" t="s">
        <v>7013</v>
      </c>
      <c r="C1867" s="12">
        <v>812990</v>
      </c>
      <c r="D1867" s="11" t="s">
        <v>427</v>
      </c>
    </row>
    <row r="1868" spans="1:4" s="9" customFormat="1" ht="28" x14ac:dyDescent="0.15">
      <c r="A1868" s="10">
        <v>7513</v>
      </c>
      <c r="B1868" s="11" t="s">
        <v>7014</v>
      </c>
      <c r="C1868" s="12">
        <v>532120</v>
      </c>
      <c r="D1868" s="11" t="s">
        <v>911</v>
      </c>
    </row>
    <row r="1869" spans="1:4" s="9" customFormat="1" ht="14" x14ac:dyDescent="0.15">
      <c r="A1869" s="10">
        <v>7514</v>
      </c>
      <c r="B1869" s="11" t="s">
        <v>906</v>
      </c>
      <c r="C1869" s="12">
        <v>532111</v>
      </c>
      <c r="D1869" s="11" t="s">
        <v>906</v>
      </c>
    </row>
    <row r="1870" spans="1:4" s="9" customFormat="1" ht="14" x14ac:dyDescent="0.15">
      <c r="A1870" s="10">
        <v>7515</v>
      </c>
      <c r="B1870" s="11" t="s">
        <v>908</v>
      </c>
      <c r="C1870" s="12">
        <v>532112</v>
      </c>
      <c r="D1870" s="11" t="s">
        <v>7015</v>
      </c>
    </row>
    <row r="1871" spans="1:4" s="9" customFormat="1" ht="28" x14ac:dyDescent="0.15">
      <c r="A1871" s="10">
        <v>7519</v>
      </c>
      <c r="B1871" s="11" t="s">
        <v>7016</v>
      </c>
      <c r="C1871" s="12">
        <v>532120</v>
      </c>
      <c r="D1871" s="11" t="s">
        <v>911</v>
      </c>
    </row>
    <row r="1872" spans="1:4" s="9" customFormat="1" ht="14" x14ac:dyDescent="0.15">
      <c r="A1872" s="10">
        <v>7521</v>
      </c>
      <c r="B1872" s="11" t="s">
        <v>7017</v>
      </c>
      <c r="C1872" s="12">
        <v>812930</v>
      </c>
      <c r="D1872" s="11" t="s">
        <v>424</v>
      </c>
    </row>
    <row r="1873" spans="1:4" s="9" customFormat="1" ht="14" x14ac:dyDescent="0.15">
      <c r="A1873" s="10">
        <v>7532</v>
      </c>
      <c r="B1873" s="11" t="s">
        <v>7018</v>
      </c>
      <c r="C1873" s="12">
        <v>811121</v>
      </c>
      <c r="D1873" s="11" t="s">
        <v>299</v>
      </c>
    </row>
    <row r="1874" spans="1:4" s="9" customFormat="1" ht="14" x14ac:dyDescent="0.15">
      <c r="A1874" s="10">
        <v>7533</v>
      </c>
      <c r="B1874" s="11" t="s">
        <v>7019</v>
      </c>
      <c r="C1874" s="12">
        <v>811112</v>
      </c>
      <c r="D1874" s="11" t="s">
        <v>293</v>
      </c>
    </row>
    <row r="1875" spans="1:4" s="9" customFormat="1" ht="14" x14ac:dyDescent="0.15">
      <c r="A1875" s="10">
        <v>7534</v>
      </c>
      <c r="B1875" s="11" t="s">
        <v>7020</v>
      </c>
      <c r="C1875" s="12">
        <v>326212</v>
      </c>
      <c r="D1875" s="11" t="s">
        <v>2398</v>
      </c>
    </row>
    <row r="1876" spans="1:4" s="9" customFormat="1" ht="14" x14ac:dyDescent="0.15">
      <c r="A1876" s="10">
        <v>7534</v>
      </c>
      <c r="B1876" s="11" t="s">
        <v>7021</v>
      </c>
      <c r="C1876" s="12">
        <v>811198</v>
      </c>
      <c r="D1876" s="11" t="s">
        <v>312</v>
      </c>
    </row>
    <row r="1877" spans="1:4" s="9" customFormat="1" ht="14" x14ac:dyDescent="0.15">
      <c r="A1877" s="10">
        <v>7536</v>
      </c>
      <c r="B1877" s="11" t="s">
        <v>7022</v>
      </c>
      <c r="C1877" s="12">
        <v>811122</v>
      </c>
      <c r="D1877" s="11" t="s">
        <v>7022</v>
      </c>
    </row>
    <row r="1878" spans="1:4" s="9" customFormat="1" ht="14" x14ac:dyDescent="0.15">
      <c r="A1878" s="10">
        <v>7537</v>
      </c>
      <c r="B1878" s="11" t="s">
        <v>7023</v>
      </c>
      <c r="C1878" s="12">
        <v>811113</v>
      </c>
      <c r="D1878" s="11" t="s">
        <v>295</v>
      </c>
    </row>
    <row r="1879" spans="1:4" s="9" customFormat="1" ht="14" x14ac:dyDescent="0.15">
      <c r="A1879" s="10">
        <v>7538</v>
      </c>
      <c r="B1879" s="11" t="s">
        <v>7024</v>
      </c>
      <c r="C1879" s="12">
        <v>811111</v>
      </c>
      <c r="D1879" s="11" t="s">
        <v>291</v>
      </c>
    </row>
    <row r="1880" spans="1:4" s="9" customFormat="1" ht="28" x14ac:dyDescent="0.15">
      <c r="A1880" s="10">
        <v>7539</v>
      </c>
      <c r="B1880" s="11" t="s">
        <v>7025</v>
      </c>
      <c r="C1880" s="12">
        <v>811118</v>
      </c>
      <c r="D1880" s="11" t="s">
        <v>297</v>
      </c>
    </row>
    <row r="1881" spans="1:4" s="13" customFormat="1" ht="14" x14ac:dyDescent="0.15">
      <c r="A1881" s="10">
        <v>7539</v>
      </c>
      <c r="B1881" s="11" t="s">
        <v>7026</v>
      </c>
      <c r="C1881" s="12">
        <v>811198</v>
      </c>
      <c r="D1881" s="11" t="s">
        <v>312</v>
      </c>
    </row>
    <row r="1882" spans="1:4" s="9" customFormat="1" ht="14" x14ac:dyDescent="0.15">
      <c r="A1882" s="10">
        <v>7542</v>
      </c>
      <c r="B1882" s="11" t="s">
        <v>7027</v>
      </c>
      <c r="C1882" s="12">
        <v>811192</v>
      </c>
      <c r="D1882" s="11" t="s">
        <v>7028</v>
      </c>
    </row>
    <row r="1883" spans="1:4" s="9" customFormat="1" ht="14" x14ac:dyDescent="0.15">
      <c r="A1883" s="10">
        <v>7549</v>
      </c>
      <c r="B1883" s="11" t="s">
        <v>7029</v>
      </c>
      <c r="C1883" s="12">
        <v>488410</v>
      </c>
      <c r="D1883" s="11" t="s">
        <v>634</v>
      </c>
    </row>
    <row r="1884" spans="1:4" s="9" customFormat="1" ht="14" x14ac:dyDescent="0.15">
      <c r="A1884" s="10">
        <v>7549</v>
      </c>
      <c r="B1884" s="11" t="s">
        <v>7030</v>
      </c>
      <c r="C1884" s="12">
        <v>811122</v>
      </c>
      <c r="D1884" s="11" t="s">
        <v>7022</v>
      </c>
    </row>
    <row r="1885" spans="1:4" s="9" customFormat="1" ht="14" x14ac:dyDescent="0.15">
      <c r="A1885" s="10">
        <v>7549</v>
      </c>
      <c r="B1885" s="11" t="s">
        <v>7031</v>
      </c>
      <c r="C1885" s="12">
        <v>811191</v>
      </c>
      <c r="D1885" s="11" t="s">
        <v>306</v>
      </c>
    </row>
    <row r="1886" spans="1:4" s="9" customFormat="1" ht="28" x14ac:dyDescent="0.15">
      <c r="A1886" s="10">
        <v>7549</v>
      </c>
      <c r="B1886" s="11" t="s">
        <v>7032</v>
      </c>
      <c r="C1886" s="12">
        <v>811198</v>
      </c>
      <c r="D1886" s="11" t="s">
        <v>312</v>
      </c>
    </row>
    <row r="1887" spans="1:4" s="9" customFormat="1" ht="28" x14ac:dyDescent="0.15">
      <c r="A1887" s="14">
        <v>7622</v>
      </c>
      <c r="B1887" s="11" t="s">
        <v>7033</v>
      </c>
      <c r="C1887" s="15">
        <v>238290</v>
      </c>
      <c r="D1887" s="16" t="s">
        <v>3831</v>
      </c>
    </row>
    <row r="1888" spans="1:4" s="9" customFormat="1" ht="28" x14ac:dyDescent="0.15">
      <c r="A1888" s="10">
        <v>7622</v>
      </c>
      <c r="B1888" s="11" t="s">
        <v>7034</v>
      </c>
      <c r="C1888" s="12">
        <v>443112</v>
      </c>
      <c r="D1888" s="11" t="s">
        <v>1582</v>
      </c>
    </row>
    <row r="1889" spans="1:4" s="9" customFormat="1" ht="14" x14ac:dyDescent="0.15">
      <c r="A1889" s="10">
        <v>7622</v>
      </c>
      <c r="B1889" s="11" t="s">
        <v>7035</v>
      </c>
      <c r="C1889" s="12">
        <v>811211</v>
      </c>
      <c r="D1889" s="11" t="s">
        <v>314</v>
      </c>
    </row>
    <row r="1890" spans="1:4" s="9" customFormat="1" ht="14" x14ac:dyDescent="0.15">
      <c r="A1890" s="10">
        <v>7622</v>
      </c>
      <c r="B1890" s="11" t="s">
        <v>7036</v>
      </c>
      <c r="C1890" s="12">
        <v>811213</v>
      </c>
      <c r="D1890" s="11" t="s">
        <v>321</v>
      </c>
    </row>
    <row r="1891" spans="1:4" s="9" customFormat="1" ht="28" x14ac:dyDescent="0.15">
      <c r="A1891" s="10">
        <v>7623</v>
      </c>
      <c r="B1891" s="11" t="s">
        <v>7037</v>
      </c>
      <c r="C1891" s="12">
        <v>443111</v>
      </c>
      <c r="D1891" s="11" t="s">
        <v>1576</v>
      </c>
    </row>
    <row r="1892" spans="1:4" s="9" customFormat="1" ht="28" x14ac:dyDescent="0.15">
      <c r="A1892" s="10">
        <v>7623</v>
      </c>
      <c r="B1892" s="11" t="s">
        <v>7038</v>
      </c>
      <c r="C1892" s="12">
        <v>811310</v>
      </c>
      <c r="D1892" s="11" t="s">
        <v>330</v>
      </c>
    </row>
    <row r="1893" spans="1:4" s="9" customFormat="1" ht="28" x14ac:dyDescent="0.15">
      <c r="A1893" s="10">
        <v>7623</v>
      </c>
      <c r="B1893" s="11" t="s">
        <v>7039</v>
      </c>
      <c r="C1893" s="12">
        <v>811412</v>
      </c>
      <c r="D1893" s="11" t="s">
        <v>7040</v>
      </c>
    </row>
    <row r="1894" spans="1:4" s="9" customFormat="1" ht="28" x14ac:dyDescent="0.15">
      <c r="A1894" s="10">
        <v>7629</v>
      </c>
      <c r="B1894" s="11" t="s">
        <v>7041</v>
      </c>
      <c r="C1894" s="12">
        <v>443111</v>
      </c>
      <c r="D1894" s="11" t="s">
        <v>1576</v>
      </c>
    </row>
    <row r="1895" spans="1:4" s="9" customFormat="1" ht="28" x14ac:dyDescent="0.15">
      <c r="A1895" s="10">
        <v>7629</v>
      </c>
      <c r="B1895" s="11" t="s">
        <v>7042</v>
      </c>
      <c r="C1895" s="12">
        <v>811211</v>
      </c>
      <c r="D1895" s="11" t="s">
        <v>314</v>
      </c>
    </row>
    <row r="1896" spans="1:4" s="9" customFormat="1" ht="14" x14ac:dyDescent="0.15">
      <c r="A1896" s="10">
        <v>7629</v>
      </c>
      <c r="B1896" s="11" t="s">
        <v>7043</v>
      </c>
      <c r="C1896" s="12">
        <v>811212</v>
      </c>
      <c r="D1896" s="11" t="s">
        <v>317</v>
      </c>
    </row>
    <row r="1897" spans="1:4" s="9" customFormat="1" ht="14" x14ac:dyDescent="0.15">
      <c r="A1897" s="10">
        <v>7629</v>
      </c>
      <c r="B1897" s="11" t="s">
        <v>7044</v>
      </c>
      <c r="C1897" s="12">
        <v>811213</v>
      </c>
      <c r="D1897" s="11" t="s">
        <v>321</v>
      </c>
    </row>
    <row r="1898" spans="1:4" s="9" customFormat="1" ht="28" x14ac:dyDescent="0.15">
      <c r="A1898" s="10">
        <v>7629</v>
      </c>
      <c r="B1898" s="11" t="s">
        <v>7045</v>
      </c>
      <c r="C1898" s="12">
        <v>811219</v>
      </c>
      <c r="D1898" s="11" t="s">
        <v>325</v>
      </c>
    </row>
    <row r="1899" spans="1:4" s="9" customFormat="1" ht="28" x14ac:dyDescent="0.15">
      <c r="A1899" s="10">
        <v>7629</v>
      </c>
      <c r="B1899" s="11" t="s">
        <v>7046</v>
      </c>
      <c r="C1899" s="12">
        <v>811412</v>
      </c>
      <c r="D1899" s="11" t="s">
        <v>7040</v>
      </c>
    </row>
    <row r="1900" spans="1:4" s="13" customFormat="1" ht="28" x14ac:dyDescent="0.15">
      <c r="A1900" s="10">
        <v>7631</v>
      </c>
      <c r="B1900" s="11" t="s">
        <v>7047</v>
      </c>
      <c r="C1900" s="12">
        <v>448310</v>
      </c>
      <c r="D1900" s="11" t="s">
        <v>6478</v>
      </c>
    </row>
    <row r="1901" spans="1:4" s="9" customFormat="1" ht="14" x14ac:dyDescent="0.15">
      <c r="A1901" s="10">
        <v>7631</v>
      </c>
      <c r="B1901" s="11" t="s">
        <v>7048</v>
      </c>
      <c r="C1901" s="12">
        <v>811490</v>
      </c>
      <c r="D1901" s="11" t="s">
        <v>382</v>
      </c>
    </row>
    <row r="1902" spans="1:4" s="9" customFormat="1" ht="14" x14ac:dyDescent="0.15">
      <c r="A1902" s="10">
        <v>7641</v>
      </c>
      <c r="B1902" s="11" t="s">
        <v>376</v>
      </c>
      <c r="C1902" s="12">
        <v>811420</v>
      </c>
      <c r="D1902" s="11" t="s">
        <v>376</v>
      </c>
    </row>
    <row r="1903" spans="1:4" s="9" customFormat="1" ht="28" x14ac:dyDescent="0.15">
      <c r="A1903" s="10">
        <v>7692</v>
      </c>
      <c r="B1903" s="11" t="s">
        <v>7049</v>
      </c>
      <c r="C1903" s="12">
        <v>811310</v>
      </c>
      <c r="D1903" s="11" t="s">
        <v>330</v>
      </c>
    </row>
    <row r="1904" spans="1:4" s="9" customFormat="1" ht="14" x14ac:dyDescent="0.15">
      <c r="A1904" s="10">
        <v>7694</v>
      </c>
      <c r="B1904" s="11" t="s">
        <v>7050</v>
      </c>
      <c r="C1904" s="12">
        <v>335312</v>
      </c>
      <c r="D1904" s="11" t="s">
        <v>2052</v>
      </c>
    </row>
    <row r="1905" spans="1:4" s="9" customFormat="1" ht="28" x14ac:dyDescent="0.15">
      <c r="A1905" s="10">
        <v>7694</v>
      </c>
      <c r="B1905" s="11" t="s">
        <v>7051</v>
      </c>
      <c r="C1905" s="12">
        <v>811310</v>
      </c>
      <c r="D1905" s="11" t="s">
        <v>330</v>
      </c>
    </row>
    <row r="1906" spans="1:4" s="9" customFormat="1" ht="14" x14ac:dyDescent="0.15">
      <c r="A1906" s="10">
        <v>7699</v>
      </c>
      <c r="B1906" s="11" t="s">
        <v>7052</v>
      </c>
      <c r="C1906" s="12">
        <v>115210</v>
      </c>
      <c r="D1906" s="11" t="s">
        <v>3594</v>
      </c>
    </row>
    <row r="1907" spans="1:4" s="9" customFormat="1" ht="14" x14ac:dyDescent="0.15">
      <c r="A1907" s="14">
        <v>7699</v>
      </c>
      <c r="B1907" s="11" t="s">
        <v>7053</v>
      </c>
      <c r="C1907" s="15">
        <v>238220</v>
      </c>
      <c r="D1907" s="16" t="s">
        <v>3818</v>
      </c>
    </row>
    <row r="1908" spans="1:4" s="9" customFormat="1" ht="14" x14ac:dyDescent="0.15">
      <c r="A1908" s="10">
        <v>7699</v>
      </c>
      <c r="B1908" s="11" t="s">
        <v>7054</v>
      </c>
      <c r="C1908" s="12">
        <v>442299</v>
      </c>
      <c r="D1908" s="11" t="s">
        <v>1572</v>
      </c>
    </row>
    <row r="1909" spans="1:4" s="13" customFormat="1" ht="28" x14ac:dyDescent="0.15">
      <c r="A1909" s="10">
        <v>7699</v>
      </c>
      <c r="B1909" s="11" t="s">
        <v>7055</v>
      </c>
      <c r="C1909" s="12">
        <v>444130</v>
      </c>
      <c r="D1909" s="11" t="s">
        <v>1597</v>
      </c>
    </row>
    <row r="1910" spans="1:4" s="13" customFormat="1" ht="28" x14ac:dyDescent="0.15">
      <c r="A1910" s="10">
        <v>7699</v>
      </c>
      <c r="B1910" s="11" t="s">
        <v>7056</v>
      </c>
      <c r="C1910" s="12">
        <v>444210</v>
      </c>
      <c r="D1910" s="11" t="s">
        <v>1602</v>
      </c>
    </row>
    <row r="1911" spans="1:4" s="9" customFormat="1" ht="28" x14ac:dyDescent="0.15">
      <c r="A1911" s="10">
        <v>7699</v>
      </c>
      <c r="B1911" s="11" t="s">
        <v>7057</v>
      </c>
      <c r="C1911" s="12">
        <v>451110</v>
      </c>
      <c r="D1911" s="11" t="s">
        <v>1683</v>
      </c>
    </row>
    <row r="1912" spans="1:4" s="9" customFormat="1" ht="14" x14ac:dyDescent="0.15">
      <c r="A1912" s="10">
        <v>7699</v>
      </c>
      <c r="B1912" s="11" t="s">
        <v>7058</v>
      </c>
      <c r="C1912" s="12">
        <v>488390</v>
      </c>
      <c r="D1912" s="11" t="s">
        <v>627</v>
      </c>
    </row>
    <row r="1913" spans="1:4" s="9" customFormat="1" ht="14" x14ac:dyDescent="0.15">
      <c r="A1913" s="10">
        <v>7699</v>
      </c>
      <c r="B1913" s="11" t="s">
        <v>7059</v>
      </c>
      <c r="C1913" s="12">
        <v>561622</v>
      </c>
      <c r="D1913" s="11" t="s">
        <v>1152</v>
      </c>
    </row>
    <row r="1914" spans="1:4" s="9" customFormat="1" ht="14" x14ac:dyDescent="0.15">
      <c r="A1914" s="10">
        <v>7699</v>
      </c>
      <c r="B1914" s="11" t="s">
        <v>7060</v>
      </c>
      <c r="C1914" s="12">
        <v>561790</v>
      </c>
      <c r="D1914" s="11" t="s">
        <v>1164</v>
      </c>
    </row>
    <row r="1915" spans="1:4" s="9" customFormat="1" ht="14" x14ac:dyDescent="0.15">
      <c r="A1915" s="10">
        <v>7699</v>
      </c>
      <c r="B1915" s="11" t="s">
        <v>7061</v>
      </c>
      <c r="C1915" s="12">
        <v>562991</v>
      </c>
      <c r="D1915" s="11" t="s">
        <v>24</v>
      </c>
    </row>
    <row r="1916" spans="1:4" s="9" customFormat="1" ht="14" x14ac:dyDescent="0.15">
      <c r="A1916" s="10">
        <v>7699</v>
      </c>
      <c r="B1916" s="11" t="s">
        <v>7062</v>
      </c>
      <c r="C1916" s="12">
        <v>562998</v>
      </c>
      <c r="D1916" s="11" t="s">
        <v>26</v>
      </c>
    </row>
    <row r="1917" spans="1:4" s="9" customFormat="1" ht="28" x14ac:dyDescent="0.15">
      <c r="A1917" s="10">
        <v>7699</v>
      </c>
      <c r="B1917" s="11" t="s">
        <v>7063</v>
      </c>
      <c r="C1917" s="12">
        <v>711510</v>
      </c>
      <c r="D1917" s="11" t="s">
        <v>204</v>
      </c>
    </row>
    <row r="1918" spans="1:4" s="9" customFormat="1" ht="14" x14ac:dyDescent="0.15">
      <c r="A1918" s="10">
        <v>7699</v>
      </c>
      <c r="B1918" s="11" t="s">
        <v>7064</v>
      </c>
      <c r="C1918" s="12">
        <v>811211</v>
      </c>
      <c r="D1918" s="11" t="s">
        <v>314</v>
      </c>
    </row>
    <row r="1919" spans="1:4" s="9" customFormat="1" ht="14" x14ac:dyDescent="0.15">
      <c r="A1919" s="10">
        <v>7699</v>
      </c>
      <c r="B1919" s="11" t="s">
        <v>7065</v>
      </c>
      <c r="C1919" s="12">
        <v>811212</v>
      </c>
      <c r="D1919" s="11" t="s">
        <v>317</v>
      </c>
    </row>
    <row r="1920" spans="1:4" s="9" customFormat="1" ht="28" x14ac:dyDescent="0.15">
      <c r="A1920" s="10">
        <v>7699</v>
      </c>
      <c r="B1920" s="11" t="s">
        <v>7066</v>
      </c>
      <c r="C1920" s="12">
        <v>811219</v>
      </c>
      <c r="D1920" s="11" t="s">
        <v>325</v>
      </c>
    </row>
    <row r="1921" spans="1:4" s="9" customFormat="1" ht="28" x14ac:dyDescent="0.15">
      <c r="A1921" s="10">
        <v>7699</v>
      </c>
      <c r="B1921" s="11" t="s">
        <v>7067</v>
      </c>
      <c r="C1921" s="12">
        <v>811310</v>
      </c>
      <c r="D1921" s="11" t="s">
        <v>330</v>
      </c>
    </row>
    <row r="1922" spans="1:4" s="9" customFormat="1" ht="28" x14ac:dyDescent="0.15">
      <c r="A1922" s="10">
        <v>7699</v>
      </c>
      <c r="B1922" s="11" t="s">
        <v>7068</v>
      </c>
      <c r="C1922" s="12">
        <v>811411</v>
      </c>
      <c r="D1922" s="11" t="s">
        <v>369</v>
      </c>
    </row>
    <row r="1923" spans="1:4" s="9" customFormat="1" ht="28" x14ac:dyDescent="0.15">
      <c r="A1923" s="10">
        <v>7699</v>
      </c>
      <c r="B1923" s="11" t="s">
        <v>7069</v>
      </c>
      <c r="C1923" s="12">
        <v>811412</v>
      </c>
      <c r="D1923" s="11" t="s">
        <v>7040</v>
      </c>
    </row>
    <row r="1924" spans="1:4" s="9" customFormat="1" ht="28" x14ac:dyDescent="0.15">
      <c r="A1924" s="10">
        <v>7699</v>
      </c>
      <c r="B1924" s="11" t="s">
        <v>7070</v>
      </c>
      <c r="C1924" s="12">
        <v>811430</v>
      </c>
      <c r="D1924" s="11" t="s">
        <v>380</v>
      </c>
    </row>
    <row r="1925" spans="1:4" s="9" customFormat="1" ht="28" x14ac:dyDescent="0.15">
      <c r="A1925" s="10">
        <v>7699</v>
      </c>
      <c r="B1925" s="11" t="s">
        <v>7071</v>
      </c>
      <c r="C1925" s="12">
        <v>811490</v>
      </c>
      <c r="D1925" s="11" t="s">
        <v>382</v>
      </c>
    </row>
    <row r="1926" spans="1:4" s="9" customFormat="1" ht="14" x14ac:dyDescent="0.15">
      <c r="A1926" s="10">
        <v>7812</v>
      </c>
      <c r="B1926" s="11" t="s">
        <v>7072</v>
      </c>
      <c r="C1926" s="12">
        <v>512110</v>
      </c>
      <c r="D1926" s="11" t="s">
        <v>693</v>
      </c>
    </row>
    <row r="1927" spans="1:4" s="9" customFormat="1" ht="28" x14ac:dyDescent="0.15">
      <c r="A1927" s="10">
        <v>7819</v>
      </c>
      <c r="B1927" s="11" t="s">
        <v>7073</v>
      </c>
      <c r="C1927" s="12">
        <v>334612</v>
      </c>
      <c r="D1927" s="11" t="s">
        <v>2016</v>
      </c>
    </row>
    <row r="1928" spans="1:4" s="9" customFormat="1" ht="14" x14ac:dyDescent="0.15">
      <c r="A1928" s="10">
        <v>7819</v>
      </c>
      <c r="B1928" s="11" t="s">
        <v>7074</v>
      </c>
      <c r="C1928" s="12">
        <v>512191</v>
      </c>
      <c r="D1928" s="11" t="s">
        <v>7075</v>
      </c>
    </row>
    <row r="1929" spans="1:4" s="9" customFormat="1" ht="42" x14ac:dyDescent="0.15">
      <c r="A1929" s="10">
        <v>7819</v>
      </c>
      <c r="B1929" s="11" t="s">
        <v>7076</v>
      </c>
      <c r="C1929" s="12">
        <v>512199</v>
      </c>
      <c r="D1929" s="11" t="s">
        <v>7077</v>
      </c>
    </row>
    <row r="1930" spans="1:4" s="9" customFormat="1" ht="14" x14ac:dyDescent="0.15">
      <c r="A1930" s="10">
        <v>7819</v>
      </c>
      <c r="B1930" s="11" t="s">
        <v>7078</v>
      </c>
      <c r="C1930" s="12">
        <v>532220</v>
      </c>
      <c r="D1930" s="11" t="s">
        <v>917</v>
      </c>
    </row>
    <row r="1931" spans="1:4" s="9" customFormat="1" ht="28" x14ac:dyDescent="0.15">
      <c r="A1931" s="10">
        <v>7819</v>
      </c>
      <c r="B1931" s="11" t="s">
        <v>7079</v>
      </c>
      <c r="C1931" s="12">
        <v>532490</v>
      </c>
      <c r="D1931" s="11" t="s">
        <v>950</v>
      </c>
    </row>
    <row r="1932" spans="1:4" s="9" customFormat="1" ht="14" x14ac:dyDescent="0.15">
      <c r="A1932" s="10">
        <v>7819</v>
      </c>
      <c r="B1932" s="11" t="s">
        <v>7080</v>
      </c>
      <c r="C1932" s="12">
        <v>541214</v>
      </c>
      <c r="D1932" s="11" t="s">
        <v>972</v>
      </c>
    </row>
    <row r="1933" spans="1:4" s="13" customFormat="1" ht="14" x14ac:dyDescent="0.15">
      <c r="A1933" s="10">
        <v>7819</v>
      </c>
      <c r="B1933" s="11" t="s">
        <v>7081</v>
      </c>
      <c r="C1933" s="12">
        <v>541690</v>
      </c>
      <c r="D1933" s="11" t="s">
        <v>1035</v>
      </c>
    </row>
    <row r="1934" spans="1:4" s="9" customFormat="1" ht="14" x14ac:dyDescent="0.15">
      <c r="A1934" s="10">
        <v>7819</v>
      </c>
      <c r="B1934" s="11" t="s">
        <v>7082</v>
      </c>
      <c r="C1934" s="12">
        <v>561310</v>
      </c>
      <c r="D1934" s="11" t="s">
        <v>1099</v>
      </c>
    </row>
    <row r="1935" spans="1:4" s="9" customFormat="1" ht="28" x14ac:dyDescent="0.15">
      <c r="A1935" s="10">
        <v>7819</v>
      </c>
      <c r="B1935" s="11" t="s">
        <v>7083</v>
      </c>
      <c r="C1935" s="12">
        <v>711510</v>
      </c>
      <c r="D1935" s="11" t="s">
        <v>204</v>
      </c>
    </row>
    <row r="1936" spans="1:4" s="9" customFormat="1" ht="14" x14ac:dyDescent="0.15">
      <c r="A1936" s="10">
        <v>7822</v>
      </c>
      <c r="B1936" s="11" t="s">
        <v>7084</v>
      </c>
      <c r="C1936" s="12">
        <v>423990</v>
      </c>
      <c r="D1936" s="11" t="s">
        <v>1376</v>
      </c>
    </row>
    <row r="1937" spans="1:4" s="9" customFormat="1" ht="14" x14ac:dyDescent="0.15">
      <c r="A1937" s="10">
        <v>7822</v>
      </c>
      <c r="B1937" s="11" t="s">
        <v>7085</v>
      </c>
      <c r="C1937" s="12">
        <v>512120</v>
      </c>
      <c r="D1937" s="11" t="s">
        <v>698</v>
      </c>
    </row>
    <row r="1938" spans="1:4" s="9" customFormat="1" ht="14" x14ac:dyDescent="0.15">
      <c r="A1938" s="10">
        <v>7829</v>
      </c>
      <c r="B1938" s="11" t="s">
        <v>7086</v>
      </c>
      <c r="C1938" s="12">
        <v>512120</v>
      </c>
      <c r="D1938" s="11" t="s">
        <v>698</v>
      </c>
    </row>
    <row r="1939" spans="1:4" s="9" customFormat="1" ht="28" x14ac:dyDescent="0.15">
      <c r="A1939" s="10">
        <v>7829</v>
      </c>
      <c r="B1939" s="11" t="s">
        <v>7087</v>
      </c>
      <c r="C1939" s="12">
        <v>512199</v>
      </c>
      <c r="D1939" s="11" t="s">
        <v>7077</v>
      </c>
    </row>
    <row r="1940" spans="1:4" s="9" customFormat="1" ht="14" x14ac:dyDescent="0.15">
      <c r="A1940" s="10">
        <v>7829</v>
      </c>
      <c r="B1940" s="11" t="s">
        <v>7088</v>
      </c>
      <c r="C1940" s="12">
        <v>519120</v>
      </c>
      <c r="D1940" s="11" t="s">
        <v>766</v>
      </c>
    </row>
    <row r="1941" spans="1:4" s="9" customFormat="1" ht="14" x14ac:dyDescent="0.15">
      <c r="A1941" s="10">
        <v>7832</v>
      </c>
      <c r="B1941" s="11" t="s">
        <v>7089</v>
      </c>
      <c r="C1941" s="12">
        <v>512131</v>
      </c>
      <c r="D1941" s="11" t="s">
        <v>701</v>
      </c>
    </row>
    <row r="1942" spans="1:4" s="9" customFormat="1" ht="14" x14ac:dyDescent="0.15">
      <c r="A1942" s="10">
        <v>7833</v>
      </c>
      <c r="B1942" s="11" t="s">
        <v>703</v>
      </c>
      <c r="C1942" s="12">
        <v>512132</v>
      </c>
      <c r="D1942" s="11" t="s">
        <v>703</v>
      </c>
    </row>
    <row r="1943" spans="1:4" s="9" customFormat="1" ht="14" x14ac:dyDescent="0.15">
      <c r="A1943" s="10">
        <v>7841</v>
      </c>
      <c r="B1943" s="11" t="s">
        <v>7090</v>
      </c>
      <c r="C1943" s="12">
        <v>532230</v>
      </c>
      <c r="D1943" s="11" t="s">
        <v>919</v>
      </c>
    </row>
    <row r="1944" spans="1:4" s="9" customFormat="1" ht="14" x14ac:dyDescent="0.15">
      <c r="A1944" s="10">
        <v>7911</v>
      </c>
      <c r="B1944" s="11" t="s">
        <v>7091</v>
      </c>
      <c r="C1944" s="12">
        <v>611610</v>
      </c>
      <c r="D1944" s="11" t="s">
        <v>58</v>
      </c>
    </row>
    <row r="1945" spans="1:4" s="9" customFormat="1" ht="14" x14ac:dyDescent="0.15">
      <c r="A1945" s="10">
        <v>7911</v>
      </c>
      <c r="B1945" s="11" t="s">
        <v>7092</v>
      </c>
      <c r="C1945" s="12">
        <v>713990</v>
      </c>
      <c r="D1945" s="11" t="s">
        <v>238</v>
      </c>
    </row>
    <row r="1946" spans="1:4" s="9" customFormat="1" ht="28" x14ac:dyDescent="0.15">
      <c r="A1946" s="10">
        <v>7922</v>
      </c>
      <c r="B1946" s="11" t="s">
        <v>7093</v>
      </c>
      <c r="C1946" s="12">
        <v>512290</v>
      </c>
      <c r="D1946" s="11" t="s">
        <v>723</v>
      </c>
    </row>
    <row r="1947" spans="1:4" s="9" customFormat="1" ht="28" x14ac:dyDescent="0.15">
      <c r="A1947" s="10">
        <v>7922</v>
      </c>
      <c r="B1947" s="11" t="s">
        <v>7094</v>
      </c>
      <c r="C1947" s="12">
        <v>532490</v>
      </c>
      <c r="D1947" s="11" t="s">
        <v>950</v>
      </c>
    </row>
    <row r="1948" spans="1:4" s="9" customFormat="1" ht="28" x14ac:dyDescent="0.15">
      <c r="A1948" s="10">
        <v>7922</v>
      </c>
      <c r="B1948" s="11" t="s">
        <v>7095</v>
      </c>
      <c r="C1948" s="12">
        <v>561310</v>
      </c>
      <c r="D1948" s="11" t="s">
        <v>1099</v>
      </c>
    </row>
    <row r="1949" spans="1:4" s="9" customFormat="1" ht="28" x14ac:dyDescent="0.15">
      <c r="A1949" s="10">
        <v>7922</v>
      </c>
      <c r="B1949" s="11" t="s">
        <v>7096</v>
      </c>
      <c r="C1949" s="12">
        <v>561599</v>
      </c>
      <c r="D1949" s="11" t="s">
        <v>1136</v>
      </c>
    </row>
    <row r="1950" spans="1:4" s="9" customFormat="1" ht="28" x14ac:dyDescent="0.15">
      <c r="A1950" s="10">
        <v>7922</v>
      </c>
      <c r="B1950" s="11" t="s">
        <v>7097</v>
      </c>
      <c r="C1950" s="12">
        <v>711110</v>
      </c>
      <c r="D1950" s="11" t="s">
        <v>173</v>
      </c>
    </row>
    <row r="1951" spans="1:4" s="9" customFormat="1" ht="28" x14ac:dyDescent="0.15">
      <c r="A1951" s="10">
        <v>7922</v>
      </c>
      <c r="B1951" s="11" t="s">
        <v>7098</v>
      </c>
      <c r="C1951" s="12">
        <v>711120</v>
      </c>
      <c r="D1951" s="11" t="s">
        <v>176</v>
      </c>
    </row>
    <row r="1952" spans="1:4" s="9" customFormat="1" ht="28" x14ac:dyDescent="0.15">
      <c r="A1952" s="10">
        <v>7922</v>
      </c>
      <c r="B1952" s="11" t="s">
        <v>7099</v>
      </c>
      <c r="C1952" s="12">
        <v>711310</v>
      </c>
      <c r="D1952" s="11" t="s">
        <v>190</v>
      </c>
    </row>
    <row r="1953" spans="1:4" s="9" customFormat="1" ht="28" x14ac:dyDescent="0.15">
      <c r="A1953" s="10">
        <v>7922</v>
      </c>
      <c r="B1953" s="11" t="s">
        <v>7100</v>
      </c>
      <c r="C1953" s="12">
        <v>711320</v>
      </c>
      <c r="D1953" s="11" t="s">
        <v>196</v>
      </c>
    </row>
    <row r="1954" spans="1:4" s="9" customFormat="1" ht="28" x14ac:dyDescent="0.15">
      <c r="A1954" s="10">
        <v>7922</v>
      </c>
      <c r="B1954" s="11" t="s">
        <v>7101</v>
      </c>
      <c r="C1954" s="12">
        <v>711410</v>
      </c>
      <c r="D1954" s="11" t="s">
        <v>7011</v>
      </c>
    </row>
    <row r="1955" spans="1:4" s="9" customFormat="1" ht="28" x14ac:dyDescent="0.15">
      <c r="A1955" s="10">
        <v>7922</v>
      </c>
      <c r="B1955" s="11" t="s">
        <v>7102</v>
      </c>
      <c r="C1955" s="12">
        <v>711510</v>
      </c>
      <c r="D1955" s="11" t="s">
        <v>204</v>
      </c>
    </row>
    <row r="1956" spans="1:4" s="9" customFormat="1" ht="28" x14ac:dyDescent="0.15">
      <c r="A1956" s="10">
        <v>7929</v>
      </c>
      <c r="B1956" s="11" t="s">
        <v>7103</v>
      </c>
      <c r="C1956" s="12">
        <v>711130</v>
      </c>
      <c r="D1956" s="11" t="s">
        <v>178</v>
      </c>
    </row>
    <row r="1957" spans="1:4" s="9" customFormat="1" ht="28" x14ac:dyDescent="0.15">
      <c r="A1957" s="10">
        <v>7929</v>
      </c>
      <c r="B1957" s="11" t="s">
        <v>7104</v>
      </c>
      <c r="C1957" s="12">
        <v>711190</v>
      </c>
      <c r="D1957" s="11" t="s">
        <v>180</v>
      </c>
    </row>
    <row r="1958" spans="1:4" s="9" customFormat="1" ht="14" x14ac:dyDescent="0.15">
      <c r="A1958" s="10">
        <v>7929</v>
      </c>
      <c r="B1958" s="11" t="s">
        <v>7105</v>
      </c>
      <c r="C1958" s="12">
        <v>711510</v>
      </c>
      <c r="D1958" s="11" t="s">
        <v>204</v>
      </c>
    </row>
    <row r="1959" spans="1:4" s="9" customFormat="1" ht="14" x14ac:dyDescent="0.15">
      <c r="A1959" s="10">
        <v>7933</v>
      </c>
      <c r="B1959" s="11" t="s">
        <v>236</v>
      </c>
      <c r="C1959" s="12">
        <v>713950</v>
      </c>
      <c r="D1959" s="11" t="s">
        <v>236</v>
      </c>
    </row>
    <row r="1960" spans="1:4" s="9" customFormat="1" ht="14" x14ac:dyDescent="0.15">
      <c r="A1960" s="10">
        <v>7941</v>
      </c>
      <c r="B1960" s="11" t="s">
        <v>7106</v>
      </c>
      <c r="C1960" s="12">
        <v>711211</v>
      </c>
      <c r="D1960" s="11" t="s">
        <v>184</v>
      </c>
    </row>
    <row r="1961" spans="1:4" s="9" customFormat="1" ht="28" x14ac:dyDescent="0.15">
      <c r="A1961" s="10">
        <v>7941</v>
      </c>
      <c r="B1961" s="11" t="s">
        <v>7107</v>
      </c>
      <c r="C1961" s="12">
        <v>711310</v>
      </c>
      <c r="D1961" s="11" t="s">
        <v>190</v>
      </c>
    </row>
    <row r="1962" spans="1:4" s="9" customFormat="1" ht="28" x14ac:dyDescent="0.15">
      <c r="A1962" s="10">
        <v>7941</v>
      </c>
      <c r="B1962" s="11" t="s">
        <v>7108</v>
      </c>
      <c r="C1962" s="12">
        <v>711320</v>
      </c>
      <c r="D1962" s="11" t="s">
        <v>196</v>
      </c>
    </row>
    <row r="1963" spans="1:4" s="9" customFormat="1" ht="28" x14ac:dyDescent="0.15">
      <c r="A1963" s="10">
        <v>7941</v>
      </c>
      <c r="B1963" s="11" t="s">
        <v>7109</v>
      </c>
      <c r="C1963" s="12">
        <v>711410</v>
      </c>
      <c r="D1963" s="11" t="s">
        <v>7011</v>
      </c>
    </row>
    <row r="1964" spans="1:4" s="9" customFormat="1" ht="14" x14ac:dyDescent="0.15">
      <c r="A1964" s="10">
        <v>7948</v>
      </c>
      <c r="B1964" s="11" t="s">
        <v>7110</v>
      </c>
      <c r="C1964" s="12">
        <v>711212</v>
      </c>
      <c r="D1964" s="11" t="s">
        <v>186</v>
      </c>
    </row>
    <row r="1965" spans="1:4" s="9" customFormat="1" ht="14" x14ac:dyDescent="0.15">
      <c r="A1965" s="10">
        <v>7948</v>
      </c>
      <c r="B1965" s="11" t="s">
        <v>7111</v>
      </c>
      <c r="C1965" s="12">
        <v>711219</v>
      </c>
      <c r="D1965" s="11" t="s">
        <v>188</v>
      </c>
    </row>
    <row r="1966" spans="1:4" s="9" customFormat="1" ht="14" x14ac:dyDescent="0.15">
      <c r="A1966" s="10">
        <v>7991</v>
      </c>
      <c r="B1966" s="11" t="s">
        <v>7112</v>
      </c>
      <c r="C1966" s="12">
        <v>713940</v>
      </c>
      <c r="D1966" s="11" t="s">
        <v>234</v>
      </c>
    </row>
    <row r="1967" spans="1:4" s="9" customFormat="1" ht="14" x14ac:dyDescent="0.15">
      <c r="A1967" s="10">
        <v>7992</v>
      </c>
      <c r="B1967" s="11" t="s">
        <v>7113</v>
      </c>
      <c r="C1967" s="12">
        <v>713910</v>
      </c>
      <c r="D1967" s="11" t="s">
        <v>228</v>
      </c>
    </row>
    <row r="1968" spans="1:4" s="9" customFormat="1" ht="14" x14ac:dyDescent="0.15">
      <c r="A1968" s="10">
        <v>7993</v>
      </c>
      <c r="B1968" s="11" t="s">
        <v>7114</v>
      </c>
      <c r="C1968" s="12">
        <v>713120</v>
      </c>
      <c r="D1968" s="11" t="s">
        <v>221</v>
      </c>
    </row>
    <row r="1969" spans="1:4" s="9" customFormat="1" ht="14" x14ac:dyDescent="0.15">
      <c r="A1969" s="10">
        <v>7993</v>
      </c>
      <c r="B1969" s="11" t="s">
        <v>7115</v>
      </c>
      <c r="C1969" s="12">
        <v>713290</v>
      </c>
      <c r="D1969" s="11" t="s">
        <v>226</v>
      </c>
    </row>
    <row r="1970" spans="1:4" s="9" customFormat="1" ht="14" x14ac:dyDescent="0.15">
      <c r="A1970" s="10">
        <v>7993</v>
      </c>
      <c r="B1970" s="11" t="s">
        <v>7116</v>
      </c>
      <c r="C1970" s="12">
        <v>713990</v>
      </c>
      <c r="D1970" s="11" t="s">
        <v>238</v>
      </c>
    </row>
    <row r="1971" spans="1:4" s="9" customFormat="1" ht="14" x14ac:dyDescent="0.15">
      <c r="A1971" s="10">
        <v>7996</v>
      </c>
      <c r="B1971" s="11" t="s">
        <v>7117</v>
      </c>
      <c r="C1971" s="12">
        <v>713110</v>
      </c>
      <c r="D1971" s="11" t="s">
        <v>219</v>
      </c>
    </row>
    <row r="1972" spans="1:4" s="13" customFormat="1" ht="28" x14ac:dyDescent="0.15">
      <c r="A1972" s="10">
        <v>7997</v>
      </c>
      <c r="B1972" s="11" t="s">
        <v>7118</v>
      </c>
      <c r="C1972" s="12">
        <v>481219</v>
      </c>
      <c r="D1972" s="11" t="s">
        <v>1769</v>
      </c>
    </row>
    <row r="1973" spans="1:4" s="13" customFormat="1" ht="14" x14ac:dyDescent="0.15">
      <c r="A1973" s="10">
        <v>7997</v>
      </c>
      <c r="B1973" s="11" t="s">
        <v>7119</v>
      </c>
      <c r="C1973" s="12">
        <v>488119</v>
      </c>
      <c r="D1973" s="11" t="s">
        <v>604</v>
      </c>
    </row>
    <row r="1974" spans="1:4" s="9" customFormat="1" ht="14" x14ac:dyDescent="0.15">
      <c r="A1974" s="10">
        <v>7997</v>
      </c>
      <c r="B1974" s="11" t="s">
        <v>7120</v>
      </c>
      <c r="C1974" s="12">
        <v>713910</v>
      </c>
      <c r="D1974" s="11" t="s">
        <v>228</v>
      </c>
    </row>
    <row r="1975" spans="1:4" s="9" customFormat="1" ht="14" x14ac:dyDescent="0.15">
      <c r="A1975" s="10">
        <v>7997</v>
      </c>
      <c r="B1975" s="11" t="s">
        <v>7121</v>
      </c>
      <c r="C1975" s="12">
        <v>713940</v>
      </c>
      <c r="D1975" s="11" t="s">
        <v>234</v>
      </c>
    </row>
    <row r="1976" spans="1:4" s="9" customFormat="1" ht="14" x14ac:dyDescent="0.15">
      <c r="A1976" s="10">
        <v>7997</v>
      </c>
      <c r="B1976" s="11" t="s">
        <v>7122</v>
      </c>
      <c r="C1976" s="12">
        <v>713990</v>
      </c>
      <c r="D1976" s="11" t="s">
        <v>238</v>
      </c>
    </row>
    <row r="1977" spans="1:4" s="9" customFormat="1" ht="14" x14ac:dyDescent="0.15">
      <c r="A1977" s="10">
        <v>7999</v>
      </c>
      <c r="B1977" s="11" t="s">
        <v>7123</v>
      </c>
      <c r="C1977" s="12">
        <v>487110</v>
      </c>
      <c r="D1977" s="11" t="s">
        <v>587</v>
      </c>
    </row>
    <row r="1978" spans="1:4" s="9" customFormat="1" ht="14" x14ac:dyDescent="0.15">
      <c r="A1978" s="10">
        <v>7999</v>
      </c>
      <c r="B1978" s="11" t="s">
        <v>7124</v>
      </c>
      <c r="C1978" s="12">
        <v>487210</v>
      </c>
      <c r="D1978" s="11" t="s">
        <v>592</v>
      </c>
    </row>
    <row r="1979" spans="1:4" s="9" customFormat="1" ht="14" x14ac:dyDescent="0.15">
      <c r="A1979" s="10">
        <v>7999</v>
      </c>
      <c r="B1979" s="11" t="s">
        <v>7125</v>
      </c>
      <c r="C1979" s="12">
        <v>487990</v>
      </c>
      <c r="D1979" s="11" t="s">
        <v>597</v>
      </c>
    </row>
    <row r="1980" spans="1:4" s="9" customFormat="1" ht="28" x14ac:dyDescent="0.15">
      <c r="A1980" s="10">
        <v>7999</v>
      </c>
      <c r="B1980" s="11" t="s">
        <v>7126</v>
      </c>
      <c r="C1980" s="12">
        <v>532292</v>
      </c>
      <c r="D1980" s="11" t="s">
        <v>923</v>
      </c>
    </row>
    <row r="1981" spans="1:4" s="9" customFormat="1" ht="14" x14ac:dyDescent="0.15">
      <c r="A1981" s="10">
        <v>7999</v>
      </c>
      <c r="B1981" s="11" t="s">
        <v>7127</v>
      </c>
      <c r="C1981" s="12">
        <v>561599</v>
      </c>
      <c r="D1981" s="11" t="s">
        <v>1136</v>
      </c>
    </row>
    <row r="1982" spans="1:4" s="9" customFormat="1" ht="42" x14ac:dyDescent="0.15">
      <c r="A1982" s="10">
        <v>7999</v>
      </c>
      <c r="B1982" s="11" t="s">
        <v>7128</v>
      </c>
      <c r="C1982" s="12">
        <v>611620</v>
      </c>
      <c r="D1982" s="11" t="s">
        <v>61</v>
      </c>
    </row>
    <row r="1983" spans="1:4" s="9" customFormat="1" ht="28" x14ac:dyDescent="0.15">
      <c r="A1983" s="10">
        <v>7999</v>
      </c>
      <c r="B1983" s="11" t="s">
        <v>7129</v>
      </c>
      <c r="C1983" s="12">
        <v>611699</v>
      </c>
      <c r="D1983" s="11" t="s">
        <v>71</v>
      </c>
    </row>
    <row r="1984" spans="1:4" s="9" customFormat="1" ht="14" x14ac:dyDescent="0.15">
      <c r="A1984" s="10">
        <v>7999</v>
      </c>
      <c r="B1984" s="11" t="s">
        <v>7130</v>
      </c>
      <c r="C1984" s="12">
        <v>711190</v>
      </c>
      <c r="D1984" s="11" t="s">
        <v>180</v>
      </c>
    </row>
    <row r="1985" spans="1:4" s="9" customFormat="1" ht="14" x14ac:dyDescent="0.15">
      <c r="A1985" s="10">
        <v>7999</v>
      </c>
      <c r="B1985" s="11" t="s">
        <v>7131</v>
      </c>
      <c r="C1985" s="12">
        <v>711219</v>
      </c>
      <c r="D1985" s="11" t="s">
        <v>188</v>
      </c>
    </row>
    <row r="1986" spans="1:4" s="9" customFormat="1" ht="28" x14ac:dyDescent="0.15">
      <c r="A1986" s="10">
        <v>7999</v>
      </c>
      <c r="B1986" s="11" t="s">
        <v>7132</v>
      </c>
      <c r="C1986" s="12">
        <v>711310</v>
      </c>
      <c r="D1986" s="11" t="s">
        <v>190</v>
      </c>
    </row>
    <row r="1987" spans="1:4" s="9" customFormat="1" ht="28" x14ac:dyDescent="0.15">
      <c r="A1987" s="10">
        <v>7999</v>
      </c>
      <c r="B1987" s="11" t="s">
        <v>7133</v>
      </c>
      <c r="C1987" s="12">
        <v>711320</v>
      </c>
      <c r="D1987" s="11" t="s">
        <v>196</v>
      </c>
    </row>
    <row r="1988" spans="1:4" s="9" customFormat="1" ht="14" x14ac:dyDescent="0.15">
      <c r="A1988" s="10">
        <v>7999</v>
      </c>
      <c r="B1988" s="11" t="s">
        <v>7134</v>
      </c>
      <c r="C1988" s="12">
        <v>712190</v>
      </c>
      <c r="D1988" s="11" t="s">
        <v>217</v>
      </c>
    </row>
    <row r="1989" spans="1:4" s="9" customFormat="1" ht="14" x14ac:dyDescent="0.15">
      <c r="A1989" s="10">
        <v>7999</v>
      </c>
      <c r="B1989" s="11" t="s">
        <v>7135</v>
      </c>
      <c r="C1989" s="12">
        <v>713210</v>
      </c>
      <c r="D1989" s="11" t="s">
        <v>224</v>
      </c>
    </row>
    <row r="1990" spans="1:4" s="9" customFormat="1" ht="14" x14ac:dyDescent="0.15">
      <c r="A1990" s="10">
        <v>7999</v>
      </c>
      <c r="B1990" s="11" t="s">
        <v>7136</v>
      </c>
      <c r="C1990" s="12">
        <v>713290</v>
      </c>
      <c r="D1990" s="11" t="s">
        <v>226</v>
      </c>
    </row>
    <row r="1991" spans="1:4" s="9" customFormat="1" ht="14" x14ac:dyDescent="0.15">
      <c r="A1991" s="10">
        <v>7999</v>
      </c>
      <c r="B1991" s="11" t="s">
        <v>7137</v>
      </c>
      <c r="C1991" s="12">
        <v>713920</v>
      </c>
      <c r="D1991" s="11" t="s">
        <v>230</v>
      </c>
    </row>
    <row r="1992" spans="1:4" s="9" customFormat="1" ht="14" x14ac:dyDescent="0.15">
      <c r="A1992" s="10">
        <v>7999</v>
      </c>
      <c r="B1992" s="11" t="s">
        <v>7138</v>
      </c>
      <c r="C1992" s="12">
        <v>713940</v>
      </c>
      <c r="D1992" s="11" t="s">
        <v>234</v>
      </c>
    </row>
    <row r="1993" spans="1:4" s="9" customFormat="1" ht="70" x14ac:dyDescent="0.15">
      <c r="A1993" s="10">
        <v>7999</v>
      </c>
      <c r="B1993" s="11" t="s">
        <v>7139</v>
      </c>
      <c r="C1993" s="12">
        <v>713990</v>
      </c>
      <c r="D1993" s="11" t="s">
        <v>238</v>
      </c>
    </row>
    <row r="1994" spans="1:4" s="13" customFormat="1" ht="14" x14ac:dyDescent="0.15">
      <c r="A1994" s="10">
        <v>7999</v>
      </c>
      <c r="B1994" s="11" t="s">
        <v>7140</v>
      </c>
      <c r="C1994" s="12">
        <v>812990</v>
      </c>
      <c r="D1994" s="11" t="s">
        <v>427</v>
      </c>
    </row>
    <row r="1995" spans="1:4" s="9" customFormat="1" ht="28" x14ac:dyDescent="0.15">
      <c r="A1995" s="10">
        <v>8011</v>
      </c>
      <c r="B1995" s="11" t="s">
        <v>7141</v>
      </c>
      <c r="C1995" s="12">
        <v>621111</v>
      </c>
      <c r="D1995" s="11" t="s">
        <v>7142</v>
      </c>
    </row>
    <row r="1996" spans="1:4" s="9" customFormat="1" ht="14" x14ac:dyDescent="0.15">
      <c r="A1996" s="10">
        <v>8011</v>
      </c>
      <c r="B1996" s="11" t="s">
        <v>7143</v>
      </c>
      <c r="C1996" s="12">
        <v>621112</v>
      </c>
      <c r="D1996" s="11" t="s">
        <v>83</v>
      </c>
    </row>
    <row r="1997" spans="1:4" s="9" customFormat="1" ht="14" x14ac:dyDescent="0.15">
      <c r="A1997" s="10">
        <v>8011</v>
      </c>
      <c r="B1997" s="11" t="s">
        <v>7144</v>
      </c>
      <c r="C1997" s="12">
        <v>621491</v>
      </c>
      <c r="D1997" s="11" t="s">
        <v>108</v>
      </c>
    </row>
    <row r="1998" spans="1:4" s="9" customFormat="1" ht="14" x14ac:dyDescent="0.15">
      <c r="A1998" s="10">
        <v>8011</v>
      </c>
      <c r="B1998" s="11" t="s">
        <v>7145</v>
      </c>
      <c r="C1998" s="12">
        <v>621493</v>
      </c>
      <c r="D1998" s="11" t="s">
        <v>112</v>
      </c>
    </row>
    <row r="1999" spans="1:4" s="9" customFormat="1" ht="14" x14ac:dyDescent="0.15">
      <c r="A1999" s="10">
        <v>8021</v>
      </c>
      <c r="B1999" s="11" t="s">
        <v>7146</v>
      </c>
      <c r="C1999" s="12">
        <v>621210</v>
      </c>
      <c r="D1999" s="11" t="s">
        <v>86</v>
      </c>
    </row>
    <row r="2000" spans="1:4" s="9" customFormat="1" ht="14" x14ac:dyDescent="0.15">
      <c r="A2000" s="10">
        <v>8031</v>
      </c>
      <c r="B2000" s="11" t="s">
        <v>7147</v>
      </c>
      <c r="C2000" s="12">
        <v>621111</v>
      </c>
      <c r="D2000" s="11" t="s">
        <v>7142</v>
      </c>
    </row>
    <row r="2001" spans="1:4" s="9" customFormat="1" ht="14" x14ac:dyDescent="0.15">
      <c r="A2001" s="10">
        <v>8031</v>
      </c>
      <c r="B2001" s="11" t="s">
        <v>7148</v>
      </c>
      <c r="C2001" s="12">
        <v>621112</v>
      </c>
      <c r="D2001" s="11" t="s">
        <v>83</v>
      </c>
    </row>
    <row r="2002" spans="1:4" s="9" customFormat="1" ht="14" x14ac:dyDescent="0.15">
      <c r="A2002" s="10">
        <v>8041</v>
      </c>
      <c r="B2002" s="11" t="s">
        <v>7149</v>
      </c>
      <c r="C2002" s="12">
        <v>621310</v>
      </c>
      <c r="D2002" s="11" t="s">
        <v>89</v>
      </c>
    </row>
    <row r="2003" spans="1:4" s="9" customFormat="1" ht="14" x14ac:dyDescent="0.15">
      <c r="A2003" s="10">
        <v>8042</v>
      </c>
      <c r="B2003" s="11" t="s">
        <v>7150</v>
      </c>
      <c r="C2003" s="12">
        <v>621320</v>
      </c>
      <c r="D2003" s="11" t="s">
        <v>91</v>
      </c>
    </row>
    <row r="2004" spans="1:4" s="9" customFormat="1" ht="14" x14ac:dyDescent="0.15">
      <c r="A2004" s="10">
        <v>8043</v>
      </c>
      <c r="B2004" s="11" t="s">
        <v>7151</v>
      </c>
      <c r="C2004" s="12">
        <v>621391</v>
      </c>
      <c r="D2004" s="11" t="s">
        <v>97</v>
      </c>
    </row>
    <row r="2005" spans="1:4" s="9" customFormat="1" ht="14" x14ac:dyDescent="0.15">
      <c r="A2005" s="10">
        <v>8049</v>
      </c>
      <c r="B2005" s="11" t="s">
        <v>7152</v>
      </c>
      <c r="C2005" s="12">
        <v>621330</v>
      </c>
      <c r="D2005" s="11" t="s">
        <v>93</v>
      </c>
    </row>
    <row r="2006" spans="1:4" s="9" customFormat="1" ht="28" x14ac:dyDescent="0.15">
      <c r="A2006" s="10">
        <v>8049</v>
      </c>
      <c r="B2006" s="11" t="s">
        <v>7153</v>
      </c>
      <c r="C2006" s="12">
        <v>621340</v>
      </c>
      <c r="D2006" s="11" t="s">
        <v>7154</v>
      </c>
    </row>
    <row r="2007" spans="1:4" s="9" customFormat="1" ht="28" x14ac:dyDescent="0.15">
      <c r="A2007" s="10">
        <v>8049</v>
      </c>
      <c r="B2007" s="11" t="s">
        <v>7155</v>
      </c>
      <c r="C2007" s="12">
        <v>621399</v>
      </c>
      <c r="D2007" s="11" t="s">
        <v>99</v>
      </c>
    </row>
    <row r="2008" spans="1:4" s="9" customFormat="1" ht="28" x14ac:dyDescent="0.15">
      <c r="A2008" s="10">
        <v>8051</v>
      </c>
      <c r="B2008" s="11" t="s">
        <v>7156</v>
      </c>
      <c r="C2008" s="12">
        <v>623110</v>
      </c>
      <c r="D2008" s="11" t="s">
        <v>137</v>
      </c>
    </row>
    <row r="2009" spans="1:4" s="13" customFormat="1" ht="14" x14ac:dyDescent="0.15">
      <c r="A2009" s="10">
        <v>8051</v>
      </c>
      <c r="B2009" s="11" t="s">
        <v>7157</v>
      </c>
      <c r="C2009" s="12">
        <v>623210</v>
      </c>
      <c r="D2009" s="11" t="s">
        <v>139</v>
      </c>
    </row>
    <row r="2010" spans="1:4" s="9" customFormat="1" ht="14" x14ac:dyDescent="0.15">
      <c r="A2010" s="10">
        <v>8051</v>
      </c>
      <c r="B2010" s="11" t="s">
        <v>7158</v>
      </c>
      <c r="C2010" s="12">
        <v>623311</v>
      </c>
      <c r="D2010" s="11" t="s">
        <v>7159</v>
      </c>
    </row>
    <row r="2011" spans="1:4" s="9" customFormat="1" ht="28" x14ac:dyDescent="0.15">
      <c r="A2011" s="10">
        <v>8052</v>
      </c>
      <c r="B2011" s="11" t="s">
        <v>7160</v>
      </c>
      <c r="C2011" s="12">
        <v>623110</v>
      </c>
      <c r="D2011" s="11" t="s">
        <v>137</v>
      </c>
    </row>
    <row r="2012" spans="1:4" s="9" customFormat="1" ht="14" x14ac:dyDescent="0.15">
      <c r="A2012" s="10">
        <v>8052</v>
      </c>
      <c r="B2012" s="11" t="s">
        <v>7161</v>
      </c>
      <c r="C2012" s="12">
        <v>623210</v>
      </c>
      <c r="D2012" s="11" t="s">
        <v>139</v>
      </c>
    </row>
    <row r="2013" spans="1:4" s="9" customFormat="1" ht="14" x14ac:dyDescent="0.15">
      <c r="A2013" s="10">
        <v>8052</v>
      </c>
      <c r="B2013" s="11" t="s">
        <v>7162</v>
      </c>
      <c r="C2013" s="12">
        <v>623311</v>
      </c>
      <c r="D2013" s="11" t="s">
        <v>7159</v>
      </c>
    </row>
    <row r="2014" spans="1:4" s="9" customFormat="1" ht="28" x14ac:dyDescent="0.15">
      <c r="A2014" s="10">
        <v>8059</v>
      </c>
      <c r="B2014" s="11" t="s">
        <v>7163</v>
      </c>
      <c r="C2014" s="12">
        <v>623110</v>
      </c>
      <c r="D2014" s="11" t="s">
        <v>137</v>
      </c>
    </row>
    <row r="2015" spans="1:4" s="13" customFormat="1" ht="14" x14ac:dyDescent="0.15">
      <c r="A2015" s="10">
        <v>8059</v>
      </c>
      <c r="B2015" s="11" t="s">
        <v>7164</v>
      </c>
      <c r="C2015" s="12">
        <v>623210</v>
      </c>
      <c r="D2015" s="11" t="s">
        <v>139</v>
      </c>
    </row>
    <row r="2016" spans="1:4" s="9" customFormat="1" ht="14" x14ac:dyDescent="0.15">
      <c r="A2016" s="10">
        <v>8059</v>
      </c>
      <c r="B2016" s="11" t="s">
        <v>7165</v>
      </c>
      <c r="C2016" s="12">
        <v>623311</v>
      </c>
      <c r="D2016" s="11" t="s">
        <v>7159</v>
      </c>
    </row>
    <row r="2017" spans="1:4" s="9" customFormat="1" ht="14" x14ac:dyDescent="0.15">
      <c r="A2017" s="10">
        <v>8062</v>
      </c>
      <c r="B2017" s="11" t="s">
        <v>131</v>
      </c>
      <c r="C2017" s="12">
        <v>622110</v>
      </c>
      <c r="D2017" s="11" t="s">
        <v>131</v>
      </c>
    </row>
    <row r="2018" spans="1:4" s="9" customFormat="1" ht="14" x14ac:dyDescent="0.15">
      <c r="A2018" s="10">
        <v>8063</v>
      </c>
      <c r="B2018" s="11" t="s">
        <v>7166</v>
      </c>
      <c r="C2018" s="12">
        <v>622210</v>
      </c>
      <c r="D2018" s="11" t="s">
        <v>133</v>
      </c>
    </row>
    <row r="2019" spans="1:4" s="9" customFormat="1" ht="14" x14ac:dyDescent="0.15">
      <c r="A2019" s="10">
        <v>8069</v>
      </c>
      <c r="B2019" s="11" t="s">
        <v>7167</v>
      </c>
      <c r="C2019" s="12">
        <v>622110</v>
      </c>
      <c r="D2019" s="11" t="s">
        <v>131</v>
      </c>
    </row>
    <row r="2020" spans="1:4" s="9" customFormat="1" ht="14" x14ac:dyDescent="0.15">
      <c r="A2020" s="10">
        <v>8069</v>
      </c>
      <c r="B2020" s="11" t="s">
        <v>7168</v>
      </c>
      <c r="C2020" s="12">
        <v>622210</v>
      </c>
      <c r="D2020" s="11" t="s">
        <v>133</v>
      </c>
    </row>
    <row r="2021" spans="1:4" s="9" customFormat="1" ht="14" x14ac:dyDescent="0.15">
      <c r="A2021" s="10">
        <v>8069</v>
      </c>
      <c r="B2021" s="11" t="s">
        <v>7169</v>
      </c>
      <c r="C2021" s="12">
        <v>622310</v>
      </c>
      <c r="D2021" s="11" t="s">
        <v>135</v>
      </c>
    </row>
    <row r="2022" spans="1:4" s="9" customFormat="1" ht="14" x14ac:dyDescent="0.15">
      <c r="A2022" s="10">
        <v>8071</v>
      </c>
      <c r="B2022" s="11" t="s">
        <v>7170</v>
      </c>
      <c r="C2022" s="12">
        <v>621511</v>
      </c>
      <c r="D2022" s="11" t="s">
        <v>117</v>
      </c>
    </row>
    <row r="2023" spans="1:4" s="9" customFormat="1" ht="14" x14ac:dyDescent="0.15">
      <c r="A2023" s="10">
        <v>8071</v>
      </c>
      <c r="B2023" s="11" t="s">
        <v>7171</v>
      </c>
      <c r="C2023" s="12">
        <v>621512</v>
      </c>
      <c r="D2023" s="11" t="s">
        <v>119</v>
      </c>
    </row>
    <row r="2024" spans="1:4" s="9" customFormat="1" ht="14" x14ac:dyDescent="0.15">
      <c r="A2024" s="10">
        <v>8072</v>
      </c>
      <c r="B2024" s="11" t="s">
        <v>2270</v>
      </c>
      <c r="C2024" s="12">
        <v>339116</v>
      </c>
      <c r="D2024" s="11" t="s">
        <v>2270</v>
      </c>
    </row>
    <row r="2025" spans="1:4" s="9" customFormat="1" ht="14" x14ac:dyDescent="0.15">
      <c r="A2025" s="10">
        <v>8082</v>
      </c>
      <c r="B2025" s="11" t="s">
        <v>122</v>
      </c>
      <c r="C2025" s="12">
        <v>621610</v>
      </c>
      <c r="D2025" s="11" t="s">
        <v>122</v>
      </c>
    </row>
    <row r="2026" spans="1:4" s="9" customFormat="1" ht="14" x14ac:dyDescent="0.15">
      <c r="A2026" s="10">
        <v>8092</v>
      </c>
      <c r="B2026" s="11" t="s">
        <v>110</v>
      </c>
      <c r="C2026" s="12">
        <v>621492</v>
      </c>
      <c r="D2026" s="11" t="s">
        <v>110</v>
      </c>
    </row>
    <row r="2027" spans="1:4" s="13" customFormat="1" ht="14" x14ac:dyDescent="0.15">
      <c r="A2027" s="10">
        <v>8093</v>
      </c>
      <c r="B2027" s="11" t="s">
        <v>7172</v>
      </c>
      <c r="C2027" s="12">
        <v>621399</v>
      </c>
      <c r="D2027" s="11" t="s">
        <v>99</v>
      </c>
    </row>
    <row r="2028" spans="1:4" s="9" customFormat="1" ht="14" x14ac:dyDescent="0.15">
      <c r="A2028" s="10">
        <v>8093</v>
      </c>
      <c r="B2028" s="11" t="s">
        <v>7173</v>
      </c>
      <c r="C2028" s="12">
        <v>621410</v>
      </c>
      <c r="D2028" s="11" t="s">
        <v>101</v>
      </c>
    </row>
    <row r="2029" spans="1:4" s="9" customFormat="1" ht="14" x14ac:dyDescent="0.15">
      <c r="A2029" s="10">
        <v>8093</v>
      </c>
      <c r="B2029" s="11" t="s">
        <v>7174</v>
      </c>
      <c r="C2029" s="12">
        <v>621420</v>
      </c>
      <c r="D2029" s="11" t="s">
        <v>105</v>
      </c>
    </row>
    <row r="2030" spans="1:4" s="9" customFormat="1" ht="28" x14ac:dyDescent="0.15">
      <c r="A2030" s="10">
        <v>8093</v>
      </c>
      <c r="B2030" s="11" t="s">
        <v>7175</v>
      </c>
      <c r="C2030" s="12">
        <v>621498</v>
      </c>
      <c r="D2030" s="11" t="s">
        <v>114</v>
      </c>
    </row>
    <row r="2031" spans="1:4" s="9" customFormat="1" ht="14" x14ac:dyDescent="0.15">
      <c r="A2031" s="10">
        <v>8099</v>
      </c>
      <c r="B2031" s="11" t="s">
        <v>7176</v>
      </c>
      <c r="C2031" s="12">
        <v>541430</v>
      </c>
      <c r="D2031" s="11" t="s">
        <v>1001</v>
      </c>
    </row>
    <row r="2032" spans="1:4" s="9" customFormat="1" ht="14" x14ac:dyDescent="0.15">
      <c r="A2032" s="10">
        <v>8099</v>
      </c>
      <c r="B2032" s="11" t="s">
        <v>7177</v>
      </c>
      <c r="C2032" s="12">
        <v>541922</v>
      </c>
      <c r="D2032" s="11" t="s">
        <v>1071</v>
      </c>
    </row>
    <row r="2033" spans="1:4" s="9" customFormat="1" ht="14" x14ac:dyDescent="0.15">
      <c r="A2033" s="10">
        <v>8099</v>
      </c>
      <c r="B2033" s="11" t="s">
        <v>7178</v>
      </c>
      <c r="C2033" s="12">
        <v>621410</v>
      </c>
      <c r="D2033" s="11" t="s">
        <v>101</v>
      </c>
    </row>
    <row r="2034" spans="1:4" s="9" customFormat="1" ht="14" x14ac:dyDescent="0.15">
      <c r="A2034" s="10">
        <v>8099</v>
      </c>
      <c r="B2034" s="11" t="s">
        <v>7179</v>
      </c>
      <c r="C2034" s="12">
        <v>621991</v>
      </c>
      <c r="D2034" s="11" t="s">
        <v>126</v>
      </c>
    </row>
    <row r="2035" spans="1:4" s="9" customFormat="1" ht="28" x14ac:dyDescent="0.15">
      <c r="A2035" s="10">
        <v>8099</v>
      </c>
      <c r="B2035" s="11" t="s">
        <v>7180</v>
      </c>
      <c r="C2035" s="12">
        <v>621999</v>
      </c>
      <c r="D2035" s="11" t="s">
        <v>128</v>
      </c>
    </row>
    <row r="2036" spans="1:4" s="9" customFormat="1" ht="14" x14ac:dyDescent="0.15">
      <c r="A2036" s="10">
        <v>8111</v>
      </c>
      <c r="B2036" s="11" t="s">
        <v>7181</v>
      </c>
      <c r="C2036" s="12">
        <v>541110</v>
      </c>
      <c r="D2036" s="11" t="s">
        <v>7182</v>
      </c>
    </row>
    <row r="2037" spans="1:4" s="9" customFormat="1" ht="14" x14ac:dyDescent="0.15">
      <c r="A2037" s="10">
        <v>8211</v>
      </c>
      <c r="B2037" s="11" t="s">
        <v>29</v>
      </c>
      <c r="C2037" s="12">
        <v>611110</v>
      </c>
      <c r="D2037" s="11" t="s">
        <v>29</v>
      </c>
    </row>
    <row r="2038" spans="1:4" s="9" customFormat="1" ht="14" x14ac:dyDescent="0.15">
      <c r="A2038" s="10">
        <v>8221</v>
      </c>
      <c r="B2038" s="11" t="s">
        <v>38</v>
      </c>
      <c r="C2038" s="12">
        <v>611310</v>
      </c>
      <c r="D2038" s="11" t="s">
        <v>38</v>
      </c>
    </row>
    <row r="2039" spans="1:4" s="9" customFormat="1" ht="14" x14ac:dyDescent="0.15">
      <c r="A2039" s="10">
        <v>8222</v>
      </c>
      <c r="B2039" s="11" t="s">
        <v>7183</v>
      </c>
      <c r="C2039" s="12">
        <v>611210</v>
      </c>
      <c r="D2039" s="11" t="s">
        <v>36</v>
      </c>
    </row>
    <row r="2040" spans="1:4" s="9" customFormat="1" ht="14" x14ac:dyDescent="0.15">
      <c r="A2040" s="10">
        <v>8231</v>
      </c>
      <c r="B2040" s="11" t="s">
        <v>7184</v>
      </c>
      <c r="C2040" s="12">
        <v>519120</v>
      </c>
      <c r="D2040" s="11" t="s">
        <v>766</v>
      </c>
    </row>
    <row r="2041" spans="1:4" s="9" customFormat="1" ht="14" x14ac:dyDescent="0.15">
      <c r="A2041" s="10">
        <v>8243</v>
      </c>
      <c r="B2041" s="11" t="s">
        <v>7185</v>
      </c>
      <c r="C2041" s="12">
        <v>611420</v>
      </c>
      <c r="D2041" s="11" t="s">
        <v>7186</v>
      </c>
    </row>
    <row r="2042" spans="1:4" s="9" customFormat="1" ht="14" x14ac:dyDescent="0.15">
      <c r="A2042" s="10">
        <v>8243</v>
      </c>
      <c r="B2042" s="11" t="s">
        <v>7187</v>
      </c>
      <c r="C2042" s="12">
        <v>611519</v>
      </c>
      <c r="D2042" s="11" t="s">
        <v>55</v>
      </c>
    </row>
    <row r="2043" spans="1:4" s="9" customFormat="1" ht="14" x14ac:dyDescent="0.15">
      <c r="A2043" s="10">
        <v>8244</v>
      </c>
      <c r="B2043" s="11" t="s">
        <v>41</v>
      </c>
      <c r="C2043" s="12">
        <v>611410</v>
      </c>
      <c r="D2043" s="11" t="s">
        <v>41</v>
      </c>
    </row>
    <row r="2044" spans="1:4" s="9" customFormat="1" ht="14" x14ac:dyDescent="0.15">
      <c r="A2044" s="10">
        <v>8249</v>
      </c>
      <c r="B2044" s="11" t="s">
        <v>7188</v>
      </c>
      <c r="C2044" s="12">
        <v>611512</v>
      </c>
      <c r="D2044" s="11" t="s">
        <v>50</v>
      </c>
    </row>
    <row r="2045" spans="1:4" s="9" customFormat="1" ht="14" x14ac:dyDescent="0.15">
      <c r="A2045" s="10">
        <v>8249</v>
      </c>
      <c r="B2045" s="11" t="s">
        <v>7189</v>
      </c>
      <c r="C2045" s="12">
        <v>611513</v>
      </c>
      <c r="D2045" s="11" t="s">
        <v>53</v>
      </c>
    </row>
    <row r="2046" spans="1:4" s="9" customFormat="1" ht="14" x14ac:dyDescent="0.15">
      <c r="A2046" s="10">
        <v>8249</v>
      </c>
      <c r="B2046" s="11" t="s">
        <v>7190</v>
      </c>
      <c r="C2046" s="12">
        <v>611519</v>
      </c>
      <c r="D2046" s="11" t="s">
        <v>55</v>
      </c>
    </row>
    <row r="2047" spans="1:4" s="9" customFormat="1" ht="14" x14ac:dyDescent="0.15">
      <c r="A2047" s="10">
        <v>8299</v>
      </c>
      <c r="B2047" s="11" t="s">
        <v>7191</v>
      </c>
      <c r="C2047" s="12">
        <v>611430</v>
      </c>
      <c r="D2047" s="11" t="s">
        <v>45</v>
      </c>
    </row>
    <row r="2048" spans="1:4" s="9" customFormat="1" ht="14" x14ac:dyDescent="0.15">
      <c r="A2048" s="10">
        <v>8299</v>
      </c>
      <c r="B2048" s="11" t="s">
        <v>7192</v>
      </c>
      <c r="C2048" s="12">
        <v>611512</v>
      </c>
      <c r="D2048" s="11" t="s">
        <v>50</v>
      </c>
    </row>
    <row r="2049" spans="1:4" s="9" customFormat="1" ht="14" x14ac:dyDescent="0.15">
      <c r="A2049" s="10">
        <v>8299</v>
      </c>
      <c r="B2049" s="11" t="s">
        <v>7193</v>
      </c>
      <c r="C2049" s="12">
        <v>611519</v>
      </c>
      <c r="D2049" s="11" t="s">
        <v>55</v>
      </c>
    </row>
    <row r="2050" spans="1:4" s="9" customFormat="1" ht="14" x14ac:dyDescent="0.15">
      <c r="A2050" s="10">
        <v>8299</v>
      </c>
      <c r="B2050" s="11" t="s">
        <v>7194</v>
      </c>
      <c r="C2050" s="12">
        <v>611610</v>
      </c>
      <c r="D2050" s="11" t="s">
        <v>58</v>
      </c>
    </row>
    <row r="2051" spans="1:4" s="13" customFormat="1" ht="14" x14ac:dyDescent="0.15">
      <c r="A2051" s="10">
        <v>8299</v>
      </c>
      <c r="B2051" s="11" t="s">
        <v>7195</v>
      </c>
      <c r="C2051" s="12">
        <v>611620</v>
      </c>
      <c r="D2051" s="11" t="s">
        <v>61</v>
      </c>
    </row>
    <row r="2052" spans="1:4" s="9" customFormat="1" ht="14" x14ac:dyDescent="0.15">
      <c r="A2052" s="10">
        <v>8299</v>
      </c>
      <c r="B2052" s="11" t="s">
        <v>7196</v>
      </c>
      <c r="C2052" s="12">
        <v>611630</v>
      </c>
      <c r="D2052" s="11" t="s">
        <v>65</v>
      </c>
    </row>
    <row r="2053" spans="1:4" s="9" customFormat="1" ht="14" x14ac:dyDescent="0.15">
      <c r="A2053" s="10">
        <v>8299</v>
      </c>
      <c r="B2053" s="11" t="s">
        <v>7197</v>
      </c>
      <c r="C2053" s="12">
        <v>611691</v>
      </c>
      <c r="D2053" s="11" t="s">
        <v>67</v>
      </c>
    </row>
    <row r="2054" spans="1:4" s="9" customFormat="1" ht="14" x14ac:dyDescent="0.15">
      <c r="A2054" s="10">
        <v>8299</v>
      </c>
      <c r="B2054" s="11" t="s">
        <v>7198</v>
      </c>
      <c r="C2054" s="12">
        <v>611692</v>
      </c>
      <c r="D2054" s="11" t="s">
        <v>69</v>
      </c>
    </row>
    <row r="2055" spans="1:4" s="9" customFormat="1" ht="42" x14ac:dyDescent="0.15">
      <c r="A2055" s="10">
        <v>8299</v>
      </c>
      <c r="B2055" s="11" t="s">
        <v>7199</v>
      </c>
      <c r="C2055" s="12">
        <v>611699</v>
      </c>
      <c r="D2055" s="11" t="s">
        <v>71</v>
      </c>
    </row>
    <row r="2056" spans="1:4" s="9" customFormat="1" ht="14" x14ac:dyDescent="0.15">
      <c r="A2056" s="10">
        <v>8299</v>
      </c>
      <c r="B2056" s="11" t="s">
        <v>7200</v>
      </c>
      <c r="C2056" s="12">
        <v>611710</v>
      </c>
      <c r="D2056" s="11" t="s">
        <v>76</v>
      </c>
    </row>
    <row r="2057" spans="1:4" s="9" customFormat="1" ht="14" x14ac:dyDescent="0.15">
      <c r="A2057" s="10">
        <v>8322</v>
      </c>
      <c r="B2057" s="11" t="s">
        <v>7201</v>
      </c>
      <c r="C2057" s="12">
        <v>624110</v>
      </c>
      <c r="D2057" s="11" t="s">
        <v>152</v>
      </c>
    </row>
    <row r="2058" spans="1:4" s="9" customFormat="1" ht="14" x14ac:dyDescent="0.15">
      <c r="A2058" s="10">
        <v>8322</v>
      </c>
      <c r="B2058" s="11" t="s">
        <v>7202</v>
      </c>
      <c r="C2058" s="12">
        <v>624120</v>
      </c>
      <c r="D2058" s="11" t="s">
        <v>154</v>
      </c>
    </row>
    <row r="2059" spans="1:4" s="9" customFormat="1" ht="42" x14ac:dyDescent="0.15">
      <c r="A2059" s="10">
        <v>8322</v>
      </c>
      <c r="B2059" s="11" t="s">
        <v>7203</v>
      </c>
      <c r="C2059" s="12">
        <v>624190</v>
      </c>
      <c r="D2059" s="11" t="s">
        <v>156</v>
      </c>
    </row>
    <row r="2060" spans="1:4" s="9" customFormat="1" ht="14" x14ac:dyDescent="0.15">
      <c r="A2060" s="10">
        <v>8322</v>
      </c>
      <c r="B2060" s="11" t="s">
        <v>7204</v>
      </c>
      <c r="C2060" s="12">
        <v>624210</v>
      </c>
      <c r="D2060" s="11" t="s">
        <v>158</v>
      </c>
    </row>
    <row r="2061" spans="1:4" s="9" customFormat="1" ht="14" x14ac:dyDescent="0.15">
      <c r="A2061" s="10">
        <v>8322</v>
      </c>
      <c r="B2061" s="11" t="s">
        <v>7205</v>
      </c>
      <c r="C2061" s="12">
        <v>624221</v>
      </c>
      <c r="D2061" s="11" t="s">
        <v>160</v>
      </c>
    </row>
    <row r="2062" spans="1:4" s="9" customFormat="1" ht="14" x14ac:dyDescent="0.15">
      <c r="A2062" s="10">
        <v>8322</v>
      </c>
      <c r="B2062" s="11" t="s">
        <v>7206</v>
      </c>
      <c r="C2062" s="12">
        <v>624229</v>
      </c>
      <c r="D2062" s="11" t="s">
        <v>162</v>
      </c>
    </row>
    <row r="2063" spans="1:4" s="9" customFormat="1" ht="14" x14ac:dyDescent="0.15">
      <c r="A2063" s="10">
        <v>8322</v>
      </c>
      <c r="B2063" s="11" t="s">
        <v>7207</v>
      </c>
      <c r="C2063" s="12">
        <v>624230</v>
      </c>
      <c r="D2063" s="11" t="s">
        <v>165</v>
      </c>
    </row>
    <row r="2064" spans="1:4" s="9" customFormat="1" ht="14" x14ac:dyDescent="0.15">
      <c r="A2064" s="10">
        <v>8322</v>
      </c>
      <c r="B2064" s="11" t="s">
        <v>7208</v>
      </c>
      <c r="C2064" s="12">
        <v>922150</v>
      </c>
      <c r="D2064" s="11" t="s">
        <v>489</v>
      </c>
    </row>
    <row r="2065" spans="1:4" s="9" customFormat="1" ht="14" x14ac:dyDescent="0.15">
      <c r="A2065" s="10">
        <v>8331</v>
      </c>
      <c r="B2065" s="11" t="s">
        <v>7209</v>
      </c>
      <c r="C2065" s="12">
        <v>624310</v>
      </c>
      <c r="D2065" s="11" t="s">
        <v>168</v>
      </c>
    </row>
    <row r="2066" spans="1:4" s="9" customFormat="1" ht="14" x14ac:dyDescent="0.15">
      <c r="A2066" s="10">
        <v>8351</v>
      </c>
      <c r="B2066" s="11" t="s">
        <v>170</v>
      </c>
      <c r="C2066" s="12">
        <v>624410</v>
      </c>
      <c r="D2066" s="11" t="s">
        <v>170</v>
      </c>
    </row>
    <row r="2067" spans="1:4" s="13" customFormat="1" ht="14" x14ac:dyDescent="0.15">
      <c r="A2067" s="10">
        <v>8361</v>
      </c>
      <c r="B2067" s="11" t="s">
        <v>7210</v>
      </c>
      <c r="C2067" s="12">
        <v>623210</v>
      </c>
      <c r="D2067" s="11" t="s">
        <v>139</v>
      </c>
    </row>
    <row r="2068" spans="1:4" s="9" customFormat="1" ht="14" x14ac:dyDescent="0.15">
      <c r="A2068" s="10">
        <v>8361</v>
      </c>
      <c r="B2068" s="11" t="s">
        <v>7211</v>
      </c>
      <c r="C2068" s="12">
        <v>623220</v>
      </c>
      <c r="D2068" s="11" t="s">
        <v>144</v>
      </c>
    </row>
    <row r="2069" spans="1:4" s="9" customFormat="1" ht="14" x14ac:dyDescent="0.15">
      <c r="A2069" s="10">
        <v>8361</v>
      </c>
      <c r="B2069" s="11" t="s">
        <v>7212</v>
      </c>
      <c r="C2069" s="12">
        <v>623312</v>
      </c>
      <c r="D2069" s="11" t="s">
        <v>148</v>
      </c>
    </row>
    <row r="2070" spans="1:4" s="9" customFormat="1" ht="28" x14ac:dyDescent="0.15">
      <c r="A2070" s="10">
        <v>8361</v>
      </c>
      <c r="B2070" s="11" t="s">
        <v>7213</v>
      </c>
      <c r="C2070" s="12">
        <v>623990</v>
      </c>
      <c r="D2070" s="11" t="s">
        <v>150</v>
      </c>
    </row>
    <row r="2071" spans="1:4" s="9" customFormat="1" ht="14" x14ac:dyDescent="0.15">
      <c r="A2071" s="10">
        <v>8399</v>
      </c>
      <c r="B2071" s="11" t="s">
        <v>7214</v>
      </c>
      <c r="C2071" s="12">
        <v>813212</v>
      </c>
      <c r="D2071" s="11" t="s">
        <v>437</v>
      </c>
    </row>
    <row r="2072" spans="1:4" s="9" customFormat="1" ht="14" x14ac:dyDescent="0.15">
      <c r="A2072" s="10">
        <v>8399</v>
      </c>
      <c r="B2072" s="11" t="s">
        <v>7215</v>
      </c>
      <c r="C2072" s="12">
        <v>813219</v>
      </c>
      <c r="D2072" s="11" t="s">
        <v>439</v>
      </c>
    </row>
    <row r="2073" spans="1:4" s="9" customFormat="1" ht="14" x14ac:dyDescent="0.15">
      <c r="A2073" s="10">
        <v>8399</v>
      </c>
      <c r="B2073" s="11" t="s">
        <v>7216</v>
      </c>
      <c r="C2073" s="12">
        <v>813311</v>
      </c>
      <c r="D2073" s="11" t="s">
        <v>441</v>
      </c>
    </row>
    <row r="2074" spans="1:4" s="9" customFormat="1" ht="14" x14ac:dyDescent="0.15">
      <c r="A2074" s="10">
        <v>8399</v>
      </c>
      <c r="B2074" s="11" t="s">
        <v>7217</v>
      </c>
      <c r="C2074" s="12">
        <v>813312</v>
      </c>
      <c r="D2074" s="11" t="s">
        <v>443</v>
      </c>
    </row>
    <row r="2075" spans="1:4" s="9" customFormat="1" ht="28" x14ac:dyDescent="0.15">
      <c r="A2075" s="10">
        <v>8399</v>
      </c>
      <c r="B2075" s="11" t="s">
        <v>7218</v>
      </c>
      <c r="C2075" s="12">
        <v>813319</v>
      </c>
      <c r="D2075" s="11" t="s">
        <v>445</v>
      </c>
    </row>
    <row r="2076" spans="1:4" s="9" customFormat="1" ht="14" x14ac:dyDescent="0.15">
      <c r="A2076" s="10">
        <v>8412</v>
      </c>
      <c r="B2076" s="11" t="s">
        <v>7219</v>
      </c>
      <c r="C2076" s="12">
        <v>712110</v>
      </c>
      <c r="D2076" s="11" t="s">
        <v>210</v>
      </c>
    </row>
    <row r="2077" spans="1:4" s="9" customFormat="1" ht="14" x14ac:dyDescent="0.15">
      <c r="A2077" s="10">
        <v>8412</v>
      </c>
      <c r="B2077" s="11" t="s">
        <v>7220</v>
      </c>
      <c r="C2077" s="12">
        <v>712120</v>
      </c>
      <c r="D2077" s="11" t="s">
        <v>212</v>
      </c>
    </row>
    <row r="2078" spans="1:4" s="9" customFormat="1" ht="14" x14ac:dyDescent="0.15">
      <c r="A2078" s="10">
        <v>8422</v>
      </c>
      <c r="B2078" s="11" t="s">
        <v>7221</v>
      </c>
      <c r="C2078" s="12">
        <v>712130</v>
      </c>
      <c r="D2078" s="11" t="s">
        <v>215</v>
      </c>
    </row>
    <row r="2079" spans="1:4" s="9" customFormat="1" ht="14" x14ac:dyDescent="0.15">
      <c r="A2079" s="10">
        <v>8422</v>
      </c>
      <c r="B2079" s="11" t="s">
        <v>7222</v>
      </c>
      <c r="C2079" s="12">
        <v>712190</v>
      </c>
      <c r="D2079" s="11" t="s">
        <v>217</v>
      </c>
    </row>
    <row r="2080" spans="1:4" s="9" customFormat="1" ht="14" x14ac:dyDescent="0.15">
      <c r="A2080" s="10">
        <v>8611</v>
      </c>
      <c r="B2080" s="11" t="s">
        <v>450</v>
      </c>
      <c r="C2080" s="12">
        <v>813910</v>
      </c>
      <c r="D2080" s="11" t="s">
        <v>450</v>
      </c>
    </row>
    <row r="2081" spans="1:4" s="9" customFormat="1" ht="14" x14ac:dyDescent="0.15">
      <c r="A2081" s="10">
        <v>8621</v>
      </c>
      <c r="B2081" s="11" t="s">
        <v>7223</v>
      </c>
      <c r="C2081" s="12">
        <v>813920</v>
      </c>
      <c r="D2081" s="11" t="s">
        <v>453</v>
      </c>
    </row>
    <row r="2082" spans="1:4" s="9" customFormat="1" ht="14" x14ac:dyDescent="0.15">
      <c r="A2082" s="10">
        <v>8631</v>
      </c>
      <c r="B2082" s="11" t="s">
        <v>456</v>
      </c>
      <c r="C2082" s="12">
        <v>813930</v>
      </c>
      <c r="D2082" s="11" t="s">
        <v>456</v>
      </c>
    </row>
    <row r="2083" spans="1:4" s="13" customFormat="1" ht="28" x14ac:dyDescent="0.15">
      <c r="A2083" s="10">
        <v>8641</v>
      </c>
      <c r="B2083" s="11" t="s">
        <v>7224</v>
      </c>
      <c r="C2083" s="12">
        <v>813319</v>
      </c>
      <c r="D2083" s="11" t="s">
        <v>445</v>
      </c>
    </row>
    <row r="2084" spans="1:4" s="9" customFormat="1" ht="42" x14ac:dyDescent="0.15">
      <c r="A2084" s="10">
        <v>8641</v>
      </c>
      <c r="B2084" s="11" t="s">
        <v>7225</v>
      </c>
      <c r="C2084" s="12">
        <v>813410</v>
      </c>
      <c r="D2084" s="11" t="s">
        <v>447</v>
      </c>
    </row>
    <row r="2085" spans="1:4" s="9" customFormat="1" ht="28" x14ac:dyDescent="0.15">
      <c r="A2085" s="10">
        <v>8641</v>
      </c>
      <c r="B2085" s="11" t="s">
        <v>7226</v>
      </c>
      <c r="C2085" s="12">
        <v>813990</v>
      </c>
      <c r="D2085" s="11" t="s">
        <v>461</v>
      </c>
    </row>
    <row r="2086" spans="1:4" s="9" customFormat="1" ht="14" x14ac:dyDescent="0.15">
      <c r="A2086" s="10">
        <v>8641</v>
      </c>
      <c r="B2086" s="11" t="s">
        <v>7227</v>
      </c>
      <c r="C2086" s="12">
        <v>921150</v>
      </c>
      <c r="D2086" s="11" t="s">
        <v>475</v>
      </c>
    </row>
    <row r="2087" spans="1:4" s="9" customFormat="1" ht="14" x14ac:dyDescent="0.15">
      <c r="A2087" s="10">
        <v>8651</v>
      </c>
      <c r="B2087" s="11" t="s">
        <v>459</v>
      </c>
      <c r="C2087" s="12">
        <v>813940</v>
      </c>
      <c r="D2087" s="11" t="s">
        <v>459</v>
      </c>
    </row>
    <row r="2088" spans="1:4" s="9" customFormat="1" ht="14" x14ac:dyDescent="0.15">
      <c r="A2088" s="10">
        <v>8661</v>
      </c>
      <c r="B2088" s="11" t="s">
        <v>432</v>
      </c>
      <c r="C2088" s="12">
        <v>813110</v>
      </c>
      <c r="D2088" s="11" t="s">
        <v>432</v>
      </c>
    </row>
    <row r="2089" spans="1:4" s="9" customFormat="1" ht="14" x14ac:dyDescent="0.15">
      <c r="A2089" s="10">
        <v>8699</v>
      </c>
      <c r="B2089" s="11" t="s">
        <v>7228</v>
      </c>
      <c r="C2089" s="12">
        <v>561599</v>
      </c>
      <c r="D2089" s="11" t="s">
        <v>1136</v>
      </c>
    </row>
    <row r="2090" spans="1:4" s="9" customFormat="1" ht="14" x14ac:dyDescent="0.15">
      <c r="A2090" s="10">
        <v>8699</v>
      </c>
      <c r="B2090" s="11" t="s">
        <v>7229</v>
      </c>
      <c r="C2090" s="12">
        <v>813312</v>
      </c>
      <c r="D2090" s="11" t="s">
        <v>443</v>
      </c>
    </row>
    <row r="2091" spans="1:4" s="9" customFormat="1" ht="28" x14ac:dyDescent="0.15">
      <c r="A2091" s="10">
        <v>8699</v>
      </c>
      <c r="B2091" s="11" t="s">
        <v>7230</v>
      </c>
      <c r="C2091" s="12">
        <v>813410</v>
      </c>
      <c r="D2091" s="11" t="s">
        <v>447</v>
      </c>
    </row>
    <row r="2092" spans="1:4" s="9" customFormat="1" ht="14" x14ac:dyDescent="0.15">
      <c r="A2092" s="10">
        <v>8699</v>
      </c>
      <c r="B2092" s="11" t="s">
        <v>7231</v>
      </c>
      <c r="C2092" s="12">
        <v>813910</v>
      </c>
      <c r="D2092" s="11" t="s">
        <v>450</v>
      </c>
    </row>
    <row r="2093" spans="1:4" s="9" customFormat="1" ht="28" x14ac:dyDescent="0.15">
      <c r="A2093" s="10">
        <v>8699</v>
      </c>
      <c r="B2093" s="11" t="s">
        <v>7232</v>
      </c>
      <c r="C2093" s="12">
        <v>813990</v>
      </c>
      <c r="D2093" s="11" t="s">
        <v>461</v>
      </c>
    </row>
    <row r="2094" spans="1:4" s="9" customFormat="1" ht="14" x14ac:dyDescent="0.15">
      <c r="A2094" s="10">
        <v>8711</v>
      </c>
      <c r="B2094" s="11" t="s">
        <v>980</v>
      </c>
      <c r="C2094" s="12">
        <v>541330</v>
      </c>
      <c r="D2094" s="11" t="s">
        <v>980</v>
      </c>
    </row>
    <row r="2095" spans="1:4" s="9" customFormat="1" ht="14" x14ac:dyDescent="0.15">
      <c r="A2095" s="10">
        <v>8712</v>
      </c>
      <c r="B2095" s="11" t="s">
        <v>976</v>
      </c>
      <c r="C2095" s="12">
        <v>541310</v>
      </c>
      <c r="D2095" s="11" t="s">
        <v>7233</v>
      </c>
    </row>
    <row r="2096" spans="1:4" s="9" customFormat="1" ht="14" x14ac:dyDescent="0.15">
      <c r="A2096" s="10">
        <v>8713</v>
      </c>
      <c r="B2096" s="11" t="s">
        <v>7234</v>
      </c>
      <c r="C2096" s="12">
        <v>541360</v>
      </c>
      <c r="D2096" s="11" t="s">
        <v>987</v>
      </c>
    </row>
    <row r="2097" spans="1:4" s="9" customFormat="1" ht="14" x14ac:dyDescent="0.15">
      <c r="A2097" s="10">
        <v>8713</v>
      </c>
      <c r="B2097" s="11" t="s">
        <v>7235</v>
      </c>
      <c r="C2097" s="12">
        <v>541370</v>
      </c>
      <c r="D2097" s="11" t="s">
        <v>989</v>
      </c>
    </row>
    <row r="2098" spans="1:4" s="9" customFormat="1" ht="14" x14ac:dyDescent="0.15">
      <c r="A2098" s="10">
        <v>8721</v>
      </c>
      <c r="B2098" s="11" t="s">
        <v>7236</v>
      </c>
      <c r="C2098" s="12">
        <v>541211</v>
      </c>
      <c r="D2098" s="11" t="s">
        <v>968</v>
      </c>
    </row>
    <row r="2099" spans="1:4" s="9" customFormat="1" ht="14" x14ac:dyDescent="0.15">
      <c r="A2099" s="10">
        <v>8721</v>
      </c>
      <c r="B2099" s="11" t="s">
        <v>7237</v>
      </c>
      <c r="C2099" s="12">
        <v>541214</v>
      </c>
      <c r="D2099" s="11" t="s">
        <v>972</v>
      </c>
    </row>
    <row r="2100" spans="1:4" s="9" customFormat="1" ht="14" x14ac:dyDescent="0.15">
      <c r="A2100" s="10">
        <v>8721</v>
      </c>
      <c r="B2100" s="11" t="s">
        <v>7238</v>
      </c>
      <c r="C2100" s="12">
        <v>541219</v>
      </c>
      <c r="D2100" s="11" t="s">
        <v>974</v>
      </c>
    </row>
    <row r="2101" spans="1:4" s="9" customFormat="1" ht="28" x14ac:dyDescent="0.15">
      <c r="A2101" s="10">
        <v>8731</v>
      </c>
      <c r="B2101" s="11" t="s">
        <v>7239</v>
      </c>
      <c r="C2101" s="12">
        <v>541710</v>
      </c>
      <c r="D2101" s="11" t="s">
        <v>1041</v>
      </c>
    </row>
    <row r="2102" spans="1:4" s="9" customFormat="1" ht="28" x14ac:dyDescent="0.15">
      <c r="A2102" s="10">
        <v>8732</v>
      </c>
      <c r="B2102" s="11" t="s">
        <v>7240</v>
      </c>
      <c r="C2102" s="12">
        <v>541720</v>
      </c>
      <c r="D2102" s="11" t="s">
        <v>1044</v>
      </c>
    </row>
    <row r="2103" spans="1:4" s="9" customFormat="1" ht="14" x14ac:dyDescent="0.15">
      <c r="A2103" s="10">
        <v>8732</v>
      </c>
      <c r="B2103" s="11" t="s">
        <v>7241</v>
      </c>
      <c r="C2103" s="12">
        <v>541910</v>
      </c>
      <c r="D2103" s="11" t="s">
        <v>1067</v>
      </c>
    </row>
    <row r="2104" spans="1:4" s="9" customFormat="1" ht="28" x14ac:dyDescent="0.15">
      <c r="A2104" s="10">
        <v>8733</v>
      </c>
      <c r="B2104" s="11" t="s">
        <v>7242</v>
      </c>
      <c r="C2104" s="12">
        <v>541710</v>
      </c>
      <c r="D2104" s="11" t="s">
        <v>1041</v>
      </c>
    </row>
    <row r="2105" spans="1:4" s="9" customFormat="1" ht="28" x14ac:dyDescent="0.15">
      <c r="A2105" s="10">
        <v>8733</v>
      </c>
      <c r="B2105" s="11" t="s">
        <v>7243</v>
      </c>
      <c r="C2105" s="12">
        <v>541720</v>
      </c>
      <c r="D2105" s="11" t="s">
        <v>1044</v>
      </c>
    </row>
    <row r="2106" spans="1:4" s="9" customFormat="1" ht="14" x14ac:dyDescent="0.15">
      <c r="A2106" s="10">
        <v>8734</v>
      </c>
      <c r="B2106" s="11" t="s">
        <v>7244</v>
      </c>
      <c r="C2106" s="12">
        <v>541380</v>
      </c>
      <c r="D2106" s="11" t="s">
        <v>992</v>
      </c>
    </row>
    <row r="2107" spans="1:4" s="9" customFormat="1" ht="14" x14ac:dyDescent="0.15">
      <c r="A2107" s="10">
        <v>8734</v>
      </c>
      <c r="B2107" s="11" t="s">
        <v>7245</v>
      </c>
      <c r="C2107" s="12">
        <v>541940</v>
      </c>
      <c r="D2107" s="11" t="s">
        <v>1075</v>
      </c>
    </row>
    <row r="2108" spans="1:4" s="9" customFormat="1" ht="28" x14ac:dyDescent="0.15">
      <c r="A2108" s="10">
        <v>8741</v>
      </c>
      <c r="B2108" s="11" t="s">
        <v>7246</v>
      </c>
      <c r="C2108" s="12">
        <v>236115</v>
      </c>
      <c r="D2108" s="11" t="s">
        <v>5215</v>
      </c>
    </row>
    <row r="2109" spans="1:4" s="9" customFormat="1" ht="28" x14ac:dyDescent="0.15">
      <c r="A2109" s="14">
        <v>8741</v>
      </c>
      <c r="B2109" s="11" t="s">
        <v>7247</v>
      </c>
      <c r="C2109" s="15">
        <v>236116</v>
      </c>
      <c r="D2109" s="16" t="s">
        <v>3742</v>
      </c>
    </row>
    <row r="2110" spans="1:4" s="9" customFormat="1" ht="14" x14ac:dyDescent="0.15">
      <c r="A2110" s="14">
        <v>8741</v>
      </c>
      <c r="B2110" s="11" t="s">
        <v>7248</v>
      </c>
      <c r="C2110" s="15">
        <v>236118</v>
      </c>
      <c r="D2110" s="16" t="s">
        <v>3748</v>
      </c>
    </row>
    <row r="2111" spans="1:4" s="9" customFormat="1" ht="14" x14ac:dyDescent="0.15">
      <c r="A2111" s="14">
        <v>8741</v>
      </c>
      <c r="B2111" s="11" t="s">
        <v>7249</v>
      </c>
      <c r="C2111" s="15">
        <v>236210</v>
      </c>
      <c r="D2111" s="16" t="s">
        <v>3756</v>
      </c>
    </row>
    <row r="2112" spans="1:4" s="9" customFormat="1" ht="14" x14ac:dyDescent="0.15">
      <c r="A2112" s="14">
        <v>8741</v>
      </c>
      <c r="B2112" s="11" t="s">
        <v>7250</v>
      </c>
      <c r="C2112" s="15">
        <v>236220</v>
      </c>
      <c r="D2112" s="16" t="s">
        <v>3759</v>
      </c>
    </row>
    <row r="2113" spans="1:4" s="9" customFormat="1" ht="28" x14ac:dyDescent="0.15">
      <c r="A2113" s="14">
        <v>8741</v>
      </c>
      <c r="B2113" s="11" t="s">
        <v>7251</v>
      </c>
      <c r="C2113" s="15">
        <v>237110</v>
      </c>
      <c r="D2113" s="16" t="s">
        <v>3762</v>
      </c>
    </row>
    <row r="2114" spans="1:4" s="9" customFormat="1" ht="28" x14ac:dyDescent="0.15">
      <c r="A2114" s="14">
        <v>8741</v>
      </c>
      <c r="B2114" s="11" t="s">
        <v>7252</v>
      </c>
      <c r="C2114" s="15">
        <v>237120</v>
      </c>
      <c r="D2114" s="16" t="s">
        <v>3765</v>
      </c>
    </row>
    <row r="2115" spans="1:4" s="9" customFormat="1" ht="28" x14ac:dyDescent="0.15">
      <c r="A2115" s="14">
        <v>8741</v>
      </c>
      <c r="B2115" s="11" t="s">
        <v>7253</v>
      </c>
      <c r="C2115" s="15">
        <v>237130</v>
      </c>
      <c r="D2115" s="16" t="s">
        <v>3767</v>
      </c>
    </row>
    <row r="2116" spans="1:4" s="9" customFormat="1" ht="14" x14ac:dyDescent="0.15">
      <c r="A2116" s="14">
        <v>8741</v>
      </c>
      <c r="B2116" s="11" t="s">
        <v>7254</v>
      </c>
      <c r="C2116" s="15">
        <v>237310</v>
      </c>
      <c r="D2116" s="16" t="s">
        <v>3772</v>
      </c>
    </row>
    <row r="2117" spans="1:4" s="9" customFormat="1" ht="14" x14ac:dyDescent="0.15">
      <c r="A2117" s="14">
        <v>8741</v>
      </c>
      <c r="B2117" s="11" t="s">
        <v>7255</v>
      </c>
      <c r="C2117" s="15">
        <v>237990</v>
      </c>
      <c r="D2117" s="16" t="s">
        <v>3777</v>
      </c>
    </row>
    <row r="2118" spans="1:4" s="9" customFormat="1" ht="14" x14ac:dyDescent="0.15">
      <c r="A2118" s="10">
        <v>8741</v>
      </c>
      <c r="B2118" s="11" t="s">
        <v>7256</v>
      </c>
      <c r="C2118" s="12">
        <v>561110</v>
      </c>
      <c r="D2118" s="11" t="s">
        <v>1093</v>
      </c>
    </row>
    <row r="2119" spans="1:4" s="9" customFormat="1" ht="28" x14ac:dyDescent="0.15">
      <c r="A2119" s="10">
        <v>8742</v>
      </c>
      <c r="B2119" s="11" t="s">
        <v>7257</v>
      </c>
      <c r="C2119" s="12">
        <v>541611</v>
      </c>
      <c r="D2119" s="11" t="s">
        <v>7258</v>
      </c>
    </row>
    <row r="2120" spans="1:4" s="9" customFormat="1" ht="14" x14ac:dyDescent="0.15">
      <c r="A2120" s="10">
        <v>8742</v>
      </c>
      <c r="B2120" s="11" t="s">
        <v>7259</v>
      </c>
      <c r="C2120" s="12">
        <v>541612</v>
      </c>
      <c r="D2120" s="11" t="s">
        <v>1021</v>
      </c>
    </row>
    <row r="2121" spans="1:4" s="9" customFormat="1" ht="14" x14ac:dyDescent="0.15">
      <c r="A2121" s="10">
        <v>8742</v>
      </c>
      <c r="B2121" s="11" t="s">
        <v>7260</v>
      </c>
      <c r="C2121" s="12">
        <v>541613</v>
      </c>
      <c r="D2121" s="11" t="s">
        <v>1026</v>
      </c>
    </row>
    <row r="2122" spans="1:4" s="9" customFormat="1" ht="28" x14ac:dyDescent="0.15">
      <c r="A2122" s="10">
        <v>8742</v>
      </c>
      <c r="B2122" s="11" t="s">
        <v>7261</v>
      </c>
      <c r="C2122" s="12">
        <v>541614</v>
      </c>
      <c r="D2122" s="11" t="s">
        <v>1028</v>
      </c>
    </row>
    <row r="2123" spans="1:4" s="9" customFormat="1" ht="14" x14ac:dyDescent="0.15">
      <c r="A2123" s="10">
        <v>8743</v>
      </c>
      <c r="B2123" s="11" t="s">
        <v>7262</v>
      </c>
      <c r="C2123" s="12">
        <v>541820</v>
      </c>
      <c r="D2123" s="11" t="s">
        <v>1050</v>
      </c>
    </row>
    <row r="2124" spans="1:4" s="9" customFormat="1" ht="14" x14ac:dyDescent="0.15">
      <c r="A2124" s="10">
        <v>8744</v>
      </c>
      <c r="B2124" s="11" t="s">
        <v>7263</v>
      </c>
      <c r="C2124" s="12">
        <v>561210</v>
      </c>
      <c r="D2124" s="11" t="s">
        <v>1095</v>
      </c>
    </row>
    <row r="2125" spans="1:4" s="9" customFormat="1" ht="14" x14ac:dyDescent="0.15">
      <c r="A2125" s="10">
        <v>8748</v>
      </c>
      <c r="B2125" s="11" t="s">
        <v>7264</v>
      </c>
      <c r="C2125" s="12">
        <v>541320</v>
      </c>
      <c r="D2125" s="11" t="s">
        <v>978</v>
      </c>
    </row>
    <row r="2126" spans="1:4" s="9" customFormat="1" ht="14" x14ac:dyDescent="0.15">
      <c r="A2126" s="10">
        <v>8748</v>
      </c>
      <c r="B2126" s="11" t="s">
        <v>7265</v>
      </c>
      <c r="C2126" s="12">
        <v>541330</v>
      </c>
      <c r="D2126" s="11" t="s">
        <v>980</v>
      </c>
    </row>
    <row r="2127" spans="1:4" s="9" customFormat="1" ht="42" x14ac:dyDescent="0.15">
      <c r="A2127" s="10">
        <v>8748</v>
      </c>
      <c r="B2127" s="11" t="s">
        <v>7266</v>
      </c>
      <c r="C2127" s="12">
        <v>541618</v>
      </c>
      <c r="D2127" s="11" t="s">
        <v>1031</v>
      </c>
    </row>
    <row r="2128" spans="1:4" s="9" customFormat="1" ht="14" x14ac:dyDescent="0.15">
      <c r="A2128" s="10">
        <v>8748</v>
      </c>
      <c r="B2128" s="11" t="s">
        <v>7267</v>
      </c>
      <c r="C2128" s="12">
        <v>541690</v>
      </c>
      <c r="D2128" s="11" t="s">
        <v>1035</v>
      </c>
    </row>
    <row r="2129" spans="1:4" s="9" customFormat="1" ht="28" x14ac:dyDescent="0.15">
      <c r="A2129" s="10">
        <v>8748</v>
      </c>
      <c r="B2129" s="11" t="s">
        <v>7268</v>
      </c>
      <c r="C2129" s="12">
        <v>611710</v>
      </c>
      <c r="D2129" s="11" t="s">
        <v>76</v>
      </c>
    </row>
    <row r="2130" spans="1:4" s="9" customFormat="1" ht="14" x14ac:dyDescent="0.15">
      <c r="A2130" s="10">
        <v>8811</v>
      </c>
      <c r="B2130" s="11" t="s">
        <v>465</v>
      </c>
      <c r="C2130" s="12">
        <v>814110</v>
      </c>
      <c r="D2130" s="11" t="s">
        <v>465</v>
      </c>
    </row>
    <row r="2131" spans="1:4" s="9" customFormat="1" ht="14" x14ac:dyDescent="0.15">
      <c r="A2131" s="10">
        <v>8999</v>
      </c>
      <c r="B2131" s="11" t="s">
        <v>7269</v>
      </c>
      <c r="C2131" s="12">
        <v>512210</v>
      </c>
      <c r="D2131" s="11" t="s">
        <v>7270</v>
      </c>
    </row>
    <row r="2132" spans="1:4" s="9" customFormat="1" ht="14" x14ac:dyDescent="0.15">
      <c r="A2132" s="10">
        <v>8999</v>
      </c>
      <c r="B2132" s="11" t="s">
        <v>7271</v>
      </c>
      <c r="C2132" s="12">
        <v>512230</v>
      </c>
      <c r="D2132" s="11" t="s">
        <v>717</v>
      </c>
    </row>
    <row r="2133" spans="1:4" s="9" customFormat="1" ht="28" x14ac:dyDescent="0.15">
      <c r="A2133" s="10">
        <v>8999</v>
      </c>
      <c r="B2133" s="11" t="s">
        <v>7272</v>
      </c>
      <c r="C2133" s="12">
        <v>516110</v>
      </c>
      <c r="D2133" s="11" t="s">
        <v>737</v>
      </c>
    </row>
    <row r="2134" spans="1:4" s="9" customFormat="1" ht="14" x14ac:dyDescent="0.15">
      <c r="A2134" s="10">
        <v>8999</v>
      </c>
      <c r="B2134" s="11" t="s">
        <v>7273</v>
      </c>
      <c r="C2134" s="12">
        <v>518112</v>
      </c>
      <c r="D2134" s="11" t="s">
        <v>755</v>
      </c>
    </row>
    <row r="2135" spans="1:4" s="9" customFormat="1" ht="14" x14ac:dyDescent="0.15">
      <c r="A2135" s="10">
        <v>8999</v>
      </c>
      <c r="B2135" s="11" t="s">
        <v>7274</v>
      </c>
      <c r="C2135" s="12">
        <v>541612</v>
      </c>
      <c r="D2135" s="11" t="s">
        <v>1021</v>
      </c>
    </row>
    <row r="2136" spans="1:4" s="9" customFormat="1" ht="14" x14ac:dyDescent="0.15">
      <c r="A2136" s="10">
        <v>8999</v>
      </c>
      <c r="B2136" s="11" t="s">
        <v>7275</v>
      </c>
      <c r="C2136" s="12">
        <v>541620</v>
      </c>
      <c r="D2136" s="11" t="s">
        <v>1033</v>
      </c>
    </row>
    <row r="2137" spans="1:4" s="9" customFormat="1" ht="14" x14ac:dyDescent="0.15">
      <c r="A2137" s="10">
        <v>8999</v>
      </c>
      <c r="B2137" s="11" t="s">
        <v>7276</v>
      </c>
      <c r="C2137" s="12">
        <v>541690</v>
      </c>
      <c r="D2137" s="11" t="s">
        <v>1035</v>
      </c>
    </row>
    <row r="2138" spans="1:4" s="13" customFormat="1" ht="14" x14ac:dyDescent="0.15">
      <c r="A2138" s="10">
        <v>8999</v>
      </c>
      <c r="B2138" s="11" t="s">
        <v>7277</v>
      </c>
      <c r="C2138" s="12">
        <v>541990</v>
      </c>
      <c r="D2138" s="11" t="s">
        <v>1077</v>
      </c>
    </row>
    <row r="2139" spans="1:4" s="9" customFormat="1" ht="14" x14ac:dyDescent="0.15">
      <c r="A2139" s="10">
        <v>8999</v>
      </c>
      <c r="B2139" s="11" t="s">
        <v>7278</v>
      </c>
      <c r="C2139" s="12">
        <v>711510</v>
      </c>
      <c r="D2139" s="11" t="s">
        <v>204</v>
      </c>
    </row>
    <row r="2140" spans="1:4" s="9" customFormat="1" ht="14" x14ac:dyDescent="0.15">
      <c r="A2140" s="10">
        <v>9111</v>
      </c>
      <c r="B2140" s="11" t="s">
        <v>7279</v>
      </c>
      <c r="C2140" s="12">
        <v>921110</v>
      </c>
      <c r="D2140" s="11" t="s">
        <v>7279</v>
      </c>
    </row>
    <row r="2141" spans="1:4" s="9" customFormat="1" ht="14" x14ac:dyDescent="0.15">
      <c r="A2141" s="10">
        <v>9121</v>
      </c>
      <c r="B2141" s="11" t="s">
        <v>469</v>
      </c>
      <c r="C2141" s="12">
        <v>921120</v>
      </c>
      <c r="D2141" s="11" t="s">
        <v>469</v>
      </c>
    </row>
    <row r="2142" spans="1:4" s="9" customFormat="1" ht="14" x14ac:dyDescent="0.15">
      <c r="A2142" s="10">
        <v>9131</v>
      </c>
      <c r="B2142" s="11" t="s">
        <v>7280</v>
      </c>
      <c r="C2142" s="12">
        <v>921140</v>
      </c>
      <c r="D2142" s="11" t="s">
        <v>473</v>
      </c>
    </row>
    <row r="2143" spans="1:4" s="9" customFormat="1" ht="14" x14ac:dyDescent="0.15">
      <c r="A2143" s="10">
        <v>9199</v>
      </c>
      <c r="B2143" s="11" t="s">
        <v>7281</v>
      </c>
      <c r="C2143" s="12">
        <v>921190</v>
      </c>
      <c r="D2143" s="11" t="s">
        <v>479</v>
      </c>
    </row>
    <row r="2144" spans="1:4" s="9" customFormat="1" ht="14" x14ac:dyDescent="0.15">
      <c r="A2144" s="10">
        <v>9211</v>
      </c>
      <c r="B2144" s="11" t="s">
        <v>481</v>
      </c>
      <c r="C2144" s="12">
        <v>922110</v>
      </c>
      <c r="D2144" s="11" t="s">
        <v>481</v>
      </c>
    </row>
    <row r="2145" spans="1:4" s="9" customFormat="1" ht="14" x14ac:dyDescent="0.15">
      <c r="A2145" s="10">
        <v>9221</v>
      </c>
      <c r="B2145" s="11" t="s">
        <v>483</v>
      </c>
      <c r="C2145" s="12">
        <v>922120</v>
      </c>
      <c r="D2145" s="11" t="s">
        <v>483</v>
      </c>
    </row>
    <row r="2146" spans="1:4" s="9" customFormat="1" ht="14" x14ac:dyDescent="0.15">
      <c r="A2146" s="10">
        <v>9222</v>
      </c>
      <c r="B2146" s="11" t="s">
        <v>485</v>
      </c>
      <c r="C2146" s="12">
        <v>922130</v>
      </c>
      <c r="D2146" s="11" t="s">
        <v>485</v>
      </c>
    </row>
    <row r="2147" spans="1:4" s="9" customFormat="1" ht="14" x14ac:dyDescent="0.15">
      <c r="A2147" s="10">
        <v>9223</v>
      </c>
      <c r="B2147" s="11" t="s">
        <v>487</v>
      </c>
      <c r="C2147" s="12">
        <v>922140</v>
      </c>
      <c r="D2147" s="11" t="s">
        <v>487</v>
      </c>
    </row>
    <row r="2148" spans="1:4" s="9" customFormat="1" ht="14" x14ac:dyDescent="0.15">
      <c r="A2148" s="10">
        <v>9224</v>
      </c>
      <c r="B2148" s="11" t="s">
        <v>491</v>
      </c>
      <c r="C2148" s="12">
        <v>922160</v>
      </c>
      <c r="D2148" s="11" t="s">
        <v>491</v>
      </c>
    </row>
    <row r="2149" spans="1:4" s="9" customFormat="1" ht="14" x14ac:dyDescent="0.15">
      <c r="A2149" s="10">
        <v>9229</v>
      </c>
      <c r="B2149" s="11" t="s">
        <v>7282</v>
      </c>
      <c r="C2149" s="12">
        <v>922190</v>
      </c>
      <c r="D2149" s="11" t="s">
        <v>7283</v>
      </c>
    </row>
    <row r="2150" spans="1:4" s="9" customFormat="1" ht="14" x14ac:dyDescent="0.15">
      <c r="A2150" s="10">
        <v>9311</v>
      </c>
      <c r="B2150" s="11" t="s">
        <v>7284</v>
      </c>
      <c r="C2150" s="12">
        <v>921130</v>
      </c>
      <c r="D2150" s="11" t="s">
        <v>471</v>
      </c>
    </row>
    <row r="2151" spans="1:4" s="9" customFormat="1" ht="14" x14ac:dyDescent="0.15">
      <c r="A2151" s="10">
        <v>9411</v>
      </c>
      <c r="B2151" s="11" t="s">
        <v>7285</v>
      </c>
      <c r="C2151" s="12">
        <v>923110</v>
      </c>
      <c r="D2151" s="11" t="s">
        <v>7286</v>
      </c>
    </row>
    <row r="2152" spans="1:4" s="9" customFormat="1" ht="14" x14ac:dyDescent="0.15">
      <c r="A2152" s="10">
        <v>9431</v>
      </c>
      <c r="B2152" s="11" t="s">
        <v>502</v>
      </c>
      <c r="C2152" s="12">
        <v>923120</v>
      </c>
      <c r="D2152" s="11" t="s">
        <v>502</v>
      </c>
    </row>
    <row r="2153" spans="1:4" s="9" customFormat="1" ht="28" x14ac:dyDescent="0.15">
      <c r="A2153" s="10">
        <v>9441</v>
      </c>
      <c r="B2153" s="11" t="s">
        <v>7287</v>
      </c>
      <c r="C2153" s="12">
        <v>923130</v>
      </c>
      <c r="D2153" s="11" t="s">
        <v>7288</v>
      </c>
    </row>
    <row r="2154" spans="1:4" s="9" customFormat="1" ht="14" x14ac:dyDescent="0.15">
      <c r="A2154" s="10">
        <v>9451</v>
      </c>
      <c r="B2154" s="11" t="s">
        <v>7289</v>
      </c>
      <c r="C2154" s="12">
        <v>923140</v>
      </c>
      <c r="D2154" s="11" t="s">
        <v>7290</v>
      </c>
    </row>
    <row r="2155" spans="1:4" s="9" customFormat="1" ht="28" x14ac:dyDescent="0.15">
      <c r="A2155" s="10">
        <v>9511</v>
      </c>
      <c r="B2155" s="11" t="s">
        <v>7291</v>
      </c>
      <c r="C2155" s="12">
        <v>924110</v>
      </c>
      <c r="D2155" s="11" t="s">
        <v>513</v>
      </c>
    </row>
    <row r="2156" spans="1:4" s="9" customFormat="1" ht="14" x14ac:dyDescent="0.15">
      <c r="A2156" s="10">
        <v>9512</v>
      </c>
      <c r="B2156" s="11" t="s">
        <v>7292</v>
      </c>
      <c r="C2156" s="12">
        <v>924120</v>
      </c>
      <c r="D2156" s="11" t="s">
        <v>515</v>
      </c>
    </row>
    <row r="2157" spans="1:4" s="9" customFormat="1" ht="14" x14ac:dyDescent="0.15">
      <c r="A2157" s="10">
        <v>9531</v>
      </c>
      <c r="B2157" s="11" t="s">
        <v>519</v>
      </c>
      <c r="C2157" s="12">
        <v>925110</v>
      </c>
      <c r="D2157" s="11" t="s">
        <v>519</v>
      </c>
    </row>
    <row r="2158" spans="1:4" s="9" customFormat="1" ht="28" x14ac:dyDescent="0.15">
      <c r="A2158" s="10">
        <v>9532</v>
      </c>
      <c r="B2158" s="11" t="s">
        <v>7293</v>
      </c>
      <c r="C2158" s="12">
        <v>925120</v>
      </c>
      <c r="D2158" s="11" t="s">
        <v>7293</v>
      </c>
    </row>
    <row r="2159" spans="1:4" s="9" customFormat="1" ht="14" x14ac:dyDescent="0.15">
      <c r="A2159" s="10">
        <v>9611</v>
      </c>
      <c r="B2159" s="11" t="s">
        <v>523</v>
      </c>
      <c r="C2159" s="12">
        <v>926110</v>
      </c>
      <c r="D2159" s="11" t="s">
        <v>523</v>
      </c>
    </row>
    <row r="2160" spans="1:4" s="9" customFormat="1" ht="14" x14ac:dyDescent="0.15">
      <c r="A2160" s="10">
        <v>9621</v>
      </c>
      <c r="B2160" s="11" t="s">
        <v>7294</v>
      </c>
      <c r="C2160" s="12">
        <v>488111</v>
      </c>
      <c r="D2160" s="11" t="s">
        <v>601</v>
      </c>
    </row>
    <row r="2161" spans="1:4" s="9" customFormat="1" ht="14" x14ac:dyDescent="0.15">
      <c r="A2161" s="10">
        <v>9621</v>
      </c>
      <c r="B2161" s="11" t="s">
        <v>7295</v>
      </c>
      <c r="C2161" s="12">
        <v>926120</v>
      </c>
      <c r="D2161" s="11" t="s">
        <v>528</v>
      </c>
    </row>
    <row r="2162" spans="1:4" s="9" customFormat="1" ht="28" x14ac:dyDescent="0.15">
      <c r="A2162" s="10">
        <v>9631</v>
      </c>
      <c r="B2162" s="11" t="s">
        <v>531</v>
      </c>
      <c r="C2162" s="12">
        <v>926130</v>
      </c>
      <c r="D2162" s="11" t="s">
        <v>531</v>
      </c>
    </row>
    <row r="2163" spans="1:4" s="9" customFormat="1" ht="14" x14ac:dyDescent="0.15">
      <c r="A2163" s="10">
        <v>9641</v>
      </c>
      <c r="B2163" s="11" t="s">
        <v>533</v>
      </c>
      <c r="C2163" s="12">
        <v>926140</v>
      </c>
      <c r="D2163" s="11" t="s">
        <v>533</v>
      </c>
    </row>
    <row r="2164" spans="1:4" s="9" customFormat="1" ht="28" x14ac:dyDescent="0.15">
      <c r="A2164" s="10">
        <v>9651</v>
      </c>
      <c r="B2164" s="11" t="s">
        <v>7296</v>
      </c>
      <c r="C2164" s="12">
        <v>926150</v>
      </c>
      <c r="D2164" s="11" t="s">
        <v>7296</v>
      </c>
    </row>
    <row r="2165" spans="1:4" s="9" customFormat="1" ht="14" x14ac:dyDescent="0.15">
      <c r="A2165" s="10">
        <v>9661</v>
      </c>
      <c r="B2165" s="11" t="s">
        <v>537</v>
      </c>
      <c r="C2165" s="12">
        <v>927110</v>
      </c>
      <c r="D2165" s="11" t="s">
        <v>537</v>
      </c>
    </row>
    <row r="2166" spans="1:4" s="9" customFormat="1" ht="14" x14ac:dyDescent="0.15">
      <c r="A2166" s="10">
        <v>9711</v>
      </c>
      <c r="B2166" s="11" t="s">
        <v>541</v>
      </c>
      <c r="C2166" s="12">
        <v>928110</v>
      </c>
      <c r="D2166" s="11" t="s">
        <v>541</v>
      </c>
    </row>
    <row r="2167" spans="1:4" s="9" customFormat="1" ht="14" x14ac:dyDescent="0.15">
      <c r="A2167" s="10">
        <v>9721</v>
      </c>
      <c r="B2167" s="11" t="s">
        <v>545</v>
      </c>
      <c r="C2167" s="12">
        <v>928120</v>
      </c>
      <c r="D2167" s="11" t="s">
        <v>545</v>
      </c>
    </row>
    <row r="2168" spans="1:4" s="9" customFormat="1" ht="14" x14ac:dyDescent="0.15">
      <c r="A2168" s="20" t="s">
        <v>7297</v>
      </c>
      <c r="B2168" s="11" t="s">
        <v>7298</v>
      </c>
      <c r="C2168" s="12">
        <v>551114</v>
      </c>
      <c r="D2168" s="11" t="s">
        <v>1091</v>
      </c>
    </row>
    <row r="2169" spans="1:4" s="9" customFormat="1" ht="14" x14ac:dyDescent="0.15">
      <c r="A2169" s="10"/>
      <c r="B2169" s="11" t="s">
        <v>7299</v>
      </c>
      <c r="C2169" s="12">
        <v>112130</v>
      </c>
      <c r="D2169" s="11" t="s">
        <v>7300</v>
      </c>
    </row>
    <row r="2170" spans="1:4" s="9" customFormat="1" ht="14" x14ac:dyDescent="0.15">
      <c r="A2170" s="10"/>
      <c r="B2170" s="11" t="s">
        <v>7299</v>
      </c>
      <c r="C2170" s="12">
        <v>541120</v>
      </c>
      <c r="D2170" s="11" t="s">
        <v>961</v>
      </c>
    </row>
    <row r="2171" spans="1:4" s="9" customFormat="1" ht="14" x14ac:dyDescent="0.15">
      <c r="A2171" s="10"/>
      <c r="B2171" s="11"/>
      <c r="C2171" s="12" t="s">
        <v>7301</v>
      </c>
      <c r="D2171" s="11"/>
    </row>
    <row r="2172" spans="1:4" s="13" customFormat="1" x14ac:dyDescent="0.15">
      <c r="A2172" s="10"/>
      <c r="B2172" s="11"/>
      <c r="C2172" s="12"/>
      <c r="D2172" s="11"/>
    </row>
  </sheetData>
  <printOptions gridLines="1"/>
  <pageMargins left="0.27" right="0.25" top="0.5" bottom="0.5" header="0.25" footer="0.5"/>
  <pageSetup scale="85" orientation="landscape"/>
  <headerFooter alignWithMargins="0">
    <oddHeader>&amp;CNAICS 2002 to SIC 87 CD-ROM File&amp;RMay 29, 2002</oddHeader>
    <oddFooter>&amp;R&amp;P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A1:F2268"/>
  <sheetViews>
    <sheetView workbookViewId="0">
      <selection activeCell="A3" sqref="A3:F3"/>
    </sheetView>
  </sheetViews>
  <sheetFormatPr baseColWidth="10" defaultColWidth="8.83203125" defaultRowHeight="13" x14ac:dyDescent="0.15"/>
  <cols>
    <col min="1" max="1" width="8.83203125" customWidth="1"/>
    <col min="2" max="2" width="9.1640625" style="2" customWidth="1"/>
    <col min="3" max="3" width="54.5" style="1" customWidth="1"/>
    <col min="4" max="4" width="9.1640625" style="2" customWidth="1"/>
    <col min="5" max="5" width="54.5" style="1" customWidth="1"/>
    <col min="6" max="6" width="74.5" style="1" customWidth="1"/>
  </cols>
  <sheetData>
    <row r="1" spans="1:6" x14ac:dyDescent="0.15">
      <c r="A1" s="4" t="s">
        <v>3986</v>
      </c>
    </row>
    <row r="2" spans="1:6" x14ac:dyDescent="0.15">
      <c r="A2" s="4"/>
    </row>
    <row r="3" spans="1:6" ht="24" customHeight="1" x14ac:dyDescent="0.15">
      <c r="A3" s="77" t="s">
        <v>550</v>
      </c>
      <c r="B3" s="78" t="s">
        <v>553</v>
      </c>
      <c r="C3" s="78" t="s">
        <v>554</v>
      </c>
      <c r="D3" s="77" t="s">
        <v>551</v>
      </c>
      <c r="E3" s="78" t="s">
        <v>552</v>
      </c>
      <c r="F3" s="78" t="s">
        <v>555</v>
      </c>
    </row>
    <row r="4" spans="1:6" ht="28" x14ac:dyDescent="0.15">
      <c r="A4">
        <v>2226</v>
      </c>
      <c r="B4" s="2">
        <v>0</v>
      </c>
      <c r="C4" s="1" t="s">
        <v>3432</v>
      </c>
      <c r="D4" s="2">
        <v>96</v>
      </c>
      <c r="E4" s="1" t="s">
        <v>3431</v>
      </c>
      <c r="F4" s="1" t="s">
        <v>3433</v>
      </c>
    </row>
    <row r="5" spans="1:6" ht="28" x14ac:dyDescent="0.15">
      <c r="A5">
        <v>2227</v>
      </c>
      <c r="B5" s="2">
        <v>0</v>
      </c>
      <c r="C5" s="1" t="s">
        <v>3432</v>
      </c>
      <c r="D5" s="2">
        <v>97</v>
      </c>
      <c r="E5" s="1" t="s">
        <v>3434</v>
      </c>
      <c r="F5" s="1" t="s">
        <v>3435</v>
      </c>
    </row>
    <row r="6" spans="1:6" ht="14" x14ac:dyDescent="0.15">
      <c r="A6">
        <v>2</v>
      </c>
      <c r="B6" s="2">
        <v>111110</v>
      </c>
      <c r="C6" s="1" t="s">
        <v>3437</v>
      </c>
      <c r="D6" s="2">
        <v>1.1100000000000001</v>
      </c>
      <c r="E6" s="1" t="s">
        <v>3436</v>
      </c>
      <c r="F6" s="1" t="s">
        <v>3438</v>
      </c>
    </row>
    <row r="7" spans="1:6" ht="14" x14ac:dyDescent="0.15">
      <c r="A7">
        <v>3</v>
      </c>
      <c r="B7" s="2">
        <v>111120</v>
      </c>
      <c r="C7" s="76" t="s">
        <v>3439</v>
      </c>
      <c r="D7" s="2">
        <v>1.1100000000000001</v>
      </c>
      <c r="E7" s="1" t="s">
        <v>3436</v>
      </c>
      <c r="F7" s="1" t="s">
        <v>3440</v>
      </c>
    </row>
    <row r="8" spans="1:6" ht="14" x14ac:dyDescent="0.15">
      <c r="A8">
        <v>4</v>
      </c>
      <c r="B8" s="2">
        <v>111130</v>
      </c>
      <c r="C8" s="1" t="s">
        <v>3441</v>
      </c>
      <c r="D8" s="2">
        <v>1.1100000000000001</v>
      </c>
      <c r="E8" s="1" t="s">
        <v>3436</v>
      </c>
      <c r="F8" s="1" t="s">
        <v>3442</v>
      </c>
    </row>
    <row r="9" spans="1:6" ht="14" x14ac:dyDescent="0.15">
      <c r="A9">
        <v>5</v>
      </c>
      <c r="B9" s="2">
        <v>111140</v>
      </c>
      <c r="C9" s="1" t="s">
        <v>3443</v>
      </c>
      <c r="D9" s="2">
        <v>1.1100000000000001</v>
      </c>
      <c r="E9" s="1" t="s">
        <v>3436</v>
      </c>
      <c r="F9" s="1" t="s">
        <v>3444</v>
      </c>
    </row>
    <row r="10" spans="1:6" ht="14" x14ac:dyDescent="0.15">
      <c r="A10">
        <v>6</v>
      </c>
      <c r="B10" s="2">
        <v>111150</v>
      </c>
      <c r="C10" s="1" t="s">
        <v>3445</v>
      </c>
      <c r="D10" s="2">
        <v>1.1100000000000001</v>
      </c>
      <c r="E10" s="1" t="s">
        <v>3436</v>
      </c>
      <c r="F10" s="1" t="s">
        <v>3446</v>
      </c>
    </row>
    <row r="11" spans="1:6" ht="14" x14ac:dyDescent="0.15">
      <c r="A11">
        <v>7</v>
      </c>
      <c r="B11" s="2">
        <v>111160</v>
      </c>
      <c r="C11" s="1" t="s">
        <v>3447</v>
      </c>
      <c r="D11" s="2">
        <v>1.1100000000000001</v>
      </c>
      <c r="E11" s="1" t="s">
        <v>3436</v>
      </c>
      <c r="F11" s="1" t="s">
        <v>3448</v>
      </c>
    </row>
    <row r="12" spans="1:6" ht="14" x14ac:dyDescent="0.15">
      <c r="A12">
        <v>8</v>
      </c>
      <c r="B12" s="2">
        <v>111191</v>
      </c>
      <c r="C12" s="1" t="s">
        <v>3449</v>
      </c>
      <c r="D12" s="2">
        <v>1.1100000000000001</v>
      </c>
      <c r="E12" s="1" t="s">
        <v>3436</v>
      </c>
      <c r="F12" s="1" t="s">
        <v>3450</v>
      </c>
    </row>
    <row r="13" spans="1:6" ht="14" x14ac:dyDescent="0.15">
      <c r="A13">
        <v>9</v>
      </c>
      <c r="B13" s="2">
        <v>111199</v>
      </c>
      <c r="C13" s="1" t="s">
        <v>3451</v>
      </c>
      <c r="D13" s="2">
        <v>1.1100000000000001</v>
      </c>
      <c r="E13" s="1" t="s">
        <v>3436</v>
      </c>
      <c r="F13" s="1" t="s">
        <v>3452</v>
      </c>
    </row>
    <row r="14" spans="1:6" ht="14" x14ac:dyDescent="0.15">
      <c r="A14">
        <v>10</v>
      </c>
      <c r="B14" s="2">
        <v>111211</v>
      </c>
      <c r="C14" s="1" t="s">
        <v>3453</v>
      </c>
      <c r="D14" s="2">
        <v>1.1100000000000001</v>
      </c>
      <c r="E14" s="1" t="s">
        <v>3436</v>
      </c>
      <c r="F14" s="1" t="s">
        <v>3454</v>
      </c>
    </row>
    <row r="15" spans="1:6" ht="14" x14ac:dyDescent="0.15">
      <c r="A15">
        <v>11</v>
      </c>
      <c r="B15" s="2">
        <v>111219</v>
      </c>
      <c r="C15" s="1" t="s">
        <v>3455</v>
      </c>
      <c r="D15" s="2">
        <v>1.1100000000000001</v>
      </c>
      <c r="E15" s="1" t="s">
        <v>3436</v>
      </c>
      <c r="F15" s="1" t="s">
        <v>3456</v>
      </c>
    </row>
    <row r="16" spans="1:6" ht="28" x14ac:dyDescent="0.15">
      <c r="A16">
        <v>12</v>
      </c>
      <c r="B16" s="2">
        <v>111219</v>
      </c>
      <c r="C16" s="1" t="s">
        <v>3455</v>
      </c>
      <c r="D16" s="2">
        <v>1.1200000000000001</v>
      </c>
      <c r="E16" s="1" t="s">
        <v>3457</v>
      </c>
      <c r="F16" s="1" t="s">
        <v>3458</v>
      </c>
    </row>
    <row r="17" spans="1:6" ht="14" x14ac:dyDescent="0.15">
      <c r="A17">
        <v>13</v>
      </c>
      <c r="B17" s="2">
        <v>111310</v>
      </c>
      <c r="C17" s="1" t="s">
        <v>3460</v>
      </c>
      <c r="D17" s="2">
        <v>1.1299999999999999</v>
      </c>
      <c r="E17" s="1" t="s">
        <v>3459</v>
      </c>
      <c r="F17" s="1" t="s">
        <v>3461</v>
      </c>
    </row>
    <row r="18" spans="1:6" ht="14" x14ac:dyDescent="0.15">
      <c r="A18">
        <v>14</v>
      </c>
      <c r="B18" s="2">
        <v>111320</v>
      </c>
      <c r="C18" s="1" t="s">
        <v>3462</v>
      </c>
      <c r="D18" s="2">
        <v>1.1299999999999999</v>
      </c>
      <c r="E18" s="1" t="s">
        <v>3459</v>
      </c>
      <c r="F18" s="1" t="s">
        <v>3463</v>
      </c>
    </row>
    <row r="19" spans="1:6" ht="14" x14ac:dyDescent="0.15">
      <c r="A19">
        <v>15</v>
      </c>
      <c r="B19" s="2">
        <v>111331</v>
      </c>
      <c r="C19" s="1" t="s">
        <v>3464</v>
      </c>
      <c r="D19" s="2">
        <v>1.1299999999999999</v>
      </c>
      <c r="E19" s="1" t="s">
        <v>3459</v>
      </c>
      <c r="F19" s="1" t="s">
        <v>3465</v>
      </c>
    </row>
    <row r="20" spans="1:6" ht="14" x14ac:dyDescent="0.15">
      <c r="A20">
        <v>16</v>
      </c>
      <c r="B20" s="2">
        <v>111332</v>
      </c>
      <c r="C20" s="1" t="s">
        <v>3466</v>
      </c>
      <c r="D20" s="2">
        <v>1.1299999999999999</v>
      </c>
      <c r="E20" s="1" t="s">
        <v>3459</v>
      </c>
      <c r="F20" s="1" t="s">
        <v>3467</v>
      </c>
    </row>
    <row r="21" spans="1:6" ht="14" x14ac:dyDescent="0.15">
      <c r="A21">
        <v>17</v>
      </c>
      <c r="B21" s="2">
        <v>111333</v>
      </c>
      <c r="C21" s="1" t="s">
        <v>3468</v>
      </c>
      <c r="D21" s="2">
        <v>1.1299999999999999</v>
      </c>
      <c r="E21" s="1" t="s">
        <v>3459</v>
      </c>
      <c r="F21" s="1" t="s">
        <v>3469</v>
      </c>
    </row>
    <row r="22" spans="1:6" ht="14" x14ac:dyDescent="0.15">
      <c r="A22">
        <v>18</v>
      </c>
      <c r="B22" s="2">
        <v>111334</v>
      </c>
      <c r="C22" s="1" t="s">
        <v>3470</v>
      </c>
      <c r="D22" s="2">
        <v>1.1299999999999999</v>
      </c>
      <c r="E22" s="1" t="s">
        <v>3459</v>
      </c>
      <c r="F22" s="1" t="s">
        <v>3471</v>
      </c>
    </row>
    <row r="23" spans="1:6" ht="14" x14ac:dyDescent="0.15">
      <c r="A23">
        <v>19</v>
      </c>
      <c r="B23" s="2">
        <v>111335</v>
      </c>
      <c r="C23" s="1" t="s">
        <v>3472</v>
      </c>
      <c r="D23" s="2">
        <v>1.1100000000000001</v>
      </c>
      <c r="E23" s="1" t="s">
        <v>3436</v>
      </c>
      <c r="F23" s="1" t="s">
        <v>3473</v>
      </c>
    </row>
    <row r="24" spans="1:6" ht="14" x14ac:dyDescent="0.15">
      <c r="A24">
        <v>20</v>
      </c>
      <c r="B24" s="2">
        <v>111335</v>
      </c>
      <c r="C24" s="1" t="s">
        <v>3472</v>
      </c>
      <c r="D24" s="2">
        <v>1.1299999999999999</v>
      </c>
      <c r="E24" s="1" t="s">
        <v>3459</v>
      </c>
      <c r="F24" s="1" t="s">
        <v>3474</v>
      </c>
    </row>
    <row r="25" spans="1:6" ht="14" x14ac:dyDescent="0.15">
      <c r="A25">
        <v>21</v>
      </c>
      <c r="B25" s="2">
        <v>111336</v>
      </c>
      <c r="C25" s="1" t="s">
        <v>3475</v>
      </c>
      <c r="D25" s="2">
        <v>1.1299999999999999</v>
      </c>
      <c r="E25" s="1" t="s">
        <v>3459</v>
      </c>
      <c r="F25" s="1" t="s">
        <v>3476</v>
      </c>
    </row>
    <row r="26" spans="1:6" ht="28" x14ac:dyDescent="0.15">
      <c r="A26">
        <v>22</v>
      </c>
      <c r="B26" s="2">
        <v>111339</v>
      </c>
      <c r="C26" s="1" t="s">
        <v>3477</v>
      </c>
      <c r="D26" s="2">
        <v>1.1299999999999999</v>
      </c>
      <c r="E26" s="1" t="s">
        <v>3459</v>
      </c>
      <c r="F26" s="1" t="s">
        <v>3478</v>
      </c>
    </row>
    <row r="27" spans="1:6" ht="28" x14ac:dyDescent="0.15">
      <c r="A27">
        <v>23</v>
      </c>
      <c r="B27" s="2">
        <v>111411</v>
      </c>
      <c r="C27" s="1" t="s">
        <v>3479</v>
      </c>
      <c r="D27" s="2">
        <v>1.1200000000000001</v>
      </c>
      <c r="E27" s="1" t="s">
        <v>3457</v>
      </c>
      <c r="F27" s="1" t="s">
        <v>3480</v>
      </c>
    </row>
    <row r="28" spans="1:6" ht="14" x14ac:dyDescent="0.15">
      <c r="A28">
        <v>24</v>
      </c>
      <c r="B28" s="2">
        <v>111419</v>
      </c>
      <c r="C28" s="1" t="s">
        <v>3481</v>
      </c>
      <c r="D28" s="2">
        <v>1.1100000000000001</v>
      </c>
      <c r="E28" s="1" t="s">
        <v>3436</v>
      </c>
      <c r="F28" s="1" t="s">
        <v>3482</v>
      </c>
    </row>
    <row r="29" spans="1:6" ht="28" x14ac:dyDescent="0.15">
      <c r="A29">
        <v>25</v>
      </c>
      <c r="B29" s="2">
        <v>111419</v>
      </c>
      <c r="C29" s="1" t="s">
        <v>3481</v>
      </c>
      <c r="D29" s="2">
        <v>1.1200000000000001</v>
      </c>
      <c r="E29" s="1" t="s">
        <v>3457</v>
      </c>
      <c r="F29" s="1" t="s">
        <v>3483</v>
      </c>
    </row>
    <row r="30" spans="1:6" ht="14" x14ac:dyDescent="0.15">
      <c r="A30">
        <v>26</v>
      </c>
      <c r="B30" s="2">
        <v>111419</v>
      </c>
      <c r="C30" s="1" t="s">
        <v>3481</v>
      </c>
      <c r="D30" s="2">
        <v>1.1299999999999999</v>
      </c>
      <c r="E30" s="1" t="s">
        <v>3459</v>
      </c>
      <c r="F30" s="1" t="s">
        <v>3484</v>
      </c>
    </row>
    <row r="31" spans="1:6" ht="14" x14ac:dyDescent="0.15">
      <c r="A31">
        <v>27</v>
      </c>
      <c r="B31" s="2">
        <v>111419</v>
      </c>
      <c r="C31" s="1" t="s">
        <v>3481</v>
      </c>
      <c r="D31" s="2">
        <v>5.0199999999999996</v>
      </c>
      <c r="E31" s="1" t="s">
        <v>3485</v>
      </c>
      <c r="F31" s="1" t="s">
        <v>3486</v>
      </c>
    </row>
    <row r="32" spans="1:6" ht="28" x14ac:dyDescent="0.15">
      <c r="A32">
        <v>28</v>
      </c>
      <c r="B32" s="2">
        <v>111421</v>
      </c>
      <c r="C32" s="1" t="s">
        <v>3487</v>
      </c>
      <c r="D32" s="2">
        <v>1.1200000000000001</v>
      </c>
      <c r="E32" s="1" t="s">
        <v>3457</v>
      </c>
      <c r="F32" s="1" t="s">
        <v>3488</v>
      </c>
    </row>
    <row r="33" spans="1:6" ht="14" x14ac:dyDescent="0.15">
      <c r="A33">
        <v>29</v>
      </c>
      <c r="B33" s="2">
        <v>111421</v>
      </c>
      <c r="C33" s="1" t="s">
        <v>3487</v>
      </c>
      <c r="D33" s="2">
        <v>2.0099999999999998</v>
      </c>
      <c r="E33" s="1" t="s">
        <v>3489</v>
      </c>
      <c r="F33" s="1" t="s">
        <v>3490</v>
      </c>
    </row>
    <row r="34" spans="1:6" ht="28" x14ac:dyDescent="0.15">
      <c r="A34">
        <v>30</v>
      </c>
      <c r="B34" s="2">
        <v>111422</v>
      </c>
      <c r="C34" s="1" t="s">
        <v>3491</v>
      </c>
      <c r="D34" s="2">
        <v>1.1200000000000001</v>
      </c>
      <c r="E34" s="1" t="s">
        <v>3457</v>
      </c>
      <c r="F34" s="1" t="s">
        <v>3492</v>
      </c>
    </row>
    <row r="35" spans="1:6" ht="14" x14ac:dyDescent="0.15">
      <c r="A35">
        <v>31</v>
      </c>
      <c r="B35" s="2">
        <v>111910</v>
      </c>
      <c r="C35" s="1" t="s">
        <v>3493</v>
      </c>
      <c r="D35" s="2">
        <v>1.1100000000000001</v>
      </c>
      <c r="E35" s="1" t="s">
        <v>3436</v>
      </c>
      <c r="F35" s="1" t="s">
        <v>3494</v>
      </c>
    </row>
    <row r="36" spans="1:6" ht="14" x14ac:dyDescent="0.15">
      <c r="A36">
        <v>32</v>
      </c>
      <c r="B36" s="2">
        <v>111920</v>
      </c>
      <c r="C36" s="1" t="s">
        <v>3495</v>
      </c>
      <c r="D36" s="2">
        <v>1.1100000000000001</v>
      </c>
      <c r="E36" s="1" t="s">
        <v>3436</v>
      </c>
      <c r="F36" s="1" t="s">
        <v>3496</v>
      </c>
    </row>
    <row r="37" spans="1:6" ht="14" x14ac:dyDescent="0.15">
      <c r="A37">
        <v>33</v>
      </c>
      <c r="B37" s="2">
        <v>111930</v>
      </c>
      <c r="C37" s="1" t="s">
        <v>3497</v>
      </c>
      <c r="D37" s="2">
        <v>1.1100000000000001</v>
      </c>
      <c r="E37" s="1" t="s">
        <v>3436</v>
      </c>
      <c r="F37" s="1" t="s">
        <v>3498</v>
      </c>
    </row>
    <row r="38" spans="1:6" ht="14" x14ac:dyDescent="0.15">
      <c r="A38">
        <v>34</v>
      </c>
      <c r="B38" s="2">
        <v>111940</v>
      </c>
      <c r="C38" s="1" t="s">
        <v>3499</v>
      </c>
      <c r="D38" s="2">
        <v>1.1100000000000001</v>
      </c>
      <c r="E38" s="1" t="s">
        <v>3436</v>
      </c>
      <c r="F38" s="1" t="s">
        <v>3500</v>
      </c>
    </row>
    <row r="39" spans="1:6" ht="14" x14ac:dyDescent="0.15">
      <c r="A39">
        <v>35</v>
      </c>
      <c r="B39" s="2">
        <v>111991</v>
      </c>
      <c r="C39" s="1" t="s">
        <v>3501</v>
      </c>
      <c r="D39" s="2">
        <v>1.1100000000000001</v>
      </c>
      <c r="E39" s="1" t="s">
        <v>3436</v>
      </c>
      <c r="F39" s="1" t="s">
        <v>3502</v>
      </c>
    </row>
    <row r="40" spans="1:6" ht="14" x14ac:dyDescent="0.15">
      <c r="A40">
        <v>36</v>
      </c>
      <c r="B40" s="2">
        <v>111992</v>
      </c>
      <c r="C40" s="1" t="s">
        <v>3503</v>
      </c>
      <c r="D40" s="2">
        <v>1.1100000000000001</v>
      </c>
      <c r="E40" s="1" t="s">
        <v>3436</v>
      </c>
      <c r="F40" s="1" t="s">
        <v>3504</v>
      </c>
    </row>
    <row r="41" spans="1:6" ht="28" x14ac:dyDescent="0.15">
      <c r="A41">
        <v>37</v>
      </c>
      <c r="B41" s="2">
        <v>111998</v>
      </c>
      <c r="C41" s="1" t="s">
        <v>3505</v>
      </c>
      <c r="D41" s="2">
        <v>1.1100000000000001</v>
      </c>
      <c r="E41" s="1" t="s">
        <v>3436</v>
      </c>
      <c r="F41" s="1" t="s">
        <v>3506</v>
      </c>
    </row>
    <row r="42" spans="1:6" ht="28" x14ac:dyDescent="0.15">
      <c r="A42">
        <v>38</v>
      </c>
      <c r="B42" s="2">
        <v>111998</v>
      </c>
      <c r="C42" s="1" t="s">
        <v>3505</v>
      </c>
      <c r="D42" s="2">
        <v>1.1200000000000001</v>
      </c>
      <c r="E42" s="1" t="s">
        <v>3457</v>
      </c>
      <c r="F42" s="1" t="s">
        <v>3507</v>
      </c>
    </row>
    <row r="43" spans="1:6" ht="14" x14ac:dyDescent="0.15">
      <c r="A43">
        <v>39</v>
      </c>
      <c r="B43" s="2">
        <v>111998</v>
      </c>
      <c r="C43" s="1" t="s">
        <v>3505</v>
      </c>
      <c r="D43" s="2">
        <v>1.1299999999999999</v>
      </c>
      <c r="E43" s="1" t="s">
        <v>3459</v>
      </c>
      <c r="F43" s="1" t="s">
        <v>3508</v>
      </c>
    </row>
    <row r="44" spans="1:6" ht="14" x14ac:dyDescent="0.15">
      <c r="A44">
        <v>40</v>
      </c>
      <c r="B44" s="2">
        <v>111998</v>
      </c>
      <c r="C44" s="1" t="s">
        <v>3505</v>
      </c>
      <c r="D44" s="2">
        <v>1.3</v>
      </c>
      <c r="E44" s="1" t="s">
        <v>3509</v>
      </c>
      <c r="F44" s="1" t="s">
        <v>3510</v>
      </c>
    </row>
    <row r="45" spans="1:6" ht="14" x14ac:dyDescent="0.15">
      <c r="A45">
        <v>41</v>
      </c>
      <c r="B45" s="2">
        <v>111998</v>
      </c>
      <c r="C45" s="1" t="s">
        <v>3505</v>
      </c>
      <c r="D45" s="2">
        <v>5.0199999999999996</v>
      </c>
      <c r="E45" s="1" t="s">
        <v>3485</v>
      </c>
      <c r="F45" s="1" t="s">
        <v>3511</v>
      </c>
    </row>
    <row r="46" spans="1:6" ht="14" x14ac:dyDescent="0.15">
      <c r="A46">
        <v>42</v>
      </c>
      <c r="B46" s="2">
        <v>111998</v>
      </c>
      <c r="C46" s="1" t="s">
        <v>3505</v>
      </c>
      <c r="D46" s="2">
        <v>15.83</v>
      </c>
      <c r="E46" s="1" t="s">
        <v>3512</v>
      </c>
      <c r="F46" s="1" t="s">
        <v>3513</v>
      </c>
    </row>
    <row r="47" spans="1:6" ht="14" x14ac:dyDescent="0.15">
      <c r="A47">
        <v>43</v>
      </c>
      <c r="B47" s="2">
        <v>112111</v>
      </c>
      <c r="C47" s="1" t="s">
        <v>3515</v>
      </c>
      <c r="D47" s="2">
        <v>1.21</v>
      </c>
      <c r="E47" s="1" t="s">
        <v>3514</v>
      </c>
      <c r="F47" s="1" t="s">
        <v>3516</v>
      </c>
    </row>
    <row r="48" spans="1:6" ht="14" x14ac:dyDescent="0.15">
      <c r="A48">
        <v>44</v>
      </c>
      <c r="B48" s="2">
        <v>112112</v>
      </c>
      <c r="C48" s="1" t="s">
        <v>3517</v>
      </c>
      <c r="D48" s="2">
        <v>1.21</v>
      </c>
      <c r="E48" s="1" t="s">
        <v>3514</v>
      </c>
      <c r="F48" s="1" t="s">
        <v>3518</v>
      </c>
    </row>
    <row r="49" spans="1:6" ht="14" x14ac:dyDescent="0.15">
      <c r="A49">
        <v>45</v>
      </c>
      <c r="B49" s="2">
        <v>112120</v>
      </c>
      <c r="C49" s="1" t="s">
        <v>3519</v>
      </c>
      <c r="D49" s="2">
        <v>1.21</v>
      </c>
      <c r="E49" s="1" t="s">
        <v>3514</v>
      </c>
      <c r="F49" s="1" t="s">
        <v>3520</v>
      </c>
    </row>
    <row r="50" spans="1:6" ht="14" x14ac:dyDescent="0.15">
      <c r="A50">
        <v>46</v>
      </c>
      <c r="B50" s="2">
        <v>112130</v>
      </c>
      <c r="C50" s="1" t="s">
        <v>3521</v>
      </c>
      <c r="D50" s="2">
        <v>1.21</v>
      </c>
      <c r="E50" s="1" t="s">
        <v>3514</v>
      </c>
      <c r="F50" s="1" t="s">
        <v>3522</v>
      </c>
    </row>
    <row r="51" spans="1:6" ht="14" x14ac:dyDescent="0.15">
      <c r="A51">
        <v>47</v>
      </c>
      <c r="B51" s="2">
        <v>112210</v>
      </c>
      <c r="C51" s="1" t="s">
        <v>3524</v>
      </c>
      <c r="D51" s="2">
        <v>1.23</v>
      </c>
      <c r="E51" s="1" t="s">
        <v>3523</v>
      </c>
      <c r="F51" s="1" t="s">
        <v>3525</v>
      </c>
    </row>
    <row r="52" spans="1:6" ht="14" x14ac:dyDescent="0.15">
      <c r="A52">
        <v>48</v>
      </c>
      <c r="B52" s="2">
        <v>112310</v>
      </c>
      <c r="C52" s="1" t="s">
        <v>3527</v>
      </c>
      <c r="D52" s="2">
        <v>1.24</v>
      </c>
      <c r="E52" s="1" t="s">
        <v>3526</v>
      </c>
      <c r="F52" s="1" t="s">
        <v>3528</v>
      </c>
    </row>
    <row r="53" spans="1:6" ht="14" x14ac:dyDescent="0.15">
      <c r="A53">
        <v>49</v>
      </c>
      <c r="B53" s="2">
        <v>112320</v>
      </c>
      <c r="C53" s="1" t="s">
        <v>3529</v>
      </c>
      <c r="D53" s="2">
        <v>1.24</v>
      </c>
      <c r="E53" s="1" t="s">
        <v>3526</v>
      </c>
      <c r="F53" s="1" t="s">
        <v>3530</v>
      </c>
    </row>
    <row r="54" spans="1:6" ht="14" x14ac:dyDescent="0.15">
      <c r="A54">
        <v>50</v>
      </c>
      <c r="B54" s="2">
        <v>112330</v>
      </c>
      <c r="C54" s="1" t="s">
        <v>3531</v>
      </c>
      <c r="D54" s="2">
        <v>1.24</v>
      </c>
      <c r="E54" s="1" t="s">
        <v>3526</v>
      </c>
      <c r="F54" s="1" t="s">
        <v>3532</v>
      </c>
    </row>
    <row r="55" spans="1:6" ht="14" x14ac:dyDescent="0.15">
      <c r="A55">
        <v>51</v>
      </c>
      <c r="B55" s="2">
        <v>112340</v>
      </c>
      <c r="C55" s="1" t="s">
        <v>3533</v>
      </c>
      <c r="D55" s="2">
        <v>1.24</v>
      </c>
      <c r="E55" s="1" t="s">
        <v>3526</v>
      </c>
      <c r="F55" s="1" t="s">
        <v>3534</v>
      </c>
    </row>
    <row r="56" spans="1:6" ht="14" x14ac:dyDescent="0.15">
      <c r="A56">
        <v>53</v>
      </c>
      <c r="B56" s="2">
        <v>112390</v>
      </c>
      <c r="C56" s="1" t="s">
        <v>3536</v>
      </c>
      <c r="D56" s="2">
        <v>1.25</v>
      </c>
      <c r="E56" s="1" t="s">
        <v>3535</v>
      </c>
      <c r="F56" s="1" t="s">
        <v>3537</v>
      </c>
    </row>
    <row r="57" spans="1:6" ht="14" x14ac:dyDescent="0.15">
      <c r="A57">
        <v>52</v>
      </c>
      <c r="B57" s="2">
        <v>112390</v>
      </c>
      <c r="C57" s="1" t="s">
        <v>3536</v>
      </c>
      <c r="D57" s="2">
        <v>1.24</v>
      </c>
      <c r="E57" s="1" t="s">
        <v>3526</v>
      </c>
      <c r="F57" s="1" t="s">
        <v>3538</v>
      </c>
    </row>
    <row r="58" spans="1:6" ht="14" x14ac:dyDescent="0.15">
      <c r="A58">
        <v>54</v>
      </c>
      <c r="B58" s="2">
        <v>112410</v>
      </c>
      <c r="C58" s="1" t="s">
        <v>3540</v>
      </c>
      <c r="D58" s="2">
        <v>1.22</v>
      </c>
      <c r="E58" s="1" t="s">
        <v>3539</v>
      </c>
      <c r="F58" s="1" t="s">
        <v>3541</v>
      </c>
    </row>
    <row r="59" spans="1:6" ht="14" x14ac:dyDescent="0.15">
      <c r="A59">
        <v>55</v>
      </c>
      <c r="B59" s="2">
        <v>112420</v>
      </c>
      <c r="C59" s="1" t="s">
        <v>3542</v>
      </c>
      <c r="D59" s="2">
        <v>1.22</v>
      </c>
      <c r="E59" s="1" t="s">
        <v>3539</v>
      </c>
      <c r="F59" s="1" t="s">
        <v>3543</v>
      </c>
    </row>
    <row r="60" spans="1:6" ht="14" x14ac:dyDescent="0.15">
      <c r="A60">
        <v>56</v>
      </c>
      <c r="B60" s="2">
        <v>112511</v>
      </c>
      <c r="C60" s="1" t="s">
        <v>3544</v>
      </c>
      <c r="D60" s="2">
        <v>5.0199999999999996</v>
      </c>
      <c r="E60" s="1" t="s">
        <v>3485</v>
      </c>
      <c r="F60" s="1" t="s">
        <v>3545</v>
      </c>
    </row>
    <row r="61" spans="1:6" ht="14" x14ac:dyDescent="0.15">
      <c r="A61">
        <v>57</v>
      </c>
      <c r="B61" s="2">
        <v>112512</v>
      </c>
      <c r="C61" s="1" t="s">
        <v>3546</v>
      </c>
      <c r="D61" s="2">
        <v>5.0199999999999996</v>
      </c>
      <c r="E61" s="1" t="s">
        <v>3485</v>
      </c>
      <c r="F61" s="1" t="s">
        <v>3547</v>
      </c>
    </row>
    <row r="62" spans="1:6" ht="14" x14ac:dyDescent="0.15">
      <c r="A62">
        <v>58</v>
      </c>
      <c r="B62" s="2">
        <v>112519</v>
      </c>
      <c r="C62" s="1" t="s">
        <v>3548</v>
      </c>
      <c r="D62" s="2">
        <v>1.25</v>
      </c>
      <c r="E62" s="1" t="s">
        <v>3535</v>
      </c>
      <c r="F62" s="1" t="s">
        <v>3549</v>
      </c>
    </row>
    <row r="63" spans="1:6" ht="14" x14ac:dyDescent="0.15">
      <c r="A63">
        <v>59</v>
      </c>
      <c r="B63" s="2">
        <v>112519</v>
      </c>
      <c r="C63" s="1" t="s">
        <v>3548</v>
      </c>
      <c r="D63" s="2">
        <v>5.0199999999999996</v>
      </c>
      <c r="E63" s="1" t="s">
        <v>3485</v>
      </c>
      <c r="F63" s="1" t="s">
        <v>3550</v>
      </c>
    </row>
    <row r="64" spans="1:6" ht="14" x14ac:dyDescent="0.15">
      <c r="A64">
        <v>60</v>
      </c>
      <c r="B64" s="2">
        <v>112910</v>
      </c>
      <c r="C64" s="1" t="s">
        <v>3551</v>
      </c>
      <c r="D64" s="2">
        <v>1.25</v>
      </c>
      <c r="E64" s="1" t="s">
        <v>3535</v>
      </c>
      <c r="F64" s="1" t="s">
        <v>3552</v>
      </c>
    </row>
    <row r="65" spans="1:6" ht="14" x14ac:dyDescent="0.15">
      <c r="A65">
        <v>61</v>
      </c>
      <c r="B65" s="2">
        <v>112920</v>
      </c>
      <c r="C65" s="1" t="s">
        <v>3553</v>
      </c>
      <c r="D65" s="2">
        <v>1.22</v>
      </c>
      <c r="E65" s="1" t="s">
        <v>3539</v>
      </c>
      <c r="F65" s="1" t="s">
        <v>3554</v>
      </c>
    </row>
    <row r="66" spans="1:6" ht="14" x14ac:dyDescent="0.15">
      <c r="A66">
        <v>62</v>
      </c>
      <c r="B66" s="2">
        <v>112930</v>
      </c>
      <c r="C66" s="1" t="s">
        <v>3555</v>
      </c>
      <c r="D66" s="2">
        <v>1.25</v>
      </c>
      <c r="E66" s="1" t="s">
        <v>3535</v>
      </c>
      <c r="F66" s="1" t="s">
        <v>3556</v>
      </c>
    </row>
    <row r="67" spans="1:6" ht="28" x14ac:dyDescent="0.15">
      <c r="A67">
        <v>63</v>
      </c>
      <c r="B67" s="2">
        <v>112990</v>
      </c>
      <c r="C67" s="1" t="s">
        <v>3557</v>
      </c>
      <c r="D67" s="2">
        <v>1.22</v>
      </c>
      <c r="E67" s="1" t="s">
        <v>3539</v>
      </c>
      <c r="F67" s="1" t="s">
        <v>3558</v>
      </c>
    </row>
    <row r="68" spans="1:6" ht="28" x14ac:dyDescent="0.15">
      <c r="A68">
        <v>64</v>
      </c>
      <c r="B68" s="2">
        <v>112990</v>
      </c>
      <c r="C68" s="1" t="s">
        <v>3557</v>
      </c>
      <c r="D68" s="2">
        <v>1.25</v>
      </c>
      <c r="E68" s="1" t="s">
        <v>3535</v>
      </c>
      <c r="F68" s="1" t="s">
        <v>3559</v>
      </c>
    </row>
    <row r="69" spans="1:6" ht="14" x14ac:dyDescent="0.15">
      <c r="A69">
        <v>65</v>
      </c>
      <c r="B69" s="2">
        <v>112990</v>
      </c>
      <c r="C69" s="1" t="s">
        <v>3557</v>
      </c>
      <c r="D69" s="2">
        <v>1.3</v>
      </c>
      <c r="E69" s="1" t="s">
        <v>3509</v>
      </c>
      <c r="F69" s="1" t="s">
        <v>3560</v>
      </c>
    </row>
    <row r="70" spans="1:6" ht="14" x14ac:dyDescent="0.15">
      <c r="A70">
        <v>66</v>
      </c>
      <c r="B70" s="2">
        <v>113110</v>
      </c>
      <c r="C70" s="1" t="s">
        <v>3561</v>
      </c>
      <c r="D70" s="2">
        <v>2.0099999999999998</v>
      </c>
      <c r="E70" s="1" t="s">
        <v>3489</v>
      </c>
      <c r="F70" s="1" t="s">
        <v>3562</v>
      </c>
    </row>
    <row r="71" spans="1:6" ht="28" x14ac:dyDescent="0.15">
      <c r="A71">
        <v>67</v>
      </c>
      <c r="B71" s="2">
        <v>113210</v>
      </c>
      <c r="C71" s="1" t="s">
        <v>3563</v>
      </c>
      <c r="D71" s="2">
        <v>1.1200000000000001</v>
      </c>
      <c r="E71" s="1" t="s">
        <v>3457</v>
      </c>
      <c r="F71" s="1" t="s">
        <v>3564</v>
      </c>
    </row>
    <row r="72" spans="1:6" ht="28" x14ac:dyDescent="0.15">
      <c r="A72">
        <v>69</v>
      </c>
      <c r="B72" s="2">
        <v>113210</v>
      </c>
      <c r="C72" s="1" t="s">
        <v>3563</v>
      </c>
      <c r="D72" s="2">
        <v>2.0099999999999998</v>
      </c>
      <c r="E72" s="1" t="s">
        <v>3489</v>
      </c>
      <c r="F72" s="1" t="s">
        <v>3565</v>
      </c>
    </row>
    <row r="73" spans="1:6" ht="14" x14ac:dyDescent="0.15">
      <c r="A73">
        <v>70</v>
      </c>
      <c r="B73" s="2">
        <v>113310</v>
      </c>
      <c r="C73" s="1" t="s">
        <v>3566</v>
      </c>
      <c r="D73" s="2">
        <v>2.0099999999999998</v>
      </c>
      <c r="E73" s="1" t="s">
        <v>3489</v>
      </c>
      <c r="F73" s="1" t="s">
        <v>3567</v>
      </c>
    </row>
    <row r="74" spans="1:6" ht="14" x14ac:dyDescent="0.15">
      <c r="A74">
        <v>71</v>
      </c>
      <c r="B74" s="2">
        <v>113310</v>
      </c>
      <c r="C74" s="1" t="s">
        <v>3566</v>
      </c>
      <c r="D74" s="2">
        <v>20.100000000000001</v>
      </c>
      <c r="E74" s="1" t="s">
        <v>3568</v>
      </c>
      <c r="F74" s="1" t="s">
        <v>3569</v>
      </c>
    </row>
    <row r="75" spans="1:6" ht="14" x14ac:dyDescent="0.15">
      <c r="A75">
        <v>72</v>
      </c>
      <c r="B75" s="2">
        <v>114111</v>
      </c>
      <c r="C75" s="1" t="s">
        <v>3571</v>
      </c>
      <c r="D75" s="2">
        <v>5.01</v>
      </c>
      <c r="E75" s="1" t="s">
        <v>3570</v>
      </c>
      <c r="F75" s="1" t="s">
        <v>3572</v>
      </c>
    </row>
    <row r="76" spans="1:6" ht="14" x14ac:dyDescent="0.15">
      <c r="A76">
        <v>73</v>
      </c>
      <c r="B76" s="2">
        <v>114112</v>
      </c>
      <c r="C76" s="1" t="s">
        <v>3573</v>
      </c>
      <c r="D76" s="2">
        <v>5.01</v>
      </c>
      <c r="E76" s="1" t="s">
        <v>3570</v>
      </c>
      <c r="F76" s="1" t="s">
        <v>3574</v>
      </c>
    </row>
    <row r="77" spans="1:6" ht="14" x14ac:dyDescent="0.15">
      <c r="A77">
        <v>75</v>
      </c>
      <c r="B77" s="2">
        <v>114119</v>
      </c>
      <c r="C77" s="1" t="s">
        <v>3575</v>
      </c>
      <c r="D77" s="2">
        <v>5.01</v>
      </c>
      <c r="E77" s="1" t="s">
        <v>3570</v>
      </c>
      <c r="F77" s="1" t="s">
        <v>3576</v>
      </c>
    </row>
    <row r="78" spans="1:6" ht="28" x14ac:dyDescent="0.15">
      <c r="A78">
        <v>76</v>
      </c>
      <c r="B78" s="2">
        <v>114210</v>
      </c>
      <c r="C78" s="1" t="s">
        <v>3578</v>
      </c>
      <c r="D78" s="2">
        <v>1.5</v>
      </c>
      <c r="E78" s="1" t="s">
        <v>3577</v>
      </c>
      <c r="F78" s="1" t="s">
        <v>3579</v>
      </c>
    </row>
    <row r="79" spans="1:6" ht="14" x14ac:dyDescent="0.15">
      <c r="A79">
        <v>77</v>
      </c>
      <c r="B79" s="2">
        <v>115111</v>
      </c>
      <c r="C79" s="1" t="s">
        <v>3581</v>
      </c>
      <c r="D79" s="2">
        <v>1.41</v>
      </c>
      <c r="E79" s="1" t="s">
        <v>3580</v>
      </c>
      <c r="F79" s="1" t="s">
        <v>3582</v>
      </c>
    </row>
    <row r="80" spans="1:6" ht="14" x14ac:dyDescent="0.15">
      <c r="A80">
        <v>78</v>
      </c>
      <c r="B80" s="2">
        <v>115112</v>
      </c>
      <c r="C80" s="1" t="s">
        <v>3583</v>
      </c>
      <c r="D80" s="2">
        <v>1.41</v>
      </c>
      <c r="E80" s="1" t="s">
        <v>3580</v>
      </c>
      <c r="F80" s="1" t="s">
        <v>3584</v>
      </c>
    </row>
    <row r="81" spans="1:6" ht="14" x14ac:dyDescent="0.15">
      <c r="A81">
        <v>79</v>
      </c>
      <c r="B81" s="2">
        <v>115113</v>
      </c>
      <c r="C81" s="1" t="s">
        <v>3585</v>
      </c>
      <c r="D81" s="2">
        <v>1.41</v>
      </c>
      <c r="E81" s="1" t="s">
        <v>3580</v>
      </c>
      <c r="F81" s="1" t="s">
        <v>3586</v>
      </c>
    </row>
    <row r="82" spans="1:6" ht="14" x14ac:dyDescent="0.15">
      <c r="A82">
        <v>80</v>
      </c>
      <c r="B82" s="2">
        <v>115114</v>
      </c>
      <c r="C82" s="1" t="s">
        <v>3587</v>
      </c>
      <c r="D82" s="2">
        <v>1.41</v>
      </c>
      <c r="E82" s="1" t="s">
        <v>3580</v>
      </c>
      <c r="F82" s="1" t="s">
        <v>3588</v>
      </c>
    </row>
    <row r="83" spans="1:6" ht="14" x14ac:dyDescent="0.15">
      <c r="A83">
        <v>81</v>
      </c>
      <c r="B83" s="2">
        <v>115115</v>
      </c>
      <c r="C83" s="1" t="s">
        <v>3589</v>
      </c>
      <c r="D83" s="2">
        <v>1.41</v>
      </c>
      <c r="E83" s="1" t="s">
        <v>3580</v>
      </c>
      <c r="F83" s="1" t="s">
        <v>3590</v>
      </c>
    </row>
    <row r="84" spans="1:6" ht="14" x14ac:dyDescent="0.15">
      <c r="A84">
        <v>82</v>
      </c>
      <c r="B84" s="2">
        <v>115116</v>
      </c>
      <c r="C84" s="1" t="s">
        <v>3591</v>
      </c>
      <c r="D84" s="2">
        <v>1.41</v>
      </c>
      <c r="E84" s="1" t="s">
        <v>3580</v>
      </c>
      <c r="F84" s="1" t="s">
        <v>3592</v>
      </c>
    </row>
    <row r="85" spans="1:6" ht="28" x14ac:dyDescent="0.15">
      <c r="A85">
        <v>83</v>
      </c>
      <c r="B85" s="2">
        <v>115210</v>
      </c>
      <c r="C85" s="1" t="s">
        <v>3594</v>
      </c>
      <c r="D85" s="2">
        <v>1.42</v>
      </c>
      <c r="E85" s="1" t="s">
        <v>3593</v>
      </c>
      <c r="F85" s="1" t="s">
        <v>3595</v>
      </c>
    </row>
    <row r="86" spans="1:6" ht="14" x14ac:dyDescent="0.15">
      <c r="A86">
        <v>83.1</v>
      </c>
      <c r="B86" s="2">
        <v>115210</v>
      </c>
      <c r="C86" s="1" t="s">
        <v>3594</v>
      </c>
      <c r="D86" s="2">
        <v>28.52</v>
      </c>
      <c r="E86" s="1" t="s">
        <v>3596</v>
      </c>
      <c r="F86" s="1" t="s">
        <v>3597</v>
      </c>
    </row>
    <row r="87" spans="1:6" ht="14" x14ac:dyDescent="0.15">
      <c r="A87">
        <v>83.2</v>
      </c>
      <c r="B87" s="2">
        <v>115210</v>
      </c>
      <c r="C87" s="1" t="s">
        <v>3594</v>
      </c>
      <c r="D87" s="2">
        <v>85.2</v>
      </c>
      <c r="E87" s="1" t="s">
        <v>3598</v>
      </c>
      <c r="F87" s="1" t="s">
        <v>3599</v>
      </c>
    </row>
    <row r="88" spans="1:6" ht="28" x14ac:dyDescent="0.15">
      <c r="A88">
        <v>84</v>
      </c>
      <c r="B88" s="2">
        <v>115310</v>
      </c>
      <c r="C88" s="1" t="s">
        <v>3601</v>
      </c>
      <c r="D88" s="2">
        <v>2.02</v>
      </c>
      <c r="E88" s="1" t="s">
        <v>3600</v>
      </c>
      <c r="F88" s="1" t="s">
        <v>3602</v>
      </c>
    </row>
    <row r="89" spans="1:6" ht="14" x14ac:dyDescent="0.15">
      <c r="A89">
        <v>85</v>
      </c>
      <c r="B89" s="2">
        <v>211111</v>
      </c>
      <c r="C89" s="1" t="s">
        <v>3604</v>
      </c>
      <c r="D89" s="2">
        <v>10.1</v>
      </c>
      <c r="E89" s="1" t="s">
        <v>3603</v>
      </c>
      <c r="F89" s="1" t="s">
        <v>3605</v>
      </c>
    </row>
    <row r="90" spans="1:6" ht="14" x14ac:dyDescent="0.15">
      <c r="A90">
        <v>86</v>
      </c>
      <c r="B90" s="2">
        <v>211111</v>
      </c>
      <c r="C90" s="1" t="s">
        <v>3604</v>
      </c>
      <c r="D90" s="2">
        <v>11.1</v>
      </c>
      <c r="E90" s="1" t="s">
        <v>3606</v>
      </c>
      <c r="F90" s="1" t="s">
        <v>3607</v>
      </c>
    </row>
    <row r="91" spans="1:6" ht="14" x14ac:dyDescent="0.15">
      <c r="A91">
        <v>87</v>
      </c>
      <c r="B91" s="2">
        <v>211112</v>
      </c>
      <c r="C91" s="1" t="s">
        <v>3608</v>
      </c>
      <c r="D91" s="2">
        <v>11.1</v>
      </c>
      <c r="E91" s="1" t="s">
        <v>3606</v>
      </c>
      <c r="F91" s="1" t="s">
        <v>3609</v>
      </c>
    </row>
    <row r="92" spans="1:6" ht="28" x14ac:dyDescent="0.15">
      <c r="A92">
        <v>88</v>
      </c>
      <c r="B92" s="2">
        <v>212111</v>
      </c>
      <c r="C92" s="1" t="s">
        <v>3610</v>
      </c>
      <c r="D92" s="2">
        <v>10.1</v>
      </c>
      <c r="E92" s="1" t="s">
        <v>3603</v>
      </c>
      <c r="F92" s="1" t="s">
        <v>3611</v>
      </c>
    </row>
    <row r="93" spans="1:6" ht="28" x14ac:dyDescent="0.15">
      <c r="A93">
        <v>89</v>
      </c>
      <c r="B93" s="2">
        <v>212111</v>
      </c>
      <c r="C93" s="1" t="s">
        <v>3610</v>
      </c>
      <c r="D93" s="2">
        <v>10.199999999999999</v>
      </c>
      <c r="E93" s="1" t="s">
        <v>3612</v>
      </c>
      <c r="F93" s="1" t="s">
        <v>3613</v>
      </c>
    </row>
    <row r="94" spans="1:6" ht="14" x14ac:dyDescent="0.15">
      <c r="A94">
        <v>90</v>
      </c>
      <c r="B94" s="2">
        <v>212112</v>
      </c>
      <c r="C94" s="1" t="s">
        <v>3614</v>
      </c>
      <c r="D94" s="2">
        <v>10.1</v>
      </c>
      <c r="E94" s="1" t="s">
        <v>3603</v>
      </c>
      <c r="F94" s="1" t="s">
        <v>3615</v>
      </c>
    </row>
    <row r="95" spans="1:6" ht="14" x14ac:dyDescent="0.15">
      <c r="A95">
        <v>91</v>
      </c>
      <c r="B95" s="2">
        <v>212113</v>
      </c>
      <c r="C95" s="1" t="s">
        <v>3616</v>
      </c>
      <c r="D95" s="2">
        <v>10.1</v>
      </c>
      <c r="E95" s="1" t="s">
        <v>3603</v>
      </c>
      <c r="F95" s="1" t="s">
        <v>3617</v>
      </c>
    </row>
    <row r="96" spans="1:6" ht="14" x14ac:dyDescent="0.15">
      <c r="A96">
        <v>92</v>
      </c>
      <c r="B96" s="2">
        <v>212210</v>
      </c>
      <c r="C96" s="1" t="s">
        <v>3619</v>
      </c>
      <c r="D96" s="2">
        <v>13.1</v>
      </c>
      <c r="E96" s="1" t="s">
        <v>3618</v>
      </c>
      <c r="F96" s="1" t="s">
        <v>3620</v>
      </c>
    </row>
    <row r="97" spans="1:6" ht="14" x14ac:dyDescent="0.15">
      <c r="A97">
        <v>93</v>
      </c>
      <c r="B97" s="2">
        <v>212221</v>
      </c>
      <c r="C97" s="1" t="s">
        <v>3622</v>
      </c>
      <c r="D97" s="2">
        <v>13.2</v>
      </c>
      <c r="E97" s="1" t="s">
        <v>3621</v>
      </c>
      <c r="F97" s="1" t="s">
        <v>3623</v>
      </c>
    </row>
    <row r="98" spans="1:6" ht="14" x14ac:dyDescent="0.15">
      <c r="A98">
        <v>94</v>
      </c>
      <c r="B98" s="2">
        <v>212222</v>
      </c>
      <c r="C98" s="1" t="s">
        <v>3624</v>
      </c>
      <c r="D98" s="2">
        <v>13.2</v>
      </c>
      <c r="E98" s="1" t="s">
        <v>3621</v>
      </c>
      <c r="F98" s="1" t="s">
        <v>3625</v>
      </c>
    </row>
    <row r="99" spans="1:6" ht="14" x14ac:dyDescent="0.15">
      <c r="A99">
        <v>95</v>
      </c>
      <c r="B99" s="2">
        <v>212231</v>
      </c>
      <c r="C99" s="1" t="s">
        <v>3626</v>
      </c>
      <c r="D99" s="2">
        <v>13.2</v>
      </c>
      <c r="E99" s="1" t="s">
        <v>3621</v>
      </c>
      <c r="F99" s="1" t="s">
        <v>3627</v>
      </c>
    </row>
    <row r="100" spans="1:6" ht="14" x14ac:dyDescent="0.15">
      <c r="A100">
        <v>96</v>
      </c>
      <c r="B100" s="2">
        <v>212234</v>
      </c>
      <c r="C100" s="1" t="s">
        <v>3628</v>
      </c>
      <c r="D100" s="2">
        <v>13.2</v>
      </c>
      <c r="E100" s="1" t="s">
        <v>3621</v>
      </c>
      <c r="F100" s="1" t="s">
        <v>3629</v>
      </c>
    </row>
    <row r="101" spans="1:6" ht="14" x14ac:dyDescent="0.15">
      <c r="A101">
        <v>97</v>
      </c>
      <c r="B101" s="2">
        <v>212291</v>
      </c>
      <c r="C101" s="1" t="s">
        <v>3631</v>
      </c>
      <c r="D101" s="2">
        <v>12</v>
      </c>
      <c r="E101" s="1" t="s">
        <v>3630</v>
      </c>
      <c r="F101" s="1" t="s">
        <v>3632</v>
      </c>
    </row>
    <row r="102" spans="1:6" ht="14" x14ac:dyDescent="0.15">
      <c r="A102">
        <v>98</v>
      </c>
      <c r="B102" s="2">
        <v>212291</v>
      </c>
      <c r="C102" s="1" t="s">
        <v>3631</v>
      </c>
      <c r="D102" s="2">
        <v>13.2</v>
      </c>
      <c r="E102" s="1" t="s">
        <v>3621</v>
      </c>
      <c r="F102" s="1" t="s">
        <v>3633</v>
      </c>
    </row>
    <row r="103" spans="1:6" ht="14" x14ac:dyDescent="0.15">
      <c r="A103">
        <v>99</v>
      </c>
      <c r="B103" s="2">
        <v>212299</v>
      </c>
      <c r="C103" s="1" t="s">
        <v>3634</v>
      </c>
      <c r="D103" s="2">
        <v>12</v>
      </c>
      <c r="E103" s="1" t="s">
        <v>3630</v>
      </c>
      <c r="F103" s="1" t="s">
        <v>3635</v>
      </c>
    </row>
    <row r="104" spans="1:6" ht="42" x14ac:dyDescent="0.15">
      <c r="A104">
        <v>100</v>
      </c>
      <c r="B104" s="2">
        <v>212299</v>
      </c>
      <c r="C104" s="1" t="s">
        <v>3634</v>
      </c>
      <c r="D104" s="2">
        <v>13.2</v>
      </c>
      <c r="E104" s="1" t="s">
        <v>3621</v>
      </c>
      <c r="F104" s="1" t="s">
        <v>3636</v>
      </c>
    </row>
    <row r="105" spans="1:6" ht="14" x14ac:dyDescent="0.15">
      <c r="A105">
        <v>102</v>
      </c>
      <c r="B105" s="2">
        <v>212311</v>
      </c>
      <c r="C105" s="1" t="s">
        <v>3638</v>
      </c>
      <c r="D105" s="2">
        <v>14.13</v>
      </c>
      <c r="E105" s="1" t="s">
        <v>3637</v>
      </c>
      <c r="F105" s="1" t="s">
        <v>3639</v>
      </c>
    </row>
    <row r="106" spans="1:6" ht="28" x14ac:dyDescent="0.15">
      <c r="A106">
        <v>101</v>
      </c>
      <c r="B106" s="2">
        <v>212311</v>
      </c>
      <c r="C106" s="1" t="s">
        <v>3638</v>
      </c>
      <c r="D106" s="2">
        <v>14.11</v>
      </c>
      <c r="E106" s="1" t="s">
        <v>3640</v>
      </c>
      <c r="F106" s="1" t="s">
        <v>3641</v>
      </c>
    </row>
    <row r="107" spans="1:6" ht="14" x14ac:dyDescent="0.15">
      <c r="A107">
        <v>103</v>
      </c>
      <c r="B107" s="2">
        <v>212311</v>
      </c>
      <c r="C107" s="1" t="s">
        <v>3638</v>
      </c>
      <c r="D107" s="2">
        <v>14.5</v>
      </c>
      <c r="E107" s="1" t="s">
        <v>3642</v>
      </c>
      <c r="F107" s="1" t="s">
        <v>3643</v>
      </c>
    </row>
    <row r="108" spans="1:6" ht="14" x14ac:dyDescent="0.15">
      <c r="A108">
        <v>104</v>
      </c>
      <c r="B108" s="2">
        <v>212312</v>
      </c>
      <c r="C108" s="1" t="s">
        <v>3645</v>
      </c>
      <c r="D108" s="2">
        <v>14.12</v>
      </c>
      <c r="E108" s="1" t="s">
        <v>3644</v>
      </c>
      <c r="F108" s="1" t="s">
        <v>3646</v>
      </c>
    </row>
    <row r="109" spans="1:6" ht="14" x14ac:dyDescent="0.15">
      <c r="A109">
        <v>105</v>
      </c>
      <c r="B109" s="2">
        <v>212312</v>
      </c>
      <c r="C109" s="1" t="s">
        <v>3645</v>
      </c>
      <c r="D109" s="2">
        <v>14.3</v>
      </c>
      <c r="E109" s="1" t="s">
        <v>3647</v>
      </c>
      <c r="F109" s="1" t="s">
        <v>3648</v>
      </c>
    </row>
    <row r="110" spans="1:6" ht="14" x14ac:dyDescent="0.15">
      <c r="A110">
        <v>106</v>
      </c>
      <c r="B110" s="2">
        <v>212313</v>
      </c>
      <c r="C110" s="1" t="s">
        <v>3650</v>
      </c>
      <c r="D110" s="2">
        <v>14.21</v>
      </c>
      <c r="E110" s="1" t="s">
        <v>3649</v>
      </c>
      <c r="F110" s="1" t="s">
        <v>3651</v>
      </c>
    </row>
    <row r="111" spans="1:6" ht="28" x14ac:dyDescent="0.15">
      <c r="A111">
        <v>109</v>
      </c>
      <c r="B111" s="2">
        <v>212319</v>
      </c>
      <c r="C111" s="1" t="s">
        <v>3652</v>
      </c>
      <c r="D111" s="2">
        <v>14.21</v>
      </c>
      <c r="E111" s="1" t="s">
        <v>3649</v>
      </c>
      <c r="F111" s="1" t="s">
        <v>3653</v>
      </c>
    </row>
    <row r="112" spans="1:6" ht="14" x14ac:dyDescent="0.15">
      <c r="A112">
        <v>108</v>
      </c>
      <c r="B112" s="2">
        <v>212319</v>
      </c>
      <c r="C112" s="1" t="s">
        <v>3652</v>
      </c>
      <c r="D112" s="2">
        <v>14.13</v>
      </c>
      <c r="E112" s="1" t="s">
        <v>3637</v>
      </c>
      <c r="F112" s="1" t="s">
        <v>3654</v>
      </c>
    </row>
    <row r="113" spans="1:6" ht="14" x14ac:dyDescent="0.15">
      <c r="A113">
        <v>107</v>
      </c>
      <c r="B113" s="2">
        <v>212319</v>
      </c>
      <c r="C113" s="1" t="s">
        <v>3652</v>
      </c>
      <c r="D113" s="2">
        <v>14.11</v>
      </c>
      <c r="E113" s="1" t="s">
        <v>3640</v>
      </c>
      <c r="F113" s="1" t="s">
        <v>3655</v>
      </c>
    </row>
    <row r="114" spans="1:6" ht="14" x14ac:dyDescent="0.15">
      <c r="A114">
        <v>110</v>
      </c>
      <c r="B114" s="2">
        <v>212319</v>
      </c>
      <c r="C114" s="1" t="s">
        <v>3652</v>
      </c>
      <c r="D114" s="2">
        <v>14.5</v>
      </c>
      <c r="E114" s="1" t="s">
        <v>3642</v>
      </c>
      <c r="F114" s="1" t="s">
        <v>3656</v>
      </c>
    </row>
    <row r="115" spans="1:6" ht="14" x14ac:dyDescent="0.15">
      <c r="A115">
        <v>111</v>
      </c>
      <c r="B115" s="2">
        <v>212321</v>
      </c>
      <c r="C115" s="1" t="s">
        <v>3657</v>
      </c>
      <c r="D115" s="2">
        <v>14.21</v>
      </c>
      <c r="E115" s="1" t="s">
        <v>3649</v>
      </c>
      <c r="F115" s="1" t="s">
        <v>3658</v>
      </c>
    </row>
    <row r="116" spans="1:6" ht="14" x14ac:dyDescent="0.15">
      <c r="A116">
        <v>112</v>
      </c>
      <c r="B116" s="2">
        <v>212322</v>
      </c>
      <c r="C116" s="1" t="s">
        <v>3659</v>
      </c>
      <c r="D116" s="2">
        <v>14.21</v>
      </c>
      <c r="E116" s="1" t="s">
        <v>3649</v>
      </c>
      <c r="F116" s="1" t="s">
        <v>3660</v>
      </c>
    </row>
    <row r="117" spans="1:6" ht="28" x14ac:dyDescent="0.15">
      <c r="A117">
        <v>113</v>
      </c>
      <c r="B117" s="2">
        <v>212324</v>
      </c>
      <c r="C117" s="1" t="s">
        <v>3662</v>
      </c>
      <c r="D117" s="2">
        <v>14.22</v>
      </c>
      <c r="E117" s="1" t="s">
        <v>3661</v>
      </c>
      <c r="F117" s="1" t="s">
        <v>3663</v>
      </c>
    </row>
    <row r="118" spans="1:6" ht="28" x14ac:dyDescent="0.15">
      <c r="A118">
        <v>114</v>
      </c>
      <c r="B118" s="2">
        <v>212325</v>
      </c>
      <c r="C118" s="1" t="s">
        <v>3664</v>
      </c>
      <c r="D118" s="2">
        <v>14.22</v>
      </c>
      <c r="E118" s="1" t="s">
        <v>3661</v>
      </c>
      <c r="F118" s="1" t="s">
        <v>3665</v>
      </c>
    </row>
    <row r="119" spans="1:6" ht="28" x14ac:dyDescent="0.15">
      <c r="A119">
        <v>115</v>
      </c>
      <c r="B119" s="2">
        <v>212325</v>
      </c>
      <c r="C119" s="1" t="s">
        <v>3664</v>
      </c>
      <c r="D119" s="2">
        <v>14.5</v>
      </c>
      <c r="E119" s="1" t="s">
        <v>3642</v>
      </c>
      <c r="F119" s="1" t="s">
        <v>3666</v>
      </c>
    </row>
    <row r="120" spans="1:6" ht="14" x14ac:dyDescent="0.15">
      <c r="A120">
        <v>116</v>
      </c>
      <c r="B120" s="2">
        <v>212391</v>
      </c>
      <c r="C120" s="1" t="s">
        <v>3667</v>
      </c>
      <c r="D120" s="2">
        <v>14.3</v>
      </c>
      <c r="E120" s="1" t="s">
        <v>3647</v>
      </c>
      <c r="F120" s="1" t="s">
        <v>3668</v>
      </c>
    </row>
    <row r="121" spans="1:6" ht="14" x14ac:dyDescent="0.15">
      <c r="A121">
        <v>117</v>
      </c>
      <c r="B121" s="2">
        <v>212392</v>
      </c>
      <c r="C121" s="1" t="s">
        <v>3669</v>
      </c>
      <c r="D121" s="2">
        <v>14.3</v>
      </c>
      <c r="E121" s="1" t="s">
        <v>3647</v>
      </c>
      <c r="F121" s="1" t="s">
        <v>3670</v>
      </c>
    </row>
    <row r="122" spans="1:6" ht="28" x14ac:dyDescent="0.15">
      <c r="A122">
        <v>118</v>
      </c>
      <c r="B122" s="2">
        <v>212393</v>
      </c>
      <c r="C122" s="1" t="s">
        <v>3671</v>
      </c>
      <c r="D122" s="2">
        <v>14.3</v>
      </c>
      <c r="E122" s="1" t="s">
        <v>3647</v>
      </c>
      <c r="F122" s="1" t="s">
        <v>3672</v>
      </c>
    </row>
    <row r="123" spans="1:6" ht="14" x14ac:dyDescent="0.15">
      <c r="A123">
        <v>119</v>
      </c>
      <c r="B123" s="2">
        <v>212393</v>
      </c>
      <c r="C123" s="1" t="s">
        <v>3671</v>
      </c>
      <c r="D123" s="2">
        <v>14.4</v>
      </c>
      <c r="E123" s="1" t="s">
        <v>3673</v>
      </c>
      <c r="F123" s="1" t="s">
        <v>3674</v>
      </c>
    </row>
    <row r="124" spans="1:6" ht="14" x14ac:dyDescent="0.15">
      <c r="A124">
        <v>120</v>
      </c>
      <c r="B124" s="2">
        <v>212399</v>
      </c>
      <c r="C124" s="1" t="s">
        <v>3676</v>
      </c>
      <c r="D124" s="2">
        <v>10.3</v>
      </c>
      <c r="E124" s="1" t="s">
        <v>3675</v>
      </c>
      <c r="F124" s="1" t="s">
        <v>3677</v>
      </c>
    </row>
    <row r="125" spans="1:6" ht="14" x14ac:dyDescent="0.15">
      <c r="A125">
        <v>122</v>
      </c>
      <c r="B125" s="2">
        <v>212399</v>
      </c>
      <c r="C125" s="1" t="s">
        <v>3676</v>
      </c>
      <c r="D125" s="2">
        <v>14.21</v>
      </c>
      <c r="E125" s="1" t="s">
        <v>3649</v>
      </c>
      <c r="F125" s="1" t="s">
        <v>3678</v>
      </c>
    </row>
    <row r="126" spans="1:6" ht="14" x14ac:dyDescent="0.15">
      <c r="A126">
        <v>121</v>
      </c>
      <c r="B126" s="2">
        <v>212399</v>
      </c>
      <c r="C126" s="1" t="s">
        <v>3676</v>
      </c>
      <c r="D126" s="2">
        <v>14.12</v>
      </c>
      <c r="E126" s="1" t="s">
        <v>3644</v>
      </c>
      <c r="F126" s="1" t="s">
        <v>3679</v>
      </c>
    </row>
    <row r="127" spans="1:6" ht="28" x14ac:dyDescent="0.15">
      <c r="A127">
        <v>123</v>
      </c>
      <c r="B127" s="2">
        <v>212399</v>
      </c>
      <c r="C127" s="1" t="s">
        <v>3676</v>
      </c>
      <c r="D127" s="2">
        <v>14.5</v>
      </c>
      <c r="E127" s="1" t="s">
        <v>3642</v>
      </c>
      <c r="F127" s="1" t="s">
        <v>3680</v>
      </c>
    </row>
    <row r="128" spans="1:6" ht="28" x14ac:dyDescent="0.15">
      <c r="A128">
        <v>124</v>
      </c>
      <c r="B128" s="2">
        <v>213111</v>
      </c>
      <c r="C128" s="1" t="s">
        <v>3682</v>
      </c>
      <c r="D128" s="2">
        <v>11.2</v>
      </c>
      <c r="E128" s="1" t="s">
        <v>3681</v>
      </c>
      <c r="F128" s="1" t="s">
        <v>3683</v>
      </c>
    </row>
    <row r="129" spans="1:6" ht="28" x14ac:dyDescent="0.15">
      <c r="A129">
        <v>125</v>
      </c>
      <c r="B129" s="2">
        <v>213112</v>
      </c>
      <c r="C129" s="1" t="s">
        <v>3684</v>
      </c>
      <c r="D129" s="2">
        <v>11.2</v>
      </c>
      <c r="E129" s="1" t="s">
        <v>3681</v>
      </c>
      <c r="F129" s="1" t="s">
        <v>3685</v>
      </c>
    </row>
    <row r="130" spans="1:6" ht="28" x14ac:dyDescent="0.15">
      <c r="A130">
        <v>126</v>
      </c>
      <c r="B130" s="2">
        <v>213112</v>
      </c>
      <c r="C130" s="1" t="s">
        <v>3684</v>
      </c>
      <c r="D130" s="2">
        <v>74.2</v>
      </c>
      <c r="E130" s="1" t="s">
        <v>3686</v>
      </c>
      <c r="F130" s="1" t="s">
        <v>3687</v>
      </c>
    </row>
    <row r="131" spans="1:6" ht="14" x14ac:dyDescent="0.15">
      <c r="A131">
        <v>127</v>
      </c>
      <c r="B131" s="2">
        <v>213113</v>
      </c>
      <c r="C131" s="1" t="s">
        <v>3688</v>
      </c>
      <c r="D131" s="2">
        <v>10.1</v>
      </c>
      <c r="E131" s="1" t="s">
        <v>3603</v>
      </c>
      <c r="F131" s="1" t="s">
        <v>3689</v>
      </c>
    </row>
    <row r="132" spans="1:6" ht="14" x14ac:dyDescent="0.15">
      <c r="A132">
        <v>128</v>
      </c>
      <c r="B132" s="2">
        <v>213113</v>
      </c>
      <c r="C132" s="1" t="s">
        <v>3688</v>
      </c>
      <c r="D132" s="2">
        <v>45.12</v>
      </c>
      <c r="E132" s="1" t="s">
        <v>3690</v>
      </c>
      <c r="F132" s="1" t="s">
        <v>3691</v>
      </c>
    </row>
    <row r="133" spans="1:6" ht="28" x14ac:dyDescent="0.15">
      <c r="A133">
        <v>129</v>
      </c>
      <c r="B133" s="2">
        <v>213113</v>
      </c>
      <c r="C133" s="1" t="s">
        <v>3688</v>
      </c>
      <c r="D133" s="2">
        <v>74.2</v>
      </c>
      <c r="E133" s="1" t="s">
        <v>3686</v>
      </c>
      <c r="F133" s="1" t="s">
        <v>3692</v>
      </c>
    </row>
    <row r="134" spans="1:6" ht="14" x14ac:dyDescent="0.15">
      <c r="A134">
        <v>132</v>
      </c>
      <c r="B134" s="2">
        <v>213114</v>
      </c>
      <c r="C134" s="1" t="s">
        <v>3693</v>
      </c>
      <c r="D134" s="2">
        <v>45.12</v>
      </c>
      <c r="E134" s="1" t="s">
        <v>3690</v>
      </c>
      <c r="F134" s="1" t="s">
        <v>3694</v>
      </c>
    </row>
    <row r="135" spans="1:6" ht="14" x14ac:dyDescent="0.15">
      <c r="A135">
        <v>131</v>
      </c>
      <c r="B135" s="2">
        <v>213114</v>
      </c>
      <c r="C135" s="1" t="s">
        <v>3693</v>
      </c>
      <c r="D135" s="2">
        <v>13.2</v>
      </c>
      <c r="E135" s="1" t="s">
        <v>3621</v>
      </c>
      <c r="F135" s="1" t="s">
        <v>3695</v>
      </c>
    </row>
    <row r="136" spans="1:6" ht="14" x14ac:dyDescent="0.15">
      <c r="A136">
        <v>130</v>
      </c>
      <c r="B136" s="2">
        <v>213114</v>
      </c>
      <c r="C136" s="1" t="s">
        <v>3693</v>
      </c>
      <c r="D136" s="2">
        <v>13.1</v>
      </c>
      <c r="E136" s="1" t="s">
        <v>3618</v>
      </c>
      <c r="F136" s="1" t="s">
        <v>3696</v>
      </c>
    </row>
    <row r="137" spans="1:6" ht="28" x14ac:dyDescent="0.15">
      <c r="A137">
        <v>133</v>
      </c>
      <c r="B137" s="2">
        <v>213114</v>
      </c>
      <c r="C137" s="1" t="s">
        <v>3693</v>
      </c>
      <c r="D137" s="2">
        <v>74.2</v>
      </c>
      <c r="E137" s="1" t="s">
        <v>3686</v>
      </c>
      <c r="F137" s="1" t="s">
        <v>3697</v>
      </c>
    </row>
    <row r="138" spans="1:6" ht="14" x14ac:dyDescent="0.15">
      <c r="A138">
        <v>142</v>
      </c>
      <c r="B138" s="2">
        <v>213115</v>
      </c>
      <c r="C138" s="1" t="s">
        <v>3698</v>
      </c>
      <c r="D138" s="2">
        <v>45.12</v>
      </c>
      <c r="E138" s="1" t="s">
        <v>3690</v>
      </c>
      <c r="F138" s="1" t="s">
        <v>3699</v>
      </c>
    </row>
    <row r="139" spans="1:6" ht="14" x14ac:dyDescent="0.15">
      <c r="A139">
        <v>141</v>
      </c>
      <c r="B139" s="2">
        <v>213115</v>
      </c>
      <c r="C139" s="1" t="s">
        <v>3698</v>
      </c>
      <c r="D139" s="2">
        <v>14.5</v>
      </c>
      <c r="E139" s="1" t="s">
        <v>3642</v>
      </c>
      <c r="F139" s="1" t="s">
        <v>3700</v>
      </c>
    </row>
    <row r="140" spans="1:6" ht="14" x14ac:dyDescent="0.15">
      <c r="A140">
        <v>140</v>
      </c>
      <c r="B140" s="2">
        <v>213115</v>
      </c>
      <c r="C140" s="1" t="s">
        <v>3698</v>
      </c>
      <c r="D140" s="2">
        <v>14.4</v>
      </c>
      <c r="E140" s="1" t="s">
        <v>3673</v>
      </c>
      <c r="F140" s="1" t="s">
        <v>3701</v>
      </c>
    </row>
    <row r="141" spans="1:6" ht="28" x14ac:dyDescent="0.15">
      <c r="A141">
        <v>139</v>
      </c>
      <c r="B141" s="2">
        <v>213115</v>
      </c>
      <c r="C141" s="1" t="s">
        <v>3698</v>
      </c>
      <c r="D141" s="2">
        <v>14.3</v>
      </c>
      <c r="E141" s="1" t="s">
        <v>3647</v>
      </c>
      <c r="F141" s="1" t="s">
        <v>3702</v>
      </c>
    </row>
    <row r="142" spans="1:6" ht="14" x14ac:dyDescent="0.15">
      <c r="A142">
        <v>138</v>
      </c>
      <c r="B142" s="2">
        <v>213115</v>
      </c>
      <c r="C142" s="1" t="s">
        <v>3698</v>
      </c>
      <c r="D142" s="2">
        <v>14.22</v>
      </c>
      <c r="E142" s="1" t="s">
        <v>3661</v>
      </c>
      <c r="F142" s="1" t="s">
        <v>3703</v>
      </c>
    </row>
    <row r="143" spans="1:6" ht="14" x14ac:dyDescent="0.15">
      <c r="A143">
        <v>137</v>
      </c>
      <c r="B143" s="2">
        <v>213115</v>
      </c>
      <c r="C143" s="1" t="s">
        <v>3698</v>
      </c>
      <c r="D143" s="2">
        <v>14.21</v>
      </c>
      <c r="E143" s="1" t="s">
        <v>3649</v>
      </c>
      <c r="F143" s="1" t="s">
        <v>3704</v>
      </c>
    </row>
    <row r="144" spans="1:6" ht="14" x14ac:dyDescent="0.15">
      <c r="A144">
        <v>136</v>
      </c>
      <c r="B144" s="2">
        <v>213115</v>
      </c>
      <c r="C144" s="1" t="s">
        <v>3698</v>
      </c>
      <c r="D144" s="2">
        <v>14.13</v>
      </c>
      <c r="E144" s="1" t="s">
        <v>3637</v>
      </c>
      <c r="F144" s="1" t="s">
        <v>3705</v>
      </c>
    </row>
    <row r="145" spans="1:6" ht="14" x14ac:dyDescent="0.15">
      <c r="A145">
        <v>135</v>
      </c>
      <c r="B145" s="2">
        <v>213115</v>
      </c>
      <c r="C145" s="1" t="s">
        <v>3698</v>
      </c>
      <c r="D145" s="2">
        <v>14.12</v>
      </c>
      <c r="E145" s="1" t="s">
        <v>3644</v>
      </c>
      <c r="F145" s="1" t="s">
        <v>3706</v>
      </c>
    </row>
    <row r="146" spans="1:6" ht="28" x14ac:dyDescent="0.15">
      <c r="A146">
        <v>134</v>
      </c>
      <c r="B146" s="2">
        <v>213115</v>
      </c>
      <c r="C146" s="1" t="s">
        <v>3698</v>
      </c>
      <c r="D146" s="2">
        <v>14.11</v>
      </c>
      <c r="E146" s="1" t="s">
        <v>3640</v>
      </c>
      <c r="F146" s="1" t="s">
        <v>3707</v>
      </c>
    </row>
    <row r="147" spans="1:6" ht="28" x14ac:dyDescent="0.15">
      <c r="A147">
        <v>143</v>
      </c>
      <c r="B147" s="2">
        <v>213115</v>
      </c>
      <c r="C147" s="1" t="s">
        <v>3698</v>
      </c>
      <c r="D147" s="2">
        <v>74.2</v>
      </c>
      <c r="E147" s="1" t="s">
        <v>3686</v>
      </c>
      <c r="F147" s="1" t="s">
        <v>3708</v>
      </c>
    </row>
    <row r="148" spans="1:6" ht="14" x14ac:dyDescent="0.15">
      <c r="A148">
        <v>144</v>
      </c>
      <c r="B148" s="2">
        <v>221111</v>
      </c>
      <c r="C148" s="1" t="s">
        <v>3710</v>
      </c>
      <c r="D148" s="2">
        <v>40.11</v>
      </c>
      <c r="E148" s="1" t="s">
        <v>3709</v>
      </c>
      <c r="F148" s="1" t="s">
        <v>3711</v>
      </c>
    </row>
    <row r="149" spans="1:6" ht="14" x14ac:dyDescent="0.15">
      <c r="A149">
        <v>145</v>
      </c>
      <c r="B149" s="2">
        <v>221112</v>
      </c>
      <c r="C149" s="1" t="s">
        <v>3712</v>
      </c>
      <c r="D149" s="2">
        <v>40.11</v>
      </c>
      <c r="E149" s="1" t="s">
        <v>3709</v>
      </c>
      <c r="F149" s="1" t="s">
        <v>3713</v>
      </c>
    </row>
    <row r="150" spans="1:6" ht="14" x14ac:dyDescent="0.15">
      <c r="A150">
        <v>146</v>
      </c>
      <c r="B150" s="2">
        <v>221113</v>
      </c>
      <c r="C150" s="1" t="s">
        <v>3714</v>
      </c>
      <c r="D150" s="2">
        <v>40.11</v>
      </c>
      <c r="E150" s="1" t="s">
        <v>3709</v>
      </c>
      <c r="F150" s="1" t="s">
        <v>3715</v>
      </c>
    </row>
    <row r="151" spans="1:6" ht="14" x14ac:dyDescent="0.15">
      <c r="A151">
        <v>147</v>
      </c>
      <c r="B151" s="2">
        <v>221119</v>
      </c>
      <c r="C151" s="1" t="s">
        <v>3716</v>
      </c>
      <c r="D151" s="2">
        <v>40.11</v>
      </c>
      <c r="E151" s="1" t="s">
        <v>3709</v>
      </c>
      <c r="F151" s="1" t="s">
        <v>3717</v>
      </c>
    </row>
    <row r="152" spans="1:6" ht="14" x14ac:dyDescent="0.15">
      <c r="A152">
        <v>148</v>
      </c>
      <c r="B152" s="2">
        <v>221121</v>
      </c>
      <c r="C152" s="1" t="s">
        <v>3719</v>
      </c>
      <c r="D152" s="2">
        <v>40.119999999999997</v>
      </c>
      <c r="E152" s="1" t="s">
        <v>3718</v>
      </c>
      <c r="F152" s="1" t="s">
        <v>3720</v>
      </c>
    </row>
    <row r="153" spans="1:6" ht="28" x14ac:dyDescent="0.15">
      <c r="A153">
        <v>149</v>
      </c>
      <c r="B153" s="2">
        <v>221122</v>
      </c>
      <c r="C153" s="1" t="s">
        <v>3722</v>
      </c>
      <c r="D153" s="2">
        <v>40.130000000000003</v>
      </c>
      <c r="E153" s="1" t="s">
        <v>3721</v>
      </c>
      <c r="F153" s="1" t="s">
        <v>3723</v>
      </c>
    </row>
    <row r="154" spans="1:6" ht="28" x14ac:dyDescent="0.15">
      <c r="A154">
        <v>151</v>
      </c>
      <c r="B154" s="2">
        <v>221210</v>
      </c>
      <c r="C154" s="1" t="s">
        <v>3725</v>
      </c>
      <c r="D154" s="2">
        <v>40.22</v>
      </c>
      <c r="E154" s="1" t="s">
        <v>3724</v>
      </c>
      <c r="F154" s="1" t="s">
        <v>3726</v>
      </c>
    </row>
    <row r="155" spans="1:6" ht="14" x14ac:dyDescent="0.15">
      <c r="A155">
        <v>150</v>
      </c>
      <c r="B155" s="2">
        <v>221210</v>
      </c>
      <c r="C155" s="1" t="s">
        <v>3725</v>
      </c>
      <c r="D155" s="2">
        <v>40.21</v>
      </c>
      <c r="E155" s="1" t="s">
        <v>3727</v>
      </c>
      <c r="F155" s="1" t="s">
        <v>3728</v>
      </c>
    </row>
    <row r="156" spans="1:6" ht="14" x14ac:dyDescent="0.15">
      <c r="A156">
        <v>152</v>
      </c>
      <c r="B156" s="2">
        <v>221310</v>
      </c>
      <c r="C156" s="1" t="s">
        <v>3729</v>
      </c>
      <c r="D156" s="2">
        <v>1.41</v>
      </c>
      <c r="E156" s="1" t="s">
        <v>3580</v>
      </c>
      <c r="F156" s="1" t="s">
        <v>3730</v>
      </c>
    </row>
    <row r="157" spans="1:6" ht="14" x14ac:dyDescent="0.15">
      <c r="A157">
        <v>153</v>
      </c>
      <c r="B157" s="2">
        <v>221310</v>
      </c>
      <c r="C157" s="1" t="s">
        <v>3729</v>
      </c>
      <c r="D157" s="2">
        <v>41</v>
      </c>
      <c r="E157" s="1" t="s">
        <v>3731</v>
      </c>
      <c r="F157" s="1" t="s">
        <v>3732</v>
      </c>
    </row>
    <row r="158" spans="1:6" ht="14" x14ac:dyDescent="0.15">
      <c r="A158">
        <v>155</v>
      </c>
      <c r="B158" s="2">
        <v>221320</v>
      </c>
      <c r="C158" s="1" t="s">
        <v>3734</v>
      </c>
      <c r="D158" s="2">
        <v>90.01</v>
      </c>
      <c r="E158" s="1" t="s">
        <v>3733</v>
      </c>
      <c r="F158" s="1" t="s">
        <v>3735</v>
      </c>
    </row>
    <row r="159" spans="1:6" ht="14" x14ac:dyDescent="0.15">
      <c r="A159">
        <v>156</v>
      </c>
      <c r="B159" s="2">
        <v>221330</v>
      </c>
      <c r="C159" s="1" t="s">
        <v>3737</v>
      </c>
      <c r="D159" s="2">
        <v>40.299999999999997</v>
      </c>
      <c r="E159" s="1" t="s">
        <v>3736</v>
      </c>
      <c r="F159" s="1" t="s">
        <v>3738</v>
      </c>
    </row>
    <row r="160" spans="1:6" ht="42" x14ac:dyDescent="0.15">
      <c r="A160">
        <v>159</v>
      </c>
      <c r="B160" s="2">
        <v>236115</v>
      </c>
      <c r="C160" s="1" t="s">
        <v>3740</v>
      </c>
      <c r="D160" s="2">
        <v>45.21</v>
      </c>
      <c r="E160" s="1" t="s">
        <v>3739</v>
      </c>
      <c r="F160" s="1" t="s">
        <v>3741</v>
      </c>
    </row>
    <row r="161" spans="1:6" ht="42" x14ac:dyDescent="0.15">
      <c r="A161">
        <v>160</v>
      </c>
      <c r="B161" s="2">
        <v>236116</v>
      </c>
      <c r="C161" s="1" t="s">
        <v>3742</v>
      </c>
      <c r="D161" s="2">
        <v>45.21</v>
      </c>
      <c r="E161" s="1" t="s">
        <v>3739</v>
      </c>
      <c r="F161" s="1" t="s">
        <v>3743</v>
      </c>
    </row>
    <row r="162" spans="1:6" ht="14" x14ac:dyDescent="0.15">
      <c r="A162">
        <v>157</v>
      </c>
      <c r="B162" s="2">
        <v>236117</v>
      </c>
      <c r="C162" s="1" t="s">
        <v>3745</v>
      </c>
      <c r="D162" s="2">
        <v>70.11</v>
      </c>
      <c r="E162" s="1" t="s">
        <v>3744</v>
      </c>
      <c r="F162" s="1" t="s">
        <v>3746</v>
      </c>
    </row>
    <row r="163" spans="1:6" ht="28" x14ac:dyDescent="0.15">
      <c r="A163">
        <v>161</v>
      </c>
      <c r="B163" s="2">
        <v>236117</v>
      </c>
      <c r="C163" s="1" t="s">
        <v>3745</v>
      </c>
      <c r="D163" s="2">
        <v>45.21</v>
      </c>
      <c r="E163" s="1" t="s">
        <v>3739</v>
      </c>
      <c r="F163" s="1" t="s">
        <v>3747</v>
      </c>
    </row>
    <row r="164" spans="1:6" ht="28" x14ac:dyDescent="0.15">
      <c r="A164">
        <v>162</v>
      </c>
      <c r="B164" s="2">
        <v>236118</v>
      </c>
      <c r="C164" s="1" t="s">
        <v>3748</v>
      </c>
      <c r="D164" s="2">
        <v>45.21</v>
      </c>
      <c r="E164" s="1" t="s">
        <v>3739</v>
      </c>
      <c r="F164" s="1" t="s">
        <v>3749</v>
      </c>
    </row>
    <row r="165" spans="1:6" ht="28" x14ac:dyDescent="0.15">
      <c r="A165">
        <v>163</v>
      </c>
      <c r="B165" s="2">
        <v>236118</v>
      </c>
      <c r="C165" s="1" t="s">
        <v>3748</v>
      </c>
      <c r="D165" s="2">
        <v>45.34</v>
      </c>
      <c r="E165" s="1" t="s">
        <v>3750</v>
      </c>
      <c r="F165" s="1" t="s">
        <v>3751</v>
      </c>
    </row>
    <row r="166" spans="1:6" ht="14" x14ac:dyDescent="0.15">
      <c r="A166">
        <v>158</v>
      </c>
      <c r="B166" s="2">
        <v>236200</v>
      </c>
      <c r="C166" s="1" t="s">
        <v>3752</v>
      </c>
      <c r="D166" s="2">
        <v>70.11</v>
      </c>
      <c r="E166" s="1" t="s">
        <v>3744</v>
      </c>
      <c r="F166" s="1" t="s">
        <v>3753</v>
      </c>
    </row>
    <row r="167" spans="1:6" ht="14" x14ac:dyDescent="0.15">
      <c r="A167">
        <v>158.1</v>
      </c>
      <c r="B167" s="2">
        <v>236200</v>
      </c>
      <c r="C167" s="1" t="s">
        <v>3752</v>
      </c>
      <c r="D167" s="2">
        <v>45.21</v>
      </c>
      <c r="E167" s="1" t="s">
        <v>3739</v>
      </c>
      <c r="F167" s="1" t="s">
        <v>3754</v>
      </c>
    </row>
    <row r="168" spans="1:6" ht="14" x14ac:dyDescent="0.15">
      <c r="A168">
        <v>165</v>
      </c>
      <c r="B168" s="2">
        <v>236210</v>
      </c>
      <c r="C168" s="1" t="s">
        <v>3756</v>
      </c>
      <c r="D168" s="2">
        <v>45.25</v>
      </c>
      <c r="E168" s="1" t="s">
        <v>3755</v>
      </c>
      <c r="F168" s="1" t="s">
        <v>3757</v>
      </c>
    </row>
    <row r="169" spans="1:6" ht="28" x14ac:dyDescent="0.15">
      <c r="A169">
        <v>164</v>
      </c>
      <c r="B169" s="2">
        <v>236210</v>
      </c>
      <c r="C169" s="1" t="s">
        <v>3756</v>
      </c>
      <c r="D169" s="2">
        <v>45.21</v>
      </c>
      <c r="E169" s="1" t="s">
        <v>3739</v>
      </c>
      <c r="F169" s="1" t="s">
        <v>3758</v>
      </c>
    </row>
    <row r="170" spans="1:6" ht="42" x14ac:dyDescent="0.15">
      <c r="A170">
        <v>166</v>
      </c>
      <c r="B170" s="2">
        <v>236220</v>
      </c>
      <c r="C170" s="1" t="s">
        <v>3759</v>
      </c>
      <c r="D170" s="2">
        <v>45.21</v>
      </c>
      <c r="E170" s="1" t="s">
        <v>3739</v>
      </c>
      <c r="F170" s="1" t="s">
        <v>3760</v>
      </c>
    </row>
    <row r="171" spans="1:6" ht="28" x14ac:dyDescent="0.15">
      <c r="A171">
        <v>167</v>
      </c>
      <c r="B171" s="2">
        <v>236220</v>
      </c>
      <c r="C171" s="1" t="s">
        <v>3759</v>
      </c>
      <c r="D171" s="2">
        <v>45.34</v>
      </c>
      <c r="E171" s="1" t="s">
        <v>3750</v>
      </c>
      <c r="F171" s="1" t="s">
        <v>3761</v>
      </c>
    </row>
    <row r="172" spans="1:6" ht="14" x14ac:dyDescent="0.15">
      <c r="A172">
        <v>169</v>
      </c>
      <c r="B172" s="2">
        <v>237110</v>
      </c>
      <c r="C172" s="1" t="s">
        <v>3762</v>
      </c>
      <c r="D172" s="2">
        <v>45.25</v>
      </c>
      <c r="E172" s="1" t="s">
        <v>3755</v>
      </c>
      <c r="F172" s="1" t="s">
        <v>3763</v>
      </c>
    </row>
    <row r="173" spans="1:6" ht="42" x14ac:dyDescent="0.15">
      <c r="A173">
        <v>168</v>
      </c>
      <c r="B173" s="2">
        <v>237110</v>
      </c>
      <c r="C173" s="1" t="s">
        <v>3762</v>
      </c>
      <c r="D173" s="2">
        <v>45.21</v>
      </c>
      <c r="E173" s="1" t="s">
        <v>3739</v>
      </c>
      <c r="F173" s="1" t="s">
        <v>3764</v>
      </c>
    </row>
    <row r="174" spans="1:6" ht="42" x14ac:dyDescent="0.15">
      <c r="A174">
        <v>170</v>
      </c>
      <c r="B174" s="2">
        <v>237120</v>
      </c>
      <c r="C174" s="1" t="s">
        <v>3765</v>
      </c>
      <c r="D174" s="2">
        <v>45.21</v>
      </c>
      <c r="E174" s="1" t="s">
        <v>3739</v>
      </c>
      <c r="F174" s="1" t="s">
        <v>3766</v>
      </c>
    </row>
    <row r="175" spans="1:6" ht="42" x14ac:dyDescent="0.15">
      <c r="A175">
        <v>171</v>
      </c>
      <c r="B175" s="2">
        <v>237130</v>
      </c>
      <c r="C175" s="1" t="s">
        <v>3767</v>
      </c>
      <c r="D175" s="2">
        <v>45.21</v>
      </c>
      <c r="E175" s="1" t="s">
        <v>3739</v>
      </c>
      <c r="F175" s="1" t="s">
        <v>3768</v>
      </c>
    </row>
    <row r="176" spans="1:6" ht="14" x14ac:dyDescent="0.15">
      <c r="A176">
        <v>172</v>
      </c>
      <c r="B176" s="2">
        <v>237210</v>
      </c>
      <c r="C176" s="1" t="s">
        <v>3769</v>
      </c>
      <c r="D176" s="2">
        <v>70.11</v>
      </c>
      <c r="E176" s="1" t="s">
        <v>3744</v>
      </c>
      <c r="F176" s="1" t="s">
        <v>3770</v>
      </c>
    </row>
    <row r="177" spans="1:6" ht="42" x14ac:dyDescent="0.15">
      <c r="A177">
        <v>174</v>
      </c>
      <c r="B177" s="2">
        <v>237310</v>
      </c>
      <c r="C177" s="1" t="s">
        <v>3772</v>
      </c>
      <c r="D177" s="2">
        <v>45.23</v>
      </c>
      <c r="E177" s="1" t="s">
        <v>3771</v>
      </c>
      <c r="F177" s="1" t="s">
        <v>3773</v>
      </c>
    </row>
    <row r="178" spans="1:6" ht="42" x14ac:dyDescent="0.15">
      <c r="A178">
        <v>173</v>
      </c>
      <c r="B178" s="2">
        <v>237310</v>
      </c>
      <c r="C178" s="1" t="s">
        <v>3772</v>
      </c>
      <c r="D178" s="2">
        <v>45.21</v>
      </c>
      <c r="E178" s="1" t="s">
        <v>3739</v>
      </c>
      <c r="F178" s="1" t="s">
        <v>3774</v>
      </c>
    </row>
    <row r="179" spans="1:6" ht="14" x14ac:dyDescent="0.15">
      <c r="A179">
        <v>175</v>
      </c>
      <c r="B179" s="2">
        <v>237310</v>
      </c>
      <c r="C179" s="1" t="s">
        <v>3772</v>
      </c>
      <c r="D179" s="2">
        <v>45.34</v>
      </c>
      <c r="E179" s="1" t="s">
        <v>3750</v>
      </c>
      <c r="F179" s="1" t="s">
        <v>3775</v>
      </c>
    </row>
    <row r="180" spans="1:6" ht="42" x14ac:dyDescent="0.15">
      <c r="A180">
        <v>176</v>
      </c>
      <c r="B180" s="2">
        <v>237990</v>
      </c>
      <c r="C180" s="1" t="s">
        <v>3777</v>
      </c>
      <c r="D180" s="2">
        <v>45.11</v>
      </c>
      <c r="E180" s="1" t="s">
        <v>3776</v>
      </c>
      <c r="F180" s="1" t="s">
        <v>3778</v>
      </c>
    </row>
    <row r="181" spans="1:6" ht="42" x14ac:dyDescent="0.15">
      <c r="A181">
        <v>179</v>
      </c>
      <c r="B181" s="2">
        <v>237990</v>
      </c>
      <c r="C181" s="1" t="s">
        <v>3777</v>
      </c>
      <c r="D181" s="2">
        <v>45.24</v>
      </c>
      <c r="E181" s="1" t="s">
        <v>3779</v>
      </c>
      <c r="F181" s="1" t="s">
        <v>3780</v>
      </c>
    </row>
    <row r="182" spans="1:6" ht="28" x14ac:dyDescent="0.15">
      <c r="A182">
        <v>178</v>
      </c>
      <c r="B182" s="2">
        <v>237990</v>
      </c>
      <c r="C182" s="1" t="s">
        <v>3777</v>
      </c>
      <c r="D182" s="2">
        <v>45.23</v>
      </c>
      <c r="E182" s="1" t="s">
        <v>3771</v>
      </c>
      <c r="F182" s="1" t="s">
        <v>3781</v>
      </c>
    </row>
    <row r="183" spans="1:6" ht="28" x14ac:dyDescent="0.15">
      <c r="A183">
        <v>177</v>
      </c>
      <c r="B183" s="2">
        <v>237990</v>
      </c>
      <c r="C183" s="1" t="s">
        <v>3777</v>
      </c>
      <c r="D183" s="2">
        <v>45.21</v>
      </c>
      <c r="E183" s="1" t="s">
        <v>3739</v>
      </c>
      <c r="F183" s="1" t="s">
        <v>3782</v>
      </c>
    </row>
    <row r="184" spans="1:6" ht="28" x14ac:dyDescent="0.15">
      <c r="A184">
        <v>180</v>
      </c>
      <c r="B184" s="2">
        <v>238000</v>
      </c>
      <c r="C184" s="1" t="s">
        <v>3785</v>
      </c>
      <c r="D184" s="2" t="s">
        <v>3783</v>
      </c>
      <c r="E184" s="1" t="s">
        <v>3784</v>
      </c>
      <c r="F184" s="1" t="s">
        <v>3786</v>
      </c>
    </row>
    <row r="185" spans="1:6" ht="42" x14ac:dyDescent="0.15">
      <c r="A185">
        <v>181</v>
      </c>
      <c r="B185" s="2">
        <v>238110</v>
      </c>
      <c r="C185" s="1" t="s">
        <v>3787</v>
      </c>
      <c r="D185" s="2">
        <v>45.25</v>
      </c>
      <c r="E185" s="1" t="s">
        <v>3755</v>
      </c>
      <c r="F185" s="1" t="s">
        <v>3788</v>
      </c>
    </row>
    <row r="186" spans="1:6" ht="42" x14ac:dyDescent="0.15">
      <c r="A186">
        <v>182</v>
      </c>
      <c r="B186" s="2">
        <v>238120</v>
      </c>
      <c r="C186" s="1" t="s">
        <v>3789</v>
      </c>
      <c r="D186" s="2">
        <v>45.25</v>
      </c>
      <c r="E186" s="1" t="s">
        <v>3755</v>
      </c>
      <c r="F186" s="1" t="s">
        <v>3790</v>
      </c>
    </row>
    <row r="187" spans="1:6" ht="14" x14ac:dyDescent="0.15">
      <c r="A187">
        <v>184</v>
      </c>
      <c r="B187" s="2">
        <v>238130</v>
      </c>
      <c r="C187" s="1" t="s">
        <v>3791</v>
      </c>
      <c r="D187" s="2">
        <v>45.25</v>
      </c>
      <c r="E187" s="1" t="s">
        <v>3755</v>
      </c>
      <c r="F187" s="1" t="s">
        <v>3792</v>
      </c>
    </row>
    <row r="188" spans="1:6" ht="14" x14ac:dyDescent="0.15">
      <c r="A188">
        <v>183</v>
      </c>
      <c r="B188" s="2">
        <v>238130</v>
      </c>
      <c r="C188" s="1" t="s">
        <v>3791</v>
      </c>
      <c r="D188" s="2">
        <v>45.22</v>
      </c>
      <c r="E188" s="1" t="s">
        <v>3793</v>
      </c>
      <c r="F188" s="1" t="s">
        <v>3794</v>
      </c>
    </row>
    <row r="189" spans="1:6" ht="42" x14ac:dyDescent="0.15">
      <c r="A189">
        <v>185</v>
      </c>
      <c r="B189" s="2">
        <v>238140</v>
      </c>
      <c r="C189" s="1" t="s">
        <v>3795</v>
      </c>
      <c r="D189" s="2">
        <v>45.25</v>
      </c>
      <c r="E189" s="1" t="s">
        <v>3755</v>
      </c>
      <c r="F189" s="1" t="s">
        <v>3796</v>
      </c>
    </row>
    <row r="190" spans="1:6" ht="14" x14ac:dyDescent="0.15">
      <c r="A190">
        <v>187</v>
      </c>
      <c r="B190" s="2">
        <v>238140</v>
      </c>
      <c r="C190" s="1" t="s">
        <v>3795</v>
      </c>
      <c r="D190" s="2">
        <v>45.44</v>
      </c>
      <c r="E190" s="1" t="s">
        <v>3797</v>
      </c>
      <c r="F190" s="1" t="s">
        <v>3798</v>
      </c>
    </row>
    <row r="191" spans="1:6" ht="14" x14ac:dyDescent="0.15">
      <c r="A191">
        <v>186</v>
      </c>
      <c r="B191" s="2">
        <v>238140</v>
      </c>
      <c r="C191" s="1" t="s">
        <v>3795</v>
      </c>
      <c r="D191" s="2">
        <v>45.41</v>
      </c>
      <c r="E191" s="1" t="s">
        <v>3799</v>
      </c>
      <c r="F191" s="1" t="s">
        <v>3800</v>
      </c>
    </row>
    <row r="192" spans="1:6" ht="14" x14ac:dyDescent="0.15">
      <c r="A192">
        <v>188</v>
      </c>
      <c r="B192" s="2">
        <v>238150</v>
      </c>
      <c r="C192" s="1" t="s">
        <v>3801</v>
      </c>
      <c r="D192" s="2">
        <v>45.44</v>
      </c>
      <c r="E192" s="1" t="s">
        <v>3797</v>
      </c>
      <c r="F192" s="1" t="s">
        <v>3802</v>
      </c>
    </row>
    <row r="193" spans="1:6" ht="42" x14ac:dyDescent="0.15">
      <c r="A193">
        <v>189</v>
      </c>
      <c r="B193" s="2">
        <v>238160</v>
      </c>
      <c r="C193" s="1" t="s">
        <v>3803</v>
      </c>
      <c r="D193" s="2">
        <v>45.22</v>
      </c>
      <c r="E193" s="1" t="s">
        <v>3793</v>
      </c>
      <c r="F193" s="1" t="s">
        <v>3804</v>
      </c>
    </row>
    <row r="194" spans="1:6" ht="14" x14ac:dyDescent="0.15">
      <c r="A194">
        <v>191</v>
      </c>
      <c r="B194" s="2">
        <v>238170</v>
      </c>
      <c r="C194" s="1" t="s">
        <v>3805</v>
      </c>
      <c r="D194" s="2">
        <v>45.25</v>
      </c>
      <c r="E194" s="1" t="s">
        <v>3755</v>
      </c>
      <c r="F194" s="1" t="s">
        <v>3806</v>
      </c>
    </row>
    <row r="195" spans="1:6" ht="14" x14ac:dyDescent="0.15">
      <c r="A195">
        <v>190</v>
      </c>
      <c r="B195" s="2">
        <v>238170</v>
      </c>
      <c r="C195" s="1" t="s">
        <v>3805</v>
      </c>
      <c r="D195" s="2">
        <v>45.22</v>
      </c>
      <c r="E195" s="1" t="s">
        <v>3793</v>
      </c>
      <c r="F195" s="1" t="s">
        <v>3807</v>
      </c>
    </row>
    <row r="196" spans="1:6" ht="28" x14ac:dyDescent="0.15">
      <c r="A196">
        <v>192</v>
      </c>
      <c r="B196" s="2">
        <v>238190</v>
      </c>
      <c r="C196" s="1" t="s">
        <v>3808</v>
      </c>
      <c r="D196" s="2">
        <v>45.25</v>
      </c>
      <c r="E196" s="1" t="s">
        <v>3755</v>
      </c>
      <c r="F196" s="1" t="s">
        <v>3809</v>
      </c>
    </row>
    <row r="197" spans="1:6" ht="28" x14ac:dyDescent="0.15">
      <c r="A197">
        <v>193</v>
      </c>
      <c r="B197" s="2">
        <v>238190</v>
      </c>
      <c r="C197" s="1" t="s">
        <v>3808</v>
      </c>
      <c r="D197" s="2">
        <v>45.34</v>
      </c>
      <c r="E197" s="1" t="s">
        <v>3750</v>
      </c>
      <c r="F197" s="1" t="s">
        <v>3810</v>
      </c>
    </row>
    <row r="198" spans="1:6" ht="14" x14ac:dyDescent="0.15">
      <c r="A198">
        <v>194</v>
      </c>
      <c r="B198" s="2">
        <v>238190</v>
      </c>
      <c r="C198" s="1" t="s">
        <v>3808</v>
      </c>
      <c r="D198" s="2">
        <v>45.45</v>
      </c>
      <c r="E198" s="1" t="s">
        <v>3811</v>
      </c>
      <c r="F198" s="1" t="s">
        <v>3812</v>
      </c>
    </row>
    <row r="199" spans="1:6" ht="28" x14ac:dyDescent="0.15">
      <c r="A199">
        <v>196</v>
      </c>
      <c r="B199" s="2">
        <v>238210</v>
      </c>
      <c r="C199" s="1" t="s">
        <v>3813</v>
      </c>
      <c r="D199" s="2">
        <v>45.34</v>
      </c>
      <c r="E199" s="1" t="s">
        <v>3750</v>
      </c>
      <c r="F199" s="1" t="s">
        <v>3814</v>
      </c>
    </row>
    <row r="200" spans="1:6" ht="28" x14ac:dyDescent="0.15">
      <c r="A200">
        <v>195</v>
      </c>
      <c r="B200" s="2">
        <v>238210</v>
      </c>
      <c r="C200" s="1" t="s">
        <v>3813</v>
      </c>
      <c r="D200" s="2">
        <v>45.31</v>
      </c>
      <c r="E200" s="1" t="s">
        <v>3815</v>
      </c>
      <c r="F200" s="1" t="s">
        <v>3816</v>
      </c>
    </row>
    <row r="201" spans="1:6" ht="28" x14ac:dyDescent="0.15">
      <c r="A201">
        <v>198</v>
      </c>
      <c r="B201" s="2">
        <v>238220</v>
      </c>
      <c r="C201" s="1" t="s">
        <v>3818</v>
      </c>
      <c r="D201" s="2">
        <v>29.21</v>
      </c>
      <c r="E201" s="1" t="s">
        <v>3817</v>
      </c>
      <c r="F201" s="1" t="s">
        <v>3819</v>
      </c>
    </row>
    <row r="202" spans="1:6" ht="14" x14ac:dyDescent="0.15">
      <c r="A202">
        <v>200</v>
      </c>
      <c r="B202" s="2">
        <v>238220</v>
      </c>
      <c r="C202" s="1" t="s">
        <v>3818</v>
      </c>
      <c r="D202" s="2">
        <v>45.25</v>
      </c>
      <c r="E202" s="1" t="s">
        <v>3755</v>
      </c>
      <c r="F202" s="1" t="s">
        <v>3820</v>
      </c>
    </row>
    <row r="203" spans="1:6" ht="14" x14ac:dyDescent="0.15">
      <c r="A203">
        <v>199</v>
      </c>
      <c r="B203" s="2">
        <v>238220</v>
      </c>
      <c r="C203" s="1" t="s">
        <v>3818</v>
      </c>
      <c r="D203" s="2">
        <v>29.23</v>
      </c>
      <c r="E203" s="1" t="s">
        <v>3821</v>
      </c>
      <c r="F203" s="1" t="s">
        <v>3822</v>
      </c>
    </row>
    <row r="204" spans="1:6" ht="28" x14ac:dyDescent="0.15">
      <c r="A204">
        <v>202</v>
      </c>
      <c r="B204" s="2">
        <v>238220</v>
      </c>
      <c r="C204" s="1" t="s">
        <v>3818</v>
      </c>
      <c r="D204" s="2">
        <v>45.33</v>
      </c>
      <c r="E204" s="1" t="s">
        <v>3823</v>
      </c>
      <c r="F204" s="1" t="s">
        <v>3824</v>
      </c>
    </row>
    <row r="205" spans="1:6" ht="14" x14ac:dyDescent="0.15">
      <c r="A205">
        <v>201</v>
      </c>
      <c r="B205" s="2">
        <v>238220</v>
      </c>
      <c r="C205" s="1" t="s">
        <v>3818</v>
      </c>
      <c r="D205" s="2">
        <v>45.31</v>
      </c>
      <c r="E205" s="1" t="s">
        <v>3815</v>
      </c>
      <c r="F205" s="1" t="s">
        <v>3825</v>
      </c>
    </row>
    <row r="206" spans="1:6" ht="28" x14ac:dyDescent="0.15">
      <c r="A206">
        <v>197</v>
      </c>
      <c r="B206" s="2">
        <v>238220</v>
      </c>
      <c r="C206" s="1" t="s">
        <v>3818</v>
      </c>
      <c r="D206" s="2">
        <v>28.3</v>
      </c>
      <c r="E206" s="1" t="s">
        <v>3826</v>
      </c>
      <c r="F206" s="1" t="s">
        <v>3827</v>
      </c>
    </row>
    <row r="207" spans="1:6" ht="14" x14ac:dyDescent="0.15">
      <c r="A207">
        <v>203</v>
      </c>
      <c r="B207" s="2">
        <v>238220</v>
      </c>
      <c r="C207" s="1" t="s">
        <v>3818</v>
      </c>
      <c r="D207" s="2">
        <v>74.7</v>
      </c>
      <c r="E207" s="1" t="s">
        <v>3828</v>
      </c>
      <c r="F207" s="1" t="s">
        <v>3829</v>
      </c>
    </row>
    <row r="208" spans="1:6" ht="14" x14ac:dyDescent="0.15">
      <c r="A208">
        <v>204</v>
      </c>
      <c r="B208" s="2">
        <v>238290</v>
      </c>
      <c r="C208" s="1" t="s">
        <v>3831</v>
      </c>
      <c r="D208" s="2">
        <v>29.22</v>
      </c>
      <c r="E208" s="1" t="s">
        <v>3830</v>
      </c>
      <c r="F208" s="1" t="s">
        <v>3832</v>
      </c>
    </row>
    <row r="209" spans="1:6" ht="14" x14ac:dyDescent="0.15">
      <c r="A209">
        <v>205</v>
      </c>
      <c r="B209" s="2">
        <v>238290</v>
      </c>
      <c r="C209" s="1" t="s">
        <v>3831</v>
      </c>
      <c r="D209" s="2">
        <v>33.299999999999997</v>
      </c>
      <c r="E209" s="1" t="s">
        <v>3833</v>
      </c>
      <c r="F209" s="1" t="s">
        <v>3834</v>
      </c>
    </row>
    <row r="210" spans="1:6" ht="14" x14ac:dyDescent="0.15">
      <c r="A210">
        <v>206</v>
      </c>
      <c r="B210" s="2">
        <v>238290</v>
      </c>
      <c r="C210" s="1" t="s">
        <v>3831</v>
      </c>
      <c r="D210" s="2">
        <v>36.5</v>
      </c>
      <c r="E210" s="1" t="s">
        <v>3835</v>
      </c>
      <c r="F210" s="1" t="s">
        <v>3836</v>
      </c>
    </row>
    <row r="211" spans="1:6" ht="14" x14ac:dyDescent="0.15">
      <c r="A211">
        <v>209</v>
      </c>
      <c r="B211" s="2">
        <v>238290</v>
      </c>
      <c r="C211" s="1" t="s">
        <v>3831</v>
      </c>
      <c r="D211" s="2">
        <v>45.34</v>
      </c>
      <c r="E211" s="1" t="s">
        <v>3750</v>
      </c>
      <c r="F211" s="1" t="s">
        <v>3837</v>
      </c>
    </row>
    <row r="212" spans="1:6" ht="14" x14ac:dyDescent="0.15">
      <c r="A212">
        <v>208</v>
      </c>
      <c r="B212" s="2">
        <v>238290</v>
      </c>
      <c r="C212" s="1" t="s">
        <v>3831</v>
      </c>
      <c r="D212" s="2">
        <v>45.32</v>
      </c>
      <c r="E212" s="1" t="s">
        <v>3838</v>
      </c>
      <c r="F212" s="1" t="s">
        <v>3839</v>
      </c>
    </row>
    <row r="213" spans="1:6" ht="42" x14ac:dyDescent="0.15">
      <c r="A213">
        <v>207</v>
      </c>
      <c r="B213" s="2">
        <v>238290</v>
      </c>
      <c r="C213" s="1" t="s">
        <v>3831</v>
      </c>
      <c r="D213" s="2">
        <v>45.31</v>
      </c>
      <c r="E213" s="1" t="s">
        <v>3815</v>
      </c>
      <c r="F213" s="1" t="s">
        <v>3840</v>
      </c>
    </row>
    <row r="214" spans="1:6" ht="28" x14ac:dyDescent="0.15">
      <c r="A214">
        <v>210</v>
      </c>
      <c r="B214" s="2">
        <v>238290</v>
      </c>
      <c r="C214" s="1" t="s">
        <v>3831</v>
      </c>
      <c r="D214" s="2">
        <v>45.42</v>
      </c>
      <c r="E214" s="1" t="s">
        <v>3841</v>
      </c>
      <c r="F214" s="1" t="s">
        <v>3842</v>
      </c>
    </row>
    <row r="215" spans="1:6" ht="14" x14ac:dyDescent="0.15">
      <c r="A215">
        <v>211</v>
      </c>
      <c r="B215" s="2">
        <v>238310</v>
      </c>
      <c r="C215" s="1" t="s">
        <v>3843</v>
      </c>
      <c r="D215" s="2">
        <v>45.32</v>
      </c>
      <c r="E215" s="1" t="s">
        <v>3838</v>
      </c>
      <c r="F215" s="1" t="s">
        <v>3844</v>
      </c>
    </row>
    <row r="216" spans="1:6" ht="14" x14ac:dyDescent="0.15">
      <c r="A216">
        <v>214</v>
      </c>
      <c r="B216" s="2">
        <v>238310</v>
      </c>
      <c r="C216" s="1" t="s">
        <v>3843</v>
      </c>
      <c r="D216" s="2">
        <v>45.45</v>
      </c>
      <c r="E216" s="1" t="s">
        <v>3845</v>
      </c>
      <c r="F216" s="1" t="s">
        <v>3846</v>
      </c>
    </row>
    <row r="217" spans="1:6" ht="14" x14ac:dyDescent="0.15">
      <c r="A217">
        <v>213</v>
      </c>
      <c r="B217" s="2">
        <v>238310</v>
      </c>
      <c r="C217" s="1" t="s">
        <v>3843</v>
      </c>
      <c r="D217" s="2">
        <v>45.42</v>
      </c>
      <c r="E217" s="1" t="s">
        <v>3841</v>
      </c>
      <c r="F217" s="1" t="s">
        <v>3847</v>
      </c>
    </row>
    <row r="218" spans="1:6" ht="28" x14ac:dyDescent="0.15">
      <c r="A218">
        <v>212</v>
      </c>
      <c r="B218" s="2">
        <v>238310</v>
      </c>
      <c r="C218" s="1" t="s">
        <v>3843</v>
      </c>
      <c r="D218" s="2">
        <v>45.41</v>
      </c>
      <c r="E218" s="1" t="s">
        <v>3799</v>
      </c>
      <c r="F218" s="1" t="s">
        <v>3848</v>
      </c>
    </row>
    <row r="219" spans="1:6" ht="28" x14ac:dyDescent="0.15">
      <c r="A219">
        <v>216</v>
      </c>
      <c r="B219" s="2">
        <v>238320</v>
      </c>
      <c r="C219" s="1" t="s">
        <v>3849</v>
      </c>
      <c r="D219" s="2">
        <v>45.44</v>
      </c>
      <c r="E219" s="1" t="s">
        <v>3797</v>
      </c>
      <c r="F219" s="1" t="s">
        <v>3850</v>
      </c>
    </row>
    <row r="220" spans="1:6" ht="14" x14ac:dyDescent="0.15">
      <c r="A220">
        <v>215</v>
      </c>
      <c r="B220" s="2">
        <v>238320</v>
      </c>
      <c r="C220" s="1" t="s">
        <v>3849</v>
      </c>
      <c r="D220" s="2">
        <v>45.43</v>
      </c>
      <c r="E220" s="1" t="s">
        <v>3851</v>
      </c>
      <c r="F220" s="1" t="s">
        <v>3852</v>
      </c>
    </row>
    <row r="221" spans="1:6" ht="42" x14ac:dyDescent="0.15">
      <c r="A221">
        <v>217</v>
      </c>
      <c r="B221" s="2">
        <v>238330</v>
      </c>
      <c r="C221" s="1" t="s">
        <v>3853</v>
      </c>
      <c r="D221" s="2">
        <v>45.43</v>
      </c>
      <c r="E221" s="1" t="s">
        <v>3851</v>
      </c>
      <c r="F221" s="1" t="s">
        <v>3854</v>
      </c>
    </row>
    <row r="222" spans="1:6" ht="28" x14ac:dyDescent="0.15">
      <c r="A222">
        <v>218</v>
      </c>
      <c r="B222" s="2">
        <v>238340</v>
      </c>
      <c r="C222" s="1" t="s">
        <v>3855</v>
      </c>
      <c r="D222" s="2">
        <v>45.43</v>
      </c>
      <c r="E222" s="1" t="s">
        <v>3851</v>
      </c>
      <c r="F222" s="1" t="s">
        <v>3856</v>
      </c>
    </row>
    <row r="223" spans="1:6" ht="14" x14ac:dyDescent="0.15">
      <c r="A223">
        <v>219</v>
      </c>
      <c r="B223" s="2">
        <v>238350</v>
      </c>
      <c r="C223" s="1" t="s">
        <v>3858</v>
      </c>
      <c r="D223" s="2">
        <v>35.11</v>
      </c>
      <c r="E223" s="1" t="s">
        <v>3857</v>
      </c>
      <c r="F223" s="1" t="s">
        <v>3859</v>
      </c>
    </row>
    <row r="224" spans="1:6" ht="42" x14ac:dyDescent="0.15">
      <c r="A224">
        <v>220</v>
      </c>
      <c r="B224" s="2">
        <v>238350</v>
      </c>
      <c r="C224" s="1" t="s">
        <v>3858</v>
      </c>
      <c r="D224" s="2">
        <v>45.42</v>
      </c>
      <c r="E224" s="1" t="s">
        <v>3841</v>
      </c>
      <c r="F224" s="1" t="s">
        <v>3860</v>
      </c>
    </row>
    <row r="225" spans="1:6" ht="28" x14ac:dyDescent="0.15">
      <c r="A225">
        <v>221</v>
      </c>
      <c r="B225" s="2">
        <v>238390</v>
      </c>
      <c r="C225" s="1" t="s">
        <v>3862</v>
      </c>
      <c r="D225" s="2">
        <v>36.119999999999997</v>
      </c>
      <c r="E225" s="1" t="s">
        <v>3861</v>
      </c>
      <c r="F225" s="1" t="s">
        <v>3863</v>
      </c>
    </row>
    <row r="226" spans="1:6" ht="14" x14ac:dyDescent="0.15">
      <c r="A226">
        <v>222</v>
      </c>
      <c r="B226" s="2">
        <v>238390</v>
      </c>
      <c r="C226" s="1" t="s">
        <v>3862</v>
      </c>
      <c r="D226" s="2">
        <v>45.22</v>
      </c>
      <c r="E226" s="1" t="s">
        <v>3793</v>
      </c>
      <c r="F226" s="1" t="s">
        <v>3864</v>
      </c>
    </row>
    <row r="227" spans="1:6" ht="14" x14ac:dyDescent="0.15">
      <c r="A227">
        <v>225</v>
      </c>
      <c r="B227" s="2">
        <v>238390</v>
      </c>
      <c r="C227" s="1" t="s">
        <v>3862</v>
      </c>
      <c r="D227" s="2">
        <v>45.45</v>
      </c>
      <c r="E227" s="1" t="s">
        <v>3811</v>
      </c>
      <c r="F227" s="1" t="s">
        <v>3865</v>
      </c>
    </row>
    <row r="228" spans="1:6" ht="28" x14ac:dyDescent="0.15">
      <c r="A228">
        <v>224</v>
      </c>
      <c r="B228" s="2">
        <v>238390</v>
      </c>
      <c r="C228" s="1" t="s">
        <v>3862</v>
      </c>
      <c r="D228" s="2">
        <v>45.42</v>
      </c>
      <c r="E228" s="1" t="s">
        <v>3841</v>
      </c>
      <c r="F228" s="1" t="s">
        <v>3866</v>
      </c>
    </row>
    <row r="229" spans="1:6" ht="14" x14ac:dyDescent="0.15">
      <c r="A229">
        <v>223</v>
      </c>
      <c r="B229" s="2">
        <v>238390</v>
      </c>
      <c r="C229" s="1" t="s">
        <v>3862</v>
      </c>
      <c r="D229" s="2">
        <v>45.34</v>
      </c>
      <c r="E229" s="1" t="s">
        <v>3750</v>
      </c>
      <c r="F229" s="1" t="s">
        <v>3867</v>
      </c>
    </row>
    <row r="230" spans="1:6" ht="14" x14ac:dyDescent="0.15">
      <c r="A230">
        <v>227</v>
      </c>
      <c r="B230" s="2">
        <v>238910</v>
      </c>
      <c r="C230" s="1" t="s">
        <v>3868</v>
      </c>
      <c r="D230" s="2">
        <v>45.12</v>
      </c>
      <c r="E230" s="1" t="s">
        <v>3690</v>
      </c>
      <c r="F230" s="1" t="s">
        <v>3869</v>
      </c>
    </row>
    <row r="231" spans="1:6" ht="42" x14ac:dyDescent="0.15">
      <c r="A231">
        <v>226</v>
      </c>
      <c r="B231" s="2">
        <v>238910</v>
      </c>
      <c r="C231" s="1" t="s">
        <v>3868</v>
      </c>
      <c r="D231" s="2">
        <v>45.11</v>
      </c>
      <c r="E231" s="1" t="s">
        <v>3776</v>
      </c>
      <c r="F231" s="1" t="s">
        <v>3870</v>
      </c>
    </row>
    <row r="232" spans="1:6" ht="14" x14ac:dyDescent="0.15">
      <c r="A232">
        <v>229</v>
      </c>
      <c r="B232" s="2">
        <v>238910</v>
      </c>
      <c r="C232" s="1" t="s">
        <v>3868</v>
      </c>
      <c r="D232" s="2">
        <v>45.33</v>
      </c>
      <c r="E232" s="1" t="s">
        <v>3823</v>
      </c>
      <c r="F232" s="1" t="s">
        <v>3871</v>
      </c>
    </row>
    <row r="233" spans="1:6" ht="14" x14ac:dyDescent="0.15">
      <c r="A233">
        <v>228</v>
      </c>
      <c r="B233" s="2">
        <v>238910</v>
      </c>
      <c r="C233" s="1" t="s">
        <v>3868</v>
      </c>
      <c r="D233" s="2">
        <v>45.25</v>
      </c>
      <c r="E233" s="1" t="s">
        <v>3755</v>
      </c>
      <c r="F233" s="1" t="s">
        <v>3872</v>
      </c>
    </row>
    <row r="234" spans="1:6" ht="14" x14ac:dyDescent="0.15">
      <c r="A234">
        <v>230</v>
      </c>
      <c r="B234" s="2">
        <v>238910</v>
      </c>
      <c r="C234" s="1" t="s">
        <v>3868</v>
      </c>
      <c r="D234" s="2">
        <v>45.5</v>
      </c>
      <c r="E234" s="1" t="s">
        <v>3873</v>
      </c>
      <c r="F234" s="1" t="s">
        <v>3874</v>
      </c>
    </row>
    <row r="235" spans="1:6" ht="14" x14ac:dyDescent="0.15">
      <c r="A235">
        <v>234</v>
      </c>
      <c r="B235" s="2">
        <v>238990</v>
      </c>
      <c r="C235" s="1" t="s">
        <v>3875</v>
      </c>
      <c r="D235" s="2">
        <v>45.34</v>
      </c>
      <c r="E235" s="1" t="s">
        <v>3750</v>
      </c>
      <c r="F235" s="1" t="s">
        <v>3876</v>
      </c>
    </row>
    <row r="236" spans="1:6" ht="28" x14ac:dyDescent="0.15">
      <c r="A236">
        <v>233</v>
      </c>
      <c r="B236" s="2">
        <v>238990</v>
      </c>
      <c r="C236" s="1" t="s">
        <v>3875</v>
      </c>
      <c r="D236" s="2">
        <v>45.25</v>
      </c>
      <c r="E236" s="1" t="s">
        <v>3755</v>
      </c>
      <c r="F236" s="1" t="s">
        <v>3877</v>
      </c>
    </row>
    <row r="237" spans="1:6" ht="42" x14ac:dyDescent="0.15">
      <c r="A237">
        <v>232</v>
      </c>
      <c r="B237" s="2">
        <v>238990</v>
      </c>
      <c r="C237" s="1" t="s">
        <v>3875</v>
      </c>
      <c r="D237" s="2">
        <v>45.23</v>
      </c>
      <c r="E237" s="1" t="s">
        <v>3771</v>
      </c>
      <c r="F237" s="1" t="s">
        <v>3878</v>
      </c>
    </row>
    <row r="238" spans="1:6" ht="14" x14ac:dyDescent="0.15">
      <c r="A238">
        <v>231</v>
      </c>
      <c r="B238" s="2">
        <v>238990</v>
      </c>
      <c r="C238" s="1" t="s">
        <v>3875</v>
      </c>
      <c r="D238" s="2">
        <v>45.21</v>
      </c>
      <c r="E238" s="1" t="s">
        <v>3739</v>
      </c>
      <c r="F238" s="1" t="s">
        <v>3879</v>
      </c>
    </row>
    <row r="239" spans="1:6" ht="14" x14ac:dyDescent="0.15">
      <c r="A239">
        <v>235</v>
      </c>
      <c r="B239" s="2">
        <v>238990</v>
      </c>
      <c r="C239" s="1" t="s">
        <v>3875</v>
      </c>
      <c r="D239" s="2">
        <v>45.45</v>
      </c>
      <c r="E239" s="1" t="s">
        <v>3811</v>
      </c>
      <c r="F239" s="1" t="s">
        <v>3880</v>
      </c>
    </row>
    <row r="240" spans="1:6" ht="14" x14ac:dyDescent="0.15">
      <c r="A240">
        <v>236</v>
      </c>
      <c r="B240" s="2">
        <v>238990</v>
      </c>
      <c r="C240" s="1" t="s">
        <v>3875</v>
      </c>
      <c r="D240" s="2">
        <v>45.5</v>
      </c>
      <c r="E240" s="1" t="s">
        <v>3873</v>
      </c>
      <c r="F240" s="1" t="s">
        <v>3881</v>
      </c>
    </row>
    <row r="241" spans="1:6" ht="14" x14ac:dyDescent="0.15">
      <c r="A241">
        <v>237</v>
      </c>
      <c r="B241" s="2">
        <v>311111</v>
      </c>
      <c r="C241" s="1" t="s">
        <v>3883</v>
      </c>
      <c r="D241" s="2">
        <v>15.72</v>
      </c>
      <c r="E241" s="1" t="s">
        <v>3882</v>
      </c>
      <c r="F241" s="1" t="s">
        <v>3884</v>
      </c>
    </row>
    <row r="242" spans="1:6" ht="14" x14ac:dyDescent="0.15">
      <c r="A242">
        <v>238</v>
      </c>
      <c r="B242" s="2">
        <v>311119</v>
      </c>
      <c r="C242" s="1" t="s">
        <v>3886</v>
      </c>
      <c r="D242" s="2">
        <v>15.61</v>
      </c>
      <c r="E242" s="1" t="s">
        <v>3885</v>
      </c>
      <c r="F242" s="1" t="s">
        <v>3887</v>
      </c>
    </row>
    <row r="243" spans="1:6" ht="14" x14ac:dyDescent="0.15">
      <c r="A243">
        <v>240</v>
      </c>
      <c r="B243" s="2">
        <v>311119</v>
      </c>
      <c r="C243" s="1" t="s">
        <v>3886</v>
      </c>
      <c r="D243" s="2">
        <v>15.72</v>
      </c>
      <c r="E243" s="1" t="s">
        <v>3882</v>
      </c>
      <c r="F243" s="1" t="s">
        <v>3888</v>
      </c>
    </row>
    <row r="244" spans="1:6" ht="14" x14ac:dyDescent="0.15">
      <c r="A244">
        <v>239</v>
      </c>
      <c r="B244" s="2">
        <v>311119</v>
      </c>
      <c r="C244" s="1" t="s">
        <v>3886</v>
      </c>
      <c r="D244" s="2">
        <v>15.71</v>
      </c>
      <c r="E244" s="1" t="s">
        <v>3889</v>
      </c>
      <c r="F244" s="1" t="s">
        <v>3890</v>
      </c>
    </row>
    <row r="245" spans="1:6" ht="14" x14ac:dyDescent="0.15">
      <c r="A245">
        <v>241</v>
      </c>
      <c r="B245" s="2">
        <v>311211</v>
      </c>
      <c r="C245" s="1" t="s">
        <v>3892</v>
      </c>
      <c r="D245" s="2">
        <v>15.31</v>
      </c>
      <c r="E245" s="1" t="s">
        <v>3891</v>
      </c>
      <c r="F245" s="1" t="s">
        <v>3893</v>
      </c>
    </row>
    <row r="246" spans="1:6" ht="28" x14ac:dyDescent="0.15">
      <c r="A246">
        <v>242</v>
      </c>
      <c r="B246" s="2">
        <v>311211</v>
      </c>
      <c r="C246" s="1" t="s">
        <v>3892</v>
      </c>
      <c r="D246" s="2">
        <v>15.61</v>
      </c>
      <c r="E246" s="1" t="s">
        <v>3885</v>
      </c>
      <c r="F246" s="1" t="s">
        <v>3894</v>
      </c>
    </row>
    <row r="247" spans="1:6" ht="14" x14ac:dyDescent="0.15">
      <c r="A247">
        <v>243</v>
      </c>
      <c r="B247" s="2">
        <v>311212</v>
      </c>
      <c r="C247" s="1" t="s">
        <v>3895</v>
      </c>
      <c r="D247" s="2">
        <v>15.61</v>
      </c>
      <c r="E247" s="1" t="s">
        <v>3885</v>
      </c>
      <c r="F247" s="1" t="s">
        <v>3896</v>
      </c>
    </row>
    <row r="248" spans="1:6" ht="14" x14ac:dyDescent="0.15">
      <c r="A248">
        <v>244</v>
      </c>
      <c r="B248" s="2">
        <v>311213</v>
      </c>
      <c r="C248" s="1" t="s">
        <v>3898</v>
      </c>
      <c r="D248" s="2">
        <v>15.97</v>
      </c>
      <c r="E248" s="1" t="s">
        <v>3897</v>
      </c>
      <c r="F248" s="1" t="s">
        <v>3899</v>
      </c>
    </row>
    <row r="249" spans="1:6" ht="14" x14ac:dyDescent="0.15">
      <c r="A249">
        <v>248</v>
      </c>
      <c r="B249" s="2">
        <v>311221</v>
      </c>
      <c r="C249" s="1" t="s">
        <v>3901</v>
      </c>
      <c r="D249" s="2">
        <v>15.62</v>
      </c>
      <c r="E249" s="1" t="s">
        <v>3900</v>
      </c>
      <c r="F249" s="1" t="s">
        <v>3902</v>
      </c>
    </row>
    <row r="250" spans="1:6" ht="14" x14ac:dyDescent="0.15">
      <c r="A250">
        <v>247</v>
      </c>
      <c r="B250" s="2">
        <v>311221</v>
      </c>
      <c r="C250" s="1" t="s">
        <v>3901</v>
      </c>
      <c r="D250" s="2">
        <v>15.43</v>
      </c>
      <c r="E250" s="1" t="s">
        <v>3903</v>
      </c>
      <c r="F250" s="1" t="s">
        <v>3904</v>
      </c>
    </row>
    <row r="251" spans="1:6" ht="14" x14ac:dyDescent="0.15">
      <c r="A251">
        <v>246</v>
      </c>
      <c r="B251" s="2">
        <v>311221</v>
      </c>
      <c r="C251" s="1" t="s">
        <v>3901</v>
      </c>
      <c r="D251" s="2">
        <v>15.42</v>
      </c>
      <c r="E251" s="1" t="s">
        <v>3905</v>
      </c>
      <c r="F251" s="1" t="s">
        <v>3906</v>
      </c>
    </row>
    <row r="252" spans="1:6" ht="14" x14ac:dyDescent="0.15">
      <c r="A252">
        <v>245</v>
      </c>
      <c r="B252" s="2">
        <v>311221</v>
      </c>
      <c r="C252" s="1" t="s">
        <v>3901</v>
      </c>
      <c r="D252" s="2">
        <v>15.41</v>
      </c>
      <c r="E252" s="1" t="s">
        <v>3907</v>
      </c>
      <c r="F252" s="1" t="s">
        <v>3908</v>
      </c>
    </row>
    <row r="253" spans="1:6" ht="14" x14ac:dyDescent="0.15">
      <c r="A253">
        <v>251</v>
      </c>
      <c r="B253" s="2">
        <v>311222</v>
      </c>
      <c r="C253" s="1" t="s">
        <v>3909</v>
      </c>
      <c r="D253" s="2">
        <v>15.43</v>
      </c>
      <c r="E253" s="1" t="s">
        <v>3903</v>
      </c>
      <c r="F253" s="1" t="s">
        <v>3910</v>
      </c>
    </row>
    <row r="254" spans="1:6" ht="14" x14ac:dyDescent="0.15">
      <c r="A254">
        <v>250</v>
      </c>
      <c r="B254" s="2">
        <v>311222</v>
      </c>
      <c r="C254" s="1" t="s">
        <v>3909</v>
      </c>
      <c r="D254" s="2">
        <v>15.42</v>
      </c>
      <c r="E254" s="1" t="s">
        <v>3905</v>
      </c>
      <c r="F254" s="1" t="s">
        <v>3911</v>
      </c>
    </row>
    <row r="255" spans="1:6" ht="14" x14ac:dyDescent="0.15">
      <c r="A255">
        <v>249</v>
      </c>
      <c r="B255" s="2">
        <v>311222</v>
      </c>
      <c r="C255" s="1" t="s">
        <v>3909</v>
      </c>
      <c r="D255" s="2">
        <v>15.41</v>
      </c>
      <c r="E255" s="1" t="s">
        <v>3907</v>
      </c>
      <c r="F255" s="1" t="s">
        <v>3912</v>
      </c>
    </row>
    <row r="256" spans="1:6" ht="28" x14ac:dyDescent="0.15">
      <c r="A256">
        <v>255</v>
      </c>
      <c r="B256" s="2">
        <v>311223</v>
      </c>
      <c r="C256" s="1" t="s">
        <v>3913</v>
      </c>
      <c r="D256" s="2">
        <v>15.43</v>
      </c>
      <c r="E256" s="1" t="s">
        <v>3903</v>
      </c>
      <c r="F256" s="1" t="s">
        <v>3914</v>
      </c>
    </row>
    <row r="257" spans="1:6" ht="14" x14ac:dyDescent="0.15">
      <c r="A257">
        <v>254</v>
      </c>
      <c r="B257" s="2">
        <v>311223</v>
      </c>
      <c r="C257" s="1" t="s">
        <v>3913</v>
      </c>
      <c r="D257" s="2">
        <v>15.42</v>
      </c>
      <c r="E257" s="1" t="s">
        <v>3905</v>
      </c>
      <c r="F257" s="1" t="s">
        <v>3915</v>
      </c>
    </row>
    <row r="258" spans="1:6" ht="14" x14ac:dyDescent="0.15">
      <c r="A258">
        <v>253</v>
      </c>
      <c r="B258" s="2">
        <v>311223</v>
      </c>
      <c r="C258" s="1" t="s">
        <v>3913</v>
      </c>
      <c r="D258" s="2">
        <v>15.41</v>
      </c>
      <c r="E258" s="1" t="s">
        <v>3907</v>
      </c>
      <c r="F258" s="1" t="s">
        <v>3916</v>
      </c>
    </row>
    <row r="259" spans="1:6" ht="14" x14ac:dyDescent="0.15">
      <c r="A259">
        <v>252</v>
      </c>
      <c r="B259" s="2">
        <v>311223</v>
      </c>
      <c r="C259" s="1" t="s">
        <v>3913</v>
      </c>
      <c r="D259" s="2">
        <v>1.1299999999999999</v>
      </c>
      <c r="E259" s="1" t="s">
        <v>3459</v>
      </c>
      <c r="F259" s="1" t="s">
        <v>3917</v>
      </c>
    </row>
    <row r="260" spans="1:6" ht="14" x14ac:dyDescent="0.15">
      <c r="A260">
        <v>256</v>
      </c>
      <c r="B260" s="2">
        <v>311225</v>
      </c>
      <c r="C260" s="1" t="s">
        <v>3919</v>
      </c>
      <c r="D260" s="2">
        <v>15.11</v>
      </c>
      <c r="E260" s="1" t="s">
        <v>3918</v>
      </c>
      <c r="F260" s="1" t="s">
        <v>3920</v>
      </c>
    </row>
    <row r="261" spans="1:6" ht="14" x14ac:dyDescent="0.15">
      <c r="A261">
        <v>258</v>
      </c>
      <c r="B261" s="2">
        <v>311225</v>
      </c>
      <c r="C261" s="1" t="s">
        <v>3919</v>
      </c>
      <c r="D261" s="2">
        <v>15.43</v>
      </c>
      <c r="E261" s="1" t="s">
        <v>3903</v>
      </c>
      <c r="F261" s="1" t="s">
        <v>3921</v>
      </c>
    </row>
    <row r="262" spans="1:6" ht="14" x14ac:dyDescent="0.15">
      <c r="A262">
        <v>257</v>
      </c>
      <c r="B262" s="2">
        <v>311225</v>
      </c>
      <c r="C262" s="1" t="s">
        <v>3919</v>
      </c>
      <c r="D262" s="2">
        <v>15.42</v>
      </c>
      <c r="E262" s="1" t="s">
        <v>3905</v>
      </c>
      <c r="F262" s="1" t="s">
        <v>3922</v>
      </c>
    </row>
    <row r="263" spans="1:6" ht="14" x14ac:dyDescent="0.15">
      <c r="A263">
        <v>259</v>
      </c>
      <c r="B263" s="2">
        <v>311225</v>
      </c>
      <c r="C263" s="1" t="s">
        <v>3919</v>
      </c>
      <c r="D263" s="2">
        <v>15.62</v>
      </c>
      <c r="E263" s="1" t="s">
        <v>3900</v>
      </c>
      <c r="F263" s="1" t="s">
        <v>3923</v>
      </c>
    </row>
    <row r="264" spans="1:6" ht="14" x14ac:dyDescent="0.15">
      <c r="A264">
        <v>260</v>
      </c>
      <c r="B264" s="2">
        <v>311230</v>
      </c>
      <c r="C264" s="1" t="s">
        <v>3924</v>
      </c>
      <c r="D264" s="2">
        <v>15.61</v>
      </c>
      <c r="E264" s="1" t="s">
        <v>3885</v>
      </c>
      <c r="F264" s="1" t="s">
        <v>3925</v>
      </c>
    </row>
    <row r="265" spans="1:6" ht="28" x14ac:dyDescent="0.15">
      <c r="A265">
        <v>261</v>
      </c>
      <c r="B265" s="2">
        <v>311311</v>
      </c>
      <c r="C265" s="1" t="s">
        <v>3926</v>
      </c>
      <c r="D265" s="2">
        <v>15.83</v>
      </c>
      <c r="E265" s="1" t="s">
        <v>3512</v>
      </c>
      <c r="F265" s="1" t="s">
        <v>3927</v>
      </c>
    </row>
    <row r="266" spans="1:6" ht="14" x14ac:dyDescent="0.15">
      <c r="A266">
        <v>262</v>
      </c>
      <c r="B266" s="2">
        <v>311312</v>
      </c>
      <c r="C266" s="1" t="s">
        <v>3928</v>
      </c>
      <c r="D266" s="2">
        <v>15.83</v>
      </c>
      <c r="E266" s="1" t="s">
        <v>3512</v>
      </c>
      <c r="F266" s="1" t="s">
        <v>3929</v>
      </c>
    </row>
    <row r="267" spans="1:6" ht="14" x14ac:dyDescent="0.15">
      <c r="A267">
        <v>263</v>
      </c>
      <c r="B267" s="2">
        <v>311313</v>
      </c>
      <c r="C267" s="1" t="s">
        <v>3930</v>
      </c>
      <c r="D267" s="2">
        <v>15.83</v>
      </c>
      <c r="E267" s="1" t="s">
        <v>3512</v>
      </c>
      <c r="F267" s="1" t="s">
        <v>3931</v>
      </c>
    </row>
    <row r="268" spans="1:6" ht="14" x14ac:dyDescent="0.15">
      <c r="A268">
        <v>264</v>
      </c>
      <c r="B268" s="2">
        <v>311320</v>
      </c>
      <c r="C268" s="1" t="s">
        <v>3933</v>
      </c>
      <c r="D268" s="2">
        <v>15.84</v>
      </c>
      <c r="E268" s="1" t="s">
        <v>3932</v>
      </c>
      <c r="F268" s="1" t="s">
        <v>3934</v>
      </c>
    </row>
    <row r="269" spans="1:6" ht="14" x14ac:dyDescent="0.15">
      <c r="A269">
        <v>265</v>
      </c>
      <c r="B269" s="2">
        <v>311330</v>
      </c>
      <c r="C269" s="1" t="s">
        <v>3935</v>
      </c>
      <c r="D269" s="2">
        <v>15.84</v>
      </c>
      <c r="E269" s="1" t="s">
        <v>3932</v>
      </c>
      <c r="F269" s="1" t="s">
        <v>3936</v>
      </c>
    </row>
    <row r="270" spans="1:6" ht="14" x14ac:dyDescent="0.15">
      <c r="A270">
        <v>266</v>
      </c>
      <c r="B270" s="2">
        <v>311340</v>
      </c>
      <c r="C270" s="1" t="s">
        <v>3937</v>
      </c>
      <c r="D270" s="2">
        <v>15.84</v>
      </c>
      <c r="E270" s="1" t="s">
        <v>3932</v>
      </c>
      <c r="F270" s="1" t="s">
        <v>3938</v>
      </c>
    </row>
    <row r="271" spans="1:6" ht="28" x14ac:dyDescent="0.15">
      <c r="A271">
        <v>267</v>
      </c>
      <c r="B271" s="2">
        <v>311340</v>
      </c>
      <c r="C271" s="1" t="s">
        <v>3937</v>
      </c>
      <c r="D271" s="2">
        <v>15.88</v>
      </c>
      <c r="E271" s="1" t="s">
        <v>3939</v>
      </c>
      <c r="F271" s="1" t="s">
        <v>3940</v>
      </c>
    </row>
    <row r="272" spans="1:6" ht="14" x14ac:dyDescent="0.15">
      <c r="A272">
        <v>270</v>
      </c>
      <c r="B272" s="2">
        <v>311411</v>
      </c>
      <c r="C272" s="1" t="s">
        <v>3942</v>
      </c>
      <c r="D272" s="2">
        <v>15.33</v>
      </c>
      <c r="E272" s="1" t="s">
        <v>3941</v>
      </c>
      <c r="F272" s="1" t="s">
        <v>3943</v>
      </c>
    </row>
    <row r="273" spans="1:6" ht="14" x14ac:dyDescent="0.15">
      <c r="A273">
        <v>269</v>
      </c>
      <c r="B273" s="2">
        <v>311411</v>
      </c>
      <c r="C273" s="1" t="s">
        <v>3942</v>
      </c>
      <c r="D273" s="2">
        <v>15.32</v>
      </c>
      <c r="E273" s="1" t="s">
        <v>3944</v>
      </c>
      <c r="F273" s="1" t="s">
        <v>3945</v>
      </c>
    </row>
    <row r="274" spans="1:6" ht="14" x14ac:dyDescent="0.15">
      <c r="A274">
        <v>268</v>
      </c>
      <c r="B274" s="2">
        <v>311411</v>
      </c>
      <c r="C274" s="1" t="s">
        <v>3942</v>
      </c>
      <c r="D274" s="2">
        <v>15.31</v>
      </c>
      <c r="E274" s="1" t="s">
        <v>3891</v>
      </c>
      <c r="F274" s="1" t="s">
        <v>3946</v>
      </c>
    </row>
    <row r="275" spans="1:6" ht="14" x14ac:dyDescent="0.15">
      <c r="A275">
        <v>271</v>
      </c>
      <c r="B275" s="2">
        <v>311411</v>
      </c>
      <c r="C275" s="1" t="s">
        <v>3942</v>
      </c>
      <c r="D275" s="2">
        <v>15.88</v>
      </c>
      <c r="E275" s="1" t="s">
        <v>3939</v>
      </c>
      <c r="F275" s="1" t="s">
        <v>3947</v>
      </c>
    </row>
    <row r="276" spans="1:6" ht="14" x14ac:dyDescent="0.15">
      <c r="A276">
        <v>272</v>
      </c>
      <c r="B276" s="2">
        <v>311412</v>
      </c>
      <c r="C276" s="1" t="s">
        <v>3948</v>
      </c>
      <c r="D276" s="2">
        <v>15.33</v>
      </c>
      <c r="E276" s="1" t="s">
        <v>3941</v>
      </c>
      <c r="F276" s="1" t="s">
        <v>3949</v>
      </c>
    </row>
    <row r="277" spans="1:6" ht="28" x14ac:dyDescent="0.15">
      <c r="A277">
        <v>273</v>
      </c>
      <c r="B277" s="2">
        <v>311412</v>
      </c>
      <c r="C277" s="1" t="s">
        <v>3948</v>
      </c>
      <c r="D277" s="2">
        <v>15.82</v>
      </c>
      <c r="E277" s="1" t="s">
        <v>3950</v>
      </c>
      <c r="F277" s="1" t="s">
        <v>3951</v>
      </c>
    </row>
    <row r="278" spans="1:6" ht="28" x14ac:dyDescent="0.15">
      <c r="A278">
        <v>274</v>
      </c>
      <c r="B278" s="2">
        <v>311412</v>
      </c>
      <c r="C278" s="1" t="s">
        <v>3948</v>
      </c>
      <c r="D278" s="2">
        <v>15.85</v>
      </c>
      <c r="E278" s="1" t="s">
        <v>3952</v>
      </c>
      <c r="F278" s="1" t="s">
        <v>3953</v>
      </c>
    </row>
    <row r="279" spans="1:6" ht="14" x14ac:dyDescent="0.15">
      <c r="A279">
        <v>276</v>
      </c>
      <c r="B279" s="2">
        <v>311412</v>
      </c>
      <c r="C279" s="1" t="s">
        <v>3948</v>
      </c>
      <c r="D279" s="2">
        <v>15.89</v>
      </c>
      <c r="E279" s="1" t="s">
        <v>3954</v>
      </c>
      <c r="F279" s="1" t="s">
        <v>3955</v>
      </c>
    </row>
    <row r="280" spans="1:6" ht="14" x14ac:dyDescent="0.15">
      <c r="A280">
        <v>275</v>
      </c>
      <c r="B280" s="2">
        <v>311412</v>
      </c>
      <c r="C280" s="1" t="s">
        <v>3948</v>
      </c>
      <c r="D280" s="2">
        <v>15.88</v>
      </c>
      <c r="E280" s="1" t="s">
        <v>3939</v>
      </c>
      <c r="F280" s="1" t="s">
        <v>3956</v>
      </c>
    </row>
    <row r="281" spans="1:6" ht="14" x14ac:dyDescent="0.15">
      <c r="A281">
        <v>279</v>
      </c>
      <c r="B281" s="2">
        <v>311421</v>
      </c>
      <c r="C281" s="1" t="s">
        <v>3957</v>
      </c>
      <c r="D281" s="2">
        <v>15.33</v>
      </c>
      <c r="E281" s="1" t="s">
        <v>3941</v>
      </c>
      <c r="F281" s="1" t="s">
        <v>3958</v>
      </c>
    </row>
    <row r="282" spans="1:6" ht="14" x14ac:dyDescent="0.15">
      <c r="A282">
        <v>278</v>
      </c>
      <c r="B282" s="2">
        <v>311421</v>
      </c>
      <c r="C282" s="1" t="s">
        <v>3957</v>
      </c>
      <c r="D282" s="2">
        <v>15.32</v>
      </c>
      <c r="E282" s="1" t="s">
        <v>3944</v>
      </c>
      <c r="F282" s="1" t="s">
        <v>3959</v>
      </c>
    </row>
    <row r="283" spans="1:6" ht="14" x14ac:dyDescent="0.15">
      <c r="A283">
        <v>277</v>
      </c>
      <c r="B283" s="2">
        <v>311421</v>
      </c>
      <c r="C283" s="1" t="s">
        <v>3957</v>
      </c>
      <c r="D283" s="2">
        <v>15.31</v>
      </c>
      <c r="E283" s="1" t="s">
        <v>3891</v>
      </c>
      <c r="F283" s="1" t="s">
        <v>3960</v>
      </c>
    </row>
    <row r="284" spans="1:6" ht="14" x14ac:dyDescent="0.15">
      <c r="A284">
        <v>281</v>
      </c>
      <c r="B284" s="2">
        <v>311421</v>
      </c>
      <c r="C284" s="1" t="s">
        <v>3957</v>
      </c>
      <c r="D284" s="2">
        <v>15.88</v>
      </c>
      <c r="E284" s="1" t="s">
        <v>3939</v>
      </c>
      <c r="F284" s="1" t="s">
        <v>3961</v>
      </c>
    </row>
    <row r="285" spans="1:6" ht="14" x14ac:dyDescent="0.15">
      <c r="A285">
        <v>280</v>
      </c>
      <c r="B285" s="2">
        <v>311421</v>
      </c>
      <c r="C285" s="1" t="s">
        <v>3957</v>
      </c>
      <c r="D285" s="2">
        <v>15.87</v>
      </c>
      <c r="E285" s="1" t="s">
        <v>3962</v>
      </c>
      <c r="F285" s="1" t="s">
        <v>3963</v>
      </c>
    </row>
    <row r="286" spans="1:6" ht="28" x14ac:dyDescent="0.15">
      <c r="A286">
        <v>282</v>
      </c>
      <c r="B286" s="2">
        <v>311422</v>
      </c>
      <c r="C286" s="1" t="s">
        <v>3964</v>
      </c>
      <c r="D286" s="2">
        <v>15.33</v>
      </c>
      <c r="E286" s="1" t="s">
        <v>3941</v>
      </c>
      <c r="F286" s="1" t="s">
        <v>3965</v>
      </c>
    </row>
    <row r="287" spans="1:6" ht="28" x14ac:dyDescent="0.15">
      <c r="A287">
        <v>283</v>
      </c>
      <c r="B287" s="2">
        <v>311422</v>
      </c>
      <c r="C287" s="1" t="s">
        <v>3964</v>
      </c>
      <c r="D287" s="2">
        <v>15.85</v>
      </c>
      <c r="E287" s="1" t="s">
        <v>3952</v>
      </c>
      <c r="F287" s="1" t="s">
        <v>3966</v>
      </c>
    </row>
    <row r="288" spans="1:6" ht="14" x14ac:dyDescent="0.15">
      <c r="A288">
        <v>285</v>
      </c>
      <c r="B288" s="2">
        <v>311422</v>
      </c>
      <c r="C288" s="1" t="s">
        <v>3964</v>
      </c>
      <c r="D288" s="2">
        <v>15.89</v>
      </c>
      <c r="E288" s="1" t="s">
        <v>3954</v>
      </c>
      <c r="F288" s="1" t="s">
        <v>3967</v>
      </c>
    </row>
    <row r="289" spans="1:6" ht="14" x14ac:dyDescent="0.15">
      <c r="A289">
        <v>284</v>
      </c>
      <c r="B289" s="2">
        <v>311422</v>
      </c>
      <c r="C289" s="1" t="s">
        <v>3964</v>
      </c>
      <c r="D289" s="2">
        <v>15.88</v>
      </c>
      <c r="E289" s="1" t="s">
        <v>3939</v>
      </c>
      <c r="F289" s="1" t="s">
        <v>3968</v>
      </c>
    </row>
    <row r="290" spans="1:6" ht="14" x14ac:dyDescent="0.15">
      <c r="A290">
        <v>287</v>
      </c>
      <c r="B290" s="2">
        <v>311423</v>
      </c>
      <c r="C290" s="1" t="s">
        <v>3969</v>
      </c>
      <c r="D290" s="2">
        <v>15.33</v>
      </c>
      <c r="E290" s="1" t="s">
        <v>3941</v>
      </c>
      <c r="F290" s="1" t="s">
        <v>3970</v>
      </c>
    </row>
    <row r="291" spans="1:6" ht="14" x14ac:dyDescent="0.15">
      <c r="A291">
        <v>286</v>
      </c>
      <c r="B291" s="2">
        <v>311423</v>
      </c>
      <c r="C291" s="1" t="s">
        <v>3969</v>
      </c>
      <c r="D291" s="2">
        <v>15.31</v>
      </c>
      <c r="E291" s="1" t="s">
        <v>3891</v>
      </c>
      <c r="F291" s="1" t="s">
        <v>3971</v>
      </c>
    </row>
    <row r="292" spans="1:6" ht="14" x14ac:dyDescent="0.15">
      <c r="A292">
        <v>288</v>
      </c>
      <c r="B292" s="2">
        <v>311423</v>
      </c>
      <c r="C292" s="1" t="s">
        <v>3969</v>
      </c>
      <c r="D292" s="2">
        <v>15.89</v>
      </c>
      <c r="E292" s="1" t="s">
        <v>3954</v>
      </c>
      <c r="F292" s="1" t="s">
        <v>3972</v>
      </c>
    </row>
    <row r="293" spans="1:6" ht="28" x14ac:dyDescent="0.15">
      <c r="A293">
        <v>289</v>
      </c>
      <c r="B293" s="2">
        <v>311511</v>
      </c>
      <c r="C293" s="1" t="s">
        <v>3974</v>
      </c>
      <c r="D293" s="2">
        <v>15.51</v>
      </c>
      <c r="E293" s="1" t="s">
        <v>3973</v>
      </c>
      <c r="F293" s="1" t="s">
        <v>3975</v>
      </c>
    </row>
    <row r="294" spans="1:6" ht="14" x14ac:dyDescent="0.15">
      <c r="A294">
        <v>290</v>
      </c>
      <c r="B294" s="2">
        <v>311512</v>
      </c>
      <c r="C294" s="1" t="s">
        <v>3976</v>
      </c>
      <c r="D294" s="2">
        <v>15.51</v>
      </c>
      <c r="E294" s="1" t="s">
        <v>3973</v>
      </c>
      <c r="F294" s="1" t="s">
        <v>3977</v>
      </c>
    </row>
    <row r="295" spans="1:6" ht="14" x14ac:dyDescent="0.15">
      <c r="A295">
        <v>291</v>
      </c>
      <c r="B295" s="2">
        <v>311513</v>
      </c>
      <c r="C295" s="1" t="s">
        <v>3978</v>
      </c>
      <c r="D295" s="2">
        <v>15.51</v>
      </c>
      <c r="E295" s="1" t="s">
        <v>3973</v>
      </c>
      <c r="F295" s="1" t="s">
        <v>3979</v>
      </c>
    </row>
    <row r="296" spans="1:6" ht="14" x14ac:dyDescent="0.15">
      <c r="A296">
        <v>292</v>
      </c>
      <c r="B296" s="2">
        <v>311513</v>
      </c>
      <c r="C296" s="1" t="s">
        <v>3978</v>
      </c>
      <c r="D296" s="2">
        <v>15.89</v>
      </c>
      <c r="E296" s="1" t="s">
        <v>3954</v>
      </c>
      <c r="F296" s="1" t="s">
        <v>3980</v>
      </c>
    </row>
    <row r="297" spans="1:6" ht="14" x14ac:dyDescent="0.15">
      <c r="A297">
        <v>293</v>
      </c>
      <c r="B297" s="2">
        <v>311514</v>
      </c>
      <c r="C297" s="1" t="s">
        <v>3981</v>
      </c>
      <c r="D297" s="2">
        <v>15.51</v>
      </c>
      <c r="E297" s="1" t="s">
        <v>3973</v>
      </c>
      <c r="F297" s="1" t="s">
        <v>3982</v>
      </c>
    </row>
    <row r="298" spans="1:6" ht="14" x14ac:dyDescent="0.15">
      <c r="A298">
        <v>294</v>
      </c>
      <c r="B298" s="2">
        <v>311514</v>
      </c>
      <c r="C298" s="1" t="s">
        <v>3981</v>
      </c>
      <c r="D298" s="2">
        <v>15.88</v>
      </c>
      <c r="E298" s="1" t="s">
        <v>3939</v>
      </c>
      <c r="F298" s="1" t="s">
        <v>3983</v>
      </c>
    </row>
    <row r="299" spans="1:6" ht="28" x14ac:dyDescent="0.15">
      <c r="A299">
        <v>295</v>
      </c>
      <c r="B299" s="2">
        <v>311520</v>
      </c>
      <c r="C299" s="1" t="s">
        <v>3985</v>
      </c>
      <c r="D299" s="2">
        <v>15.52</v>
      </c>
      <c r="E299" s="1" t="s">
        <v>3984</v>
      </c>
      <c r="F299" s="1" t="s">
        <v>2818</v>
      </c>
    </row>
    <row r="300" spans="1:6" ht="14" x14ac:dyDescent="0.15">
      <c r="A300">
        <v>296</v>
      </c>
      <c r="B300" s="2">
        <v>311611</v>
      </c>
      <c r="C300" s="1" t="s">
        <v>2819</v>
      </c>
      <c r="D300" s="2">
        <v>15.11</v>
      </c>
      <c r="E300" s="1" t="s">
        <v>3918</v>
      </c>
      <c r="F300" s="1" t="s">
        <v>2820</v>
      </c>
    </row>
    <row r="301" spans="1:6" ht="28" x14ac:dyDescent="0.15">
      <c r="A301">
        <v>297</v>
      </c>
      <c r="B301" s="2">
        <v>311612</v>
      </c>
      <c r="C301" s="1" t="s">
        <v>2822</v>
      </c>
      <c r="D301" s="2">
        <v>15.13</v>
      </c>
      <c r="E301" s="1" t="s">
        <v>2821</v>
      </c>
      <c r="F301" s="1" t="s">
        <v>2823</v>
      </c>
    </row>
    <row r="302" spans="1:6" ht="14" x14ac:dyDescent="0.15">
      <c r="A302">
        <v>298</v>
      </c>
      <c r="B302" s="2">
        <v>311613</v>
      </c>
      <c r="C302" s="1" t="s">
        <v>2824</v>
      </c>
      <c r="D302" s="2">
        <v>15.11</v>
      </c>
      <c r="E302" s="1" t="s">
        <v>3918</v>
      </c>
      <c r="F302" s="1" t="s">
        <v>2825</v>
      </c>
    </row>
    <row r="303" spans="1:6" ht="14" x14ac:dyDescent="0.15">
      <c r="A303">
        <v>299</v>
      </c>
      <c r="B303" s="2">
        <v>311613</v>
      </c>
      <c r="C303" s="1" t="s">
        <v>2824</v>
      </c>
      <c r="D303" s="2">
        <v>15.41</v>
      </c>
      <c r="E303" s="1" t="s">
        <v>3907</v>
      </c>
      <c r="F303" s="1" t="s">
        <v>2826</v>
      </c>
    </row>
    <row r="304" spans="1:6" ht="28" x14ac:dyDescent="0.15">
      <c r="A304">
        <v>301</v>
      </c>
      <c r="B304" s="2">
        <v>311615</v>
      </c>
      <c r="C304" s="1" t="s">
        <v>2827</v>
      </c>
      <c r="D304" s="2">
        <v>15.13</v>
      </c>
      <c r="E304" s="1" t="s">
        <v>2821</v>
      </c>
      <c r="F304" s="1" t="s">
        <v>2828</v>
      </c>
    </row>
    <row r="305" spans="1:6" ht="14" x14ac:dyDescent="0.15">
      <c r="A305">
        <v>300</v>
      </c>
      <c r="B305" s="2">
        <v>311615</v>
      </c>
      <c r="C305" s="1" t="s">
        <v>2827</v>
      </c>
      <c r="D305" s="2">
        <v>15.12</v>
      </c>
      <c r="E305" s="1" t="s">
        <v>2829</v>
      </c>
      <c r="F305" s="1" t="s">
        <v>2830</v>
      </c>
    </row>
    <row r="306" spans="1:6" ht="28" x14ac:dyDescent="0.15">
      <c r="A306">
        <v>302</v>
      </c>
      <c r="B306" s="2">
        <v>311711</v>
      </c>
      <c r="C306" s="1" t="s">
        <v>2831</v>
      </c>
      <c r="D306" s="2">
        <v>5.01</v>
      </c>
      <c r="E306" s="1" t="s">
        <v>3570</v>
      </c>
      <c r="F306" s="1" t="s">
        <v>2832</v>
      </c>
    </row>
    <row r="307" spans="1:6" ht="28" x14ac:dyDescent="0.15">
      <c r="A307">
        <v>303</v>
      </c>
      <c r="B307" s="2">
        <v>311711</v>
      </c>
      <c r="C307" s="1" t="s">
        <v>2831</v>
      </c>
      <c r="D307" s="2">
        <v>15.2</v>
      </c>
      <c r="E307" s="1" t="s">
        <v>2833</v>
      </c>
      <c r="F307" s="1" t="s">
        <v>2834</v>
      </c>
    </row>
    <row r="308" spans="1:6" ht="14" x14ac:dyDescent="0.15">
      <c r="A308">
        <v>304</v>
      </c>
      <c r="B308" s="2">
        <v>311711</v>
      </c>
      <c r="C308" s="1" t="s">
        <v>2831</v>
      </c>
      <c r="D308" s="2">
        <v>15.41</v>
      </c>
      <c r="E308" s="1" t="s">
        <v>3907</v>
      </c>
      <c r="F308" s="1" t="s">
        <v>2835</v>
      </c>
    </row>
    <row r="309" spans="1:6" ht="14" x14ac:dyDescent="0.15">
      <c r="A309">
        <v>305</v>
      </c>
      <c r="B309" s="2">
        <v>311711</v>
      </c>
      <c r="C309" s="1" t="s">
        <v>2831</v>
      </c>
      <c r="D309" s="2">
        <v>15.89</v>
      </c>
      <c r="E309" s="1" t="s">
        <v>3954</v>
      </c>
      <c r="F309" s="1" t="s">
        <v>2836</v>
      </c>
    </row>
    <row r="310" spans="1:6" ht="28" x14ac:dyDescent="0.15">
      <c r="A310">
        <v>306</v>
      </c>
      <c r="B310" s="2">
        <v>311712</v>
      </c>
      <c r="C310" s="1" t="s">
        <v>2837</v>
      </c>
      <c r="D310" s="2">
        <v>5.01</v>
      </c>
      <c r="E310" s="1" t="s">
        <v>3570</v>
      </c>
      <c r="F310" s="1" t="s">
        <v>2838</v>
      </c>
    </row>
    <row r="311" spans="1:6" ht="14" x14ac:dyDescent="0.15">
      <c r="A311">
        <v>307</v>
      </c>
      <c r="B311" s="2">
        <v>311712</v>
      </c>
      <c r="C311" s="1" t="s">
        <v>2837</v>
      </c>
      <c r="D311" s="2">
        <v>15.11</v>
      </c>
      <c r="E311" s="1" t="s">
        <v>3918</v>
      </c>
      <c r="F311" s="1" t="s">
        <v>2839</v>
      </c>
    </row>
    <row r="312" spans="1:6" ht="28" x14ac:dyDescent="0.15">
      <c r="A312">
        <v>308</v>
      </c>
      <c r="B312" s="2">
        <v>311712</v>
      </c>
      <c r="C312" s="1" t="s">
        <v>2837</v>
      </c>
      <c r="D312" s="2">
        <v>15.2</v>
      </c>
      <c r="E312" s="1" t="s">
        <v>2833</v>
      </c>
      <c r="F312" s="1" t="s">
        <v>2840</v>
      </c>
    </row>
    <row r="313" spans="1:6" ht="14" x14ac:dyDescent="0.15">
      <c r="A313">
        <v>309</v>
      </c>
      <c r="B313" s="2">
        <v>311712</v>
      </c>
      <c r="C313" s="1" t="s">
        <v>2837</v>
      </c>
      <c r="D313" s="2">
        <v>15.41</v>
      </c>
      <c r="E313" s="1" t="s">
        <v>3907</v>
      </c>
      <c r="F313" s="1" t="s">
        <v>2841</v>
      </c>
    </row>
    <row r="314" spans="1:6" ht="14" x14ac:dyDescent="0.15">
      <c r="A314">
        <v>310</v>
      </c>
      <c r="B314" s="2">
        <v>311712</v>
      </c>
      <c r="C314" s="1" t="s">
        <v>2837</v>
      </c>
      <c r="D314" s="2">
        <v>15.89</v>
      </c>
      <c r="E314" s="1" t="s">
        <v>3954</v>
      </c>
      <c r="F314" s="1" t="s">
        <v>2836</v>
      </c>
    </row>
    <row r="315" spans="1:6" ht="28" x14ac:dyDescent="0.15">
      <c r="A315">
        <v>311</v>
      </c>
      <c r="B315" s="2">
        <v>311811</v>
      </c>
      <c r="C315" s="1" t="s">
        <v>2843</v>
      </c>
      <c r="D315" s="2">
        <v>15.81</v>
      </c>
      <c r="E315" s="1" t="s">
        <v>2842</v>
      </c>
      <c r="F315" s="1" t="s">
        <v>2844</v>
      </c>
    </row>
    <row r="316" spans="1:6" ht="28" x14ac:dyDescent="0.15">
      <c r="A316">
        <v>313</v>
      </c>
      <c r="B316" s="2">
        <v>311812</v>
      </c>
      <c r="C316" s="1" t="s">
        <v>2845</v>
      </c>
      <c r="D316" s="2">
        <v>15.82</v>
      </c>
      <c r="E316" s="1" t="s">
        <v>3950</v>
      </c>
      <c r="F316" s="1" t="s">
        <v>2846</v>
      </c>
    </row>
    <row r="317" spans="1:6" ht="28" x14ac:dyDescent="0.15">
      <c r="A317">
        <v>312</v>
      </c>
      <c r="B317" s="2">
        <v>311812</v>
      </c>
      <c r="C317" s="1" t="s">
        <v>2845</v>
      </c>
      <c r="D317" s="2">
        <v>15.81</v>
      </c>
      <c r="E317" s="1" t="s">
        <v>2842</v>
      </c>
      <c r="F317" s="1" t="s">
        <v>2847</v>
      </c>
    </row>
    <row r="318" spans="1:6" ht="28" x14ac:dyDescent="0.15">
      <c r="A318">
        <v>314</v>
      </c>
      <c r="B318" s="2">
        <v>311813</v>
      </c>
      <c r="C318" s="1" t="s">
        <v>2848</v>
      </c>
      <c r="D318" s="2">
        <v>15.82</v>
      </c>
      <c r="E318" s="1" t="s">
        <v>3950</v>
      </c>
      <c r="F318" s="1" t="s">
        <v>2849</v>
      </c>
    </row>
    <row r="319" spans="1:6" ht="28" x14ac:dyDescent="0.15">
      <c r="A319">
        <v>315</v>
      </c>
      <c r="B319" s="2">
        <v>311821</v>
      </c>
      <c r="C319" s="1" t="s">
        <v>2850</v>
      </c>
      <c r="D319" s="2">
        <v>15.82</v>
      </c>
      <c r="E319" s="1" t="s">
        <v>3950</v>
      </c>
      <c r="F319" s="1" t="s">
        <v>2851</v>
      </c>
    </row>
    <row r="320" spans="1:6" ht="14" x14ac:dyDescent="0.15">
      <c r="A320">
        <v>316</v>
      </c>
      <c r="B320" s="2">
        <v>311822</v>
      </c>
      <c r="C320" s="1" t="s">
        <v>2852</v>
      </c>
      <c r="D320" s="2">
        <v>15.61</v>
      </c>
      <c r="E320" s="1" t="s">
        <v>3885</v>
      </c>
      <c r="F320" s="1" t="s">
        <v>2853</v>
      </c>
    </row>
    <row r="321" spans="1:6" ht="28" x14ac:dyDescent="0.15">
      <c r="A321">
        <v>317</v>
      </c>
      <c r="B321" s="2">
        <v>311823</v>
      </c>
      <c r="C321" s="1" t="s">
        <v>2854</v>
      </c>
      <c r="D321" s="2">
        <v>15.85</v>
      </c>
      <c r="E321" s="1" t="s">
        <v>3952</v>
      </c>
      <c r="F321" s="1" t="s">
        <v>2855</v>
      </c>
    </row>
    <row r="322" spans="1:6" ht="28" x14ac:dyDescent="0.15">
      <c r="A322">
        <v>318</v>
      </c>
      <c r="B322" s="2">
        <v>311830</v>
      </c>
      <c r="C322" s="1" t="s">
        <v>2856</v>
      </c>
      <c r="D322" s="2">
        <v>15.82</v>
      </c>
      <c r="E322" s="1" t="s">
        <v>3950</v>
      </c>
      <c r="F322" s="1" t="s">
        <v>2857</v>
      </c>
    </row>
    <row r="323" spans="1:6" ht="14" x14ac:dyDescent="0.15">
      <c r="A323">
        <v>319</v>
      </c>
      <c r="B323" s="2">
        <v>311911</v>
      </c>
      <c r="C323" s="1" t="s">
        <v>2858</v>
      </c>
      <c r="D323" s="2">
        <v>15.33</v>
      </c>
      <c r="E323" s="1" t="s">
        <v>3941</v>
      </c>
      <c r="F323" s="1" t="s">
        <v>2859</v>
      </c>
    </row>
    <row r="324" spans="1:6" ht="14" x14ac:dyDescent="0.15">
      <c r="A324">
        <v>320</v>
      </c>
      <c r="B324" s="2">
        <v>311919</v>
      </c>
      <c r="C324" s="1" t="s">
        <v>2860</v>
      </c>
      <c r="D324" s="2">
        <v>15.31</v>
      </c>
      <c r="E324" s="1" t="s">
        <v>3891</v>
      </c>
      <c r="F324" s="1" t="s">
        <v>2861</v>
      </c>
    </row>
    <row r="325" spans="1:6" ht="28" x14ac:dyDescent="0.15">
      <c r="A325">
        <v>321</v>
      </c>
      <c r="B325" s="2">
        <v>311919</v>
      </c>
      <c r="C325" s="1" t="s">
        <v>2860</v>
      </c>
      <c r="D325" s="2">
        <v>15.82</v>
      </c>
      <c r="E325" s="1" t="s">
        <v>3950</v>
      </c>
      <c r="F325" s="1" t="s">
        <v>2862</v>
      </c>
    </row>
    <row r="326" spans="1:6" ht="28" x14ac:dyDescent="0.15">
      <c r="A326">
        <v>321.10000000000002</v>
      </c>
      <c r="B326" s="2">
        <v>311919</v>
      </c>
      <c r="C326" s="1" t="s">
        <v>2860</v>
      </c>
      <c r="D326" s="2">
        <v>15.89</v>
      </c>
      <c r="E326" s="1" t="s">
        <v>3954</v>
      </c>
      <c r="F326" s="1" t="s">
        <v>2863</v>
      </c>
    </row>
    <row r="327" spans="1:6" ht="14" x14ac:dyDescent="0.15">
      <c r="A327">
        <v>322</v>
      </c>
      <c r="B327" s="2">
        <v>311920</v>
      </c>
      <c r="C327" s="1" t="s">
        <v>2865</v>
      </c>
      <c r="D327" s="2">
        <v>15.86</v>
      </c>
      <c r="E327" s="1" t="s">
        <v>2864</v>
      </c>
      <c r="F327" s="1" t="s">
        <v>2866</v>
      </c>
    </row>
    <row r="328" spans="1:6" ht="14" x14ac:dyDescent="0.15">
      <c r="A328">
        <v>323.10000000000002</v>
      </c>
      <c r="B328" s="2">
        <v>311930</v>
      </c>
      <c r="C328" s="1" t="s">
        <v>2867</v>
      </c>
      <c r="D328" s="2">
        <v>15.33</v>
      </c>
      <c r="E328" s="1" t="s">
        <v>3941</v>
      </c>
      <c r="F328" s="1" t="s">
        <v>2868</v>
      </c>
    </row>
    <row r="329" spans="1:6" ht="14" x14ac:dyDescent="0.15">
      <c r="A329">
        <v>323</v>
      </c>
      <c r="B329" s="2">
        <v>311930</v>
      </c>
      <c r="C329" s="1" t="s">
        <v>2867</v>
      </c>
      <c r="D329" s="2">
        <v>15.89</v>
      </c>
      <c r="E329" s="1" t="s">
        <v>3954</v>
      </c>
      <c r="F329" s="1" t="s">
        <v>2869</v>
      </c>
    </row>
    <row r="330" spans="1:6" ht="14" x14ac:dyDescent="0.15">
      <c r="A330">
        <v>324</v>
      </c>
      <c r="B330" s="2">
        <v>311941</v>
      </c>
      <c r="C330" s="1" t="s">
        <v>2870</v>
      </c>
      <c r="D330" s="2">
        <v>15.32</v>
      </c>
      <c r="E330" s="1" t="s">
        <v>3944</v>
      </c>
      <c r="F330" s="1" t="s">
        <v>2871</v>
      </c>
    </row>
    <row r="331" spans="1:6" ht="14" x14ac:dyDescent="0.15">
      <c r="A331">
        <v>325</v>
      </c>
      <c r="B331" s="2">
        <v>311941</v>
      </c>
      <c r="C331" s="1" t="s">
        <v>2870</v>
      </c>
      <c r="D331" s="2">
        <v>15.87</v>
      </c>
      <c r="E331" s="1" t="s">
        <v>3962</v>
      </c>
      <c r="F331" s="1" t="s">
        <v>2872</v>
      </c>
    </row>
    <row r="332" spans="1:6" ht="14" x14ac:dyDescent="0.15">
      <c r="A332">
        <v>326</v>
      </c>
      <c r="B332" s="2">
        <v>311942</v>
      </c>
      <c r="C332" s="1" t="s">
        <v>2873</v>
      </c>
      <c r="D332" s="2">
        <v>14.4</v>
      </c>
      <c r="E332" s="1" t="s">
        <v>3673</v>
      </c>
      <c r="F332" s="1" t="s">
        <v>2874</v>
      </c>
    </row>
    <row r="333" spans="1:6" ht="14" x14ac:dyDescent="0.15">
      <c r="A333">
        <v>327</v>
      </c>
      <c r="B333" s="2">
        <v>311942</v>
      </c>
      <c r="C333" s="1" t="s">
        <v>2873</v>
      </c>
      <c r="D333" s="2">
        <v>15.32</v>
      </c>
      <c r="E333" s="1" t="s">
        <v>3944</v>
      </c>
      <c r="F333" s="1" t="s">
        <v>2875</v>
      </c>
    </row>
    <row r="334" spans="1:6" ht="14" x14ac:dyDescent="0.15">
      <c r="A334">
        <v>328</v>
      </c>
      <c r="B334" s="2">
        <v>311942</v>
      </c>
      <c r="C334" s="1" t="s">
        <v>2873</v>
      </c>
      <c r="D334" s="2">
        <v>15.87</v>
      </c>
      <c r="E334" s="1" t="s">
        <v>3962</v>
      </c>
      <c r="F334" s="1" t="s">
        <v>2876</v>
      </c>
    </row>
    <row r="335" spans="1:6" ht="14" x14ac:dyDescent="0.15">
      <c r="A335">
        <v>326.10000000000002</v>
      </c>
      <c r="B335" s="2">
        <v>311942</v>
      </c>
      <c r="C335" s="1" t="s">
        <v>2873</v>
      </c>
      <c r="D335" s="2">
        <v>24.66</v>
      </c>
      <c r="E335" s="1" t="s">
        <v>2877</v>
      </c>
      <c r="F335" s="1" t="s">
        <v>2878</v>
      </c>
    </row>
    <row r="336" spans="1:6" ht="14" x14ac:dyDescent="0.15">
      <c r="A336">
        <v>330</v>
      </c>
      <c r="B336" s="2">
        <v>311991</v>
      </c>
      <c r="C336" s="1" t="s">
        <v>2879</v>
      </c>
      <c r="D336" s="2">
        <v>15.33</v>
      </c>
      <c r="E336" s="1" t="s">
        <v>3941</v>
      </c>
      <c r="F336" s="1" t="s">
        <v>2880</v>
      </c>
    </row>
    <row r="337" spans="1:6" ht="14" x14ac:dyDescent="0.15">
      <c r="A337">
        <v>329</v>
      </c>
      <c r="B337" s="2">
        <v>311991</v>
      </c>
      <c r="C337" s="1" t="s">
        <v>2879</v>
      </c>
      <c r="D337" s="2">
        <v>15.31</v>
      </c>
      <c r="E337" s="1" t="s">
        <v>3891</v>
      </c>
      <c r="F337" s="1" t="s">
        <v>2881</v>
      </c>
    </row>
    <row r="338" spans="1:6" ht="28" x14ac:dyDescent="0.15">
      <c r="A338">
        <v>331</v>
      </c>
      <c r="B338" s="2">
        <v>311991</v>
      </c>
      <c r="C338" s="1" t="s">
        <v>2879</v>
      </c>
      <c r="D338" s="2">
        <v>15.85</v>
      </c>
      <c r="E338" s="1" t="s">
        <v>3952</v>
      </c>
      <c r="F338" s="1" t="s">
        <v>2882</v>
      </c>
    </row>
    <row r="339" spans="1:6" ht="14" x14ac:dyDescent="0.15">
      <c r="A339">
        <v>355</v>
      </c>
      <c r="B339" s="2">
        <v>313111</v>
      </c>
      <c r="C339" s="1" t="s">
        <v>2884</v>
      </c>
      <c r="D339" s="2">
        <v>17.12</v>
      </c>
      <c r="E339" s="1" t="s">
        <v>2883</v>
      </c>
      <c r="F339" s="1" t="s">
        <v>2885</v>
      </c>
    </row>
    <row r="340" spans="1:6" ht="14" x14ac:dyDescent="0.15">
      <c r="A340">
        <v>354</v>
      </c>
      <c r="B340" s="2">
        <v>313111</v>
      </c>
      <c r="C340" s="1" t="s">
        <v>2884</v>
      </c>
      <c r="D340" s="2">
        <v>17.11</v>
      </c>
      <c r="E340" s="1" t="s">
        <v>2886</v>
      </c>
      <c r="F340" s="1" t="s">
        <v>2887</v>
      </c>
    </row>
    <row r="341" spans="1:6" ht="14" x14ac:dyDescent="0.15">
      <c r="A341">
        <v>365</v>
      </c>
      <c r="B341" s="2">
        <v>313112</v>
      </c>
      <c r="C341" s="1" t="s">
        <v>2889</v>
      </c>
      <c r="D341" s="2">
        <v>17.170000000000002</v>
      </c>
      <c r="E341" s="1" t="s">
        <v>2888</v>
      </c>
      <c r="F341" s="1" t="s">
        <v>2890</v>
      </c>
    </row>
    <row r="342" spans="1:6" ht="28" x14ac:dyDescent="0.15">
      <c r="A342">
        <v>364</v>
      </c>
      <c r="B342" s="2">
        <v>313112</v>
      </c>
      <c r="C342" s="1" t="s">
        <v>2889</v>
      </c>
      <c r="D342" s="2">
        <v>17.149999999999999</v>
      </c>
      <c r="E342" s="1" t="s">
        <v>2891</v>
      </c>
      <c r="F342" s="1" t="s">
        <v>2892</v>
      </c>
    </row>
    <row r="343" spans="1:6" ht="14" x14ac:dyDescent="0.15">
      <c r="A343">
        <v>363</v>
      </c>
      <c r="B343" s="2">
        <v>313112</v>
      </c>
      <c r="C343" s="1" t="s">
        <v>2889</v>
      </c>
      <c r="D343" s="2">
        <v>17.14</v>
      </c>
      <c r="E343" s="1" t="s">
        <v>2893</v>
      </c>
      <c r="F343" s="1" t="s">
        <v>2894</v>
      </c>
    </row>
    <row r="344" spans="1:6" ht="14" x14ac:dyDescent="0.15">
      <c r="A344">
        <v>362</v>
      </c>
      <c r="B344" s="2">
        <v>313112</v>
      </c>
      <c r="C344" s="1" t="s">
        <v>2889</v>
      </c>
      <c r="D344" s="2">
        <v>17.13</v>
      </c>
      <c r="E344" s="1" t="s">
        <v>2895</v>
      </c>
      <c r="F344" s="1" t="s">
        <v>2896</v>
      </c>
    </row>
    <row r="345" spans="1:6" ht="14" x14ac:dyDescent="0.15">
      <c r="A345">
        <v>361</v>
      </c>
      <c r="B345" s="2">
        <v>313112</v>
      </c>
      <c r="C345" s="1" t="s">
        <v>2889</v>
      </c>
      <c r="D345" s="2">
        <v>17.12</v>
      </c>
      <c r="E345" s="1" t="s">
        <v>2883</v>
      </c>
      <c r="F345" s="1" t="s">
        <v>2897</v>
      </c>
    </row>
    <row r="346" spans="1:6" ht="14" x14ac:dyDescent="0.15">
      <c r="A346">
        <v>360</v>
      </c>
      <c r="B346" s="2">
        <v>313112</v>
      </c>
      <c r="C346" s="1" t="s">
        <v>2889</v>
      </c>
      <c r="D346" s="2">
        <v>17.11</v>
      </c>
      <c r="E346" s="1" t="s">
        <v>2886</v>
      </c>
      <c r="F346" s="1" t="s">
        <v>2898</v>
      </c>
    </row>
    <row r="347" spans="1:6" ht="14" x14ac:dyDescent="0.15">
      <c r="A347">
        <v>366</v>
      </c>
      <c r="B347" s="2">
        <v>313113</v>
      </c>
      <c r="C347" s="1" t="s">
        <v>2900</v>
      </c>
      <c r="D347" s="2">
        <v>17.16</v>
      </c>
      <c r="E347" s="1" t="s">
        <v>2899</v>
      </c>
      <c r="F347" s="1" t="s">
        <v>2901</v>
      </c>
    </row>
    <row r="348" spans="1:6" ht="14" x14ac:dyDescent="0.15">
      <c r="A348">
        <v>372</v>
      </c>
      <c r="B348" s="2">
        <v>313210</v>
      </c>
      <c r="C348" s="1" t="s">
        <v>2903</v>
      </c>
      <c r="D348" s="2">
        <v>17.399999999999999</v>
      </c>
      <c r="E348" s="1" t="s">
        <v>2902</v>
      </c>
      <c r="F348" s="1" t="s">
        <v>2904</v>
      </c>
    </row>
    <row r="349" spans="1:6" ht="14" x14ac:dyDescent="0.15">
      <c r="A349">
        <v>371</v>
      </c>
      <c r="B349" s="2">
        <v>313210</v>
      </c>
      <c r="C349" s="1" t="s">
        <v>2903</v>
      </c>
      <c r="D349" s="2">
        <v>17.25</v>
      </c>
      <c r="E349" s="1" t="s">
        <v>2905</v>
      </c>
      <c r="F349" s="1" t="s">
        <v>2906</v>
      </c>
    </row>
    <row r="350" spans="1:6" ht="14" x14ac:dyDescent="0.15">
      <c r="A350">
        <v>370</v>
      </c>
      <c r="B350" s="2">
        <v>313210</v>
      </c>
      <c r="C350" s="1" t="s">
        <v>2903</v>
      </c>
      <c r="D350" s="2">
        <v>17.239999999999998</v>
      </c>
      <c r="E350" s="1" t="s">
        <v>2907</v>
      </c>
      <c r="F350" s="1" t="s">
        <v>2908</v>
      </c>
    </row>
    <row r="351" spans="1:6" ht="14" x14ac:dyDescent="0.15">
      <c r="A351">
        <v>369</v>
      </c>
      <c r="B351" s="2">
        <v>313210</v>
      </c>
      <c r="C351" s="1" t="s">
        <v>2903</v>
      </c>
      <c r="D351" s="2">
        <v>17.23</v>
      </c>
      <c r="E351" s="1" t="s">
        <v>2909</v>
      </c>
      <c r="F351" s="1" t="s">
        <v>2910</v>
      </c>
    </row>
    <row r="352" spans="1:6" ht="14" x14ac:dyDescent="0.15">
      <c r="A352">
        <v>368</v>
      </c>
      <c r="B352" s="2">
        <v>313210</v>
      </c>
      <c r="C352" s="1" t="s">
        <v>2903</v>
      </c>
      <c r="D352" s="2">
        <v>17.22</v>
      </c>
      <c r="E352" s="1" t="s">
        <v>2911</v>
      </c>
      <c r="F352" s="1" t="s">
        <v>2912</v>
      </c>
    </row>
    <row r="353" spans="1:6" ht="14" x14ac:dyDescent="0.15">
      <c r="A353">
        <v>367</v>
      </c>
      <c r="B353" s="2">
        <v>313210</v>
      </c>
      <c r="C353" s="1" t="s">
        <v>2903</v>
      </c>
      <c r="D353" s="2">
        <v>17.21</v>
      </c>
      <c r="E353" s="1" t="s">
        <v>2913</v>
      </c>
      <c r="F353" s="1" t="s">
        <v>2914</v>
      </c>
    </row>
    <row r="354" spans="1:6" ht="28" x14ac:dyDescent="0.15">
      <c r="A354">
        <v>373</v>
      </c>
      <c r="B354" s="2">
        <v>313221</v>
      </c>
      <c r="C354" s="1" t="s">
        <v>2916</v>
      </c>
      <c r="D354" s="2">
        <v>17.54</v>
      </c>
      <c r="E354" s="1" t="s">
        <v>2915</v>
      </c>
      <c r="F354" s="1" t="s">
        <v>2917</v>
      </c>
    </row>
    <row r="355" spans="1:6" ht="14" x14ac:dyDescent="0.15">
      <c r="A355">
        <v>374</v>
      </c>
      <c r="B355" s="2">
        <v>313221</v>
      </c>
      <c r="C355" s="1" t="s">
        <v>2916</v>
      </c>
      <c r="D355" s="2">
        <v>25.13</v>
      </c>
      <c r="E355" s="1" t="s">
        <v>2918</v>
      </c>
      <c r="F355" s="1" t="s">
        <v>2919</v>
      </c>
    </row>
    <row r="356" spans="1:6" ht="14" x14ac:dyDescent="0.15">
      <c r="A356">
        <v>375</v>
      </c>
      <c r="B356" s="2">
        <v>313222</v>
      </c>
      <c r="C356" s="1" t="s">
        <v>2920</v>
      </c>
      <c r="D356" s="2">
        <v>17.54</v>
      </c>
      <c r="E356" s="1" t="s">
        <v>2915</v>
      </c>
      <c r="F356" s="1" t="s">
        <v>2921</v>
      </c>
    </row>
    <row r="357" spans="1:6" ht="14" x14ac:dyDescent="0.15">
      <c r="A357">
        <v>378</v>
      </c>
      <c r="B357" s="2">
        <v>313230</v>
      </c>
      <c r="C357" s="1" t="s">
        <v>2922</v>
      </c>
      <c r="D357" s="2">
        <v>17.54</v>
      </c>
      <c r="E357" s="1" t="s">
        <v>2915</v>
      </c>
      <c r="F357" s="1" t="s">
        <v>2923</v>
      </c>
    </row>
    <row r="358" spans="1:6" ht="28" x14ac:dyDescent="0.15">
      <c r="A358">
        <v>377</v>
      </c>
      <c r="B358" s="2">
        <v>313230</v>
      </c>
      <c r="C358" s="1" t="s">
        <v>2922</v>
      </c>
      <c r="D358" s="2">
        <v>17.53</v>
      </c>
      <c r="E358" s="1" t="s">
        <v>2924</v>
      </c>
      <c r="F358" s="1" t="s">
        <v>2925</v>
      </c>
    </row>
    <row r="359" spans="1:6" ht="14" x14ac:dyDescent="0.15">
      <c r="A359">
        <v>376</v>
      </c>
      <c r="B359" s="2">
        <v>313230</v>
      </c>
      <c r="C359" s="1" t="s">
        <v>2922</v>
      </c>
      <c r="D359" s="2">
        <v>17.399999999999999</v>
      </c>
      <c r="E359" s="1" t="s">
        <v>2902</v>
      </c>
      <c r="F359" s="1" t="s">
        <v>2926</v>
      </c>
    </row>
    <row r="360" spans="1:6" ht="14" x14ac:dyDescent="0.15">
      <c r="A360">
        <v>380</v>
      </c>
      <c r="B360" s="2">
        <v>313241</v>
      </c>
      <c r="C360" s="1" t="s">
        <v>2928</v>
      </c>
      <c r="D360" s="2">
        <v>17.600000000000001</v>
      </c>
      <c r="E360" s="1" t="s">
        <v>2927</v>
      </c>
      <c r="F360" s="1" t="s">
        <v>2929</v>
      </c>
    </row>
    <row r="361" spans="1:6" ht="14" x14ac:dyDescent="0.15">
      <c r="A361">
        <v>379</v>
      </c>
      <c r="B361" s="2">
        <v>313241</v>
      </c>
      <c r="C361" s="1" t="s">
        <v>2928</v>
      </c>
      <c r="D361" s="2">
        <v>17.399999999999999</v>
      </c>
      <c r="E361" s="1" t="s">
        <v>2902</v>
      </c>
      <c r="F361" s="1" t="s">
        <v>2930</v>
      </c>
    </row>
    <row r="362" spans="1:6" ht="14" x14ac:dyDescent="0.15">
      <c r="A362">
        <v>382</v>
      </c>
      <c r="B362" s="2">
        <v>313249</v>
      </c>
      <c r="C362" s="1" t="s">
        <v>2931</v>
      </c>
      <c r="D362" s="2">
        <v>17.54</v>
      </c>
      <c r="E362" s="1" t="s">
        <v>2915</v>
      </c>
      <c r="F362" s="1" t="s">
        <v>2932</v>
      </c>
    </row>
    <row r="363" spans="1:6" ht="14" x14ac:dyDescent="0.15">
      <c r="A363">
        <v>383</v>
      </c>
      <c r="B363" s="2">
        <v>313249</v>
      </c>
      <c r="C363" s="1" t="s">
        <v>2931</v>
      </c>
      <c r="D363" s="2">
        <v>17.600000000000001</v>
      </c>
      <c r="E363" s="1" t="s">
        <v>2927</v>
      </c>
      <c r="F363" s="1" t="s">
        <v>2933</v>
      </c>
    </row>
    <row r="364" spans="1:6" ht="14" x14ac:dyDescent="0.15">
      <c r="A364">
        <v>381</v>
      </c>
      <c r="B364" s="2">
        <v>313249</v>
      </c>
      <c r="C364" s="1" t="s">
        <v>2931</v>
      </c>
      <c r="D364" s="2">
        <v>17.399999999999999</v>
      </c>
      <c r="E364" s="1" t="s">
        <v>2902</v>
      </c>
      <c r="F364" s="1" t="s">
        <v>2934</v>
      </c>
    </row>
    <row r="365" spans="1:6" ht="14" x14ac:dyDescent="0.15">
      <c r="A365">
        <v>384</v>
      </c>
      <c r="B365" s="2">
        <v>313311</v>
      </c>
      <c r="C365" s="1" t="s">
        <v>2936</v>
      </c>
      <c r="D365" s="2">
        <v>17.3</v>
      </c>
      <c r="E365" s="1" t="s">
        <v>2935</v>
      </c>
      <c r="F365" s="1" t="s">
        <v>2937</v>
      </c>
    </row>
    <row r="366" spans="1:6" ht="14" x14ac:dyDescent="0.15">
      <c r="A366">
        <v>390</v>
      </c>
      <c r="B366" s="2">
        <v>313312</v>
      </c>
      <c r="C366" s="1" t="s">
        <v>2938</v>
      </c>
      <c r="D366" s="2">
        <v>17.170000000000002</v>
      </c>
      <c r="E366" s="1" t="s">
        <v>2888</v>
      </c>
      <c r="F366" s="1" t="s">
        <v>2939</v>
      </c>
    </row>
    <row r="367" spans="1:6" ht="28" x14ac:dyDescent="0.15">
      <c r="A367">
        <v>389</v>
      </c>
      <c r="B367" s="2">
        <v>313312</v>
      </c>
      <c r="C367" s="1" t="s">
        <v>2938</v>
      </c>
      <c r="D367" s="2">
        <v>17.149999999999999</v>
      </c>
      <c r="E367" s="1" t="s">
        <v>2891</v>
      </c>
      <c r="F367" s="1" t="s">
        <v>2940</v>
      </c>
    </row>
    <row r="368" spans="1:6" ht="14" x14ac:dyDescent="0.15">
      <c r="A368">
        <v>388</v>
      </c>
      <c r="B368" s="2">
        <v>313312</v>
      </c>
      <c r="C368" s="1" t="s">
        <v>2938</v>
      </c>
      <c r="D368" s="2">
        <v>17.14</v>
      </c>
      <c r="E368" s="1" t="s">
        <v>2893</v>
      </c>
      <c r="F368" s="1" t="s">
        <v>2941</v>
      </c>
    </row>
    <row r="369" spans="1:6" ht="14" x14ac:dyDescent="0.15">
      <c r="A369">
        <v>387</v>
      </c>
      <c r="B369" s="2">
        <v>313312</v>
      </c>
      <c r="C369" s="1" t="s">
        <v>2938</v>
      </c>
      <c r="D369" s="2">
        <v>17.13</v>
      </c>
      <c r="E369" s="1" t="s">
        <v>2895</v>
      </c>
      <c r="F369" s="1" t="s">
        <v>2942</v>
      </c>
    </row>
    <row r="370" spans="1:6" ht="14" x14ac:dyDescent="0.15">
      <c r="A370">
        <v>386</v>
      </c>
      <c r="B370" s="2">
        <v>313312</v>
      </c>
      <c r="C370" s="1" t="s">
        <v>2938</v>
      </c>
      <c r="D370" s="2">
        <v>17.12</v>
      </c>
      <c r="E370" s="1" t="s">
        <v>2883</v>
      </c>
      <c r="F370" s="1" t="s">
        <v>2943</v>
      </c>
    </row>
    <row r="371" spans="1:6" ht="14" x14ac:dyDescent="0.15">
      <c r="A371">
        <v>385</v>
      </c>
      <c r="B371" s="2">
        <v>313312</v>
      </c>
      <c r="C371" s="1" t="s">
        <v>2938</v>
      </c>
      <c r="D371" s="2">
        <v>17.11</v>
      </c>
      <c r="E371" s="1" t="s">
        <v>2886</v>
      </c>
      <c r="F371" s="1" t="s">
        <v>2944</v>
      </c>
    </row>
    <row r="372" spans="1:6" ht="14" x14ac:dyDescent="0.15">
      <c r="A372">
        <v>391</v>
      </c>
      <c r="B372" s="2">
        <v>313312</v>
      </c>
      <c r="C372" s="1" t="s">
        <v>2938</v>
      </c>
      <c r="D372" s="2">
        <v>17.3</v>
      </c>
      <c r="E372" s="1" t="s">
        <v>2935</v>
      </c>
      <c r="F372" s="1" t="s">
        <v>2945</v>
      </c>
    </row>
    <row r="373" spans="1:6" ht="42" x14ac:dyDescent="0.15">
      <c r="A373">
        <v>332</v>
      </c>
      <c r="B373" s="2">
        <v>311991</v>
      </c>
      <c r="C373" s="1" t="s">
        <v>2879</v>
      </c>
      <c r="D373" s="2">
        <v>15.89</v>
      </c>
      <c r="E373" s="1" t="s">
        <v>3954</v>
      </c>
      <c r="F373" s="1" t="s">
        <v>2946</v>
      </c>
    </row>
    <row r="374" spans="1:6" ht="14" x14ac:dyDescent="0.15">
      <c r="A374">
        <v>333</v>
      </c>
      <c r="B374" s="2">
        <v>311999</v>
      </c>
      <c r="C374" s="1" t="s">
        <v>2947</v>
      </c>
      <c r="D374" s="2">
        <v>15.33</v>
      </c>
      <c r="E374" s="1" t="s">
        <v>3941</v>
      </c>
      <c r="F374" s="1" t="s">
        <v>2948</v>
      </c>
    </row>
    <row r="375" spans="1:6" ht="28" x14ac:dyDescent="0.15">
      <c r="A375">
        <v>334</v>
      </c>
      <c r="B375" s="2">
        <v>311999</v>
      </c>
      <c r="C375" s="1" t="s">
        <v>2947</v>
      </c>
      <c r="D375" s="2">
        <v>15.85</v>
      </c>
      <c r="E375" s="1" t="s">
        <v>3952</v>
      </c>
      <c r="F375" s="1" t="s">
        <v>2949</v>
      </c>
    </row>
    <row r="376" spans="1:6" ht="28" x14ac:dyDescent="0.15">
      <c r="A376">
        <v>335</v>
      </c>
      <c r="B376" s="2">
        <v>311999</v>
      </c>
      <c r="C376" s="1" t="s">
        <v>2947</v>
      </c>
      <c r="D376" s="2">
        <v>15.89</v>
      </c>
      <c r="E376" s="1" t="s">
        <v>3954</v>
      </c>
      <c r="F376" s="1" t="s">
        <v>2950</v>
      </c>
    </row>
    <row r="377" spans="1:6" ht="14" x14ac:dyDescent="0.15">
      <c r="A377">
        <v>336</v>
      </c>
      <c r="B377" s="2">
        <v>312111</v>
      </c>
      <c r="C377" s="1" t="s">
        <v>2952</v>
      </c>
      <c r="D377" s="2">
        <v>15.98</v>
      </c>
      <c r="E377" s="1" t="s">
        <v>2951</v>
      </c>
      <c r="F377" s="1" t="s">
        <v>2953</v>
      </c>
    </row>
    <row r="378" spans="1:6" ht="14" x14ac:dyDescent="0.15">
      <c r="A378">
        <v>337</v>
      </c>
      <c r="B378" s="2">
        <v>312112</v>
      </c>
      <c r="C378" s="1" t="s">
        <v>2954</v>
      </c>
      <c r="D378" s="2">
        <v>15.98</v>
      </c>
      <c r="E378" s="1" t="s">
        <v>2951</v>
      </c>
      <c r="F378" s="1" t="s">
        <v>2955</v>
      </c>
    </row>
    <row r="379" spans="1:6" ht="14" x14ac:dyDescent="0.15">
      <c r="A379">
        <v>338</v>
      </c>
      <c r="B379" s="2">
        <v>312113</v>
      </c>
      <c r="C379" s="1" t="s">
        <v>2956</v>
      </c>
      <c r="D379" s="2">
        <v>15.98</v>
      </c>
      <c r="E379" s="1" t="s">
        <v>2951</v>
      </c>
      <c r="F379" s="1" t="s">
        <v>2957</v>
      </c>
    </row>
    <row r="380" spans="1:6" ht="14" x14ac:dyDescent="0.15">
      <c r="A380">
        <v>339</v>
      </c>
      <c r="B380" s="2">
        <v>312113</v>
      </c>
      <c r="C380" s="1" t="s">
        <v>2956</v>
      </c>
      <c r="D380" s="2">
        <v>40.299999999999997</v>
      </c>
      <c r="E380" s="1" t="s">
        <v>3736</v>
      </c>
      <c r="F380" s="1" t="s">
        <v>2958</v>
      </c>
    </row>
    <row r="381" spans="1:6" ht="14" x14ac:dyDescent="0.15">
      <c r="A381">
        <v>340</v>
      </c>
      <c r="B381" s="2">
        <v>312120</v>
      </c>
      <c r="C381" s="1" t="s">
        <v>2960</v>
      </c>
      <c r="D381" s="2">
        <v>15.96</v>
      </c>
      <c r="E381" s="1" t="s">
        <v>2959</v>
      </c>
      <c r="F381" s="1" t="s">
        <v>2961</v>
      </c>
    </row>
    <row r="382" spans="1:6" ht="14" x14ac:dyDescent="0.15">
      <c r="A382">
        <v>341</v>
      </c>
      <c r="B382" s="2">
        <v>312130</v>
      </c>
      <c r="C382" s="1" t="s">
        <v>2962</v>
      </c>
      <c r="D382" s="2">
        <v>1.1299999999999999</v>
      </c>
      <c r="E382" s="1" t="s">
        <v>3459</v>
      </c>
      <c r="F382" s="1" t="s">
        <v>2963</v>
      </c>
    </row>
    <row r="383" spans="1:6" ht="14" x14ac:dyDescent="0.15">
      <c r="A383">
        <v>342</v>
      </c>
      <c r="B383" s="2">
        <v>312130</v>
      </c>
      <c r="C383" s="1" t="s">
        <v>2962</v>
      </c>
      <c r="D383" s="2">
        <v>15.91</v>
      </c>
      <c r="E383" s="1" t="s">
        <v>2964</v>
      </c>
      <c r="F383" s="1" t="s">
        <v>2965</v>
      </c>
    </row>
    <row r="384" spans="1:6" ht="14" x14ac:dyDescent="0.15">
      <c r="A384">
        <v>346</v>
      </c>
      <c r="B384" s="2">
        <v>312130</v>
      </c>
      <c r="C384" s="1" t="s">
        <v>2962</v>
      </c>
      <c r="D384" s="2">
        <v>51.34</v>
      </c>
      <c r="E384" s="1" t="s">
        <v>2966</v>
      </c>
      <c r="F384" s="1" t="s">
        <v>2967</v>
      </c>
    </row>
    <row r="385" spans="1:6" ht="14" x14ac:dyDescent="0.15">
      <c r="A385">
        <v>345</v>
      </c>
      <c r="B385" s="2">
        <v>312130</v>
      </c>
      <c r="C385" s="1" t="s">
        <v>2962</v>
      </c>
      <c r="D385" s="2">
        <v>15.95</v>
      </c>
      <c r="E385" s="1" t="s">
        <v>2968</v>
      </c>
      <c r="F385" s="1" t="s">
        <v>2969</v>
      </c>
    </row>
    <row r="386" spans="1:6" ht="14" x14ac:dyDescent="0.15">
      <c r="A386">
        <v>344</v>
      </c>
      <c r="B386" s="2">
        <v>312130</v>
      </c>
      <c r="C386" s="1" t="s">
        <v>2962</v>
      </c>
      <c r="D386" s="2">
        <v>15.94</v>
      </c>
      <c r="E386" s="1" t="s">
        <v>2970</v>
      </c>
      <c r="F386" s="1" t="s">
        <v>2971</v>
      </c>
    </row>
    <row r="387" spans="1:6" ht="14" x14ac:dyDescent="0.15">
      <c r="A387">
        <v>343</v>
      </c>
      <c r="B387" s="2">
        <v>312130</v>
      </c>
      <c r="C387" s="1" t="s">
        <v>2962</v>
      </c>
      <c r="D387" s="2">
        <v>15.93</v>
      </c>
      <c r="E387" s="1" t="s">
        <v>2972</v>
      </c>
      <c r="F387" s="1" t="s">
        <v>2973</v>
      </c>
    </row>
    <row r="388" spans="1:6" ht="14" x14ac:dyDescent="0.15">
      <c r="A388">
        <v>350</v>
      </c>
      <c r="B388" s="2">
        <v>312140</v>
      </c>
      <c r="C388" s="1" t="s">
        <v>2974</v>
      </c>
      <c r="D388" s="2">
        <v>51.34</v>
      </c>
      <c r="E388" s="1" t="s">
        <v>2966</v>
      </c>
      <c r="F388" s="1" t="s">
        <v>2975</v>
      </c>
    </row>
    <row r="389" spans="1:6" ht="14" x14ac:dyDescent="0.15">
      <c r="A389">
        <v>348</v>
      </c>
      <c r="B389" s="2">
        <v>312140</v>
      </c>
      <c r="C389" s="1" t="s">
        <v>2974</v>
      </c>
      <c r="D389" s="2">
        <v>15.92</v>
      </c>
      <c r="E389" s="1" t="s">
        <v>2976</v>
      </c>
      <c r="F389" s="1" t="s">
        <v>2977</v>
      </c>
    </row>
    <row r="390" spans="1:6" ht="28" x14ac:dyDescent="0.15">
      <c r="A390">
        <v>347</v>
      </c>
      <c r="B390" s="2">
        <v>312140</v>
      </c>
      <c r="C390" s="1" t="s">
        <v>2974</v>
      </c>
      <c r="D390" s="2">
        <v>15.91</v>
      </c>
      <c r="E390" s="1" t="s">
        <v>2964</v>
      </c>
      <c r="F390" s="1" t="s">
        <v>2978</v>
      </c>
    </row>
    <row r="391" spans="1:6" ht="14" x14ac:dyDescent="0.15">
      <c r="A391">
        <v>351</v>
      </c>
      <c r="B391" s="2">
        <v>312210</v>
      </c>
      <c r="C391" s="1" t="s">
        <v>2980</v>
      </c>
      <c r="D391" s="2">
        <v>16</v>
      </c>
      <c r="E391" s="1" t="s">
        <v>2979</v>
      </c>
      <c r="F391" s="1" t="s">
        <v>2981</v>
      </c>
    </row>
    <row r="392" spans="1:6" ht="14" x14ac:dyDescent="0.15">
      <c r="A392">
        <v>352</v>
      </c>
      <c r="B392" s="2">
        <v>312221</v>
      </c>
      <c r="C392" s="1" t="s">
        <v>2982</v>
      </c>
      <c r="D392" s="2">
        <v>16</v>
      </c>
      <c r="E392" s="1" t="s">
        <v>2979</v>
      </c>
      <c r="F392" s="1" t="s">
        <v>2983</v>
      </c>
    </row>
    <row r="393" spans="1:6" ht="14" x14ac:dyDescent="0.15">
      <c r="A393">
        <v>353</v>
      </c>
      <c r="B393" s="2">
        <v>312229</v>
      </c>
      <c r="C393" s="1" t="s">
        <v>2984</v>
      </c>
      <c r="D393" s="2">
        <v>16</v>
      </c>
      <c r="E393" s="1" t="s">
        <v>2979</v>
      </c>
      <c r="F393" s="1" t="s">
        <v>2985</v>
      </c>
    </row>
    <row r="394" spans="1:6" ht="14" x14ac:dyDescent="0.15">
      <c r="A394">
        <v>359</v>
      </c>
      <c r="B394" s="2">
        <v>313111</v>
      </c>
      <c r="C394" s="1" t="s">
        <v>2884</v>
      </c>
      <c r="D394" s="2">
        <v>17.170000000000002</v>
      </c>
      <c r="E394" s="1" t="s">
        <v>2888</v>
      </c>
      <c r="F394" s="1" t="s">
        <v>2986</v>
      </c>
    </row>
    <row r="395" spans="1:6" ht="28" x14ac:dyDescent="0.15">
      <c r="A395">
        <v>358</v>
      </c>
      <c r="B395" s="2">
        <v>313111</v>
      </c>
      <c r="C395" s="1" t="s">
        <v>2884</v>
      </c>
      <c r="D395" s="2">
        <v>17.149999999999999</v>
      </c>
      <c r="E395" s="1" t="s">
        <v>2891</v>
      </c>
      <c r="F395" s="1" t="s">
        <v>2987</v>
      </c>
    </row>
    <row r="396" spans="1:6" ht="14" x14ac:dyDescent="0.15">
      <c r="A396">
        <v>357</v>
      </c>
      <c r="B396" s="2">
        <v>313111</v>
      </c>
      <c r="C396" s="1" t="s">
        <v>2884</v>
      </c>
      <c r="D396" s="2">
        <v>17.14</v>
      </c>
      <c r="E396" s="1" t="s">
        <v>2893</v>
      </c>
      <c r="F396" s="1" t="s">
        <v>2988</v>
      </c>
    </row>
    <row r="397" spans="1:6" ht="14" x14ac:dyDescent="0.15">
      <c r="A397">
        <v>356</v>
      </c>
      <c r="B397" s="2">
        <v>313111</v>
      </c>
      <c r="C397" s="1" t="s">
        <v>2884</v>
      </c>
      <c r="D397" s="2">
        <v>17.13</v>
      </c>
      <c r="E397" s="1" t="s">
        <v>2895</v>
      </c>
      <c r="F397" s="1" t="s">
        <v>2989</v>
      </c>
    </row>
    <row r="398" spans="1:6" ht="14" x14ac:dyDescent="0.15">
      <c r="A398">
        <v>392</v>
      </c>
      <c r="B398" s="2">
        <v>313320</v>
      </c>
      <c r="C398" s="1" t="s">
        <v>2990</v>
      </c>
      <c r="D398" s="2">
        <v>17.3</v>
      </c>
      <c r="E398" s="1" t="s">
        <v>2935</v>
      </c>
      <c r="F398" s="1" t="s">
        <v>2991</v>
      </c>
    </row>
    <row r="399" spans="1:6" ht="14" x14ac:dyDescent="0.15">
      <c r="A399">
        <v>393</v>
      </c>
      <c r="B399" s="2">
        <v>313320</v>
      </c>
      <c r="C399" s="1" t="s">
        <v>2990</v>
      </c>
      <c r="D399" s="2">
        <v>17.54</v>
      </c>
      <c r="E399" s="1" t="s">
        <v>2915</v>
      </c>
      <c r="F399" s="1" t="s">
        <v>2992</v>
      </c>
    </row>
    <row r="400" spans="1:6" ht="14" x14ac:dyDescent="0.15">
      <c r="A400">
        <v>394</v>
      </c>
      <c r="B400" s="2">
        <v>313320</v>
      </c>
      <c r="C400" s="1" t="s">
        <v>2990</v>
      </c>
      <c r="D400" s="2">
        <v>18.239999999999998</v>
      </c>
      <c r="E400" s="1" t="s">
        <v>2993</v>
      </c>
      <c r="F400" s="1" t="s">
        <v>2994</v>
      </c>
    </row>
    <row r="401" spans="1:6" ht="14" x14ac:dyDescent="0.15">
      <c r="A401">
        <v>395</v>
      </c>
      <c r="B401" s="2">
        <v>313320</v>
      </c>
      <c r="C401" s="1" t="s">
        <v>2990</v>
      </c>
      <c r="D401" s="2">
        <v>25.13</v>
      </c>
      <c r="E401" s="1" t="s">
        <v>2918</v>
      </c>
      <c r="F401" s="1" t="s">
        <v>2995</v>
      </c>
    </row>
    <row r="402" spans="1:6" ht="14" x14ac:dyDescent="0.15">
      <c r="A402">
        <v>397</v>
      </c>
      <c r="B402" s="2">
        <v>314110</v>
      </c>
      <c r="C402" s="1" t="s">
        <v>2997</v>
      </c>
      <c r="D402" s="2">
        <v>17.510000000000002</v>
      </c>
      <c r="E402" s="1" t="s">
        <v>2996</v>
      </c>
      <c r="F402" s="1" t="s">
        <v>2998</v>
      </c>
    </row>
    <row r="403" spans="1:6" ht="14" x14ac:dyDescent="0.15">
      <c r="A403">
        <v>398</v>
      </c>
      <c r="B403" s="2">
        <v>314121</v>
      </c>
      <c r="C403" s="1" t="s">
        <v>2999</v>
      </c>
      <c r="D403" s="2">
        <v>17.399999999999999</v>
      </c>
      <c r="E403" s="1" t="s">
        <v>2902</v>
      </c>
      <c r="F403" s="1" t="s">
        <v>3000</v>
      </c>
    </row>
    <row r="404" spans="1:6" ht="28" x14ac:dyDescent="0.15">
      <c r="A404">
        <v>399</v>
      </c>
      <c r="B404" s="2">
        <v>314129</v>
      </c>
      <c r="C404" s="1" t="s">
        <v>3001</v>
      </c>
      <c r="D404" s="2">
        <v>17.399999999999999</v>
      </c>
      <c r="E404" s="1" t="s">
        <v>2902</v>
      </c>
      <c r="F404" s="1" t="s">
        <v>3002</v>
      </c>
    </row>
    <row r="405" spans="1:6" ht="14" x14ac:dyDescent="0.15">
      <c r="A405">
        <v>400</v>
      </c>
      <c r="B405" s="2">
        <v>314129</v>
      </c>
      <c r="C405" s="1" t="s">
        <v>3001</v>
      </c>
      <c r="D405" s="2">
        <v>25.24</v>
      </c>
      <c r="E405" s="1" t="s">
        <v>3003</v>
      </c>
      <c r="F405" s="1" t="s">
        <v>3004</v>
      </c>
    </row>
    <row r="406" spans="1:6" ht="14" x14ac:dyDescent="0.15">
      <c r="A406">
        <v>401</v>
      </c>
      <c r="B406" s="2">
        <v>314911</v>
      </c>
      <c r="C406" s="1" t="s">
        <v>3005</v>
      </c>
      <c r="D406" s="2">
        <v>17.399999999999999</v>
      </c>
      <c r="E406" s="1" t="s">
        <v>2902</v>
      </c>
      <c r="F406" s="1" t="s">
        <v>3006</v>
      </c>
    </row>
    <row r="407" spans="1:6" ht="28" x14ac:dyDescent="0.15">
      <c r="A407">
        <v>402.1</v>
      </c>
      <c r="B407" s="2">
        <v>314911</v>
      </c>
      <c r="C407" s="1" t="s">
        <v>3005</v>
      </c>
      <c r="D407" s="2">
        <v>19.2</v>
      </c>
      <c r="E407" s="1" t="s">
        <v>3007</v>
      </c>
      <c r="F407" s="1" t="s">
        <v>3008</v>
      </c>
    </row>
    <row r="408" spans="1:6" ht="14" x14ac:dyDescent="0.15">
      <c r="A408">
        <v>402</v>
      </c>
      <c r="B408" s="2">
        <v>314911</v>
      </c>
      <c r="C408" s="1" t="s">
        <v>3005</v>
      </c>
      <c r="D408" s="2">
        <v>25.22</v>
      </c>
      <c r="E408" s="1" t="s">
        <v>3009</v>
      </c>
      <c r="F408" s="1" t="s">
        <v>3010</v>
      </c>
    </row>
    <row r="409" spans="1:6" ht="14" x14ac:dyDescent="0.15">
      <c r="A409">
        <v>403</v>
      </c>
      <c r="B409" s="2">
        <v>314912</v>
      </c>
      <c r="C409" s="1" t="s">
        <v>3011</v>
      </c>
      <c r="D409" s="2">
        <v>17.399999999999999</v>
      </c>
      <c r="E409" s="1" t="s">
        <v>2902</v>
      </c>
      <c r="F409" s="1" t="s">
        <v>3012</v>
      </c>
    </row>
    <row r="410" spans="1:6" ht="14" x14ac:dyDescent="0.15">
      <c r="A410">
        <v>404</v>
      </c>
      <c r="B410" s="2">
        <v>314991</v>
      </c>
      <c r="C410" s="1" t="s">
        <v>3014</v>
      </c>
      <c r="D410" s="2">
        <v>17.52</v>
      </c>
      <c r="E410" s="1" t="s">
        <v>3013</v>
      </c>
      <c r="F410" s="1" t="s">
        <v>3015</v>
      </c>
    </row>
    <row r="411" spans="1:6" ht="14" x14ac:dyDescent="0.15">
      <c r="A411">
        <v>405</v>
      </c>
      <c r="B411" s="2">
        <v>314992</v>
      </c>
      <c r="C411" s="1" t="s">
        <v>3016</v>
      </c>
      <c r="D411" s="2">
        <v>17.54</v>
      </c>
      <c r="E411" s="1" t="s">
        <v>2915</v>
      </c>
      <c r="F411" s="1" t="s">
        <v>3017</v>
      </c>
    </row>
    <row r="412" spans="1:6" ht="28" x14ac:dyDescent="0.15">
      <c r="A412">
        <v>410</v>
      </c>
      <c r="B412" s="2">
        <v>314999</v>
      </c>
      <c r="C412" s="1" t="s">
        <v>3018</v>
      </c>
      <c r="D412" s="2">
        <v>17.149999999999999</v>
      </c>
      <c r="E412" s="1" t="s">
        <v>2891</v>
      </c>
      <c r="F412" s="1" t="s">
        <v>3019</v>
      </c>
    </row>
    <row r="413" spans="1:6" ht="14" x14ac:dyDescent="0.15">
      <c r="A413">
        <v>409</v>
      </c>
      <c r="B413" s="2">
        <v>314999</v>
      </c>
      <c r="C413" s="1" t="s">
        <v>3018</v>
      </c>
      <c r="D413" s="2">
        <v>17.14</v>
      </c>
      <c r="E413" s="1" t="s">
        <v>2893</v>
      </c>
      <c r="F413" s="1" t="s">
        <v>3020</v>
      </c>
    </row>
    <row r="414" spans="1:6" ht="14" x14ac:dyDescent="0.15">
      <c r="A414">
        <v>408</v>
      </c>
      <c r="B414" s="2">
        <v>314999</v>
      </c>
      <c r="C414" s="1" t="s">
        <v>3018</v>
      </c>
      <c r="D414" s="2">
        <v>17.13</v>
      </c>
      <c r="E414" s="1" t="s">
        <v>2895</v>
      </c>
      <c r="F414" s="1" t="s">
        <v>3021</v>
      </c>
    </row>
    <row r="415" spans="1:6" ht="14" x14ac:dyDescent="0.15">
      <c r="A415">
        <v>407</v>
      </c>
      <c r="B415" s="2">
        <v>314999</v>
      </c>
      <c r="C415" s="1" t="s">
        <v>3018</v>
      </c>
      <c r="D415" s="2">
        <v>17.12</v>
      </c>
      <c r="E415" s="1" t="s">
        <v>2883</v>
      </c>
      <c r="F415" s="1" t="s">
        <v>3022</v>
      </c>
    </row>
    <row r="416" spans="1:6" ht="14" x14ac:dyDescent="0.15">
      <c r="A416">
        <v>406</v>
      </c>
      <c r="B416" s="2">
        <v>314999</v>
      </c>
      <c r="C416" s="1" t="s">
        <v>3018</v>
      </c>
      <c r="D416" s="2">
        <v>17.11</v>
      </c>
      <c r="E416" s="1" t="s">
        <v>2886</v>
      </c>
      <c r="F416" s="1" t="s">
        <v>3023</v>
      </c>
    </row>
    <row r="417" spans="1:6" ht="14" x14ac:dyDescent="0.15">
      <c r="A417">
        <v>411</v>
      </c>
      <c r="B417" s="2">
        <v>314999</v>
      </c>
      <c r="C417" s="1" t="s">
        <v>3018</v>
      </c>
      <c r="D417" s="2">
        <v>17.3</v>
      </c>
      <c r="E417" s="1" t="s">
        <v>2935</v>
      </c>
      <c r="F417" s="1" t="s">
        <v>3024</v>
      </c>
    </row>
    <row r="418" spans="1:6" ht="14" x14ac:dyDescent="0.15">
      <c r="A418">
        <v>412</v>
      </c>
      <c r="B418" s="2">
        <v>314999</v>
      </c>
      <c r="C418" s="1" t="s">
        <v>3018</v>
      </c>
      <c r="D418" s="2">
        <v>17.399999999999999</v>
      </c>
      <c r="E418" s="1" t="s">
        <v>2902</v>
      </c>
      <c r="F418" s="1" t="s">
        <v>3025</v>
      </c>
    </row>
    <row r="419" spans="1:6" ht="14" x14ac:dyDescent="0.15">
      <c r="A419">
        <v>413</v>
      </c>
      <c r="B419" s="2">
        <v>314999</v>
      </c>
      <c r="C419" s="1" t="s">
        <v>3018</v>
      </c>
      <c r="D419" s="2">
        <v>17.510000000000002</v>
      </c>
      <c r="E419" s="1" t="s">
        <v>3026</v>
      </c>
      <c r="F419" s="1" t="s">
        <v>3027</v>
      </c>
    </row>
    <row r="420" spans="1:6" ht="14" x14ac:dyDescent="0.15">
      <c r="A420">
        <v>414</v>
      </c>
      <c r="B420" s="2">
        <v>314999</v>
      </c>
      <c r="C420" s="1" t="s">
        <v>3018</v>
      </c>
      <c r="D420" s="2">
        <v>17.52</v>
      </c>
      <c r="E420" s="1" t="s">
        <v>3013</v>
      </c>
      <c r="F420" s="1" t="s">
        <v>3028</v>
      </c>
    </row>
    <row r="421" spans="1:6" ht="14" x14ac:dyDescent="0.15">
      <c r="A421">
        <v>415</v>
      </c>
      <c r="B421" s="2">
        <v>314999</v>
      </c>
      <c r="C421" s="1" t="s">
        <v>3018</v>
      </c>
      <c r="D421" s="2">
        <v>17.54</v>
      </c>
      <c r="E421" s="1" t="s">
        <v>2915</v>
      </c>
      <c r="F421" s="1" t="s">
        <v>3029</v>
      </c>
    </row>
    <row r="422" spans="1:6" ht="14" x14ac:dyDescent="0.15">
      <c r="A422">
        <v>416</v>
      </c>
      <c r="B422" s="2">
        <v>314999</v>
      </c>
      <c r="C422" s="1" t="s">
        <v>3018</v>
      </c>
      <c r="D422" s="2">
        <v>18.23</v>
      </c>
      <c r="E422" s="1" t="s">
        <v>3030</v>
      </c>
      <c r="F422" s="1" t="s">
        <v>3031</v>
      </c>
    </row>
    <row r="423" spans="1:6" ht="14" x14ac:dyDescent="0.15">
      <c r="A423">
        <v>417</v>
      </c>
      <c r="B423" s="2">
        <v>314999</v>
      </c>
      <c r="C423" s="1" t="s">
        <v>3018</v>
      </c>
      <c r="D423" s="2">
        <v>36.630000000000003</v>
      </c>
      <c r="E423" s="1" t="s">
        <v>3032</v>
      </c>
      <c r="F423" s="1" t="s">
        <v>3033</v>
      </c>
    </row>
    <row r="424" spans="1:6" ht="14" x14ac:dyDescent="0.15">
      <c r="A424">
        <v>418</v>
      </c>
      <c r="B424" s="2">
        <v>315111</v>
      </c>
      <c r="C424" s="1" t="s">
        <v>3035</v>
      </c>
      <c r="D424" s="2">
        <v>17.71</v>
      </c>
      <c r="E424" s="1" t="s">
        <v>3034</v>
      </c>
      <c r="F424" s="1" t="s">
        <v>3036</v>
      </c>
    </row>
    <row r="425" spans="1:6" ht="14" x14ac:dyDescent="0.15">
      <c r="A425">
        <v>419</v>
      </c>
      <c r="B425" s="2">
        <v>315119</v>
      </c>
      <c r="C425" s="1" t="s">
        <v>3037</v>
      </c>
      <c r="D425" s="2">
        <v>17.71</v>
      </c>
      <c r="E425" s="1" t="s">
        <v>3034</v>
      </c>
      <c r="F425" s="1" t="s">
        <v>3038</v>
      </c>
    </row>
    <row r="426" spans="1:6" ht="14" x14ac:dyDescent="0.15">
      <c r="A426">
        <v>422</v>
      </c>
      <c r="B426" s="2">
        <v>315191</v>
      </c>
      <c r="C426" s="1" t="s">
        <v>3039</v>
      </c>
      <c r="D426" s="2">
        <v>18.239999999999998</v>
      </c>
      <c r="E426" s="1" t="s">
        <v>2993</v>
      </c>
      <c r="F426" s="1" t="s">
        <v>3040</v>
      </c>
    </row>
    <row r="427" spans="1:6" ht="14" x14ac:dyDescent="0.15">
      <c r="A427">
        <v>421</v>
      </c>
      <c r="B427" s="2">
        <v>315191</v>
      </c>
      <c r="C427" s="1" t="s">
        <v>3039</v>
      </c>
      <c r="D427" s="2">
        <v>18.22</v>
      </c>
      <c r="E427" s="1" t="s">
        <v>3041</v>
      </c>
      <c r="F427" s="1" t="s">
        <v>3042</v>
      </c>
    </row>
    <row r="428" spans="1:6" ht="28" x14ac:dyDescent="0.15">
      <c r="A428">
        <v>420</v>
      </c>
      <c r="B428" s="2">
        <v>315191</v>
      </c>
      <c r="C428" s="1" t="s">
        <v>3039</v>
      </c>
      <c r="D428" s="2">
        <v>17.72</v>
      </c>
      <c r="E428" s="1" t="s">
        <v>3043</v>
      </c>
      <c r="F428" s="1" t="s">
        <v>3044</v>
      </c>
    </row>
    <row r="429" spans="1:6" ht="14" x14ac:dyDescent="0.15">
      <c r="A429">
        <v>423</v>
      </c>
      <c r="B429" s="2">
        <v>315192</v>
      </c>
      <c r="C429" s="1" t="s">
        <v>3045</v>
      </c>
      <c r="D429" s="2">
        <v>18.23</v>
      </c>
      <c r="E429" s="1" t="s">
        <v>3030</v>
      </c>
      <c r="F429" s="1" t="s">
        <v>3046</v>
      </c>
    </row>
    <row r="430" spans="1:6" ht="28" x14ac:dyDescent="0.15">
      <c r="A430">
        <v>428</v>
      </c>
      <c r="B430" s="2">
        <v>315211</v>
      </c>
      <c r="C430" s="1" t="s">
        <v>3047</v>
      </c>
      <c r="D430" s="2">
        <v>18.239999999999998</v>
      </c>
      <c r="E430" s="1" t="s">
        <v>2993</v>
      </c>
      <c r="F430" s="1" t="s">
        <v>3048</v>
      </c>
    </row>
    <row r="431" spans="1:6" ht="14" x14ac:dyDescent="0.15">
      <c r="A431">
        <v>427</v>
      </c>
      <c r="B431" s="2">
        <v>315211</v>
      </c>
      <c r="C431" s="1" t="s">
        <v>3047</v>
      </c>
      <c r="D431" s="2">
        <v>18.23</v>
      </c>
      <c r="E431" s="1" t="s">
        <v>3030</v>
      </c>
      <c r="F431" s="1" t="s">
        <v>3049</v>
      </c>
    </row>
    <row r="432" spans="1:6" ht="14" x14ac:dyDescent="0.15">
      <c r="A432">
        <v>426</v>
      </c>
      <c r="B432" s="2">
        <v>315211</v>
      </c>
      <c r="C432" s="1" t="s">
        <v>3047</v>
      </c>
      <c r="D432" s="2">
        <v>18.22</v>
      </c>
      <c r="E432" s="1" t="s">
        <v>3041</v>
      </c>
      <c r="F432" s="1" t="s">
        <v>3050</v>
      </c>
    </row>
    <row r="433" spans="1:6" ht="14" x14ac:dyDescent="0.15">
      <c r="A433">
        <v>425</v>
      </c>
      <c r="B433" s="2">
        <v>315211</v>
      </c>
      <c r="C433" s="1" t="s">
        <v>3047</v>
      </c>
      <c r="D433" s="2">
        <v>18.21</v>
      </c>
      <c r="E433" s="1" t="s">
        <v>3051</v>
      </c>
      <c r="F433" s="1" t="s">
        <v>3052</v>
      </c>
    </row>
    <row r="434" spans="1:6" ht="14" x14ac:dyDescent="0.15">
      <c r="A434">
        <v>424</v>
      </c>
      <c r="B434" s="2">
        <v>315211</v>
      </c>
      <c r="C434" s="1" t="s">
        <v>3047</v>
      </c>
      <c r="D434" s="2">
        <v>18.100000000000001</v>
      </c>
      <c r="E434" s="1" t="s">
        <v>3053</v>
      </c>
      <c r="F434" s="1" t="s">
        <v>3054</v>
      </c>
    </row>
    <row r="435" spans="1:6" ht="14" x14ac:dyDescent="0.15">
      <c r="A435">
        <v>429</v>
      </c>
      <c r="B435" s="2">
        <v>315211</v>
      </c>
      <c r="C435" s="1" t="s">
        <v>3047</v>
      </c>
      <c r="D435" s="2">
        <v>18.3</v>
      </c>
      <c r="E435" s="1" t="s">
        <v>3055</v>
      </c>
      <c r="F435" s="1" t="s">
        <v>3056</v>
      </c>
    </row>
    <row r="436" spans="1:6" ht="28" x14ac:dyDescent="0.15">
      <c r="A436">
        <v>434</v>
      </c>
      <c r="B436" s="2">
        <v>315212</v>
      </c>
      <c r="C436" s="1" t="s">
        <v>3057</v>
      </c>
      <c r="D436" s="2">
        <v>18.239999999999998</v>
      </c>
      <c r="E436" s="1" t="s">
        <v>2993</v>
      </c>
      <c r="F436" s="1" t="s">
        <v>3048</v>
      </c>
    </row>
    <row r="437" spans="1:6" ht="14" x14ac:dyDescent="0.15">
      <c r="A437">
        <v>433</v>
      </c>
      <c r="B437" s="2">
        <v>315212</v>
      </c>
      <c r="C437" s="1" t="s">
        <v>3057</v>
      </c>
      <c r="D437" s="2">
        <v>18.23</v>
      </c>
      <c r="E437" s="1" t="s">
        <v>3030</v>
      </c>
      <c r="F437" s="1" t="s">
        <v>3049</v>
      </c>
    </row>
    <row r="438" spans="1:6" ht="14" x14ac:dyDescent="0.15">
      <c r="A438">
        <v>432</v>
      </c>
      <c r="B438" s="2">
        <v>315212</v>
      </c>
      <c r="C438" s="1" t="s">
        <v>3057</v>
      </c>
      <c r="D438" s="2">
        <v>18.22</v>
      </c>
      <c r="E438" s="1" t="s">
        <v>3041</v>
      </c>
      <c r="F438" s="1" t="s">
        <v>3050</v>
      </c>
    </row>
    <row r="439" spans="1:6" ht="14" x14ac:dyDescent="0.15">
      <c r="A439">
        <v>431</v>
      </c>
      <c r="B439" s="2">
        <v>315212</v>
      </c>
      <c r="C439" s="1" t="s">
        <v>3057</v>
      </c>
      <c r="D439" s="2">
        <v>18.21</v>
      </c>
      <c r="E439" s="1" t="s">
        <v>3051</v>
      </c>
      <c r="F439" s="1" t="s">
        <v>3052</v>
      </c>
    </row>
    <row r="440" spans="1:6" ht="14" x14ac:dyDescent="0.15">
      <c r="A440">
        <v>430</v>
      </c>
      <c r="B440" s="2">
        <v>315212</v>
      </c>
      <c r="C440" s="1" t="s">
        <v>3057</v>
      </c>
      <c r="D440" s="2">
        <v>18.100000000000001</v>
      </c>
      <c r="E440" s="1" t="s">
        <v>3053</v>
      </c>
      <c r="F440" s="1" t="s">
        <v>3054</v>
      </c>
    </row>
    <row r="441" spans="1:6" ht="14" x14ac:dyDescent="0.15">
      <c r="A441">
        <v>435</v>
      </c>
      <c r="B441" s="2">
        <v>315212</v>
      </c>
      <c r="C441" s="1" t="s">
        <v>3057</v>
      </c>
      <c r="D441" s="2">
        <v>18.3</v>
      </c>
      <c r="E441" s="1" t="s">
        <v>3055</v>
      </c>
      <c r="F441" s="1" t="s">
        <v>3056</v>
      </c>
    </row>
    <row r="442" spans="1:6" ht="28" x14ac:dyDescent="0.15">
      <c r="A442">
        <v>436</v>
      </c>
      <c r="B442" s="2">
        <v>315221</v>
      </c>
      <c r="C442" s="1" t="s">
        <v>3058</v>
      </c>
      <c r="D442" s="2">
        <v>18.23</v>
      </c>
      <c r="E442" s="1" t="s">
        <v>3030</v>
      </c>
      <c r="F442" s="1" t="s">
        <v>3059</v>
      </c>
    </row>
    <row r="443" spans="1:6" ht="28" x14ac:dyDescent="0.15">
      <c r="A443">
        <v>437</v>
      </c>
      <c r="B443" s="2">
        <v>315222</v>
      </c>
      <c r="C443" s="1" t="s">
        <v>3060</v>
      </c>
      <c r="D443" s="2">
        <v>18.22</v>
      </c>
      <c r="E443" s="1" t="s">
        <v>3041</v>
      </c>
      <c r="F443" s="1" t="s">
        <v>3061</v>
      </c>
    </row>
    <row r="444" spans="1:6" ht="28" x14ac:dyDescent="0.15">
      <c r="A444">
        <v>439</v>
      </c>
      <c r="B444" s="2">
        <v>315223</v>
      </c>
      <c r="C444" s="1" t="s">
        <v>3062</v>
      </c>
      <c r="D444" s="2">
        <v>18.23</v>
      </c>
      <c r="E444" s="1" t="s">
        <v>3030</v>
      </c>
      <c r="F444" s="1" t="s">
        <v>3063</v>
      </c>
    </row>
    <row r="445" spans="1:6" ht="28" x14ac:dyDescent="0.15">
      <c r="A445">
        <v>438</v>
      </c>
      <c r="B445" s="2">
        <v>315223</v>
      </c>
      <c r="C445" s="1" t="s">
        <v>3062</v>
      </c>
      <c r="D445" s="2">
        <v>18.22</v>
      </c>
      <c r="E445" s="1" t="s">
        <v>3041</v>
      </c>
      <c r="F445" s="1" t="s">
        <v>3064</v>
      </c>
    </row>
    <row r="446" spans="1:6" ht="28" x14ac:dyDescent="0.15">
      <c r="A446">
        <v>440</v>
      </c>
      <c r="B446" s="2">
        <v>315224</v>
      </c>
      <c r="C446" s="1" t="s">
        <v>3065</v>
      </c>
      <c r="D446" s="2">
        <v>18.22</v>
      </c>
      <c r="E446" s="1" t="s">
        <v>3041</v>
      </c>
      <c r="F446" s="1" t="s">
        <v>3066</v>
      </c>
    </row>
    <row r="447" spans="1:6" ht="14" x14ac:dyDescent="0.15">
      <c r="A447">
        <v>441</v>
      </c>
      <c r="B447" s="2">
        <v>315225</v>
      </c>
      <c r="C447" s="1" t="s">
        <v>3067</v>
      </c>
      <c r="D447" s="2">
        <v>18.21</v>
      </c>
      <c r="E447" s="1" t="s">
        <v>3051</v>
      </c>
      <c r="F447" s="1" t="s">
        <v>3068</v>
      </c>
    </row>
    <row r="448" spans="1:6" ht="14" x14ac:dyDescent="0.15">
      <c r="A448">
        <v>444</v>
      </c>
      <c r="B448" s="2">
        <v>315228</v>
      </c>
      <c r="C448" s="1" t="s">
        <v>3069</v>
      </c>
      <c r="D448" s="2">
        <v>18.239999999999998</v>
      </c>
      <c r="E448" s="1" t="s">
        <v>2993</v>
      </c>
      <c r="F448" s="1" t="s">
        <v>3070</v>
      </c>
    </row>
    <row r="449" spans="1:6" ht="14" x14ac:dyDescent="0.15">
      <c r="A449">
        <v>443</v>
      </c>
      <c r="B449" s="2">
        <v>315228</v>
      </c>
      <c r="C449" s="1" t="s">
        <v>3069</v>
      </c>
      <c r="D449" s="2">
        <v>18.22</v>
      </c>
      <c r="E449" s="1" t="s">
        <v>3041</v>
      </c>
      <c r="F449" s="1" t="s">
        <v>3071</v>
      </c>
    </row>
    <row r="450" spans="1:6" ht="28" x14ac:dyDescent="0.15">
      <c r="A450">
        <v>442</v>
      </c>
      <c r="B450" s="2">
        <v>315228</v>
      </c>
      <c r="C450" s="1" t="s">
        <v>3069</v>
      </c>
      <c r="D450" s="2">
        <v>17.72</v>
      </c>
      <c r="E450" s="1" t="s">
        <v>3043</v>
      </c>
      <c r="F450" s="1" t="s">
        <v>3072</v>
      </c>
    </row>
    <row r="451" spans="1:6" ht="28" x14ac:dyDescent="0.15">
      <c r="A451">
        <v>445</v>
      </c>
      <c r="B451" s="2">
        <v>315231</v>
      </c>
      <c r="C451" s="1" t="s">
        <v>3073</v>
      </c>
      <c r="D451" s="2">
        <v>18.23</v>
      </c>
      <c r="E451" s="1" t="s">
        <v>3030</v>
      </c>
      <c r="F451" s="1" t="s">
        <v>3059</v>
      </c>
    </row>
    <row r="452" spans="1:6" ht="14" x14ac:dyDescent="0.15">
      <c r="A452">
        <v>447</v>
      </c>
      <c r="B452" s="2">
        <v>315232</v>
      </c>
      <c r="C452" s="1" t="s">
        <v>3074</v>
      </c>
      <c r="D452" s="2">
        <v>18.23</v>
      </c>
      <c r="E452" s="1" t="s">
        <v>3030</v>
      </c>
      <c r="F452" s="1" t="s">
        <v>3075</v>
      </c>
    </row>
    <row r="453" spans="1:6" ht="14" x14ac:dyDescent="0.15">
      <c r="A453">
        <v>446</v>
      </c>
      <c r="B453" s="2">
        <v>315232</v>
      </c>
      <c r="C453" s="1" t="s">
        <v>3074</v>
      </c>
      <c r="D453" s="2">
        <v>18.22</v>
      </c>
      <c r="E453" s="1" t="s">
        <v>3041</v>
      </c>
      <c r="F453" s="1" t="s">
        <v>3076</v>
      </c>
    </row>
    <row r="454" spans="1:6" ht="14" x14ac:dyDescent="0.15">
      <c r="A454">
        <v>448</v>
      </c>
      <c r="B454" s="2">
        <v>315233</v>
      </c>
      <c r="C454" s="1" t="s">
        <v>3077</v>
      </c>
      <c r="D454" s="2">
        <v>18.22</v>
      </c>
      <c r="E454" s="1" t="s">
        <v>3041</v>
      </c>
      <c r="F454" s="1" t="s">
        <v>3078</v>
      </c>
    </row>
    <row r="455" spans="1:6" ht="28" x14ac:dyDescent="0.15">
      <c r="A455">
        <v>449</v>
      </c>
      <c r="B455" s="2">
        <v>315234</v>
      </c>
      <c r="C455" s="1" t="s">
        <v>3079</v>
      </c>
      <c r="D455" s="2">
        <v>18.22</v>
      </c>
      <c r="E455" s="1" t="s">
        <v>3041</v>
      </c>
      <c r="F455" s="1" t="s">
        <v>3080</v>
      </c>
    </row>
    <row r="456" spans="1:6" ht="28" x14ac:dyDescent="0.15">
      <c r="A456">
        <v>450</v>
      </c>
      <c r="B456" s="2">
        <v>315234</v>
      </c>
      <c r="C456" s="1" t="s">
        <v>3079</v>
      </c>
      <c r="D456" s="2">
        <v>18.3</v>
      </c>
      <c r="E456" s="1" t="s">
        <v>3055</v>
      </c>
      <c r="F456" s="1" t="s">
        <v>3081</v>
      </c>
    </row>
    <row r="457" spans="1:6" ht="14" x14ac:dyDescent="0.15">
      <c r="A457">
        <v>454</v>
      </c>
      <c r="B457" s="2">
        <v>315239</v>
      </c>
      <c r="C457" s="1" t="s">
        <v>3082</v>
      </c>
      <c r="D457" s="2">
        <v>18.239999999999998</v>
      </c>
      <c r="E457" s="1" t="s">
        <v>2993</v>
      </c>
      <c r="F457" s="1" t="s">
        <v>3070</v>
      </c>
    </row>
    <row r="458" spans="1:6" ht="14" x14ac:dyDescent="0.15">
      <c r="A458">
        <v>453</v>
      </c>
      <c r="B458" s="2">
        <v>315239</v>
      </c>
      <c r="C458" s="1" t="s">
        <v>3082</v>
      </c>
      <c r="D458" s="2">
        <v>18.22</v>
      </c>
      <c r="E458" s="1" t="s">
        <v>3041</v>
      </c>
      <c r="F458" s="1" t="s">
        <v>3083</v>
      </c>
    </row>
    <row r="459" spans="1:6" ht="14" x14ac:dyDescent="0.15">
      <c r="A459">
        <v>452</v>
      </c>
      <c r="B459" s="2">
        <v>315239</v>
      </c>
      <c r="C459" s="1" t="s">
        <v>3082</v>
      </c>
      <c r="D459" s="2">
        <v>18.21</v>
      </c>
      <c r="E459" s="1" t="s">
        <v>3051</v>
      </c>
      <c r="F459" s="1" t="s">
        <v>3068</v>
      </c>
    </row>
    <row r="460" spans="1:6" ht="28" x14ac:dyDescent="0.15">
      <c r="A460">
        <v>451</v>
      </c>
      <c r="B460" s="2">
        <v>315239</v>
      </c>
      <c r="C460" s="1" t="s">
        <v>3082</v>
      </c>
      <c r="D460" s="2">
        <v>17.72</v>
      </c>
      <c r="E460" s="1" t="s">
        <v>3043</v>
      </c>
      <c r="F460" s="1" t="s">
        <v>3072</v>
      </c>
    </row>
    <row r="461" spans="1:6" ht="14" x14ac:dyDescent="0.15">
      <c r="A461">
        <v>455</v>
      </c>
      <c r="B461" s="2">
        <v>315291</v>
      </c>
      <c r="C461" s="1" t="s">
        <v>3084</v>
      </c>
      <c r="D461" s="2">
        <v>18.239999999999998</v>
      </c>
      <c r="E461" s="1" t="s">
        <v>2993</v>
      </c>
      <c r="F461" s="1" t="s">
        <v>3085</v>
      </c>
    </row>
    <row r="462" spans="1:6" ht="42" x14ac:dyDescent="0.15">
      <c r="A462">
        <v>488</v>
      </c>
      <c r="B462" s="2">
        <v>321212</v>
      </c>
      <c r="C462" s="1" t="s">
        <v>3087</v>
      </c>
      <c r="D462" s="2">
        <v>20.2</v>
      </c>
      <c r="E462" s="1" t="s">
        <v>3086</v>
      </c>
      <c r="F462" s="1" t="s">
        <v>3088</v>
      </c>
    </row>
    <row r="463" spans="1:6" ht="28" x14ac:dyDescent="0.15">
      <c r="A463">
        <v>489</v>
      </c>
      <c r="B463" s="2">
        <v>321213</v>
      </c>
      <c r="C463" s="1" t="s">
        <v>3090</v>
      </c>
      <c r="D463" s="2">
        <v>20.3</v>
      </c>
      <c r="E463" s="1" t="s">
        <v>3089</v>
      </c>
      <c r="F463" s="1" t="s">
        <v>3091</v>
      </c>
    </row>
    <row r="464" spans="1:6" ht="14" x14ac:dyDescent="0.15">
      <c r="A464">
        <v>490</v>
      </c>
      <c r="B464" s="2">
        <v>321214</v>
      </c>
      <c r="C464" s="1" t="s">
        <v>3092</v>
      </c>
      <c r="D464" s="2">
        <v>20.3</v>
      </c>
      <c r="E464" s="1" t="s">
        <v>3089</v>
      </c>
      <c r="F464" s="1" t="s">
        <v>3093</v>
      </c>
    </row>
    <row r="465" spans="1:6" ht="42" x14ac:dyDescent="0.15">
      <c r="A465">
        <v>491</v>
      </c>
      <c r="B465" s="2">
        <v>321219</v>
      </c>
      <c r="C465" s="1" t="s">
        <v>3094</v>
      </c>
      <c r="D465" s="2">
        <v>20.2</v>
      </c>
      <c r="E465" s="1" t="s">
        <v>3086</v>
      </c>
      <c r="F465" s="1" t="s">
        <v>3095</v>
      </c>
    </row>
    <row r="466" spans="1:6" ht="14" x14ac:dyDescent="0.15">
      <c r="A466">
        <v>492</v>
      </c>
      <c r="B466" s="2">
        <v>321911</v>
      </c>
      <c r="C466" s="1" t="s">
        <v>3096</v>
      </c>
      <c r="D466" s="2">
        <v>20.3</v>
      </c>
      <c r="E466" s="1" t="s">
        <v>3089</v>
      </c>
      <c r="F466" s="1" t="s">
        <v>3097</v>
      </c>
    </row>
    <row r="467" spans="1:6" ht="14" x14ac:dyDescent="0.15">
      <c r="A467">
        <v>493</v>
      </c>
      <c r="B467" s="2">
        <v>321912</v>
      </c>
      <c r="C467" s="1" t="s">
        <v>3098</v>
      </c>
      <c r="D467" s="2">
        <v>20.100000000000001</v>
      </c>
      <c r="E467" s="1" t="s">
        <v>3568</v>
      </c>
      <c r="F467" s="1" t="s">
        <v>3099</v>
      </c>
    </row>
    <row r="468" spans="1:6" ht="28" x14ac:dyDescent="0.15">
      <c r="A468">
        <v>494</v>
      </c>
      <c r="B468" s="2">
        <v>321912</v>
      </c>
      <c r="C468" s="1" t="s">
        <v>3098</v>
      </c>
      <c r="D468" s="2">
        <v>20.3</v>
      </c>
      <c r="E468" s="1" t="s">
        <v>3089</v>
      </c>
      <c r="F468" s="1" t="s">
        <v>3100</v>
      </c>
    </row>
    <row r="469" spans="1:6" ht="14" x14ac:dyDescent="0.15">
      <c r="A469">
        <v>495</v>
      </c>
      <c r="B469" s="2">
        <v>321912</v>
      </c>
      <c r="C469" s="1" t="s">
        <v>3098</v>
      </c>
      <c r="D469" s="2">
        <v>36.630000000000003</v>
      </c>
      <c r="E469" s="1" t="s">
        <v>3032</v>
      </c>
      <c r="F469" s="1" t="s">
        <v>3101</v>
      </c>
    </row>
    <row r="470" spans="1:6" ht="14" x14ac:dyDescent="0.15">
      <c r="A470">
        <v>496</v>
      </c>
      <c r="B470" s="2">
        <v>321918</v>
      </c>
      <c r="C470" s="1" t="s">
        <v>3102</v>
      </c>
      <c r="D470" s="2">
        <v>20.100000000000001</v>
      </c>
      <c r="E470" s="1" t="s">
        <v>3568</v>
      </c>
      <c r="F470" s="1" t="s">
        <v>3103</v>
      </c>
    </row>
    <row r="471" spans="1:6" ht="28" x14ac:dyDescent="0.15">
      <c r="A471">
        <v>497</v>
      </c>
      <c r="B471" s="2">
        <v>321918</v>
      </c>
      <c r="C471" s="1" t="s">
        <v>3102</v>
      </c>
      <c r="D471" s="2">
        <v>20.3</v>
      </c>
      <c r="E471" s="1" t="s">
        <v>3089</v>
      </c>
      <c r="F471" s="1" t="s">
        <v>3104</v>
      </c>
    </row>
    <row r="472" spans="1:6" ht="14" x14ac:dyDescent="0.15">
      <c r="A472">
        <v>498</v>
      </c>
      <c r="B472" s="2">
        <v>321920</v>
      </c>
      <c r="C472" s="1" t="s">
        <v>3106</v>
      </c>
      <c r="D472" s="2">
        <v>20.399999999999999</v>
      </c>
      <c r="E472" s="1" t="s">
        <v>3105</v>
      </c>
      <c r="F472" s="1" t="s">
        <v>3107</v>
      </c>
    </row>
    <row r="473" spans="1:6" ht="14" x14ac:dyDescent="0.15">
      <c r="A473">
        <v>499</v>
      </c>
      <c r="B473" s="2">
        <v>321920</v>
      </c>
      <c r="C473" s="1" t="s">
        <v>3106</v>
      </c>
      <c r="D473" s="2">
        <v>20.51</v>
      </c>
      <c r="E473" s="1" t="s">
        <v>3108</v>
      </c>
      <c r="F473" s="1" t="s">
        <v>3109</v>
      </c>
    </row>
    <row r="474" spans="1:6" ht="14" x14ac:dyDescent="0.15">
      <c r="A474">
        <v>500</v>
      </c>
      <c r="B474" s="2">
        <v>321991</v>
      </c>
      <c r="C474" s="1" t="s">
        <v>3110</v>
      </c>
      <c r="D474" s="2">
        <v>20.3</v>
      </c>
      <c r="E474" s="1" t="s">
        <v>3089</v>
      </c>
      <c r="F474" s="1" t="s">
        <v>3111</v>
      </c>
    </row>
    <row r="475" spans="1:6" ht="14" x14ac:dyDescent="0.15">
      <c r="A475">
        <v>501</v>
      </c>
      <c r="B475" s="2">
        <v>321992</v>
      </c>
      <c r="C475" s="1" t="s">
        <v>3112</v>
      </c>
      <c r="D475" s="2">
        <v>20.3</v>
      </c>
      <c r="E475" s="1" t="s">
        <v>3089</v>
      </c>
      <c r="F475" s="1" t="s">
        <v>3113</v>
      </c>
    </row>
    <row r="476" spans="1:6" ht="14" x14ac:dyDescent="0.15">
      <c r="A476">
        <v>502</v>
      </c>
      <c r="B476" s="2">
        <v>321999</v>
      </c>
      <c r="C476" s="1" t="s">
        <v>3115</v>
      </c>
      <c r="D476" s="2">
        <v>19.3</v>
      </c>
      <c r="E476" s="1" t="s">
        <v>3114</v>
      </c>
      <c r="F476" s="1" t="s">
        <v>3116</v>
      </c>
    </row>
    <row r="477" spans="1:6" ht="14" x14ac:dyDescent="0.15">
      <c r="A477">
        <v>503</v>
      </c>
      <c r="B477" s="2">
        <v>321999</v>
      </c>
      <c r="C477" s="1" t="s">
        <v>3115</v>
      </c>
      <c r="D477" s="2">
        <v>20.100000000000001</v>
      </c>
      <c r="E477" s="1" t="s">
        <v>3568</v>
      </c>
      <c r="F477" s="1" t="s">
        <v>3117</v>
      </c>
    </row>
    <row r="478" spans="1:6" ht="14" x14ac:dyDescent="0.15">
      <c r="A478">
        <v>504</v>
      </c>
      <c r="B478" s="2">
        <v>321999</v>
      </c>
      <c r="C478" s="1" t="s">
        <v>3115</v>
      </c>
      <c r="D478" s="2">
        <v>20.399999999999999</v>
      </c>
      <c r="E478" s="1" t="s">
        <v>3105</v>
      </c>
      <c r="F478" s="1" t="s">
        <v>3118</v>
      </c>
    </row>
    <row r="479" spans="1:6" ht="28" x14ac:dyDescent="0.15">
      <c r="A479">
        <v>506</v>
      </c>
      <c r="B479" s="2">
        <v>321999</v>
      </c>
      <c r="C479" s="1" t="s">
        <v>3115</v>
      </c>
      <c r="D479" s="2">
        <v>20.52</v>
      </c>
      <c r="E479" s="1" t="s">
        <v>3119</v>
      </c>
      <c r="F479" s="1" t="s">
        <v>3120</v>
      </c>
    </row>
    <row r="480" spans="1:6" ht="28" x14ac:dyDescent="0.15">
      <c r="A480">
        <v>505</v>
      </c>
      <c r="B480" s="2">
        <v>321999</v>
      </c>
      <c r="C480" s="1" t="s">
        <v>3115</v>
      </c>
      <c r="D480" s="2">
        <v>20.51</v>
      </c>
      <c r="E480" s="1" t="s">
        <v>3108</v>
      </c>
      <c r="F480" s="1" t="s">
        <v>3121</v>
      </c>
    </row>
    <row r="481" spans="1:6" ht="14" x14ac:dyDescent="0.15">
      <c r="A481">
        <v>507</v>
      </c>
      <c r="B481" s="2">
        <v>321999</v>
      </c>
      <c r="C481" s="1" t="s">
        <v>3115</v>
      </c>
      <c r="D481" s="2">
        <v>25.24</v>
      </c>
      <c r="E481" s="1" t="s">
        <v>3003</v>
      </c>
      <c r="F481" s="1" t="s">
        <v>3122</v>
      </c>
    </row>
    <row r="482" spans="1:6" ht="14" x14ac:dyDescent="0.15">
      <c r="A482">
        <v>508</v>
      </c>
      <c r="B482" s="2">
        <v>321999</v>
      </c>
      <c r="C482" s="1" t="s">
        <v>3115</v>
      </c>
      <c r="D482" s="2">
        <v>36.630000000000003</v>
      </c>
      <c r="E482" s="1" t="s">
        <v>3032</v>
      </c>
      <c r="F482" s="1" t="s">
        <v>3123</v>
      </c>
    </row>
    <row r="483" spans="1:6" ht="14" x14ac:dyDescent="0.15">
      <c r="A483">
        <v>509</v>
      </c>
      <c r="B483" s="2">
        <v>322110</v>
      </c>
      <c r="C483" s="1" t="s">
        <v>3125</v>
      </c>
      <c r="D483" s="2">
        <v>21.11</v>
      </c>
      <c r="E483" s="1" t="s">
        <v>3124</v>
      </c>
      <c r="F483" s="1" t="s">
        <v>3126</v>
      </c>
    </row>
    <row r="484" spans="1:6" ht="14" x14ac:dyDescent="0.15">
      <c r="A484">
        <v>510</v>
      </c>
      <c r="B484" s="2">
        <v>322121</v>
      </c>
      <c r="C484" s="1" t="s">
        <v>3128</v>
      </c>
      <c r="D484" s="2">
        <v>21.12</v>
      </c>
      <c r="E484" s="1" t="s">
        <v>3127</v>
      </c>
      <c r="F484" s="1" t="s">
        <v>3129</v>
      </c>
    </row>
    <row r="485" spans="1:6" ht="28" x14ac:dyDescent="0.15">
      <c r="A485">
        <v>511</v>
      </c>
      <c r="B485" s="2">
        <v>322121</v>
      </c>
      <c r="C485" s="1" t="s">
        <v>3128</v>
      </c>
      <c r="D485" s="2">
        <v>21.21</v>
      </c>
      <c r="E485" s="1" t="s">
        <v>3130</v>
      </c>
      <c r="F485" s="1" t="s">
        <v>3131</v>
      </c>
    </row>
    <row r="486" spans="1:6" ht="14" x14ac:dyDescent="0.15">
      <c r="A486">
        <v>514</v>
      </c>
      <c r="B486" s="2">
        <v>322121</v>
      </c>
      <c r="C486" s="1" t="s">
        <v>3128</v>
      </c>
      <c r="D486" s="2">
        <v>21.25</v>
      </c>
      <c r="E486" s="1" t="s">
        <v>3132</v>
      </c>
      <c r="F486" s="1" t="s">
        <v>3133</v>
      </c>
    </row>
    <row r="487" spans="1:6" ht="14" x14ac:dyDescent="0.15">
      <c r="A487">
        <v>513</v>
      </c>
      <c r="B487" s="2">
        <v>322121</v>
      </c>
      <c r="C487" s="1" t="s">
        <v>3128</v>
      </c>
      <c r="D487" s="2">
        <v>21.23</v>
      </c>
      <c r="E487" s="1" t="s">
        <v>3134</v>
      </c>
      <c r="F487" s="1" t="s">
        <v>3135</v>
      </c>
    </row>
    <row r="488" spans="1:6" ht="28" x14ac:dyDescent="0.15">
      <c r="A488">
        <v>512</v>
      </c>
      <c r="B488" s="2">
        <v>322121</v>
      </c>
      <c r="C488" s="1" t="s">
        <v>3128</v>
      </c>
      <c r="D488" s="2">
        <v>21.22</v>
      </c>
      <c r="E488" s="1" t="s">
        <v>3136</v>
      </c>
      <c r="F488" s="1" t="s">
        <v>3137</v>
      </c>
    </row>
    <row r="489" spans="1:6" ht="14" x14ac:dyDescent="0.15">
      <c r="A489">
        <v>515</v>
      </c>
      <c r="B489" s="2">
        <v>322121</v>
      </c>
      <c r="C489" s="1" t="s">
        <v>3128</v>
      </c>
      <c r="D489" s="2">
        <v>26.82</v>
      </c>
      <c r="E489" s="1" t="s">
        <v>3138</v>
      </c>
      <c r="F489" s="1" t="s">
        <v>3139</v>
      </c>
    </row>
    <row r="490" spans="1:6" ht="14" x14ac:dyDescent="0.15">
      <c r="A490">
        <v>516</v>
      </c>
      <c r="B490" s="2">
        <v>322122</v>
      </c>
      <c r="C490" s="1" t="s">
        <v>3140</v>
      </c>
      <c r="D490" s="2">
        <v>21.12</v>
      </c>
      <c r="E490" s="1" t="s">
        <v>3127</v>
      </c>
      <c r="F490" s="1" t="s">
        <v>3141</v>
      </c>
    </row>
    <row r="491" spans="1:6" ht="14" x14ac:dyDescent="0.15">
      <c r="A491">
        <v>517</v>
      </c>
      <c r="B491" s="2">
        <v>322130</v>
      </c>
      <c r="C491" s="1" t="s">
        <v>3142</v>
      </c>
      <c r="D491" s="2">
        <v>21.12</v>
      </c>
      <c r="E491" s="1" t="s">
        <v>3127</v>
      </c>
      <c r="F491" s="1" t="s">
        <v>3143</v>
      </c>
    </row>
    <row r="492" spans="1:6" ht="28" x14ac:dyDescent="0.15">
      <c r="A492">
        <v>518</v>
      </c>
      <c r="B492" s="2">
        <v>322130</v>
      </c>
      <c r="C492" s="1" t="s">
        <v>3142</v>
      </c>
      <c r="D492" s="2">
        <v>21.21</v>
      </c>
      <c r="E492" s="1" t="s">
        <v>3130</v>
      </c>
      <c r="F492" s="1" t="s">
        <v>3144</v>
      </c>
    </row>
    <row r="493" spans="1:6" ht="14" x14ac:dyDescent="0.15">
      <c r="A493">
        <v>521</v>
      </c>
      <c r="B493" s="2">
        <v>322130</v>
      </c>
      <c r="C493" s="1" t="s">
        <v>3142</v>
      </c>
      <c r="D493" s="2">
        <v>21.25</v>
      </c>
      <c r="E493" s="1" t="s">
        <v>3132</v>
      </c>
      <c r="F493" s="1" t="s">
        <v>3145</v>
      </c>
    </row>
    <row r="494" spans="1:6" ht="14" x14ac:dyDescent="0.15">
      <c r="A494">
        <v>520</v>
      </c>
      <c r="B494" s="2">
        <v>322130</v>
      </c>
      <c r="C494" s="1" t="s">
        <v>3142</v>
      </c>
      <c r="D494" s="2">
        <v>21.23</v>
      </c>
      <c r="E494" s="1" t="s">
        <v>3134</v>
      </c>
      <c r="F494" s="1" t="s">
        <v>3146</v>
      </c>
    </row>
    <row r="495" spans="1:6" ht="28" x14ac:dyDescent="0.15">
      <c r="A495">
        <v>519</v>
      </c>
      <c r="B495" s="2">
        <v>322130</v>
      </c>
      <c r="C495" s="1" t="s">
        <v>3142</v>
      </c>
      <c r="D495" s="2">
        <v>21.22</v>
      </c>
      <c r="E495" s="1" t="s">
        <v>3136</v>
      </c>
      <c r="F495" s="1" t="s">
        <v>3147</v>
      </c>
    </row>
    <row r="496" spans="1:6" ht="28" x14ac:dyDescent="0.15">
      <c r="A496">
        <v>522</v>
      </c>
      <c r="B496" s="2">
        <v>322211</v>
      </c>
      <c r="C496" s="1" t="s">
        <v>3148</v>
      </c>
      <c r="D496" s="2">
        <v>21.21</v>
      </c>
      <c r="E496" s="1" t="s">
        <v>3130</v>
      </c>
      <c r="F496" s="1" t="s">
        <v>3149</v>
      </c>
    </row>
    <row r="497" spans="1:6" ht="28" x14ac:dyDescent="0.15">
      <c r="A497">
        <v>523</v>
      </c>
      <c r="B497" s="2">
        <v>322212</v>
      </c>
      <c r="C497" s="1" t="s">
        <v>3150</v>
      </c>
      <c r="D497" s="2">
        <v>21.21</v>
      </c>
      <c r="E497" s="1" t="s">
        <v>3130</v>
      </c>
      <c r="F497" s="1" t="s">
        <v>3151</v>
      </c>
    </row>
    <row r="498" spans="1:6" ht="28" x14ac:dyDescent="0.15">
      <c r="A498">
        <v>524</v>
      </c>
      <c r="B498" s="2">
        <v>322213</v>
      </c>
      <c r="C498" s="1" t="s">
        <v>3152</v>
      </c>
      <c r="D498" s="2">
        <v>21.21</v>
      </c>
      <c r="E498" s="1" t="s">
        <v>3130</v>
      </c>
      <c r="F498" s="1" t="s">
        <v>3153</v>
      </c>
    </row>
    <row r="499" spans="1:6" ht="28" x14ac:dyDescent="0.15">
      <c r="A499">
        <v>525</v>
      </c>
      <c r="B499" s="2">
        <v>322214</v>
      </c>
      <c r="C499" s="1" t="s">
        <v>3154</v>
      </c>
      <c r="D499" s="2">
        <v>21.21</v>
      </c>
      <c r="E499" s="1" t="s">
        <v>3130</v>
      </c>
      <c r="F499" s="1" t="s">
        <v>3155</v>
      </c>
    </row>
    <row r="500" spans="1:6" ht="14" x14ac:dyDescent="0.15">
      <c r="A500">
        <v>526</v>
      </c>
      <c r="B500" s="2">
        <v>322214</v>
      </c>
      <c r="C500" s="1" t="s">
        <v>3154</v>
      </c>
      <c r="D500" s="2">
        <v>21.25</v>
      </c>
      <c r="E500" s="1" t="s">
        <v>3132</v>
      </c>
      <c r="F500" s="1" t="s">
        <v>3156</v>
      </c>
    </row>
    <row r="501" spans="1:6" ht="28" x14ac:dyDescent="0.15">
      <c r="A501">
        <v>527</v>
      </c>
      <c r="B501" s="2">
        <v>322215</v>
      </c>
      <c r="C501" s="1" t="s">
        <v>3157</v>
      </c>
      <c r="D501" s="2">
        <v>21.21</v>
      </c>
      <c r="E501" s="1" t="s">
        <v>3130</v>
      </c>
      <c r="F501" s="1" t="s">
        <v>3158</v>
      </c>
    </row>
    <row r="502" spans="1:6" ht="14" x14ac:dyDescent="0.15">
      <c r="A502">
        <v>457</v>
      </c>
      <c r="B502" s="2">
        <v>315292</v>
      </c>
      <c r="C502" s="1" t="s">
        <v>3159</v>
      </c>
      <c r="D502" s="2">
        <v>18.239999999999998</v>
      </c>
      <c r="E502" s="1" t="s">
        <v>2993</v>
      </c>
      <c r="F502" s="1" t="s">
        <v>3160</v>
      </c>
    </row>
    <row r="503" spans="1:6" ht="14" x14ac:dyDescent="0.15">
      <c r="A503">
        <v>456</v>
      </c>
      <c r="B503" s="2">
        <v>315292</v>
      </c>
      <c r="C503" s="1" t="s">
        <v>3159</v>
      </c>
      <c r="D503" s="2">
        <v>18.100000000000001</v>
      </c>
      <c r="E503" s="1" t="s">
        <v>3053</v>
      </c>
      <c r="F503" s="1" t="s">
        <v>3161</v>
      </c>
    </row>
    <row r="504" spans="1:6" ht="14" x14ac:dyDescent="0.15">
      <c r="A504">
        <v>458</v>
      </c>
      <c r="B504" s="2">
        <v>315292</v>
      </c>
      <c r="C504" s="1" t="s">
        <v>3159</v>
      </c>
      <c r="D504" s="2">
        <v>18.3</v>
      </c>
      <c r="E504" s="1" t="s">
        <v>3055</v>
      </c>
      <c r="F504" s="1" t="s">
        <v>3162</v>
      </c>
    </row>
    <row r="505" spans="1:6" ht="14" x14ac:dyDescent="0.15">
      <c r="A505">
        <v>460</v>
      </c>
      <c r="B505" s="2">
        <v>315299</v>
      </c>
      <c r="C505" s="1" t="s">
        <v>3163</v>
      </c>
      <c r="D505" s="2">
        <v>18.239999999999998</v>
      </c>
      <c r="E505" s="1" t="s">
        <v>2993</v>
      </c>
      <c r="F505" s="1" t="s">
        <v>3164</v>
      </c>
    </row>
    <row r="506" spans="1:6" ht="14" x14ac:dyDescent="0.15">
      <c r="A506">
        <v>459</v>
      </c>
      <c r="B506" s="2">
        <v>315299</v>
      </c>
      <c r="C506" s="1" t="s">
        <v>3163</v>
      </c>
      <c r="D506" s="2">
        <v>18.22</v>
      </c>
      <c r="E506" s="1" t="s">
        <v>3041</v>
      </c>
      <c r="F506" s="1" t="s">
        <v>3165</v>
      </c>
    </row>
    <row r="507" spans="1:6" ht="14" x14ac:dyDescent="0.15">
      <c r="A507">
        <v>461.1</v>
      </c>
      <c r="B507" s="2">
        <v>315299</v>
      </c>
      <c r="C507" s="1" t="s">
        <v>3163</v>
      </c>
      <c r="D507" s="2">
        <v>25.13</v>
      </c>
      <c r="E507" s="1" t="s">
        <v>2918</v>
      </c>
      <c r="F507" s="1" t="s">
        <v>3166</v>
      </c>
    </row>
    <row r="508" spans="1:6" ht="14" x14ac:dyDescent="0.15">
      <c r="A508">
        <v>461</v>
      </c>
      <c r="B508" s="2">
        <v>315299</v>
      </c>
      <c r="C508" s="1" t="s">
        <v>3163</v>
      </c>
      <c r="D508" s="2">
        <v>25.24</v>
      </c>
      <c r="E508" s="1" t="s">
        <v>3003</v>
      </c>
      <c r="F508" s="1" t="s">
        <v>3167</v>
      </c>
    </row>
    <row r="509" spans="1:6" ht="14" x14ac:dyDescent="0.15">
      <c r="A509">
        <v>462</v>
      </c>
      <c r="B509" s="2">
        <v>315991</v>
      </c>
      <c r="C509" s="1" t="s">
        <v>3168</v>
      </c>
      <c r="D509" s="2">
        <v>18.239999999999998</v>
      </c>
      <c r="E509" s="1" t="s">
        <v>2993</v>
      </c>
      <c r="F509" s="1" t="s">
        <v>3169</v>
      </c>
    </row>
    <row r="510" spans="1:6" ht="14" x14ac:dyDescent="0.15">
      <c r="A510">
        <v>463</v>
      </c>
      <c r="B510" s="2">
        <v>315992</v>
      </c>
      <c r="C510" s="1" t="s">
        <v>3170</v>
      </c>
      <c r="D510" s="2">
        <v>18.239999999999998</v>
      </c>
      <c r="E510" s="1" t="s">
        <v>2993</v>
      </c>
      <c r="F510" s="1" t="s">
        <v>3171</v>
      </c>
    </row>
    <row r="511" spans="1:6" ht="14" x14ac:dyDescent="0.15">
      <c r="A511">
        <v>464</v>
      </c>
      <c r="B511" s="2">
        <v>315992</v>
      </c>
      <c r="C511" s="1" t="s">
        <v>3170</v>
      </c>
      <c r="D511" s="2">
        <v>18.3</v>
      </c>
      <c r="E511" s="1" t="s">
        <v>3055</v>
      </c>
      <c r="F511" s="1" t="s">
        <v>3172</v>
      </c>
    </row>
    <row r="512" spans="1:6" ht="14" x14ac:dyDescent="0.15">
      <c r="A512">
        <v>465</v>
      </c>
      <c r="B512" s="2">
        <v>315993</v>
      </c>
      <c r="C512" s="1" t="s">
        <v>3173</v>
      </c>
      <c r="D512" s="2">
        <v>18.239999999999998</v>
      </c>
      <c r="E512" s="1" t="s">
        <v>2993</v>
      </c>
      <c r="F512" s="1" t="s">
        <v>3174</v>
      </c>
    </row>
    <row r="513" spans="1:6" ht="14" x14ac:dyDescent="0.15">
      <c r="A513">
        <v>466.1</v>
      </c>
      <c r="B513" s="2">
        <v>315999</v>
      </c>
      <c r="C513" s="1" t="s">
        <v>3175</v>
      </c>
      <c r="D513" s="2">
        <v>17.54</v>
      </c>
      <c r="E513" s="1" t="s">
        <v>2915</v>
      </c>
      <c r="F513" s="1" t="s">
        <v>3176</v>
      </c>
    </row>
    <row r="514" spans="1:6" ht="14" x14ac:dyDescent="0.15">
      <c r="A514">
        <v>466</v>
      </c>
      <c r="B514" s="2">
        <v>315999</v>
      </c>
      <c r="C514" s="1" t="s">
        <v>3175</v>
      </c>
      <c r="D514" s="2">
        <v>18.239999999999998</v>
      </c>
      <c r="E514" s="1" t="s">
        <v>2993</v>
      </c>
      <c r="F514" s="1" t="s">
        <v>3177</v>
      </c>
    </row>
    <row r="515" spans="1:6" ht="14" x14ac:dyDescent="0.15">
      <c r="A515">
        <v>467</v>
      </c>
      <c r="B515" s="2">
        <v>315999</v>
      </c>
      <c r="C515" s="1" t="s">
        <v>3175</v>
      </c>
      <c r="D515" s="2">
        <v>25.13</v>
      </c>
      <c r="E515" s="1" t="s">
        <v>2918</v>
      </c>
      <c r="F515" s="1" t="s">
        <v>3178</v>
      </c>
    </row>
    <row r="516" spans="1:6" ht="14" x14ac:dyDescent="0.15">
      <c r="A516">
        <v>469</v>
      </c>
      <c r="B516" s="2">
        <v>316110</v>
      </c>
      <c r="C516" s="1" t="s">
        <v>3179</v>
      </c>
      <c r="D516" s="2">
        <v>18.3</v>
      </c>
      <c r="E516" s="1" t="s">
        <v>3055</v>
      </c>
      <c r="F516" s="1" t="s">
        <v>3180</v>
      </c>
    </row>
    <row r="517" spans="1:6" ht="14" x14ac:dyDescent="0.15">
      <c r="A517">
        <v>470</v>
      </c>
      <c r="B517" s="2">
        <v>316110</v>
      </c>
      <c r="C517" s="1" t="s">
        <v>3179</v>
      </c>
      <c r="D517" s="2">
        <v>19.100000000000001</v>
      </c>
      <c r="E517" s="1" t="s">
        <v>3181</v>
      </c>
      <c r="F517" s="1" t="s">
        <v>3182</v>
      </c>
    </row>
    <row r="518" spans="1:6" ht="14" x14ac:dyDescent="0.15">
      <c r="A518">
        <v>471</v>
      </c>
      <c r="B518" s="2">
        <v>316211</v>
      </c>
      <c r="C518" s="1" t="s">
        <v>3183</v>
      </c>
      <c r="D518" s="2">
        <v>19.3</v>
      </c>
      <c r="E518" s="1" t="s">
        <v>3114</v>
      </c>
      <c r="F518" s="1" t="s">
        <v>3184</v>
      </c>
    </row>
    <row r="519" spans="1:6" ht="14" x14ac:dyDescent="0.15">
      <c r="A519">
        <v>472</v>
      </c>
      <c r="B519" s="2">
        <v>316212</v>
      </c>
      <c r="C519" s="1" t="s">
        <v>3185</v>
      </c>
      <c r="D519" s="2">
        <v>19.3</v>
      </c>
      <c r="E519" s="1" t="s">
        <v>3114</v>
      </c>
      <c r="F519" s="1" t="s">
        <v>3186</v>
      </c>
    </row>
    <row r="520" spans="1:6" ht="14" x14ac:dyDescent="0.15">
      <c r="A520">
        <v>473</v>
      </c>
      <c r="B520" s="2">
        <v>316213</v>
      </c>
      <c r="C520" s="1" t="s">
        <v>3187</v>
      </c>
      <c r="D520" s="2">
        <v>19.3</v>
      </c>
      <c r="E520" s="1" t="s">
        <v>3114</v>
      </c>
      <c r="F520" s="1" t="s">
        <v>3188</v>
      </c>
    </row>
    <row r="521" spans="1:6" ht="14" x14ac:dyDescent="0.15">
      <c r="A521">
        <v>474</v>
      </c>
      <c r="B521" s="2">
        <v>316214</v>
      </c>
      <c r="C521" s="1" t="s">
        <v>3189</v>
      </c>
      <c r="D521" s="2">
        <v>19.3</v>
      </c>
      <c r="E521" s="1" t="s">
        <v>3114</v>
      </c>
      <c r="F521" s="1" t="s">
        <v>3190</v>
      </c>
    </row>
    <row r="522" spans="1:6" ht="14" x14ac:dyDescent="0.15">
      <c r="A522">
        <v>475</v>
      </c>
      <c r="B522" s="2">
        <v>316219</v>
      </c>
      <c r="C522" s="1" t="s">
        <v>3191</v>
      </c>
      <c r="D522" s="2">
        <v>19.3</v>
      </c>
      <c r="E522" s="1" t="s">
        <v>3114</v>
      </c>
      <c r="F522" s="1" t="s">
        <v>3192</v>
      </c>
    </row>
    <row r="523" spans="1:6" ht="28" x14ac:dyDescent="0.15">
      <c r="A523">
        <v>476</v>
      </c>
      <c r="B523" s="2">
        <v>316991</v>
      </c>
      <c r="C523" s="1" t="s">
        <v>3194</v>
      </c>
      <c r="D523" s="2">
        <v>19.2</v>
      </c>
      <c r="E523" s="1" t="s">
        <v>3193</v>
      </c>
      <c r="F523" s="1" t="s">
        <v>3195</v>
      </c>
    </row>
    <row r="524" spans="1:6" ht="28" x14ac:dyDescent="0.15">
      <c r="A524">
        <v>477</v>
      </c>
      <c r="B524" s="2">
        <v>316992</v>
      </c>
      <c r="C524" s="1" t="s">
        <v>3196</v>
      </c>
      <c r="D524" s="2">
        <v>19.2</v>
      </c>
      <c r="E524" s="1" t="s">
        <v>3193</v>
      </c>
      <c r="F524" s="1" t="s">
        <v>3197</v>
      </c>
    </row>
    <row r="525" spans="1:6" ht="28" x14ac:dyDescent="0.15">
      <c r="A525">
        <v>478</v>
      </c>
      <c r="B525" s="2">
        <v>316993</v>
      </c>
      <c r="C525" s="1" t="s">
        <v>3198</v>
      </c>
      <c r="D525" s="2">
        <v>19.2</v>
      </c>
      <c r="E525" s="1" t="s">
        <v>3193</v>
      </c>
      <c r="F525" s="1" t="s">
        <v>3199</v>
      </c>
    </row>
    <row r="526" spans="1:6" ht="14" x14ac:dyDescent="0.15">
      <c r="A526">
        <v>480</v>
      </c>
      <c r="B526" s="2">
        <v>316999</v>
      </c>
      <c r="C526" s="1" t="s">
        <v>3200</v>
      </c>
      <c r="D526" s="2">
        <v>18.239999999999998</v>
      </c>
      <c r="E526" s="1" t="s">
        <v>2993</v>
      </c>
      <c r="F526" s="1" t="s">
        <v>3201</v>
      </c>
    </row>
    <row r="527" spans="1:6" ht="14" x14ac:dyDescent="0.15">
      <c r="A527">
        <v>479</v>
      </c>
      <c r="B527" s="2">
        <v>316999</v>
      </c>
      <c r="C527" s="1" t="s">
        <v>3200</v>
      </c>
      <c r="D527" s="2">
        <v>18.100000000000001</v>
      </c>
      <c r="E527" s="1" t="s">
        <v>3053</v>
      </c>
      <c r="F527" s="1" t="s">
        <v>3202</v>
      </c>
    </row>
    <row r="528" spans="1:6" ht="28" x14ac:dyDescent="0.15">
      <c r="A528">
        <v>481</v>
      </c>
      <c r="B528" s="2">
        <v>316999</v>
      </c>
      <c r="C528" s="1" t="s">
        <v>3200</v>
      </c>
      <c r="D528" s="2">
        <v>19.2</v>
      </c>
      <c r="E528" s="1" t="s">
        <v>3193</v>
      </c>
      <c r="F528" s="1" t="s">
        <v>3203</v>
      </c>
    </row>
    <row r="529" spans="1:6" ht="14" x14ac:dyDescent="0.15">
      <c r="A529">
        <v>482</v>
      </c>
      <c r="B529" s="2">
        <v>316999</v>
      </c>
      <c r="C529" s="1" t="s">
        <v>3200</v>
      </c>
      <c r="D529" s="2">
        <v>19.3</v>
      </c>
      <c r="E529" s="1" t="s">
        <v>3114</v>
      </c>
      <c r="F529" s="1" t="s">
        <v>3204</v>
      </c>
    </row>
    <row r="530" spans="1:6" ht="14" x14ac:dyDescent="0.15">
      <c r="A530">
        <v>483</v>
      </c>
      <c r="B530" s="2">
        <v>316999</v>
      </c>
      <c r="C530" s="1" t="s">
        <v>3200</v>
      </c>
      <c r="D530" s="2">
        <v>36.630000000000003</v>
      </c>
      <c r="E530" s="1" t="s">
        <v>3032</v>
      </c>
      <c r="F530" s="1" t="s">
        <v>3205</v>
      </c>
    </row>
    <row r="531" spans="1:6" ht="14" x14ac:dyDescent="0.15">
      <c r="A531">
        <v>484</v>
      </c>
      <c r="B531" s="2">
        <v>321113</v>
      </c>
      <c r="C531" s="1" t="s">
        <v>3206</v>
      </c>
      <c r="D531" s="2">
        <v>20.100000000000001</v>
      </c>
      <c r="E531" s="1" t="s">
        <v>3568</v>
      </c>
      <c r="F531" s="1" t="s">
        <v>3207</v>
      </c>
    </row>
    <row r="532" spans="1:6" ht="28" x14ac:dyDescent="0.15">
      <c r="A532">
        <v>485</v>
      </c>
      <c r="B532" s="2">
        <v>321113</v>
      </c>
      <c r="C532" s="1" t="s">
        <v>3206</v>
      </c>
      <c r="D532" s="2">
        <v>20.3</v>
      </c>
      <c r="E532" s="1" t="s">
        <v>3089</v>
      </c>
      <c r="F532" s="1" t="s">
        <v>3208</v>
      </c>
    </row>
    <row r="533" spans="1:6" ht="28" x14ac:dyDescent="0.15">
      <c r="A533">
        <v>486</v>
      </c>
      <c r="B533" s="2">
        <v>321114</v>
      </c>
      <c r="C533" s="1" t="s">
        <v>3209</v>
      </c>
      <c r="D533" s="2">
        <v>20.100000000000001</v>
      </c>
      <c r="E533" s="1" t="s">
        <v>3568</v>
      </c>
      <c r="F533" s="1" t="s">
        <v>3210</v>
      </c>
    </row>
    <row r="534" spans="1:6" ht="42" x14ac:dyDescent="0.15">
      <c r="A534">
        <v>487</v>
      </c>
      <c r="B534" s="2">
        <v>321211</v>
      </c>
      <c r="C534" s="1" t="s">
        <v>3211</v>
      </c>
      <c r="D534" s="2">
        <v>20.2</v>
      </c>
      <c r="E534" s="1" t="s">
        <v>3086</v>
      </c>
      <c r="F534" s="1" t="s">
        <v>3212</v>
      </c>
    </row>
    <row r="535" spans="1:6" ht="14" x14ac:dyDescent="0.15">
      <c r="A535">
        <v>576</v>
      </c>
      <c r="B535" s="2">
        <v>323118</v>
      </c>
      <c r="C535" s="1" t="s">
        <v>3214</v>
      </c>
      <c r="D535" s="2">
        <v>28.75</v>
      </c>
      <c r="E535" s="1" t="s">
        <v>3213</v>
      </c>
      <c r="F535" s="1" t="s">
        <v>3215</v>
      </c>
    </row>
    <row r="536" spans="1:6" ht="14" x14ac:dyDescent="0.15">
      <c r="A536">
        <v>577</v>
      </c>
      <c r="B536" s="2">
        <v>323119</v>
      </c>
      <c r="C536" s="1" t="s">
        <v>3216</v>
      </c>
      <c r="D536" s="2">
        <v>21.25</v>
      </c>
      <c r="E536" s="1" t="s">
        <v>3132</v>
      </c>
      <c r="F536" s="1" t="s">
        <v>3217</v>
      </c>
    </row>
    <row r="537" spans="1:6" ht="14" x14ac:dyDescent="0.15">
      <c r="A537">
        <v>579</v>
      </c>
      <c r="B537" s="2">
        <v>323119</v>
      </c>
      <c r="C537" s="1" t="s">
        <v>3216</v>
      </c>
      <c r="D537" s="2">
        <v>22.22</v>
      </c>
      <c r="E537" s="1" t="s">
        <v>3218</v>
      </c>
      <c r="F537" s="1" t="s">
        <v>3219</v>
      </c>
    </row>
    <row r="538" spans="1:6" ht="14" x14ac:dyDescent="0.15">
      <c r="A538">
        <v>578</v>
      </c>
      <c r="B538" s="2">
        <v>323119</v>
      </c>
      <c r="C538" s="1" t="s">
        <v>3216</v>
      </c>
      <c r="D538" s="2">
        <v>22.21</v>
      </c>
      <c r="E538" s="1" t="s">
        <v>3220</v>
      </c>
      <c r="F538" s="1" t="s">
        <v>3221</v>
      </c>
    </row>
    <row r="539" spans="1:6" ht="14" x14ac:dyDescent="0.15">
      <c r="A539">
        <v>580</v>
      </c>
      <c r="B539" s="2">
        <v>323121</v>
      </c>
      <c r="C539" s="1" t="s">
        <v>3223</v>
      </c>
      <c r="D539" s="2">
        <v>22.23</v>
      </c>
      <c r="E539" s="1" t="s">
        <v>3222</v>
      </c>
      <c r="F539" s="1" t="s">
        <v>3224</v>
      </c>
    </row>
    <row r="540" spans="1:6" ht="14" x14ac:dyDescent="0.15">
      <c r="A540">
        <v>582</v>
      </c>
      <c r="B540" s="2">
        <v>323122</v>
      </c>
      <c r="C540" s="1" t="s">
        <v>3226</v>
      </c>
      <c r="D540" s="2">
        <v>22.25</v>
      </c>
      <c r="E540" s="1" t="s">
        <v>3225</v>
      </c>
      <c r="F540" s="1" t="s">
        <v>3227</v>
      </c>
    </row>
    <row r="541" spans="1:6" ht="14" x14ac:dyDescent="0.15">
      <c r="A541">
        <v>581</v>
      </c>
      <c r="B541" s="2">
        <v>323122</v>
      </c>
      <c r="C541" s="1" t="s">
        <v>3226</v>
      </c>
      <c r="D541" s="2">
        <v>22.24</v>
      </c>
      <c r="E541" s="1" t="s">
        <v>3228</v>
      </c>
      <c r="F541" s="1" t="s">
        <v>3229</v>
      </c>
    </row>
    <row r="542" spans="1:6" ht="14" x14ac:dyDescent="0.15">
      <c r="A542">
        <v>584</v>
      </c>
      <c r="B542" s="2">
        <v>324110</v>
      </c>
      <c r="C542" s="1" t="s">
        <v>3230</v>
      </c>
      <c r="D542" s="2">
        <v>26.82</v>
      </c>
      <c r="E542" s="1" t="s">
        <v>3138</v>
      </c>
      <c r="F542" s="1" t="s">
        <v>3231</v>
      </c>
    </row>
    <row r="543" spans="1:6" ht="14" x14ac:dyDescent="0.15">
      <c r="A543">
        <v>583</v>
      </c>
      <c r="B543" s="2">
        <v>324110</v>
      </c>
      <c r="C543" s="1" t="s">
        <v>3230</v>
      </c>
      <c r="D543" s="2">
        <v>23.2</v>
      </c>
      <c r="E543" s="1" t="s">
        <v>3232</v>
      </c>
      <c r="F543" s="1" t="s">
        <v>3233</v>
      </c>
    </row>
    <row r="544" spans="1:6" ht="14" x14ac:dyDescent="0.15">
      <c r="A544">
        <v>585</v>
      </c>
      <c r="B544" s="2">
        <v>324121</v>
      </c>
      <c r="C544" s="1" t="s">
        <v>3234</v>
      </c>
      <c r="D544" s="2">
        <v>26.82</v>
      </c>
      <c r="E544" s="1" t="s">
        <v>3138</v>
      </c>
      <c r="F544" s="1" t="s">
        <v>3235</v>
      </c>
    </row>
    <row r="545" spans="1:6" ht="14" x14ac:dyDescent="0.15">
      <c r="A545">
        <v>586</v>
      </c>
      <c r="B545" s="2">
        <v>324122</v>
      </c>
      <c r="C545" s="1" t="s">
        <v>3236</v>
      </c>
      <c r="D545" s="2">
        <v>26.82</v>
      </c>
      <c r="E545" s="1" t="s">
        <v>3138</v>
      </c>
      <c r="F545" s="1" t="s">
        <v>3237</v>
      </c>
    </row>
    <row r="546" spans="1:6" ht="14" x14ac:dyDescent="0.15">
      <c r="A546">
        <v>587</v>
      </c>
      <c r="B546" s="2">
        <v>324191</v>
      </c>
      <c r="C546" s="1" t="s">
        <v>3238</v>
      </c>
      <c r="D546" s="2">
        <v>23.2</v>
      </c>
      <c r="E546" s="1" t="s">
        <v>3232</v>
      </c>
      <c r="F546" s="1" t="s">
        <v>3239</v>
      </c>
    </row>
    <row r="547" spans="1:6" ht="14" x14ac:dyDescent="0.15">
      <c r="A547">
        <v>588</v>
      </c>
      <c r="B547" s="2">
        <v>324199</v>
      </c>
      <c r="C547" s="1" t="s">
        <v>3240</v>
      </c>
      <c r="D547" s="2">
        <v>10.1</v>
      </c>
      <c r="E547" s="1" t="s">
        <v>3603</v>
      </c>
      <c r="F547" s="1" t="s">
        <v>3241</v>
      </c>
    </row>
    <row r="548" spans="1:6" ht="14" x14ac:dyDescent="0.15">
      <c r="A548">
        <v>589</v>
      </c>
      <c r="B548" s="2">
        <v>324199</v>
      </c>
      <c r="C548" s="1" t="s">
        <v>3240</v>
      </c>
      <c r="D548" s="2">
        <v>10.199999999999999</v>
      </c>
      <c r="E548" s="1" t="s">
        <v>3612</v>
      </c>
      <c r="F548" s="1" t="s">
        <v>3242</v>
      </c>
    </row>
    <row r="549" spans="1:6" ht="14" x14ac:dyDescent="0.15">
      <c r="A549">
        <v>590</v>
      </c>
      <c r="B549" s="2">
        <v>324199</v>
      </c>
      <c r="C549" s="1" t="s">
        <v>3240</v>
      </c>
      <c r="D549" s="2">
        <v>20.51</v>
      </c>
      <c r="E549" s="1" t="s">
        <v>3108</v>
      </c>
      <c r="F549" s="1" t="s">
        <v>3243</v>
      </c>
    </row>
    <row r="550" spans="1:6" ht="14" x14ac:dyDescent="0.15">
      <c r="A550">
        <v>591</v>
      </c>
      <c r="B550" s="2">
        <v>324199</v>
      </c>
      <c r="C550" s="1" t="s">
        <v>3240</v>
      </c>
      <c r="D550" s="2">
        <v>23.1</v>
      </c>
      <c r="E550" s="1" t="s">
        <v>3244</v>
      </c>
      <c r="F550" s="1" t="s">
        <v>3245</v>
      </c>
    </row>
    <row r="551" spans="1:6" ht="14" x14ac:dyDescent="0.15">
      <c r="A551">
        <v>592</v>
      </c>
      <c r="B551" s="2">
        <v>324199</v>
      </c>
      <c r="C551" s="1" t="s">
        <v>3240</v>
      </c>
      <c r="D551" s="2">
        <v>23.2</v>
      </c>
      <c r="E551" s="1" t="s">
        <v>3232</v>
      </c>
      <c r="F551" s="1" t="s">
        <v>3246</v>
      </c>
    </row>
    <row r="552" spans="1:6" ht="14" x14ac:dyDescent="0.15">
      <c r="A552">
        <v>594</v>
      </c>
      <c r="B552" s="2">
        <v>325110</v>
      </c>
      <c r="C552" s="1" t="s">
        <v>3248</v>
      </c>
      <c r="D552" s="2">
        <v>24.14</v>
      </c>
      <c r="E552" s="1" t="s">
        <v>3247</v>
      </c>
      <c r="F552" s="1" t="s">
        <v>3249</v>
      </c>
    </row>
    <row r="553" spans="1:6" ht="14" x14ac:dyDescent="0.15">
      <c r="A553">
        <v>593</v>
      </c>
      <c r="B553" s="2">
        <v>325110</v>
      </c>
      <c r="C553" s="1" t="s">
        <v>3248</v>
      </c>
      <c r="D553" s="2">
        <v>23.2</v>
      </c>
      <c r="E553" s="1" t="s">
        <v>3232</v>
      </c>
      <c r="F553" s="1" t="s">
        <v>3250</v>
      </c>
    </row>
    <row r="554" spans="1:6" ht="14" x14ac:dyDescent="0.15">
      <c r="A554">
        <v>595</v>
      </c>
      <c r="B554" s="2">
        <v>325120</v>
      </c>
      <c r="C554" s="1" t="s">
        <v>3252</v>
      </c>
      <c r="D554" s="2">
        <v>24.11</v>
      </c>
      <c r="E554" s="1" t="s">
        <v>3251</v>
      </c>
      <c r="F554" s="1" t="s">
        <v>3253</v>
      </c>
    </row>
    <row r="555" spans="1:6" ht="14" x14ac:dyDescent="0.15">
      <c r="A555">
        <v>596</v>
      </c>
      <c r="B555" s="2">
        <v>325131</v>
      </c>
      <c r="C555" s="1" t="s">
        <v>3255</v>
      </c>
      <c r="D555" s="2">
        <v>24.12</v>
      </c>
      <c r="E555" s="1" t="s">
        <v>3254</v>
      </c>
      <c r="F555" s="1" t="s">
        <v>3256</v>
      </c>
    </row>
    <row r="556" spans="1:6" ht="14" x14ac:dyDescent="0.15">
      <c r="A556">
        <v>597</v>
      </c>
      <c r="B556" s="2">
        <v>325132</v>
      </c>
      <c r="C556" s="1" t="s">
        <v>3257</v>
      </c>
      <c r="D556" s="2">
        <v>24.12</v>
      </c>
      <c r="E556" s="1" t="s">
        <v>3254</v>
      </c>
      <c r="F556" s="1" t="s">
        <v>3258</v>
      </c>
    </row>
    <row r="557" spans="1:6" ht="14" x14ac:dyDescent="0.15">
      <c r="A557">
        <v>598</v>
      </c>
      <c r="B557" s="2">
        <v>325181</v>
      </c>
      <c r="C557" s="1" t="s">
        <v>3260</v>
      </c>
      <c r="D557" s="2">
        <v>24.13</v>
      </c>
      <c r="E557" s="1" t="s">
        <v>3259</v>
      </c>
      <c r="F557" s="1" t="s">
        <v>3261</v>
      </c>
    </row>
    <row r="558" spans="1:6" ht="14" x14ac:dyDescent="0.15">
      <c r="A558">
        <v>599</v>
      </c>
      <c r="B558" s="2">
        <v>325182</v>
      </c>
      <c r="C558" s="1" t="s">
        <v>3262</v>
      </c>
      <c r="D558" s="2">
        <v>24.12</v>
      </c>
      <c r="E558" s="1" t="s">
        <v>3254</v>
      </c>
      <c r="F558" s="1" t="s">
        <v>3263</v>
      </c>
    </row>
    <row r="559" spans="1:6" ht="14" x14ac:dyDescent="0.15">
      <c r="A559">
        <v>600</v>
      </c>
      <c r="B559" s="2">
        <v>325188</v>
      </c>
      <c r="C559" s="1" t="s">
        <v>3265</v>
      </c>
      <c r="D559" s="2">
        <v>23.3</v>
      </c>
      <c r="E559" s="1" t="s">
        <v>3264</v>
      </c>
      <c r="F559" s="1" t="s">
        <v>3266</v>
      </c>
    </row>
    <row r="560" spans="1:6" ht="14" x14ac:dyDescent="0.15">
      <c r="A560">
        <v>602</v>
      </c>
      <c r="B560" s="2">
        <v>325188</v>
      </c>
      <c r="C560" s="1" t="s">
        <v>3265</v>
      </c>
      <c r="D560" s="2">
        <v>24.13</v>
      </c>
      <c r="E560" s="1" t="s">
        <v>3259</v>
      </c>
      <c r="F560" s="1" t="s">
        <v>3267</v>
      </c>
    </row>
    <row r="561" spans="1:6" ht="14" x14ac:dyDescent="0.15">
      <c r="A561">
        <v>601</v>
      </c>
      <c r="B561" s="2">
        <v>325188</v>
      </c>
      <c r="C561" s="1" t="s">
        <v>3265</v>
      </c>
      <c r="D561" s="2">
        <v>24.12</v>
      </c>
      <c r="E561" s="1" t="s">
        <v>3254</v>
      </c>
      <c r="F561" s="1" t="s">
        <v>3268</v>
      </c>
    </row>
    <row r="562" spans="1:6" ht="28" x14ac:dyDescent="0.15">
      <c r="A562">
        <v>603</v>
      </c>
      <c r="B562" s="2">
        <v>325188</v>
      </c>
      <c r="C562" s="1" t="s">
        <v>3265</v>
      </c>
      <c r="D562" s="2">
        <v>24.15</v>
      </c>
      <c r="E562" s="1" t="s">
        <v>3269</v>
      </c>
      <c r="F562" s="1" t="s">
        <v>3270</v>
      </c>
    </row>
    <row r="563" spans="1:6" ht="14" x14ac:dyDescent="0.15">
      <c r="A563">
        <v>605</v>
      </c>
      <c r="B563" s="2">
        <v>325191</v>
      </c>
      <c r="C563" s="1" t="s">
        <v>3271</v>
      </c>
      <c r="D563" s="2">
        <v>24.14</v>
      </c>
      <c r="E563" s="1" t="s">
        <v>3247</v>
      </c>
      <c r="F563" s="1" t="s">
        <v>3272</v>
      </c>
    </row>
    <row r="564" spans="1:6" ht="14" x14ac:dyDescent="0.15">
      <c r="A564">
        <v>604</v>
      </c>
      <c r="B564" s="2">
        <v>325191</v>
      </c>
      <c r="C564" s="1" t="s">
        <v>3271</v>
      </c>
      <c r="D564" s="2">
        <v>24.12</v>
      </c>
      <c r="E564" s="1" t="s">
        <v>3254</v>
      </c>
      <c r="F564" s="1" t="s">
        <v>3273</v>
      </c>
    </row>
    <row r="565" spans="1:6" ht="28" x14ac:dyDescent="0.15">
      <c r="A565">
        <v>606</v>
      </c>
      <c r="B565" s="2">
        <v>325191</v>
      </c>
      <c r="C565" s="1" t="s">
        <v>3271</v>
      </c>
      <c r="D565" s="2">
        <v>24.3</v>
      </c>
      <c r="E565" s="1" t="s">
        <v>3274</v>
      </c>
      <c r="F565" s="1" t="s">
        <v>3275</v>
      </c>
    </row>
    <row r="566" spans="1:6" ht="14" x14ac:dyDescent="0.15">
      <c r="A566">
        <v>607</v>
      </c>
      <c r="B566" s="2">
        <v>325192</v>
      </c>
      <c r="C566" s="1" t="s">
        <v>3276</v>
      </c>
      <c r="D566" s="2">
        <v>24.14</v>
      </c>
      <c r="E566" s="1" t="s">
        <v>3247</v>
      </c>
      <c r="F566" s="1" t="s">
        <v>3277</v>
      </c>
    </row>
    <row r="567" spans="1:6" ht="14" x14ac:dyDescent="0.15">
      <c r="A567">
        <v>608</v>
      </c>
      <c r="B567" s="2">
        <v>325193</v>
      </c>
      <c r="C567" s="1" t="s">
        <v>3278</v>
      </c>
      <c r="D567" s="2">
        <v>15.92</v>
      </c>
      <c r="E567" s="1" t="s">
        <v>2976</v>
      </c>
      <c r="F567" s="1" t="s">
        <v>3279</v>
      </c>
    </row>
    <row r="568" spans="1:6" ht="28" x14ac:dyDescent="0.15">
      <c r="A568">
        <v>528</v>
      </c>
      <c r="B568" s="2">
        <v>322215</v>
      </c>
      <c r="C568" s="1" t="s">
        <v>3157</v>
      </c>
      <c r="D568" s="2">
        <v>21.22</v>
      </c>
      <c r="E568" s="1" t="s">
        <v>3136</v>
      </c>
      <c r="F568" s="1" t="s">
        <v>3280</v>
      </c>
    </row>
    <row r="569" spans="1:6" ht="28" x14ac:dyDescent="0.15">
      <c r="A569">
        <v>529</v>
      </c>
      <c r="B569" s="2">
        <v>322221</v>
      </c>
      <c r="C569" s="1" t="s">
        <v>3281</v>
      </c>
      <c r="D569" s="2">
        <v>21.12</v>
      </c>
      <c r="E569" s="1" t="s">
        <v>3127</v>
      </c>
      <c r="F569" s="1" t="s">
        <v>3282</v>
      </c>
    </row>
    <row r="570" spans="1:6" ht="28" x14ac:dyDescent="0.15">
      <c r="A570">
        <v>529.1</v>
      </c>
      <c r="B570" s="2">
        <v>322221</v>
      </c>
      <c r="C570" s="1" t="s">
        <v>3281</v>
      </c>
      <c r="D570" s="2">
        <v>27.42</v>
      </c>
      <c r="E570" s="1" t="s">
        <v>3283</v>
      </c>
      <c r="F570" s="1" t="s">
        <v>3284</v>
      </c>
    </row>
    <row r="571" spans="1:6" ht="14" x14ac:dyDescent="0.15">
      <c r="A571">
        <v>530</v>
      </c>
      <c r="B571" s="2">
        <v>322222</v>
      </c>
      <c r="C571" s="1" t="s">
        <v>3285</v>
      </c>
      <c r="D571" s="2">
        <v>17.54</v>
      </c>
      <c r="E571" s="1" t="s">
        <v>2915</v>
      </c>
      <c r="F571" s="1" t="s">
        <v>3286</v>
      </c>
    </row>
    <row r="572" spans="1:6" ht="28" x14ac:dyDescent="0.15">
      <c r="A572">
        <v>538.1</v>
      </c>
      <c r="B572" s="2">
        <v>322222</v>
      </c>
      <c r="C572" s="1" t="s">
        <v>3285</v>
      </c>
      <c r="D572" s="2">
        <v>21.12</v>
      </c>
      <c r="E572" s="1" t="s">
        <v>3127</v>
      </c>
      <c r="F572" s="1" t="s">
        <v>3287</v>
      </c>
    </row>
    <row r="573" spans="1:6" ht="14" x14ac:dyDescent="0.15">
      <c r="A573">
        <v>534</v>
      </c>
      <c r="B573" s="2">
        <v>322222</v>
      </c>
      <c r="C573" s="1" t="s">
        <v>3285</v>
      </c>
      <c r="D573" s="2">
        <v>21.25</v>
      </c>
      <c r="E573" s="1" t="s">
        <v>3132</v>
      </c>
      <c r="F573" s="1" t="s">
        <v>3288</v>
      </c>
    </row>
    <row r="574" spans="1:6" ht="14" x14ac:dyDescent="0.15">
      <c r="A574">
        <v>533</v>
      </c>
      <c r="B574" s="2">
        <v>322222</v>
      </c>
      <c r="C574" s="1" t="s">
        <v>3285</v>
      </c>
      <c r="D574" s="2">
        <v>21.24</v>
      </c>
      <c r="E574" s="1" t="s">
        <v>3289</v>
      </c>
      <c r="F574" s="1" t="s">
        <v>3290</v>
      </c>
    </row>
    <row r="575" spans="1:6" ht="28" x14ac:dyDescent="0.15">
      <c r="A575">
        <v>532</v>
      </c>
      <c r="B575" s="2">
        <v>322222</v>
      </c>
      <c r="C575" s="1" t="s">
        <v>3285</v>
      </c>
      <c r="D575" s="2">
        <v>21.23</v>
      </c>
      <c r="E575" s="1" t="s">
        <v>3134</v>
      </c>
      <c r="F575" s="1" t="s">
        <v>3291</v>
      </c>
    </row>
    <row r="576" spans="1:6" ht="14" x14ac:dyDescent="0.15">
      <c r="A576">
        <v>536</v>
      </c>
      <c r="B576" s="2">
        <v>322222</v>
      </c>
      <c r="C576" s="1" t="s">
        <v>3285</v>
      </c>
      <c r="D576" s="2">
        <v>25.24</v>
      </c>
      <c r="E576" s="1" t="s">
        <v>3003</v>
      </c>
      <c r="F576" s="1" t="s">
        <v>3292</v>
      </c>
    </row>
    <row r="577" spans="1:6" ht="14" x14ac:dyDescent="0.15">
      <c r="A577">
        <v>535</v>
      </c>
      <c r="B577" s="2">
        <v>322222</v>
      </c>
      <c r="C577" s="1" t="s">
        <v>3285</v>
      </c>
      <c r="D577" s="2">
        <v>25.23</v>
      </c>
      <c r="E577" s="1" t="s">
        <v>3293</v>
      </c>
      <c r="F577" s="1" t="s">
        <v>3294</v>
      </c>
    </row>
    <row r="578" spans="1:6" ht="14" x14ac:dyDescent="0.15">
      <c r="A578">
        <v>538</v>
      </c>
      <c r="B578" s="2">
        <v>322222</v>
      </c>
      <c r="C578" s="1" t="s">
        <v>3285</v>
      </c>
      <c r="D578" s="2">
        <v>27.42</v>
      </c>
      <c r="E578" s="1" t="s">
        <v>3283</v>
      </c>
      <c r="F578" s="1" t="s">
        <v>3295</v>
      </c>
    </row>
    <row r="579" spans="1:6" ht="14" x14ac:dyDescent="0.15">
      <c r="A579">
        <v>537</v>
      </c>
      <c r="B579" s="2">
        <v>322222</v>
      </c>
      <c r="C579" s="1" t="s">
        <v>3285</v>
      </c>
      <c r="D579" s="2">
        <v>27.41</v>
      </c>
      <c r="E579" s="1" t="s">
        <v>3296</v>
      </c>
      <c r="F579" s="1" t="s">
        <v>3297</v>
      </c>
    </row>
    <row r="580" spans="1:6" ht="28" x14ac:dyDescent="0.15">
      <c r="A580">
        <v>539</v>
      </c>
      <c r="B580" s="2">
        <v>322223</v>
      </c>
      <c r="C580" s="1" t="s">
        <v>3298</v>
      </c>
      <c r="D580" s="2">
        <v>21.21</v>
      </c>
      <c r="E580" s="1" t="s">
        <v>3130</v>
      </c>
      <c r="F580" s="1" t="s">
        <v>3299</v>
      </c>
    </row>
    <row r="581" spans="1:6" ht="14" x14ac:dyDescent="0.15">
      <c r="A581">
        <v>539.1</v>
      </c>
      <c r="B581" s="2">
        <v>322223</v>
      </c>
      <c r="C581" s="1" t="s">
        <v>3298</v>
      </c>
      <c r="D581" s="2">
        <v>28.72</v>
      </c>
      <c r="E581" s="1" t="s">
        <v>3300</v>
      </c>
      <c r="F581" s="1" t="s">
        <v>3301</v>
      </c>
    </row>
    <row r="582" spans="1:6" ht="28" x14ac:dyDescent="0.15">
      <c r="A582">
        <v>540</v>
      </c>
      <c r="B582" s="2">
        <v>322224</v>
      </c>
      <c r="C582" s="1" t="s">
        <v>3302</v>
      </c>
      <c r="D582" s="2">
        <v>21.21</v>
      </c>
      <c r="E582" s="1" t="s">
        <v>3130</v>
      </c>
      <c r="F582" s="1" t="s">
        <v>3303</v>
      </c>
    </row>
    <row r="583" spans="1:6" ht="28" x14ac:dyDescent="0.15">
      <c r="A583">
        <v>542</v>
      </c>
      <c r="B583" s="2">
        <v>322225</v>
      </c>
      <c r="C583" s="1" t="s">
        <v>3305</v>
      </c>
      <c r="D583" s="2">
        <v>27.43</v>
      </c>
      <c r="E583" s="1" t="s">
        <v>3304</v>
      </c>
      <c r="F583" s="1" t="s">
        <v>3306</v>
      </c>
    </row>
    <row r="584" spans="1:6" ht="28" x14ac:dyDescent="0.15">
      <c r="A584">
        <v>541</v>
      </c>
      <c r="B584" s="2">
        <v>322225</v>
      </c>
      <c r="C584" s="1" t="s">
        <v>3305</v>
      </c>
      <c r="D584" s="2">
        <v>27.42</v>
      </c>
      <c r="E584" s="1" t="s">
        <v>3283</v>
      </c>
      <c r="F584" s="1" t="s">
        <v>3307</v>
      </c>
    </row>
    <row r="585" spans="1:6" ht="14" x14ac:dyDescent="0.15">
      <c r="A585">
        <v>543</v>
      </c>
      <c r="B585" s="2">
        <v>322226</v>
      </c>
      <c r="C585" s="1" t="s">
        <v>3308</v>
      </c>
      <c r="D585" s="2">
        <v>21.12</v>
      </c>
      <c r="E585" s="1" t="s">
        <v>3127</v>
      </c>
      <c r="F585" s="1" t="s">
        <v>3309</v>
      </c>
    </row>
    <row r="586" spans="1:6" ht="14" x14ac:dyDescent="0.15">
      <c r="A586">
        <v>544</v>
      </c>
      <c r="B586" s="2">
        <v>322226</v>
      </c>
      <c r="C586" s="1" t="s">
        <v>3308</v>
      </c>
      <c r="D586" s="2">
        <v>21.25</v>
      </c>
      <c r="E586" s="1" t="s">
        <v>3132</v>
      </c>
      <c r="F586" s="1" t="s">
        <v>3310</v>
      </c>
    </row>
    <row r="587" spans="1:6" ht="14" x14ac:dyDescent="0.15">
      <c r="A587">
        <v>546</v>
      </c>
      <c r="B587" s="2">
        <v>322231</v>
      </c>
      <c r="C587" s="1" t="s">
        <v>3311</v>
      </c>
      <c r="D587" s="2">
        <v>21.25</v>
      </c>
      <c r="E587" s="1" t="s">
        <v>3132</v>
      </c>
      <c r="F587" s="1" t="s">
        <v>3312</v>
      </c>
    </row>
    <row r="588" spans="1:6" ht="28" x14ac:dyDescent="0.15">
      <c r="A588">
        <v>545</v>
      </c>
      <c r="B588" s="2">
        <v>322231</v>
      </c>
      <c r="C588" s="1" t="s">
        <v>3311</v>
      </c>
      <c r="D588" s="2">
        <v>21.23</v>
      </c>
      <c r="E588" s="1" t="s">
        <v>3134</v>
      </c>
      <c r="F588" s="1" t="s">
        <v>3313</v>
      </c>
    </row>
    <row r="589" spans="1:6" ht="14" x14ac:dyDescent="0.15">
      <c r="A589">
        <v>547</v>
      </c>
      <c r="B589" s="2">
        <v>322232</v>
      </c>
      <c r="C589" s="1" t="s">
        <v>3314</v>
      </c>
      <c r="D589" s="2">
        <v>21.23</v>
      </c>
      <c r="E589" s="1" t="s">
        <v>3134</v>
      </c>
      <c r="F589" s="1" t="s">
        <v>3315</v>
      </c>
    </row>
    <row r="590" spans="1:6" ht="14" x14ac:dyDescent="0.15">
      <c r="A590">
        <v>548</v>
      </c>
      <c r="B590" s="2">
        <v>322233</v>
      </c>
      <c r="C590" s="1" t="s">
        <v>3316</v>
      </c>
      <c r="D590" s="2">
        <v>21.23</v>
      </c>
      <c r="E590" s="1" t="s">
        <v>3134</v>
      </c>
      <c r="F590" s="1" t="s">
        <v>3317</v>
      </c>
    </row>
    <row r="591" spans="1:6" ht="28" x14ac:dyDescent="0.15">
      <c r="A591">
        <v>549</v>
      </c>
      <c r="B591" s="2">
        <v>322291</v>
      </c>
      <c r="C591" s="1" t="s">
        <v>3318</v>
      </c>
      <c r="D591" s="2">
        <v>17.54</v>
      </c>
      <c r="E591" s="1" t="s">
        <v>2915</v>
      </c>
      <c r="F591" s="1" t="s">
        <v>3319</v>
      </c>
    </row>
    <row r="592" spans="1:6" ht="28" x14ac:dyDescent="0.15">
      <c r="A592">
        <v>550</v>
      </c>
      <c r="B592" s="2">
        <v>322291</v>
      </c>
      <c r="C592" s="1" t="s">
        <v>3318</v>
      </c>
      <c r="D592" s="2">
        <v>21.22</v>
      </c>
      <c r="E592" s="1" t="s">
        <v>3136</v>
      </c>
      <c r="F592" s="1" t="s">
        <v>3320</v>
      </c>
    </row>
    <row r="593" spans="1:6" ht="14" x14ac:dyDescent="0.15">
      <c r="A593">
        <v>551</v>
      </c>
      <c r="B593" s="2">
        <v>322299</v>
      </c>
      <c r="C593" s="1" t="s">
        <v>3321</v>
      </c>
      <c r="D593" s="2">
        <v>21.12</v>
      </c>
      <c r="E593" s="1" t="s">
        <v>3127</v>
      </c>
      <c r="F593" s="1" t="s">
        <v>3322</v>
      </c>
    </row>
    <row r="594" spans="1:6" ht="28" x14ac:dyDescent="0.15">
      <c r="A594">
        <v>552</v>
      </c>
      <c r="B594" s="2">
        <v>322299</v>
      </c>
      <c r="C594" s="1" t="s">
        <v>3321</v>
      </c>
      <c r="D594" s="2">
        <v>21.21</v>
      </c>
      <c r="E594" s="1" t="s">
        <v>3130</v>
      </c>
      <c r="F594" s="1" t="s">
        <v>3323</v>
      </c>
    </row>
    <row r="595" spans="1:6" ht="14" x14ac:dyDescent="0.15">
      <c r="A595">
        <v>555</v>
      </c>
      <c r="B595" s="2">
        <v>322299</v>
      </c>
      <c r="C595" s="1" t="s">
        <v>3321</v>
      </c>
      <c r="D595" s="2">
        <v>36.630000000000003</v>
      </c>
      <c r="E595" s="1" t="s">
        <v>3032</v>
      </c>
      <c r="F595" s="1" t="s">
        <v>3324</v>
      </c>
    </row>
    <row r="596" spans="1:6" ht="28" x14ac:dyDescent="0.15">
      <c r="A596">
        <v>554</v>
      </c>
      <c r="B596" s="2">
        <v>322299</v>
      </c>
      <c r="C596" s="1" t="s">
        <v>3321</v>
      </c>
      <c r="D596" s="2">
        <v>21.25</v>
      </c>
      <c r="E596" s="1" t="s">
        <v>3132</v>
      </c>
      <c r="F596" s="1" t="s">
        <v>3325</v>
      </c>
    </row>
    <row r="597" spans="1:6" ht="28" x14ac:dyDescent="0.15">
      <c r="A597">
        <v>553</v>
      </c>
      <c r="B597" s="2">
        <v>322299</v>
      </c>
      <c r="C597" s="1" t="s">
        <v>3321</v>
      </c>
      <c r="D597" s="2">
        <v>21.22</v>
      </c>
      <c r="E597" s="1" t="s">
        <v>3136</v>
      </c>
      <c r="F597" s="1" t="s">
        <v>3326</v>
      </c>
    </row>
    <row r="598" spans="1:6" ht="14" x14ac:dyDescent="0.15">
      <c r="A598">
        <v>556</v>
      </c>
      <c r="B598" s="2">
        <v>323110</v>
      </c>
      <c r="C598" s="1" t="s">
        <v>3327</v>
      </c>
      <c r="D598" s="2">
        <v>21.25</v>
      </c>
      <c r="E598" s="1" t="s">
        <v>3132</v>
      </c>
      <c r="F598" s="1" t="s">
        <v>3328</v>
      </c>
    </row>
    <row r="599" spans="1:6" ht="14" x14ac:dyDescent="0.15">
      <c r="A599">
        <v>558</v>
      </c>
      <c r="B599" s="2">
        <v>323110</v>
      </c>
      <c r="C599" s="1" t="s">
        <v>3327</v>
      </c>
      <c r="D599" s="2">
        <v>22.22</v>
      </c>
      <c r="E599" s="1" t="s">
        <v>3218</v>
      </c>
      <c r="F599" s="1" t="s">
        <v>3329</v>
      </c>
    </row>
    <row r="600" spans="1:6" ht="14" x14ac:dyDescent="0.15">
      <c r="A600">
        <v>557</v>
      </c>
      <c r="B600" s="2">
        <v>323110</v>
      </c>
      <c r="C600" s="1" t="s">
        <v>3327</v>
      </c>
      <c r="D600" s="2">
        <v>22.21</v>
      </c>
      <c r="E600" s="1" t="s">
        <v>3220</v>
      </c>
      <c r="F600" s="1" t="s">
        <v>3330</v>
      </c>
    </row>
    <row r="601" spans="1:6" ht="14" x14ac:dyDescent="0.15">
      <c r="A601">
        <v>559</v>
      </c>
      <c r="B601" s="2">
        <v>323111</v>
      </c>
      <c r="C601" s="1" t="s">
        <v>3331</v>
      </c>
      <c r="D601" s="2">
        <v>21.25</v>
      </c>
      <c r="E601" s="1" t="s">
        <v>3132</v>
      </c>
      <c r="F601" s="1" t="s">
        <v>3332</v>
      </c>
    </row>
    <row r="602" spans="1:6" ht="14" x14ac:dyDescent="0.15">
      <c r="A602">
        <v>561</v>
      </c>
      <c r="B602" s="2">
        <v>323111</v>
      </c>
      <c r="C602" s="1" t="s">
        <v>3331</v>
      </c>
      <c r="D602" s="2">
        <v>22.22</v>
      </c>
      <c r="E602" s="1" t="s">
        <v>3218</v>
      </c>
      <c r="F602" s="1" t="s">
        <v>3333</v>
      </c>
    </row>
    <row r="603" spans="1:6" ht="14" x14ac:dyDescent="0.15">
      <c r="A603">
        <v>560</v>
      </c>
      <c r="B603" s="2">
        <v>323111</v>
      </c>
      <c r="C603" s="1" t="s">
        <v>3331</v>
      </c>
      <c r="D603" s="2">
        <v>22.21</v>
      </c>
      <c r="E603" s="1" t="s">
        <v>3220</v>
      </c>
      <c r="F603" s="1" t="s">
        <v>3334</v>
      </c>
    </row>
    <row r="604" spans="1:6" ht="14" x14ac:dyDescent="0.15">
      <c r="A604">
        <v>562</v>
      </c>
      <c r="B604" s="2">
        <v>323112</v>
      </c>
      <c r="C604" s="1" t="s">
        <v>3335</v>
      </c>
      <c r="D604" s="2">
        <v>21.25</v>
      </c>
      <c r="E604" s="1" t="s">
        <v>3132</v>
      </c>
      <c r="F604" s="1" t="s">
        <v>3336</v>
      </c>
    </row>
    <row r="605" spans="1:6" ht="14" x14ac:dyDescent="0.15">
      <c r="A605">
        <v>564</v>
      </c>
      <c r="B605" s="2">
        <v>323112</v>
      </c>
      <c r="C605" s="1" t="s">
        <v>3335</v>
      </c>
      <c r="D605" s="2">
        <v>22.22</v>
      </c>
      <c r="E605" s="1" t="s">
        <v>3218</v>
      </c>
      <c r="F605" s="1" t="s">
        <v>3337</v>
      </c>
    </row>
    <row r="606" spans="1:6" ht="14" x14ac:dyDescent="0.15">
      <c r="A606">
        <v>563</v>
      </c>
      <c r="B606" s="2">
        <v>323112</v>
      </c>
      <c r="C606" s="1" t="s">
        <v>3335</v>
      </c>
      <c r="D606" s="2">
        <v>22.21</v>
      </c>
      <c r="E606" s="1" t="s">
        <v>3220</v>
      </c>
      <c r="F606" s="1" t="s">
        <v>3338</v>
      </c>
    </row>
    <row r="607" spans="1:6" ht="14" x14ac:dyDescent="0.15">
      <c r="A607">
        <v>565</v>
      </c>
      <c r="B607" s="2">
        <v>323113</v>
      </c>
      <c r="C607" s="1" t="s">
        <v>3339</v>
      </c>
      <c r="D607" s="2">
        <v>17.3</v>
      </c>
      <c r="E607" s="1" t="s">
        <v>2935</v>
      </c>
      <c r="F607" s="1" t="s">
        <v>3340</v>
      </c>
    </row>
    <row r="608" spans="1:6" ht="14" x14ac:dyDescent="0.15">
      <c r="A608">
        <v>566</v>
      </c>
      <c r="B608" s="2">
        <v>323113</v>
      </c>
      <c r="C608" s="1" t="s">
        <v>3339</v>
      </c>
      <c r="D608" s="2">
        <v>21.25</v>
      </c>
      <c r="E608" s="1" t="s">
        <v>3132</v>
      </c>
      <c r="F608" s="1" t="s">
        <v>3341</v>
      </c>
    </row>
    <row r="609" spans="1:6" ht="14" x14ac:dyDescent="0.15">
      <c r="A609">
        <v>568</v>
      </c>
      <c r="B609" s="2">
        <v>323113</v>
      </c>
      <c r="C609" s="1" t="s">
        <v>3339</v>
      </c>
      <c r="D609" s="2">
        <v>22.22</v>
      </c>
      <c r="E609" s="1" t="s">
        <v>3218</v>
      </c>
      <c r="F609" s="1" t="s">
        <v>3342</v>
      </c>
    </row>
    <row r="610" spans="1:6" ht="14" x14ac:dyDescent="0.15">
      <c r="A610">
        <v>567</v>
      </c>
      <c r="B610" s="2">
        <v>323113</v>
      </c>
      <c r="C610" s="1" t="s">
        <v>3339</v>
      </c>
      <c r="D610" s="2">
        <v>22.21</v>
      </c>
      <c r="E610" s="1" t="s">
        <v>3220</v>
      </c>
      <c r="F610" s="1" t="s">
        <v>3343</v>
      </c>
    </row>
    <row r="611" spans="1:6" ht="14" x14ac:dyDescent="0.15">
      <c r="A611">
        <v>569</v>
      </c>
      <c r="B611" s="2">
        <v>323114</v>
      </c>
      <c r="C611" s="1" t="s">
        <v>3344</v>
      </c>
      <c r="D611" s="2">
        <v>22.22</v>
      </c>
      <c r="E611" s="1" t="s">
        <v>3218</v>
      </c>
      <c r="F611" s="1" t="s">
        <v>3345</v>
      </c>
    </row>
    <row r="612" spans="1:6" ht="14" x14ac:dyDescent="0.15">
      <c r="A612">
        <v>570</v>
      </c>
      <c r="B612" s="2">
        <v>323114</v>
      </c>
      <c r="C612" s="1" t="s">
        <v>3344</v>
      </c>
      <c r="D612" s="2">
        <v>74.849999999999994</v>
      </c>
      <c r="E612" s="1" t="s">
        <v>3346</v>
      </c>
      <c r="F612" s="1" t="s">
        <v>3347</v>
      </c>
    </row>
    <row r="613" spans="1:6" ht="14" x14ac:dyDescent="0.15">
      <c r="A613">
        <v>571</v>
      </c>
      <c r="B613" s="2">
        <v>323115</v>
      </c>
      <c r="C613" s="1" t="s">
        <v>3348</v>
      </c>
      <c r="D613" s="2">
        <v>22.22</v>
      </c>
      <c r="E613" s="1" t="s">
        <v>3218</v>
      </c>
      <c r="F613" s="1" t="s">
        <v>3349</v>
      </c>
    </row>
    <row r="614" spans="1:6" ht="14" x14ac:dyDescent="0.15">
      <c r="A614">
        <v>572</v>
      </c>
      <c r="B614" s="2">
        <v>323116</v>
      </c>
      <c r="C614" s="1" t="s">
        <v>3350</v>
      </c>
      <c r="D614" s="2">
        <v>22.22</v>
      </c>
      <c r="E614" s="1" t="s">
        <v>3218</v>
      </c>
      <c r="F614" s="1" t="s">
        <v>3351</v>
      </c>
    </row>
    <row r="615" spans="1:6" ht="14" x14ac:dyDescent="0.15">
      <c r="A615">
        <v>573</v>
      </c>
      <c r="B615" s="2">
        <v>323117</v>
      </c>
      <c r="C615" s="1" t="s">
        <v>3352</v>
      </c>
      <c r="D615" s="2">
        <v>22.22</v>
      </c>
      <c r="E615" s="1" t="s">
        <v>3218</v>
      </c>
      <c r="F615" s="1" t="s">
        <v>3353</v>
      </c>
    </row>
    <row r="616" spans="1:6" ht="28" x14ac:dyDescent="0.15">
      <c r="A616">
        <v>574</v>
      </c>
      <c r="B616" s="2">
        <v>323118</v>
      </c>
      <c r="C616" s="1" t="s">
        <v>3214</v>
      </c>
      <c r="D616" s="2">
        <v>22.22</v>
      </c>
      <c r="E616" s="1" t="s">
        <v>3218</v>
      </c>
      <c r="F616" s="1" t="s">
        <v>3354</v>
      </c>
    </row>
    <row r="617" spans="1:6" ht="14" x14ac:dyDescent="0.15">
      <c r="A617">
        <v>609</v>
      </c>
      <c r="B617" s="2">
        <v>325193</v>
      </c>
      <c r="C617" s="1" t="s">
        <v>3278</v>
      </c>
      <c r="D617" s="2">
        <v>24.14</v>
      </c>
      <c r="E617" s="1" t="s">
        <v>3247</v>
      </c>
      <c r="F617" s="1" t="s">
        <v>3355</v>
      </c>
    </row>
    <row r="618" spans="1:6" ht="28" x14ac:dyDescent="0.15">
      <c r="A618">
        <v>611</v>
      </c>
      <c r="B618" s="2">
        <v>325199</v>
      </c>
      <c r="C618" s="1" t="s">
        <v>3356</v>
      </c>
      <c r="D618" s="2">
        <v>24.14</v>
      </c>
      <c r="E618" s="1" t="s">
        <v>3247</v>
      </c>
      <c r="F618" s="1" t="s">
        <v>3357</v>
      </c>
    </row>
    <row r="619" spans="1:6" ht="14" x14ac:dyDescent="0.15">
      <c r="A619">
        <v>610</v>
      </c>
      <c r="B619" s="2">
        <v>325199</v>
      </c>
      <c r="C619" s="1" t="s">
        <v>3358</v>
      </c>
      <c r="D619" s="2">
        <v>24.12</v>
      </c>
      <c r="E619" s="1" t="s">
        <v>3254</v>
      </c>
      <c r="F619" s="1" t="s">
        <v>3359</v>
      </c>
    </row>
    <row r="620" spans="1:6" ht="14" x14ac:dyDescent="0.15">
      <c r="A620">
        <v>612</v>
      </c>
      <c r="B620" s="2">
        <v>325199</v>
      </c>
      <c r="C620" s="1" t="s">
        <v>3356</v>
      </c>
      <c r="D620" s="2">
        <v>24.41</v>
      </c>
      <c r="E620" s="1" t="s">
        <v>3360</v>
      </c>
      <c r="F620" s="1" t="s">
        <v>3361</v>
      </c>
    </row>
    <row r="621" spans="1:6" ht="14" x14ac:dyDescent="0.15">
      <c r="A621">
        <v>614</v>
      </c>
      <c r="B621" s="2">
        <v>325199</v>
      </c>
      <c r="C621" s="1" t="s">
        <v>3356</v>
      </c>
      <c r="D621" s="2">
        <v>24.66</v>
      </c>
      <c r="E621" s="1" t="s">
        <v>2877</v>
      </c>
      <c r="F621" s="1" t="s">
        <v>3362</v>
      </c>
    </row>
    <row r="622" spans="1:6" ht="14" x14ac:dyDescent="0.15">
      <c r="A622">
        <v>613</v>
      </c>
      <c r="B622" s="2">
        <v>325199</v>
      </c>
      <c r="C622" s="1" t="s">
        <v>3356</v>
      </c>
      <c r="D622" s="2">
        <v>24.63</v>
      </c>
      <c r="E622" s="1" t="s">
        <v>3363</v>
      </c>
      <c r="F622" s="1" t="s">
        <v>3364</v>
      </c>
    </row>
    <row r="623" spans="1:6" ht="14" x14ac:dyDescent="0.15">
      <c r="A623">
        <v>615</v>
      </c>
      <c r="B623" s="2">
        <v>325211</v>
      </c>
      <c r="C623" s="1" t="s">
        <v>3366</v>
      </c>
      <c r="D623" s="2">
        <v>24.16</v>
      </c>
      <c r="E623" s="1" t="s">
        <v>3365</v>
      </c>
      <c r="F623" s="1" t="s">
        <v>3367</v>
      </c>
    </row>
    <row r="624" spans="1:6" ht="14" x14ac:dyDescent="0.15">
      <c r="A624">
        <v>616</v>
      </c>
      <c r="B624" s="2">
        <v>325212</v>
      </c>
      <c r="C624" s="1" t="s">
        <v>3369</v>
      </c>
      <c r="D624" s="2">
        <v>24.17</v>
      </c>
      <c r="E624" s="1" t="s">
        <v>3368</v>
      </c>
      <c r="F624" s="1" t="s">
        <v>3370</v>
      </c>
    </row>
    <row r="625" spans="1:6" ht="14" x14ac:dyDescent="0.15">
      <c r="A625">
        <v>617</v>
      </c>
      <c r="B625" s="2">
        <v>325221</v>
      </c>
      <c r="C625" s="1" t="s">
        <v>3372</v>
      </c>
      <c r="D625" s="2">
        <v>24.7</v>
      </c>
      <c r="E625" s="1" t="s">
        <v>3371</v>
      </c>
      <c r="F625" s="1" t="s">
        <v>3373</v>
      </c>
    </row>
    <row r="626" spans="1:6" ht="14" x14ac:dyDescent="0.15">
      <c r="A626">
        <v>618</v>
      </c>
      <c r="B626" s="2">
        <v>325221</v>
      </c>
      <c r="C626" s="1" t="s">
        <v>3372</v>
      </c>
      <c r="D626" s="2">
        <v>25.21</v>
      </c>
      <c r="E626" s="1" t="s">
        <v>3374</v>
      </c>
      <c r="F626" s="1" t="s">
        <v>3375</v>
      </c>
    </row>
    <row r="627" spans="1:6" ht="14" x14ac:dyDescent="0.15">
      <c r="A627">
        <v>619</v>
      </c>
      <c r="B627" s="2">
        <v>325222</v>
      </c>
      <c r="C627" s="1" t="s">
        <v>3376</v>
      </c>
      <c r="D627" s="2">
        <v>24.7</v>
      </c>
      <c r="E627" s="1" t="s">
        <v>3371</v>
      </c>
      <c r="F627" s="1" t="s">
        <v>3377</v>
      </c>
    </row>
    <row r="628" spans="1:6" ht="14" x14ac:dyDescent="0.15">
      <c r="A628">
        <v>620</v>
      </c>
      <c r="B628" s="2">
        <v>325311</v>
      </c>
      <c r="C628" s="1" t="s">
        <v>3378</v>
      </c>
      <c r="D628" s="2">
        <v>24.15</v>
      </c>
      <c r="E628" s="1" t="s">
        <v>3269</v>
      </c>
      <c r="F628" s="1" t="s">
        <v>3379</v>
      </c>
    </row>
    <row r="629" spans="1:6" ht="14" x14ac:dyDescent="0.15">
      <c r="A629">
        <v>621.1</v>
      </c>
      <c r="B629" s="2">
        <v>325312</v>
      </c>
      <c r="C629" s="1" t="s">
        <v>3380</v>
      </c>
      <c r="D629" s="2">
        <v>24.13</v>
      </c>
      <c r="E629" s="1" t="s">
        <v>3269</v>
      </c>
      <c r="F629" s="1" t="s">
        <v>3381</v>
      </c>
    </row>
    <row r="630" spans="1:6" ht="14" x14ac:dyDescent="0.15">
      <c r="A630">
        <v>621</v>
      </c>
      <c r="B630" s="2">
        <v>325312</v>
      </c>
      <c r="C630" s="1" t="s">
        <v>3380</v>
      </c>
      <c r="D630" s="2">
        <v>24.15</v>
      </c>
      <c r="E630" s="1" t="s">
        <v>3269</v>
      </c>
      <c r="F630" s="1" t="s">
        <v>3382</v>
      </c>
    </row>
    <row r="631" spans="1:6" ht="14" x14ac:dyDescent="0.15">
      <c r="A631">
        <v>622</v>
      </c>
      <c r="B631" s="2">
        <v>325314</v>
      </c>
      <c r="C631" s="1" t="s">
        <v>3383</v>
      </c>
      <c r="D631" s="2">
        <v>24.15</v>
      </c>
      <c r="E631" s="1" t="s">
        <v>3269</v>
      </c>
      <c r="F631" s="1" t="s">
        <v>3384</v>
      </c>
    </row>
    <row r="632" spans="1:6" ht="14" x14ac:dyDescent="0.15">
      <c r="A632">
        <v>623</v>
      </c>
      <c r="B632" s="2">
        <v>325320</v>
      </c>
      <c r="C632" s="1" t="s">
        <v>3386</v>
      </c>
      <c r="D632" s="2">
        <v>24.2</v>
      </c>
      <c r="E632" s="1" t="s">
        <v>3385</v>
      </c>
      <c r="F632" s="1" t="s">
        <v>3387</v>
      </c>
    </row>
    <row r="633" spans="1:6" ht="14" x14ac:dyDescent="0.15">
      <c r="A633">
        <v>624</v>
      </c>
      <c r="B633" s="2">
        <v>325411</v>
      </c>
      <c r="C633" s="1" t="s">
        <v>3388</v>
      </c>
      <c r="D633" s="2">
        <v>24.41</v>
      </c>
      <c r="E633" s="1" t="s">
        <v>3360</v>
      </c>
      <c r="F633" s="1" t="s">
        <v>3389</v>
      </c>
    </row>
    <row r="634" spans="1:6" ht="14" x14ac:dyDescent="0.15">
      <c r="A634">
        <v>625</v>
      </c>
      <c r="B634" s="2">
        <v>325412</v>
      </c>
      <c r="C634" s="1" t="s">
        <v>3390</v>
      </c>
      <c r="D634" s="2">
        <v>23.3</v>
      </c>
      <c r="E634" s="1" t="s">
        <v>3264</v>
      </c>
      <c r="F634" s="1" t="s">
        <v>3391</v>
      </c>
    </row>
    <row r="635" spans="1:6" ht="14" x14ac:dyDescent="0.15">
      <c r="A635">
        <v>626</v>
      </c>
      <c r="B635" s="2">
        <v>325412</v>
      </c>
      <c r="C635" s="1" t="s">
        <v>3390</v>
      </c>
      <c r="D635" s="2">
        <v>24.42</v>
      </c>
      <c r="E635" s="1" t="s">
        <v>3392</v>
      </c>
      <c r="F635" s="1" t="s">
        <v>3393</v>
      </c>
    </row>
    <row r="636" spans="1:6" ht="14" x14ac:dyDescent="0.15">
      <c r="A636">
        <v>627</v>
      </c>
      <c r="B636" s="2">
        <v>325413</v>
      </c>
      <c r="C636" s="1" t="s">
        <v>3394</v>
      </c>
      <c r="D636" s="2">
        <v>24.42</v>
      </c>
      <c r="E636" s="1" t="s">
        <v>3392</v>
      </c>
      <c r="F636" s="1" t="s">
        <v>3395</v>
      </c>
    </row>
    <row r="637" spans="1:6" ht="14" x14ac:dyDescent="0.15">
      <c r="A637">
        <v>628</v>
      </c>
      <c r="B637" s="2">
        <v>325413</v>
      </c>
      <c r="C637" s="1" t="s">
        <v>3394</v>
      </c>
      <c r="D637" s="2">
        <v>24.66</v>
      </c>
      <c r="E637" s="1" t="s">
        <v>2877</v>
      </c>
      <c r="F637" s="1" t="s">
        <v>3396</v>
      </c>
    </row>
    <row r="638" spans="1:6" ht="14" x14ac:dyDescent="0.15">
      <c r="A638">
        <v>631</v>
      </c>
      <c r="B638" s="2">
        <v>325414</v>
      </c>
      <c r="C638" s="1" t="s">
        <v>3397</v>
      </c>
      <c r="D638" s="2">
        <v>24.66</v>
      </c>
      <c r="E638" s="1" t="s">
        <v>2877</v>
      </c>
      <c r="F638" s="1" t="s">
        <v>3398</v>
      </c>
    </row>
    <row r="639" spans="1:6" ht="14" x14ac:dyDescent="0.15">
      <c r="A639">
        <v>630</v>
      </c>
      <c r="B639" s="2">
        <v>325414</v>
      </c>
      <c r="C639" s="1" t="s">
        <v>3397</v>
      </c>
      <c r="D639" s="2">
        <v>24.42</v>
      </c>
      <c r="E639" s="1" t="s">
        <v>3392</v>
      </c>
      <c r="F639" s="1" t="s">
        <v>3399</v>
      </c>
    </row>
    <row r="640" spans="1:6" ht="14" x14ac:dyDescent="0.15">
      <c r="A640">
        <v>629</v>
      </c>
      <c r="B640" s="2">
        <v>325414</v>
      </c>
      <c r="C640" s="1" t="s">
        <v>3397</v>
      </c>
      <c r="D640" s="2">
        <v>24.41</v>
      </c>
      <c r="E640" s="1" t="s">
        <v>3360</v>
      </c>
      <c r="F640" s="1" t="s">
        <v>3400</v>
      </c>
    </row>
    <row r="641" spans="1:6" ht="28" x14ac:dyDescent="0.15">
      <c r="A641">
        <v>632</v>
      </c>
      <c r="B641" s="2">
        <v>325510</v>
      </c>
      <c r="C641" s="1" t="s">
        <v>3401</v>
      </c>
      <c r="D641" s="2">
        <v>24.3</v>
      </c>
      <c r="E641" s="1" t="s">
        <v>3274</v>
      </c>
      <c r="F641" s="1" t="s">
        <v>3402</v>
      </c>
    </row>
    <row r="642" spans="1:6" ht="28" x14ac:dyDescent="0.15">
      <c r="A642">
        <v>633</v>
      </c>
      <c r="B642" s="2">
        <v>325520</v>
      </c>
      <c r="C642" s="1" t="s">
        <v>3403</v>
      </c>
      <c r="D642" s="2">
        <v>24.3</v>
      </c>
      <c r="E642" s="1" t="s">
        <v>3274</v>
      </c>
      <c r="F642" s="1" t="s">
        <v>3404</v>
      </c>
    </row>
    <row r="643" spans="1:6" ht="14" x14ac:dyDescent="0.15">
      <c r="A643">
        <v>634</v>
      </c>
      <c r="B643" s="2">
        <v>325520</v>
      </c>
      <c r="C643" s="1" t="s">
        <v>3403</v>
      </c>
      <c r="D643" s="2">
        <v>24.62</v>
      </c>
      <c r="E643" s="1" t="s">
        <v>3405</v>
      </c>
      <c r="F643" s="1" t="s">
        <v>3406</v>
      </c>
    </row>
    <row r="644" spans="1:6" ht="14" x14ac:dyDescent="0.15">
      <c r="A644">
        <v>636</v>
      </c>
      <c r="B644" s="2">
        <v>325611</v>
      </c>
      <c r="C644" s="1" t="s">
        <v>3408</v>
      </c>
      <c r="D644" s="2">
        <v>24.52</v>
      </c>
      <c r="E644" s="1" t="s">
        <v>3407</v>
      </c>
      <c r="F644" s="1" t="s">
        <v>3409</v>
      </c>
    </row>
    <row r="645" spans="1:6" ht="28" x14ac:dyDescent="0.15">
      <c r="A645">
        <v>635</v>
      </c>
      <c r="B645" s="2">
        <v>325611</v>
      </c>
      <c r="C645" s="1" t="s">
        <v>3408</v>
      </c>
      <c r="D645" s="2">
        <v>24.51</v>
      </c>
      <c r="E645" s="1" t="s">
        <v>3410</v>
      </c>
      <c r="F645" s="1" t="s">
        <v>3411</v>
      </c>
    </row>
    <row r="646" spans="1:6" ht="14" x14ac:dyDescent="0.15">
      <c r="A646">
        <v>637</v>
      </c>
      <c r="B646" s="2">
        <v>325612</v>
      </c>
      <c r="C646" s="1" t="s">
        <v>3412</v>
      </c>
      <c r="D646" s="2">
        <v>24.14</v>
      </c>
      <c r="E646" s="1" t="s">
        <v>3247</v>
      </c>
      <c r="F646" s="1" t="s">
        <v>3413</v>
      </c>
    </row>
    <row r="647" spans="1:6" ht="14" x14ac:dyDescent="0.15">
      <c r="A647">
        <v>638</v>
      </c>
      <c r="B647" s="2">
        <v>325612</v>
      </c>
      <c r="C647" s="1" t="s">
        <v>3412</v>
      </c>
      <c r="D647" s="2">
        <v>24.2</v>
      </c>
      <c r="E647" s="1" t="s">
        <v>3385</v>
      </c>
      <c r="F647" s="1" t="s">
        <v>3414</v>
      </c>
    </row>
    <row r="648" spans="1:6" ht="28" x14ac:dyDescent="0.15">
      <c r="A648">
        <v>639</v>
      </c>
      <c r="B648" s="2">
        <v>325612</v>
      </c>
      <c r="C648" s="1" t="s">
        <v>3412</v>
      </c>
      <c r="D648" s="2">
        <v>24.51</v>
      </c>
      <c r="E648" s="1" t="s">
        <v>3410</v>
      </c>
      <c r="F648" s="1" t="s">
        <v>3415</v>
      </c>
    </row>
    <row r="649" spans="1:6" ht="14" x14ac:dyDescent="0.15">
      <c r="A649">
        <v>639.1</v>
      </c>
      <c r="B649" s="2">
        <v>325612</v>
      </c>
      <c r="C649" s="1" t="s">
        <v>3412</v>
      </c>
      <c r="D649" s="2">
        <v>24.66</v>
      </c>
      <c r="E649" s="1" t="s">
        <v>2877</v>
      </c>
      <c r="F649" s="1" t="s">
        <v>3416</v>
      </c>
    </row>
    <row r="650" spans="1:6" ht="28" x14ac:dyDescent="0.15">
      <c r="A650">
        <v>640</v>
      </c>
      <c r="B650" s="2">
        <v>325613</v>
      </c>
      <c r="C650" s="1" t="s">
        <v>3417</v>
      </c>
      <c r="D650" s="2">
        <v>24.51</v>
      </c>
      <c r="E650" s="1" t="s">
        <v>3410</v>
      </c>
      <c r="F650" s="1" t="s">
        <v>3418</v>
      </c>
    </row>
    <row r="651" spans="1:6" ht="14" x14ac:dyDescent="0.15">
      <c r="A651">
        <v>641</v>
      </c>
      <c r="B651" s="2">
        <v>325613</v>
      </c>
      <c r="C651" s="1" t="s">
        <v>3417</v>
      </c>
      <c r="D651" s="2">
        <v>24.66</v>
      </c>
      <c r="E651" s="1" t="s">
        <v>2877</v>
      </c>
      <c r="F651" s="1" t="s">
        <v>3419</v>
      </c>
    </row>
    <row r="652" spans="1:6" ht="28" x14ac:dyDescent="0.15">
      <c r="A652">
        <v>643</v>
      </c>
      <c r="B652" s="2">
        <v>325620</v>
      </c>
      <c r="C652" s="1" t="s">
        <v>3420</v>
      </c>
      <c r="D652" s="2">
        <v>24.52</v>
      </c>
      <c r="E652" s="1" t="s">
        <v>3407</v>
      </c>
      <c r="F652" s="1" t="s">
        <v>3421</v>
      </c>
    </row>
    <row r="653" spans="1:6" ht="28" x14ac:dyDescent="0.15">
      <c r="A653">
        <v>642</v>
      </c>
      <c r="B653" s="2">
        <v>325620</v>
      </c>
      <c r="C653" s="1" t="s">
        <v>3420</v>
      </c>
      <c r="D653" s="2">
        <v>24.51</v>
      </c>
      <c r="E653" s="1" t="s">
        <v>3410</v>
      </c>
      <c r="F653" s="1" t="s">
        <v>3422</v>
      </c>
    </row>
    <row r="654" spans="1:6" ht="28" x14ac:dyDescent="0.15">
      <c r="A654">
        <v>644</v>
      </c>
      <c r="B654" s="2">
        <v>325910</v>
      </c>
      <c r="C654" s="1" t="s">
        <v>3423</v>
      </c>
      <c r="D654" s="2">
        <v>24.3</v>
      </c>
      <c r="E654" s="1" t="s">
        <v>3274</v>
      </c>
      <c r="F654" s="1" t="s">
        <v>3424</v>
      </c>
    </row>
    <row r="655" spans="1:6" ht="14" x14ac:dyDescent="0.15">
      <c r="A655">
        <v>645</v>
      </c>
      <c r="B655" s="2">
        <v>325920</v>
      </c>
      <c r="C655" s="1" t="s">
        <v>3426</v>
      </c>
      <c r="D655" s="2">
        <v>24.61</v>
      </c>
      <c r="E655" s="1" t="s">
        <v>3425</v>
      </c>
      <c r="F655" s="1" t="s">
        <v>3427</v>
      </c>
    </row>
    <row r="656" spans="1:6" ht="14" x14ac:dyDescent="0.15">
      <c r="A656">
        <v>646</v>
      </c>
      <c r="B656" s="2">
        <v>325991</v>
      </c>
      <c r="C656" s="1" t="s">
        <v>3428</v>
      </c>
      <c r="D656" s="2">
        <v>24.16</v>
      </c>
      <c r="E656" s="1" t="s">
        <v>3365</v>
      </c>
      <c r="F656" s="1" t="s">
        <v>3429</v>
      </c>
    </row>
    <row r="657" spans="1:6" ht="14" x14ac:dyDescent="0.15">
      <c r="A657">
        <v>647</v>
      </c>
      <c r="B657" s="2">
        <v>325992</v>
      </c>
      <c r="C657" s="1" t="s">
        <v>2281</v>
      </c>
      <c r="D657" s="2">
        <v>24.64</v>
      </c>
      <c r="E657" s="1" t="s">
        <v>3430</v>
      </c>
      <c r="F657" s="1" t="s">
        <v>2282</v>
      </c>
    </row>
    <row r="658" spans="1:6" ht="28" x14ac:dyDescent="0.15">
      <c r="A658">
        <v>648</v>
      </c>
      <c r="B658" s="2">
        <v>325992</v>
      </c>
      <c r="C658" s="1" t="s">
        <v>2281</v>
      </c>
      <c r="D658" s="2">
        <v>30.02</v>
      </c>
      <c r="E658" s="1" t="s">
        <v>2283</v>
      </c>
      <c r="F658" s="1" t="s">
        <v>2284</v>
      </c>
    </row>
    <row r="659" spans="1:6" ht="28" x14ac:dyDescent="0.15">
      <c r="A659">
        <v>649</v>
      </c>
      <c r="B659" s="2">
        <v>325998</v>
      </c>
      <c r="C659" s="1" t="s">
        <v>2285</v>
      </c>
      <c r="D659" s="2">
        <v>24.3</v>
      </c>
      <c r="E659" s="1" t="s">
        <v>3274</v>
      </c>
      <c r="F659" s="1" t="s">
        <v>2286</v>
      </c>
    </row>
    <row r="660" spans="1:6" ht="14" x14ac:dyDescent="0.15">
      <c r="A660">
        <v>785</v>
      </c>
      <c r="B660" s="2">
        <v>331511</v>
      </c>
      <c r="C660" s="1" t="s">
        <v>2288</v>
      </c>
      <c r="D660" s="2">
        <v>29.51</v>
      </c>
      <c r="E660" s="1" t="s">
        <v>2287</v>
      </c>
      <c r="F660" s="1" t="s">
        <v>2289</v>
      </c>
    </row>
    <row r="661" spans="1:6" ht="14" x14ac:dyDescent="0.15">
      <c r="A661">
        <v>786</v>
      </c>
      <c r="B661" s="2">
        <v>331512</v>
      </c>
      <c r="C661" s="1" t="s">
        <v>2291</v>
      </c>
      <c r="D661" s="2">
        <v>27.52</v>
      </c>
      <c r="E661" s="1" t="s">
        <v>2290</v>
      </c>
      <c r="F661" s="1" t="s">
        <v>2292</v>
      </c>
    </row>
    <row r="662" spans="1:6" ht="14" x14ac:dyDescent="0.15">
      <c r="A662">
        <v>787</v>
      </c>
      <c r="B662" s="2">
        <v>331513</v>
      </c>
      <c r="C662" s="1" t="s">
        <v>2294</v>
      </c>
      <c r="D662" s="2">
        <v>27.22</v>
      </c>
      <c r="E662" s="1" t="s">
        <v>2293</v>
      </c>
      <c r="F662" s="1" t="s">
        <v>2295</v>
      </c>
    </row>
    <row r="663" spans="1:6" ht="14" x14ac:dyDescent="0.15">
      <c r="A663">
        <v>788</v>
      </c>
      <c r="B663" s="2">
        <v>331513</v>
      </c>
      <c r="C663" s="1" t="s">
        <v>2294</v>
      </c>
      <c r="D663" s="2">
        <v>27.52</v>
      </c>
      <c r="E663" s="1" t="s">
        <v>2290</v>
      </c>
      <c r="F663" s="1" t="s">
        <v>2296</v>
      </c>
    </row>
    <row r="664" spans="1:6" ht="14" x14ac:dyDescent="0.15">
      <c r="A664">
        <v>789</v>
      </c>
      <c r="B664" s="2">
        <v>331521</v>
      </c>
      <c r="C664" s="1" t="s">
        <v>2298</v>
      </c>
      <c r="D664" s="2">
        <v>27.53</v>
      </c>
      <c r="E664" s="1" t="s">
        <v>2297</v>
      </c>
      <c r="F664" s="1" t="s">
        <v>2299</v>
      </c>
    </row>
    <row r="665" spans="1:6" ht="14" x14ac:dyDescent="0.15">
      <c r="A665">
        <v>791</v>
      </c>
      <c r="B665" s="2">
        <v>331522</v>
      </c>
      <c r="C665" s="1" t="s">
        <v>2301</v>
      </c>
      <c r="D665" s="2">
        <v>27.54</v>
      </c>
      <c r="E665" s="1" t="s">
        <v>2300</v>
      </c>
      <c r="F665" s="1" t="s">
        <v>2302</v>
      </c>
    </row>
    <row r="666" spans="1:6" ht="14" x14ac:dyDescent="0.15">
      <c r="A666">
        <v>790</v>
      </c>
      <c r="B666" s="2">
        <v>331522</v>
      </c>
      <c r="C666" s="1" t="s">
        <v>2301</v>
      </c>
      <c r="D666" s="2">
        <v>27.53</v>
      </c>
      <c r="E666" s="1" t="s">
        <v>2297</v>
      </c>
      <c r="F666" s="1" t="s">
        <v>2303</v>
      </c>
    </row>
    <row r="667" spans="1:6" ht="14" x14ac:dyDescent="0.15">
      <c r="A667">
        <v>792</v>
      </c>
      <c r="B667" s="2">
        <v>331524</v>
      </c>
      <c r="C667" s="1" t="s">
        <v>2304</v>
      </c>
      <c r="D667" s="2">
        <v>27.53</v>
      </c>
      <c r="E667" s="1" t="s">
        <v>2297</v>
      </c>
      <c r="F667" s="1" t="s">
        <v>2305</v>
      </c>
    </row>
    <row r="668" spans="1:6" ht="14" x14ac:dyDescent="0.15">
      <c r="A668">
        <v>793</v>
      </c>
      <c r="B668" s="2">
        <v>331525</v>
      </c>
      <c r="C668" s="1" t="s">
        <v>2306</v>
      </c>
      <c r="D668" s="2">
        <v>27.54</v>
      </c>
      <c r="E668" s="1" t="s">
        <v>2300</v>
      </c>
      <c r="F668" s="1" t="s">
        <v>2307</v>
      </c>
    </row>
    <row r="669" spans="1:6" ht="14" x14ac:dyDescent="0.15">
      <c r="A669">
        <v>795</v>
      </c>
      <c r="B669" s="2">
        <v>331528</v>
      </c>
      <c r="C669" s="1" t="s">
        <v>2308</v>
      </c>
      <c r="D669" s="2">
        <v>27.54</v>
      </c>
      <c r="E669" s="1" t="s">
        <v>2300</v>
      </c>
      <c r="F669" s="1" t="s">
        <v>2309</v>
      </c>
    </row>
    <row r="670" spans="1:6" ht="14" x14ac:dyDescent="0.15">
      <c r="A670">
        <v>794</v>
      </c>
      <c r="B670" s="2">
        <v>331528</v>
      </c>
      <c r="C670" s="1" t="s">
        <v>2308</v>
      </c>
      <c r="D670" s="2">
        <v>27.53</v>
      </c>
      <c r="E670" s="1" t="s">
        <v>2297</v>
      </c>
      <c r="F670" s="1" t="s">
        <v>2310</v>
      </c>
    </row>
    <row r="671" spans="1:6" ht="14" x14ac:dyDescent="0.15">
      <c r="A671">
        <v>796</v>
      </c>
      <c r="B671" s="2">
        <v>332111</v>
      </c>
      <c r="C671" s="1" t="s">
        <v>2312</v>
      </c>
      <c r="D671" s="2">
        <v>27.1</v>
      </c>
      <c r="E671" s="1" t="s">
        <v>2311</v>
      </c>
      <c r="F671" s="1" t="s">
        <v>2313</v>
      </c>
    </row>
    <row r="672" spans="1:6" ht="28" x14ac:dyDescent="0.15">
      <c r="A672">
        <v>797</v>
      </c>
      <c r="B672" s="2">
        <v>332111</v>
      </c>
      <c r="C672" s="1" t="s">
        <v>2312</v>
      </c>
      <c r="D672" s="2">
        <v>28.4</v>
      </c>
      <c r="E672" s="1" t="s">
        <v>2314</v>
      </c>
      <c r="F672" s="1" t="s">
        <v>2315</v>
      </c>
    </row>
    <row r="673" spans="1:6" ht="28" x14ac:dyDescent="0.15">
      <c r="A673">
        <v>798</v>
      </c>
      <c r="B673" s="2">
        <v>332112</v>
      </c>
      <c r="C673" s="1" t="s">
        <v>2316</v>
      </c>
      <c r="D673" s="2">
        <v>28.4</v>
      </c>
      <c r="E673" s="1" t="s">
        <v>2314</v>
      </c>
      <c r="F673" s="1" t="s">
        <v>2317</v>
      </c>
    </row>
    <row r="674" spans="1:6" ht="28" x14ac:dyDescent="0.15">
      <c r="A674">
        <v>799</v>
      </c>
      <c r="B674" s="2">
        <v>332114</v>
      </c>
      <c r="C674" s="1" t="s">
        <v>2318</v>
      </c>
      <c r="D674" s="2">
        <v>28.4</v>
      </c>
      <c r="E674" s="1" t="s">
        <v>2314</v>
      </c>
      <c r="F674" s="1" t="s">
        <v>2319</v>
      </c>
    </row>
    <row r="675" spans="1:6" ht="14" x14ac:dyDescent="0.15">
      <c r="A675">
        <v>800</v>
      </c>
      <c r="B675" s="2">
        <v>332115</v>
      </c>
      <c r="C675" s="1" t="s">
        <v>2320</v>
      </c>
      <c r="D675" s="2">
        <v>28.72</v>
      </c>
      <c r="E675" s="1" t="s">
        <v>3300</v>
      </c>
      <c r="F675" s="1" t="s">
        <v>2321</v>
      </c>
    </row>
    <row r="676" spans="1:6" ht="28" x14ac:dyDescent="0.15">
      <c r="A676">
        <v>801</v>
      </c>
      <c r="B676" s="2">
        <v>332116</v>
      </c>
      <c r="C676" s="1" t="s">
        <v>2322</v>
      </c>
      <c r="D676" s="2">
        <v>28.4</v>
      </c>
      <c r="E676" s="1" t="s">
        <v>2314</v>
      </c>
      <c r="F676" s="1" t="s">
        <v>2323</v>
      </c>
    </row>
    <row r="677" spans="1:6" ht="28" x14ac:dyDescent="0.15">
      <c r="A677">
        <v>802</v>
      </c>
      <c r="B677" s="2">
        <v>332117</v>
      </c>
      <c r="C677" s="1" t="s">
        <v>2324</v>
      </c>
      <c r="D677" s="2">
        <v>28.4</v>
      </c>
      <c r="E677" s="1" t="s">
        <v>2314</v>
      </c>
      <c r="F677" s="1" t="s">
        <v>2325</v>
      </c>
    </row>
    <row r="678" spans="1:6" ht="14" x14ac:dyDescent="0.15">
      <c r="A678">
        <v>804</v>
      </c>
      <c r="B678" s="2">
        <v>332211</v>
      </c>
      <c r="C678" s="1" t="s">
        <v>2326</v>
      </c>
      <c r="D678" s="2">
        <v>28.75</v>
      </c>
      <c r="E678" s="1" t="s">
        <v>3213</v>
      </c>
      <c r="F678" s="1" t="s">
        <v>2327</v>
      </c>
    </row>
    <row r="679" spans="1:6" ht="28" x14ac:dyDescent="0.15">
      <c r="A679">
        <v>803</v>
      </c>
      <c r="B679" s="2">
        <v>332211</v>
      </c>
      <c r="C679" s="1" t="s">
        <v>2326</v>
      </c>
      <c r="D679" s="2">
        <v>28.61</v>
      </c>
      <c r="E679" s="1" t="s">
        <v>2328</v>
      </c>
      <c r="F679" s="1" t="s">
        <v>2329</v>
      </c>
    </row>
    <row r="680" spans="1:6" ht="28" x14ac:dyDescent="0.15">
      <c r="A680">
        <v>805</v>
      </c>
      <c r="B680" s="2">
        <v>332212</v>
      </c>
      <c r="C680" s="1" t="s">
        <v>2331</v>
      </c>
      <c r="D680" s="2">
        <v>28.62</v>
      </c>
      <c r="E680" s="1" t="s">
        <v>2330</v>
      </c>
      <c r="F680" s="1" t="s">
        <v>2332</v>
      </c>
    </row>
    <row r="681" spans="1:6" ht="14" x14ac:dyDescent="0.15">
      <c r="A681">
        <v>806</v>
      </c>
      <c r="B681" s="2">
        <v>332212</v>
      </c>
      <c r="C681" s="1" t="s">
        <v>2331</v>
      </c>
      <c r="D681" s="2">
        <v>29.22</v>
      </c>
      <c r="E681" s="1" t="s">
        <v>3830</v>
      </c>
      <c r="F681" s="1" t="s">
        <v>2333</v>
      </c>
    </row>
    <row r="682" spans="1:6" ht="14" x14ac:dyDescent="0.15">
      <c r="A682">
        <v>807</v>
      </c>
      <c r="B682" s="2">
        <v>332212</v>
      </c>
      <c r="C682" s="1" t="s">
        <v>2331</v>
      </c>
      <c r="D682" s="2">
        <v>29.32</v>
      </c>
      <c r="E682" s="1" t="s">
        <v>2334</v>
      </c>
      <c r="F682" s="1" t="s">
        <v>2335</v>
      </c>
    </row>
    <row r="683" spans="1:6" ht="14" x14ac:dyDescent="0.15">
      <c r="A683">
        <v>808</v>
      </c>
      <c r="B683" s="2">
        <v>332212</v>
      </c>
      <c r="C683" s="1" t="s">
        <v>2331</v>
      </c>
      <c r="D683" s="2">
        <v>29.43</v>
      </c>
      <c r="E683" s="1" t="s">
        <v>2336</v>
      </c>
      <c r="F683" s="1" t="s">
        <v>2337</v>
      </c>
    </row>
    <row r="684" spans="1:6" ht="42" x14ac:dyDescent="0.15">
      <c r="A684">
        <v>809</v>
      </c>
      <c r="B684" s="2">
        <v>332212</v>
      </c>
      <c r="C684" s="1" t="s">
        <v>2331</v>
      </c>
      <c r="D684" s="2">
        <v>33.200000000000003</v>
      </c>
      <c r="E684" s="1" t="s">
        <v>2338</v>
      </c>
      <c r="F684" s="1" t="s">
        <v>2339</v>
      </c>
    </row>
    <row r="685" spans="1:6" ht="14" x14ac:dyDescent="0.15">
      <c r="A685">
        <v>811</v>
      </c>
      <c r="B685" s="2">
        <v>332213</v>
      </c>
      <c r="C685" s="1" t="s">
        <v>2340</v>
      </c>
      <c r="D685" s="2">
        <v>28.62</v>
      </c>
      <c r="E685" s="1" t="s">
        <v>2330</v>
      </c>
      <c r="F685" s="1" t="s">
        <v>2341</v>
      </c>
    </row>
    <row r="686" spans="1:6" ht="28" x14ac:dyDescent="0.15">
      <c r="A686">
        <v>650</v>
      </c>
      <c r="B686" s="2">
        <v>325998</v>
      </c>
      <c r="C686" s="1" t="s">
        <v>2285</v>
      </c>
      <c r="D686" s="2">
        <v>24.51</v>
      </c>
      <c r="E686" s="1" t="s">
        <v>3410</v>
      </c>
      <c r="F686" s="1" t="s">
        <v>2342</v>
      </c>
    </row>
    <row r="687" spans="1:6" ht="42" x14ac:dyDescent="0.15">
      <c r="A687">
        <v>653</v>
      </c>
      <c r="B687" s="2">
        <v>325998</v>
      </c>
      <c r="C687" s="1" t="s">
        <v>2285</v>
      </c>
      <c r="D687" s="2">
        <v>24.66</v>
      </c>
      <c r="E687" s="1" t="s">
        <v>2877</v>
      </c>
      <c r="F687" s="1" t="s">
        <v>2343</v>
      </c>
    </row>
    <row r="688" spans="1:6" ht="28" x14ac:dyDescent="0.15">
      <c r="A688">
        <v>652</v>
      </c>
      <c r="B688" s="2">
        <v>325998</v>
      </c>
      <c r="C688" s="1" t="s">
        <v>2285</v>
      </c>
      <c r="D688" s="2">
        <v>24.63</v>
      </c>
      <c r="E688" s="1" t="s">
        <v>3363</v>
      </c>
      <c r="F688" s="1" t="s">
        <v>2344</v>
      </c>
    </row>
    <row r="689" spans="1:6" ht="28" x14ac:dyDescent="0.15">
      <c r="A689">
        <v>651</v>
      </c>
      <c r="B689" s="2">
        <v>325998</v>
      </c>
      <c r="C689" s="1" t="s">
        <v>2285</v>
      </c>
      <c r="D689" s="2">
        <v>24.61</v>
      </c>
      <c r="E689" s="1" t="s">
        <v>3425</v>
      </c>
      <c r="F689" s="1" t="s">
        <v>2345</v>
      </c>
    </row>
    <row r="690" spans="1:6" ht="28" x14ac:dyDescent="0.15">
      <c r="A690">
        <v>654</v>
      </c>
      <c r="B690" s="2">
        <v>325998</v>
      </c>
      <c r="C690" s="1" t="s">
        <v>2285</v>
      </c>
      <c r="D690" s="2">
        <v>26.82</v>
      </c>
      <c r="E690" s="1" t="s">
        <v>3138</v>
      </c>
      <c r="F690" s="1" t="s">
        <v>2346</v>
      </c>
    </row>
    <row r="691" spans="1:6" ht="28" x14ac:dyDescent="0.15">
      <c r="A691">
        <v>655</v>
      </c>
      <c r="B691" s="2">
        <v>325998</v>
      </c>
      <c r="C691" s="1" t="s">
        <v>2285</v>
      </c>
      <c r="D691" s="2">
        <v>36.630000000000003</v>
      </c>
      <c r="E691" s="1" t="s">
        <v>3032</v>
      </c>
      <c r="F691" s="1" t="s">
        <v>2347</v>
      </c>
    </row>
    <row r="692" spans="1:6" ht="28" x14ac:dyDescent="0.15">
      <c r="A692">
        <v>656</v>
      </c>
      <c r="B692" s="2">
        <v>325998</v>
      </c>
      <c r="C692" s="1" t="s">
        <v>2285</v>
      </c>
      <c r="D692" s="2">
        <v>74.819999999999993</v>
      </c>
      <c r="E692" s="1" t="s">
        <v>2348</v>
      </c>
      <c r="F692" s="1" t="s">
        <v>2349</v>
      </c>
    </row>
    <row r="693" spans="1:6" ht="28" x14ac:dyDescent="0.15">
      <c r="A693">
        <v>657</v>
      </c>
      <c r="B693" s="2">
        <v>326111</v>
      </c>
      <c r="C693" s="1" t="s">
        <v>2350</v>
      </c>
      <c r="D693" s="2">
        <v>25.22</v>
      </c>
      <c r="E693" s="1" t="s">
        <v>3009</v>
      </c>
      <c r="F693" s="1" t="s">
        <v>2351</v>
      </c>
    </row>
    <row r="694" spans="1:6" ht="28" x14ac:dyDescent="0.15">
      <c r="A694">
        <v>658</v>
      </c>
      <c r="B694" s="2">
        <v>326112</v>
      </c>
      <c r="C694" s="1" t="s">
        <v>2352</v>
      </c>
      <c r="D694" s="2">
        <v>25.21</v>
      </c>
      <c r="E694" s="1" t="s">
        <v>3374</v>
      </c>
      <c r="F694" s="1" t="s">
        <v>2353</v>
      </c>
    </row>
    <row r="695" spans="1:6" ht="28" x14ac:dyDescent="0.15">
      <c r="A695">
        <v>659</v>
      </c>
      <c r="B695" s="2">
        <v>326113</v>
      </c>
      <c r="C695" s="1" t="s">
        <v>2354</v>
      </c>
      <c r="D695" s="2">
        <v>25.21</v>
      </c>
      <c r="E695" s="1" t="s">
        <v>3374</v>
      </c>
      <c r="F695" s="1" t="s">
        <v>2355</v>
      </c>
    </row>
    <row r="696" spans="1:6" ht="14" x14ac:dyDescent="0.15">
      <c r="A696">
        <v>660</v>
      </c>
      <c r="B696" s="2">
        <v>326121</v>
      </c>
      <c r="C696" s="1" t="s">
        <v>2356</v>
      </c>
      <c r="D696" s="2">
        <v>25.21</v>
      </c>
      <c r="E696" s="1" t="s">
        <v>3374</v>
      </c>
      <c r="F696" s="1" t="s">
        <v>2357</v>
      </c>
    </row>
    <row r="697" spans="1:6" ht="14" x14ac:dyDescent="0.15">
      <c r="A697">
        <v>661</v>
      </c>
      <c r="B697" s="2">
        <v>326122</v>
      </c>
      <c r="C697" s="1" t="s">
        <v>2358</v>
      </c>
      <c r="D697" s="2">
        <v>25.21</v>
      </c>
      <c r="E697" s="1" t="s">
        <v>3374</v>
      </c>
      <c r="F697" s="1" t="s">
        <v>2359</v>
      </c>
    </row>
    <row r="698" spans="1:6" ht="28" x14ac:dyDescent="0.15">
      <c r="A698">
        <v>662</v>
      </c>
      <c r="B698" s="2">
        <v>326130</v>
      </c>
      <c r="C698" s="1" t="s">
        <v>2360</v>
      </c>
      <c r="D698" s="2">
        <v>25.21</v>
      </c>
      <c r="E698" s="1" t="s">
        <v>3374</v>
      </c>
      <c r="F698" s="1" t="s">
        <v>2361</v>
      </c>
    </row>
    <row r="699" spans="1:6" ht="14" x14ac:dyDescent="0.15">
      <c r="A699">
        <v>666</v>
      </c>
      <c r="B699" s="2">
        <v>326140</v>
      </c>
      <c r="C699" s="1" t="s">
        <v>2362</v>
      </c>
      <c r="D699" s="2">
        <v>36.630000000000003</v>
      </c>
      <c r="E699" s="1" t="s">
        <v>3032</v>
      </c>
      <c r="F699" s="1" t="s">
        <v>2363</v>
      </c>
    </row>
    <row r="700" spans="1:6" ht="14" x14ac:dyDescent="0.15">
      <c r="A700">
        <v>665</v>
      </c>
      <c r="B700" s="2">
        <v>326140</v>
      </c>
      <c r="C700" s="1" t="s">
        <v>2362</v>
      </c>
      <c r="D700" s="2">
        <v>25.24</v>
      </c>
      <c r="E700" s="1" t="s">
        <v>3003</v>
      </c>
      <c r="F700" s="1" t="s">
        <v>2364</v>
      </c>
    </row>
    <row r="701" spans="1:6" ht="14" x14ac:dyDescent="0.15">
      <c r="A701">
        <v>664</v>
      </c>
      <c r="B701" s="2">
        <v>326140</v>
      </c>
      <c r="C701" s="1" t="s">
        <v>2362</v>
      </c>
      <c r="D701" s="2">
        <v>25.22</v>
      </c>
      <c r="E701" s="1" t="s">
        <v>3009</v>
      </c>
      <c r="F701" s="1" t="s">
        <v>2365</v>
      </c>
    </row>
    <row r="702" spans="1:6" ht="14" x14ac:dyDescent="0.15">
      <c r="A702">
        <v>663</v>
      </c>
      <c r="B702" s="2">
        <v>326140</v>
      </c>
      <c r="C702" s="1" t="s">
        <v>2362</v>
      </c>
      <c r="D702" s="2">
        <v>25.21</v>
      </c>
      <c r="E702" s="1" t="s">
        <v>3374</v>
      </c>
      <c r="F702" s="1" t="s">
        <v>2366</v>
      </c>
    </row>
    <row r="703" spans="1:6" ht="28" x14ac:dyDescent="0.15">
      <c r="A703">
        <v>668</v>
      </c>
      <c r="B703" s="2">
        <v>326150</v>
      </c>
      <c r="C703" s="1" t="s">
        <v>2367</v>
      </c>
      <c r="D703" s="2">
        <v>25.24</v>
      </c>
      <c r="E703" s="1" t="s">
        <v>3003</v>
      </c>
      <c r="F703" s="1" t="s">
        <v>2368</v>
      </c>
    </row>
    <row r="704" spans="1:6" ht="28" x14ac:dyDescent="0.15">
      <c r="A704">
        <v>667</v>
      </c>
      <c r="B704" s="2">
        <v>326150</v>
      </c>
      <c r="C704" s="1" t="s">
        <v>2367</v>
      </c>
      <c r="D704" s="2">
        <v>25.22</v>
      </c>
      <c r="E704" s="1" t="s">
        <v>3009</v>
      </c>
      <c r="F704" s="1" t="s">
        <v>2369</v>
      </c>
    </row>
    <row r="705" spans="1:6" ht="14" x14ac:dyDescent="0.15">
      <c r="A705">
        <v>669</v>
      </c>
      <c r="B705" s="2">
        <v>326160</v>
      </c>
      <c r="C705" s="1" t="s">
        <v>2370</v>
      </c>
      <c r="D705" s="2">
        <v>25.22</v>
      </c>
      <c r="E705" s="1" t="s">
        <v>3009</v>
      </c>
      <c r="F705" s="1" t="s">
        <v>2371</v>
      </c>
    </row>
    <row r="706" spans="1:6" ht="28" x14ac:dyDescent="0.15">
      <c r="A706">
        <v>670</v>
      </c>
      <c r="B706" s="2">
        <v>326191</v>
      </c>
      <c r="C706" s="1" t="s">
        <v>2372</v>
      </c>
      <c r="D706" s="2">
        <v>25.23</v>
      </c>
      <c r="E706" s="1" t="s">
        <v>3293</v>
      </c>
      <c r="F706" s="1" t="s">
        <v>2373</v>
      </c>
    </row>
    <row r="707" spans="1:6" ht="14" x14ac:dyDescent="0.15">
      <c r="A707">
        <v>671</v>
      </c>
      <c r="B707" s="2">
        <v>326192</v>
      </c>
      <c r="C707" s="1" t="s">
        <v>2374</v>
      </c>
      <c r="D707" s="2">
        <v>25.13</v>
      </c>
      <c r="E707" s="1" t="s">
        <v>2918</v>
      </c>
      <c r="F707" s="1" t="s">
        <v>2375</v>
      </c>
    </row>
    <row r="708" spans="1:6" ht="14" x14ac:dyDescent="0.15">
      <c r="A708">
        <v>672</v>
      </c>
      <c r="B708" s="2">
        <v>326192</v>
      </c>
      <c r="C708" s="1" t="s">
        <v>2374</v>
      </c>
      <c r="D708" s="2">
        <v>25.23</v>
      </c>
      <c r="E708" s="1" t="s">
        <v>3293</v>
      </c>
      <c r="F708" s="1" t="s">
        <v>2376</v>
      </c>
    </row>
    <row r="709" spans="1:6" ht="14" x14ac:dyDescent="0.15">
      <c r="A709">
        <v>673</v>
      </c>
      <c r="B709" s="2">
        <v>326192</v>
      </c>
      <c r="C709" s="1" t="s">
        <v>2374</v>
      </c>
      <c r="D709" s="2">
        <v>36.630000000000003</v>
      </c>
      <c r="E709" s="1" t="s">
        <v>3032</v>
      </c>
      <c r="F709" s="1" t="s">
        <v>2377</v>
      </c>
    </row>
    <row r="710" spans="1:6" ht="14" x14ac:dyDescent="0.15">
      <c r="A710">
        <v>674</v>
      </c>
      <c r="B710" s="2">
        <v>326199</v>
      </c>
      <c r="C710" s="1" t="s">
        <v>2378</v>
      </c>
      <c r="D710" s="2">
        <v>19.3</v>
      </c>
      <c r="E710" s="1" t="s">
        <v>3114</v>
      </c>
      <c r="F710" s="1" t="s">
        <v>2379</v>
      </c>
    </row>
    <row r="711" spans="1:6" ht="42" x14ac:dyDescent="0.15">
      <c r="A711">
        <v>678</v>
      </c>
      <c r="B711" s="2">
        <v>326199</v>
      </c>
      <c r="C711" s="1" t="s">
        <v>2378</v>
      </c>
      <c r="D711" s="2">
        <v>25.24</v>
      </c>
      <c r="E711" s="1" t="s">
        <v>3003</v>
      </c>
      <c r="F711" s="1" t="s">
        <v>2380</v>
      </c>
    </row>
    <row r="712" spans="1:6" ht="14" x14ac:dyDescent="0.15">
      <c r="A712">
        <v>677</v>
      </c>
      <c r="B712" s="2">
        <v>326199</v>
      </c>
      <c r="C712" s="1" t="s">
        <v>2378</v>
      </c>
      <c r="D712" s="2">
        <v>25.23</v>
      </c>
      <c r="E712" s="1" t="s">
        <v>3293</v>
      </c>
      <c r="F712" s="1" t="s">
        <v>2381</v>
      </c>
    </row>
    <row r="713" spans="1:6" ht="28" x14ac:dyDescent="0.15">
      <c r="A713">
        <v>676</v>
      </c>
      <c r="B713" s="2">
        <v>326199</v>
      </c>
      <c r="C713" s="1" t="s">
        <v>2378</v>
      </c>
      <c r="D713" s="2">
        <v>25.22</v>
      </c>
      <c r="E713" s="1" t="s">
        <v>3009</v>
      </c>
      <c r="F713" s="1" t="s">
        <v>2382</v>
      </c>
    </row>
    <row r="714" spans="1:6" ht="14" x14ac:dyDescent="0.15">
      <c r="A714">
        <v>675</v>
      </c>
      <c r="B714" s="2">
        <v>326199</v>
      </c>
      <c r="C714" s="1" t="s">
        <v>2378</v>
      </c>
      <c r="D714" s="2">
        <v>25.21</v>
      </c>
      <c r="E714" s="1" t="s">
        <v>3374</v>
      </c>
      <c r="F714" s="1" t="s">
        <v>2383</v>
      </c>
    </row>
    <row r="715" spans="1:6" ht="14" x14ac:dyDescent="0.15">
      <c r="A715">
        <v>678.1</v>
      </c>
      <c r="B715" s="2">
        <v>326199</v>
      </c>
      <c r="C715" s="1" t="s">
        <v>2378</v>
      </c>
      <c r="D715" s="2">
        <v>31.4</v>
      </c>
      <c r="E715" s="1" t="s">
        <v>2384</v>
      </c>
      <c r="F715" s="1" t="s">
        <v>2385</v>
      </c>
    </row>
    <row r="716" spans="1:6" ht="28" x14ac:dyDescent="0.15">
      <c r="A716">
        <v>678.2</v>
      </c>
      <c r="B716" s="2">
        <v>326199</v>
      </c>
      <c r="C716" s="1" t="s">
        <v>2378</v>
      </c>
      <c r="D716" s="2">
        <v>34.200000000000003</v>
      </c>
      <c r="E716" s="1" t="s">
        <v>2386</v>
      </c>
      <c r="F716" s="1" t="s">
        <v>2387</v>
      </c>
    </row>
    <row r="717" spans="1:6" ht="14" x14ac:dyDescent="0.15">
      <c r="A717">
        <v>679</v>
      </c>
      <c r="B717" s="2">
        <v>326199</v>
      </c>
      <c r="C717" s="1" t="s">
        <v>2378</v>
      </c>
      <c r="D717" s="2">
        <v>35.119999999999997</v>
      </c>
      <c r="E717" s="1" t="s">
        <v>2388</v>
      </c>
      <c r="F717" s="1" t="s">
        <v>2389</v>
      </c>
    </row>
    <row r="718" spans="1:6" ht="14" x14ac:dyDescent="0.15">
      <c r="A718">
        <v>680</v>
      </c>
      <c r="B718" s="2">
        <v>326199</v>
      </c>
      <c r="C718" s="1" t="s">
        <v>2378</v>
      </c>
      <c r="D718" s="2">
        <v>36.130000000000003</v>
      </c>
      <c r="E718" s="1" t="s">
        <v>2390</v>
      </c>
      <c r="F718" s="1" t="s">
        <v>2391</v>
      </c>
    </row>
    <row r="719" spans="1:6" ht="14" x14ac:dyDescent="0.15">
      <c r="A719">
        <v>681</v>
      </c>
      <c r="B719" s="2">
        <v>326199</v>
      </c>
      <c r="C719" s="1" t="s">
        <v>2378</v>
      </c>
      <c r="D719" s="2">
        <v>36.630000000000003</v>
      </c>
      <c r="E719" s="1" t="s">
        <v>3032</v>
      </c>
      <c r="F719" s="1" t="s">
        <v>2392</v>
      </c>
    </row>
    <row r="720" spans="1:6" ht="14" x14ac:dyDescent="0.15">
      <c r="A720">
        <v>682</v>
      </c>
      <c r="B720" s="2">
        <v>326211</v>
      </c>
      <c r="C720" s="1" t="s">
        <v>2394</v>
      </c>
      <c r="D720" s="2">
        <v>25.11</v>
      </c>
      <c r="E720" s="1" t="s">
        <v>2393</v>
      </c>
      <c r="F720" s="1" t="s">
        <v>2395</v>
      </c>
    </row>
    <row r="721" spans="1:6" ht="14" x14ac:dyDescent="0.15">
      <c r="A721">
        <v>683</v>
      </c>
      <c r="B721" s="2">
        <v>326211</v>
      </c>
      <c r="C721" s="1" t="s">
        <v>2394</v>
      </c>
      <c r="D721" s="2">
        <v>25.13</v>
      </c>
      <c r="E721" s="1" t="s">
        <v>2918</v>
      </c>
      <c r="F721" s="1" t="s">
        <v>2396</v>
      </c>
    </row>
    <row r="722" spans="1:6" ht="14" x14ac:dyDescent="0.15">
      <c r="A722">
        <v>684</v>
      </c>
      <c r="B722" s="2">
        <v>326212</v>
      </c>
      <c r="C722" s="1" t="s">
        <v>2398</v>
      </c>
      <c r="D722" s="2">
        <v>25.12</v>
      </c>
      <c r="E722" s="1" t="s">
        <v>2397</v>
      </c>
      <c r="F722" s="1" t="s">
        <v>2399</v>
      </c>
    </row>
    <row r="723" spans="1:6" ht="14" x14ac:dyDescent="0.15">
      <c r="A723">
        <v>685</v>
      </c>
      <c r="B723" s="2">
        <v>326220</v>
      </c>
      <c r="C723" s="1" t="s">
        <v>2400</v>
      </c>
      <c r="D723" s="2">
        <v>25.13</v>
      </c>
      <c r="E723" s="1" t="s">
        <v>2918</v>
      </c>
      <c r="F723" s="1" t="s">
        <v>2401</v>
      </c>
    </row>
    <row r="724" spans="1:6" ht="14" x14ac:dyDescent="0.15">
      <c r="A724">
        <v>686</v>
      </c>
      <c r="B724" s="2">
        <v>326220</v>
      </c>
      <c r="C724" s="1" t="s">
        <v>2400</v>
      </c>
      <c r="D724" s="2">
        <v>25.21</v>
      </c>
      <c r="E724" s="1" t="s">
        <v>3374</v>
      </c>
      <c r="F724" s="1" t="s">
        <v>2402</v>
      </c>
    </row>
    <row r="725" spans="1:6" ht="14" x14ac:dyDescent="0.15">
      <c r="A725">
        <v>687</v>
      </c>
      <c r="B725" s="2">
        <v>326291</v>
      </c>
      <c r="C725" s="1" t="s">
        <v>2403</v>
      </c>
      <c r="D725" s="2">
        <v>25.13</v>
      </c>
      <c r="E725" s="1" t="s">
        <v>2918</v>
      </c>
      <c r="F725" s="1" t="s">
        <v>2404</v>
      </c>
    </row>
    <row r="726" spans="1:6" ht="14" x14ac:dyDescent="0.15">
      <c r="A726">
        <v>688</v>
      </c>
      <c r="B726" s="2">
        <v>326299</v>
      </c>
      <c r="C726" s="1" t="s">
        <v>2405</v>
      </c>
      <c r="D726" s="2">
        <v>19.3</v>
      </c>
      <c r="E726" s="1" t="s">
        <v>3114</v>
      </c>
      <c r="F726" s="1" t="s">
        <v>2406</v>
      </c>
    </row>
    <row r="727" spans="1:6" ht="28" x14ac:dyDescent="0.15">
      <c r="A727">
        <v>689</v>
      </c>
      <c r="B727" s="2">
        <v>326299</v>
      </c>
      <c r="C727" s="1" t="s">
        <v>2405</v>
      </c>
      <c r="D727" s="2">
        <v>25.13</v>
      </c>
      <c r="E727" s="1" t="s">
        <v>2918</v>
      </c>
      <c r="F727" s="1" t="s">
        <v>2407</v>
      </c>
    </row>
    <row r="728" spans="1:6" ht="14" x14ac:dyDescent="0.15">
      <c r="A728">
        <v>689.1</v>
      </c>
      <c r="B728" s="2">
        <v>326299</v>
      </c>
      <c r="C728" s="1" t="s">
        <v>2405</v>
      </c>
      <c r="D728" s="2">
        <v>31.4</v>
      </c>
      <c r="E728" s="1" t="s">
        <v>2384</v>
      </c>
      <c r="F728" s="1" t="s">
        <v>2408</v>
      </c>
    </row>
    <row r="729" spans="1:6" ht="14" x14ac:dyDescent="0.15">
      <c r="A729">
        <v>690</v>
      </c>
      <c r="B729" s="2">
        <v>326299</v>
      </c>
      <c r="C729" s="1" t="s">
        <v>2405</v>
      </c>
      <c r="D729" s="2">
        <v>35.11</v>
      </c>
      <c r="E729" s="1" t="s">
        <v>3857</v>
      </c>
      <c r="F729" s="1" t="s">
        <v>2409</v>
      </c>
    </row>
    <row r="730" spans="1:6" ht="14" x14ac:dyDescent="0.15">
      <c r="A730">
        <v>691</v>
      </c>
      <c r="B730" s="2">
        <v>326299</v>
      </c>
      <c r="C730" s="1" t="s">
        <v>2405</v>
      </c>
      <c r="D730" s="2">
        <v>35.119999999999997</v>
      </c>
      <c r="E730" s="1" t="s">
        <v>2388</v>
      </c>
      <c r="F730" s="1" t="s">
        <v>2410</v>
      </c>
    </row>
    <row r="731" spans="1:6" ht="14" x14ac:dyDescent="0.15">
      <c r="A731">
        <v>693</v>
      </c>
      <c r="B731" s="2">
        <v>326299</v>
      </c>
      <c r="C731" s="1" t="s">
        <v>2405</v>
      </c>
      <c r="D731" s="2">
        <v>36.630000000000003</v>
      </c>
      <c r="E731" s="1" t="s">
        <v>3032</v>
      </c>
      <c r="F731" s="1" t="s">
        <v>2411</v>
      </c>
    </row>
    <row r="732" spans="1:6" ht="14" x14ac:dyDescent="0.15">
      <c r="A732">
        <v>692</v>
      </c>
      <c r="B732" s="2">
        <v>326299</v>
      </c>
      <c r="C732" s="1" t="s">
        <v>2405</v>
      </c>
      <c r="D732" s="2">
        <v>36.619999999999997</v>
      </c>
      <c r="E732" s="1" t="s">
        <v>2412</v>
      </c>
      <c r="F732" s="1" t="s">
        <v>2413</v>
      </c>
    </row>
    <row r="733" spans="1:6" ht="28" x14ac:dyDescent="0.15">
      <c r="A733">
        <v>695</v>
      </c>
      <c r="B733" s="2">
        <v>327111</v>
      </c>
      <c r="C733" s="1" t="s">
        <v>2415</v>
      </c>
      <c r="D733" s="2">
        <v>26.22</v>
      </c>
      <c r="E733" s="1" t="s">
        <v>2414</v>
      </c>
      <c r="F733" s="1" t="s">
        <v>2416</v>
      </c>
    </row>
    <row r="734" spans="1:6" ht="28" x14ac:dyDescent="0.15">
      <c r="A734">
        <v>694</v>
      </c>
      <c r="B734" s="2">
        <v>327111</v>
      </c>
      <c r="C734" s="1" t="s">
        <v>2415</v>
      </c>
      <c r="D734" s="2">
        <v>26.21</v>
      </c>
      <c r="E734" s="1" t="s">
        <v>2417</v>
      </c>
      <c r="F734" s="1" t="s">
        <v>2418</v>
      </c>
    </row>
    <row r="735" spans="1:6" ht="28" x14ac:dyDescent="0.15">
      <c r="A735">
        <v>698</v>
      </c>
      <c r="B735" s="2">
        <v>327112</v>
      </c>
      <c r="C735" s="1" t="s">
        <v>2420</v>
      </c>
      <c r="D735" s="2">
        <v>26.25</v>
      </c>
      <c r="E735" s="1" t="s">
        <v>2419</v>
      </c>
      <c r="F735" s="1" t="s">
        <v>2421</v>
      </c>
    </row>
    <row r="736" spans="1:6" ht="28" x14ac:dyDescent="0.15">
      <c r="A736">
        <v>697</v>
      </c>
      <c r="B736" s="2">
        <v>327112</v>
      </c>
      <c r="C736" s="1" t="s">
        <v>2420</v>
      </c>
      <c r="D736" s="2">
        <v>26.24</v>
      </c>
      <c r="E736" s="1" t="s">
        <v>2422</v>
      </c>
      <c r="F736" s="1" t="s">
        <v>2423</v>
      </c>
    </row>
    <row r="737" spans="1:6" ht="28" x14ac:dyDescent="0.15">
      <c r="A737">
        <v>696</v>
      </c>
      <c r="B737" s="2">
        <v>327112</v>
      </c>
      <c r="C737" s="1" t="s">
        <v>2420</v>
      </c>
      <c r="D737" s="2">
        <v>26.21</v>
      </c>
      <c r="E737" s="1" t="s">
        <v>2417</v>
      </c>
      <c r="F737" s="1" t="s">
        <v>2424</v>
      </c>
    </row>
    <row r="738" spans="1:6" ht="14" x14ac:dyDescent="0.15">
      <c r="A738">
        <v>700</v>
      </c>
      <c r="B738" s="2">
        <v>327113</v>
      </c>
      <c r="C738" s="1" t="s">
        <v>2426</v>
      </c>
      <c r="D738" s="2">
        <v>31.62</v>
      </c>
      <c r="E738" s="1" t="s">
        <v>2425</v>
      </c>
      <c r="F738" s="1" t="s">
        <v>2427</v>
      </c>
    </row>
    <row r="739" spans="1:6" ht="14" x14ac:dyDescent="0.15">
      <c r="A739">
        <v>699</v>
      </c>
      <c r="B739" s="2">
        <v>327113</v>
      </c>
      <c r="C739" s="1" t="s">
        <v>2426</v>
      </c>
      <c r="D739" s="2">
        <v>26.23</v>
      </c>
      <c r="E739" s="1" t="s">
        <v>2428</v>
      </c>
      <c r="F739" s="1" t="s">
        <v>2429</v>
      </c>
    </row>
    <row r="740" spans="1:6" ht="28" x14ac:dyDescent="0.15">
      <c r="A740">
        <v>701</v>
      </c>
      <c r="B740" s="2">
        <v>327121</v>
      </c>
      <c r="C740" s="1" t="s">
        <v>2431</v>
      </c>
      <c r="D740" s="2">
        <v>26.4</v>
      </c>
      <c r="E740" s="1" t="s">
        <v>2430</v>
      </c>
      <c r="F740" s="1" t="s">
        <v>2432</v>
      </c>
    </row>
    <row r="741" spans="1:6" ht="28" x14ac:dyDescent="0.15">
      <c r="A741">
        <v>703</v>
      </c>
      <c r="B741" s="2">
        <v>327122</v>
      </c>
      <c r="C741" s="1" t="s">
        <v>2433</v>
      </c>
      <c r="D741" s="2">
        <v>26.4</v>
      </c>
      <c r="E741" s="1" t="s">
        <v>2430</v>
      </c>
      <c r="F741" s="1" t="s">
        <v>2434</v>
      </c>
    </row>
    <row r="742" spans="1:6" ht="14" x14ac:dyDescent="0.15">
      <c r="A742">
        <v>702</v>
      </c>
      <c r="B742" s="2">
        <v>327122</v>
      </c>
      <c r="C742" s="1" t="s">
        <v>2433</v>
      </c>
      <c r="D742" s="2">
        <v>26.3</v>
      </c>
      <c r="E742" s="1" t="s">
        <v>2435</v>
      </c>
      <c r="F742" s="1" t="s">
        <v>2436</v>
      </c>
    </row>
    <row r="743" spans="1:6" ht="28" x14ac:dyDescent="0.15">
      <c r="A743">
        <v>704</v>
      </c>
      <c r="B743" s="2">
        <v>327123</v>
      </c>
      <c r="C743" s="1" t="s">
        <v>2437</v>
      </c>
      <c r="D743" s="2">
        <v>26.4</v>
      </c>
      <c r="E743" s="1" t="s">
        <v>2430</v>
      </c>
      <c r="F743" s="1" t="s">
        <v>2438</v>
      </c>
    </row>
    <row r="744" spans="1:6" ht="14" x14ac:dyDescent="0.15">
      <c r="A744">
        <v>705</v>
      </c>
      <c r="B744" s="2">
        <v>327123</v>
      </c>
      <c r="C744" s="1" t="s">
        <v>2437</v>
      </c>
      <c r="D744" s="2">
        <v>26.65</v>
      </c>
      <c r="E744" s="1" t="s">
        <v>2439</v>
      </c>
      <c r="F744" s="1" t="s">
        <v>2440</v>
      </c>
    </row>
    <row r="745" spans="1:6" ht="14" x14ac:dyDescent="0.15">
      <c r="A745">
        <v>706</v>
      </c>
      <c r="B745" s="2">
        <v>327124</v>
      </c>
      <c r="C745" s="1" t="s">
        <v>2442</v>
      </c>
      <c r="D745" s="2">
        <v>26.26</v>
      </c>
      <c r="E745" s="1" t="s">
        <v>2441</v>
      </c>
      <c r="F745" s="1" t="s">
        <v>2443</v>
      </c>
    </row>
    <row r="746" spans="1:6" ht="14" x14ac:dyDescent="0.15">
      <c r="A746">
        <v>707</v>
      </c>
      <c r="B746" s="2">
        <v>327125</v>
      </c>
      <c r="C746" s="1" t="s">
        <v>2444</v>
      </c>
      <c r="D746" s="2">
        <v>26.26</v>
      </c>
      <c r="E746" s="1" t="s">
        <v>2441</v>
      </c>
      <c r="F746" s="1" t="s">
        <v>2445</v>
      </c>
    </row>
    <row r="747" spans="1:6" ht="28" x14ac:dyDescent="0.15">
      <c r="A747">
        <v>710</v>
      </c>
      <c r="B747" s="2">
        <v>327211</v>
      </c>
      <c r="C747" s="1" t="s">
        <v>2447</v>
      </c>
      <c r="D747" s="2">
        <v>26.15</v>
      </c>
      <c r="E747" s="1" t="s">
        <v>2446</v>
      </c>
      <c r="F747" s="1" t="s">
        <v>2448</v>
      </c>
    </row>
    <row r="748" spans="1:6" ht="42" x14ac:dyDescent="0.15">
      <c r="A748">
        <v>709</v>
      </c>
      <c r="B748" s="2">
        <v>327211</v>
      </c>
      <c r="C748" s="1" t="s">
        <v>2447</v>
      </c>
      <c r="D748" s="2">
        <v>26.12</v>
      </c>
      <c r="E748" s="1" t="s">
        <v>2449</v>
      </c>
      <c r="F748" s="1" t="s">
        <v>2450</v>
      </c>
    </row>
    <row r="749" spans="1:6" ht="14" x14ac:dyDescent="0.15">
      <c r="A749">
        <v>708</v>
      </c>
      <c r="B749" s="2">
        <v>327211</v>
      </c>
      <c r="C749" s="1" t="s">
        <v>2447</v>
      </c>
      <c r="D749" s="2">
        <v>26.11</v>
      </c>
      <c r="E749" s="1" t="s">
        <v>2451</v>
      </c>
      <c r="F749" s="1" t="s">
        <v>2452</v>
      </c>
    </row>
    <row r="750" spans="1:6" ht="28" x14ac:dyDescent="0.15">
      <c r="A750">
        <v>713</v>
      </c>
      <c r="B750" s="2">
        <v>327212</v>
      </c>
      <c r="C750" s="1" t="s">
        <v>2453</v>
      </c>
      <c r="D750" s="2">
        <v>26.15</v>
      </c>
      <c r="E750" s="1" t="s">
        <v>2446</v>
      </c>
      <c r="F750" s="1" t="s">
        <v>2454</v>
      </c>
    </row>
    <row r="751" spans="1:6" ht="14" x14ac:dyDescent="0.15">
      <c r="A751">
        <v>712</v>
      </c>
      <c r="B751" s="2">
        <v>327212</v>
      </c>
      <c r="C751" s="1" t="s">
        <v>2453</v>
      </c>
      <c r="D751" s="2">
        <v>26.14</v>
      </c>
      <c r="E751" s="1" t="s">
        <v>2455</v>
      </c>
      <c r="F751" s="1" t="s">
        <v>2456</v>
      </c>
    </row>
    <row r="752" spans="1:6" ht="28" x14ac:dyDescent="0.15">
      <c r="A752">
        <v>711</v>
      </c>
      <c r="B752" s="2">
        <v>327212</v>
      </c>
      <c r="C752" s="1" t="s">
        <v>2453</v>
      </c>
      <c r="D752" s="2">
        <v>26.13</v>
      </c>
      <c r="E752" s="1" t="s">
        <v>2457</v>
      </c>
      <c r="F752" s="1" t="s">
        <v>2458</v>
      </c>
    </row>
    <row r="753" spans="1:6" ht="14" x14ac:dyDescent="0.15">
      <c r="A753">
        <v>714</v>
      </c>
      <c r="B753" s="2">
        <v>327213</v>
      </c>
      <c r="C753" s="1" t="s">
        <v>2459</v>
      </c>
      <c r="D753" s="2">
        <v>26.13</v>
      </c>
      <c r="E753" s="1" t="s">
        <v>2457</v>
      </c>
      <c r="F753" s="1" t="s">
        <v>2460</v>
      </c>
    </row>
    <row r="754" spans="1:6" ht="28" x14ac:dyDescent="0.15">
      <c r="A754">
        <v>718</v>
      </c>
      <c r="B754" s="2">
        <v>327215</v>
      </c>
      <c r="C754" s="1" t="s">
        <v>2461</v>
      </c>
      <c r="D754" s="2">
        <v>26.15</v>
      </c>
      <c r="E754" s="1" t="s">
        <v>2446</v>
      </c>
      <c r="F754" s="1" t="s">
        <v>2462</v>
      </c>
    </row>
    <row r="755" spans="1:6" ht="14" x14ac:dyDescent="0.15">
      <c r="A755">
        <v>717</v>
      </c>
      <c r="B755" s="2">
        <v>327215</v>
      </c>
      <c r="C755" s="1" t="s">
        <v>2461</v>
      </c>
      <c r="D755" s="2">
        <v>26.14</v>
      </c>
      <c r="E755" s="1" t="s">
        <v>2455</v>
      </c>
      <c r="F755" s="1" t="s">
        <v>2463</v>
      </c>
    </row>
    <row r="756" spans="1:6" ht="14" x14ac:dyDescent="0.15">
      <c r="A756">
        <v>716</v>
      </c>
      <c r="B756" s="2">
        <v>327215</v>
      </c>
      <c r="C756" s="1" t="s">
        <v>2461</v>
      </c>
      <c r="D756" s="2">
        <v>26.13</v>
      </c>
      <c r="E756" s="1" t="s">
        <v>2457</v>
      </c>
      <c r="F756" s="1" t="s">
        <v>2464</v>
      </c>
    </row>
    <row r="757" spans="1:6" ht="14" x14ac:dyDescent="0.15">
      <c r="A757">
        <v>715</v>
      </c>
      <c r="B757" s="2">
        <v>327215</v>
      </c>
      <c r="C757" s="1" t="s">
        <v>2461</v>
      </c>
      <c r="D757" s="2">
        <v>26.12</v>
      </c>
      <c r="E757" s="1" t="s">
        <v>2449</v>
      </c>
      <c r="F757" s="1" t="s">
        <v>2465</v>
      </c>
    </row>
    <row r="758" spans="1:6" ht="14" x14ac:dyDescent="0.15">
      <c r="A758">
        <v>719</v>
      </c>
      <c r="B758" s="2">
        <v>327310</v>
      </c>
      <c r="C758" s="1" t="s">
        <v>2467</v>
      </c>
      <c r="D758" s="2">
        <v>26.51</v>
      </c>
      <c r="E758" s="1" t="s">
        <v>2466</v>
      </c>
      <c r="F758" s="1" t="s">
        <v>2468</v>
      </c>
    </row>
    <row r="759" spans="1:6" ht="14" x14ac:dyDescent="0.15">
      <c r="A759">
        <v>720</v>
      </c>
      <c r="B759" s="2">
        <v>327320</v>
      </c>
      <c r="C759" s="1" t="s">
        <v>2470</v>
      </c>
      <c r="D759" s="2">
        <v>26.63</v>
      </c>
      <c r="E759" s="1" t="s">
        <v>2469</v>
      </c>
      <c r="F759" s="1" t="s">
        <v>2471</v>
      </c>
    </row>
    <row r="760" spans="1:6" ht="14" x14ac:dyDescent="0.15">
      <c r="A760">
        <v>721</v>
      </c>
      <c r="B760" s="2">
        <v>327331</v>
      </c>
      <c r="C760" s="1" t="s">
        <v>2473</v>
      </c>
      <c r="D760" s="2">
        <v>26.61</v>
      </c>
      <c r="E760" s="1" t="s">
        <v>2472</v>
      </c>
      <c r="F760" s="1" t="s">
        <v>2474</v>
      </c>
    </row>
    <row r="761" spans="1:6" ht="14" x14ac:dyDescent="0.15">
      <c r="A761">
        <v>722</v>
      </c>
      <c r="B761" s="2">
        <v>327332</v>
      </c>
      <c r="C761" s="1" t="s">
        <v>2475</v>
      </c>
      <c r="D761" s="2">
        <v>26.61</v>
      </c>
      <c r="E761" s="1" t="s">
        <v>2472</v>
      </c>
      <c r="F761" s="1" t="s">
        <v>2476</v>
      </c>
    </row>
    <row r="762" spans="1:6" ht="14" x14ac:dyDescent="0.15">
      <c r="A762">
        <v>724</v>
      </c>
      <c r="B762" s="2">
        <v>327390</v>
      </c>
      <c r="C762" s="1" t="s">
        <v>2478</v>
      </c>
      <c r="D762" s="2">
        <v>26.66</v>
      </c>
      <c r="E762" s="1" t="s">
        <v>2477</v>
      </c>
      <c r="F762" s="1" t="s">
        <v>2479</v>
      </c>
    </row>
    <row r="763" spans="1:6" ht="28" x14ac:dyDescent="0.15">
      <c r="A763">
        <v>723</v>
      </c>
      <c r="B763" s="2">
        <v>327390</v>
      </c>
      <c r="C763" s="1" t="s">
        <v>2478</v>
      </c>
      <c r="D763" s="2">
        <v>26.61</v>
      </c>
      <c r="E763" s="1" t="s">
        <v>2472</v>
      </c>
      <c r="F763" s="1" t="s">
        <v>2480</v>
      </c>
    </row>
    <row r="764" spans="1:6" ht="14" x14ac:dyDescent="0.15">
      <c r="A764">
        <v>725</v>
      </c>
      <c r="B764" s="2">
        <v>327410</v>
      </c>
      <c r="C764" s="1" t="s">
        <v>2482</v>
      </c>
      <c r="D764" s="2">
        <v>26.52</v>
      </c>
      <c r="E764" s="1" t="s">
        <v>2481</v>
      </c>
      <c r="F764" s="1" t="s">
        <v>2483</v>
      </c>
    </row>
    <row r="765" spans="1:6" ht="14" x14ac:dyDescent="0.15">
      <c r="A765">
        <v>726</v>
      </c>
      <c r="B765" s="2">
        <v>327420</v>
      </c>
      <c r="C765" s="1" t="s">
        <v>2485</v>
      </c>
      <c r="D765" s="2">
        <v>26.53</v>
      </c>
      <c r="E765" s="1" t="s">
        <v>2484</v>
      </c>
      <c r="F765" s="1" t="s">
        <v>2486</v>
      </c>
    </row>
    <row r="766" spans="1:6" ht="28" x14ac:dyDescent="0.15">
      <c r="A766">
        <v>728</v>
      </c>
      <c r="B766" s="2">
        <v>327420</v>
      </c>
      <c r="C766" s="1" t="s">
        <v>2485</v>
      </c>
      <c r="D766" s="2">
        <v>26.66</v>
      </c>
      <c r="E766" s="1" t="s">
        <v>2477</v>
      </c>
      <c r="F766" s="1" t="s">
        <v>2487</v>
      </c>
    </row>
    <row r="767" spans="1:6" ht="28" x14ac:dyDescent="0.15">
      <c r="A767">
        <v>727</v>
      </c>
      <c r="B767" s="2">
        <v>327420</v>
      </c>
      <c r="C767" s="1" t="s">
        <v>2485</v>
      </c>
      <c r="D767" s="2">
        <v>26.62</v>
      </c>
      <c r="E767" s="1" t="s">
        <v>2488</v>
      </c>
      <c r="F767" s="1" t="s">
        <v>2489</v>
      </c>
    </row>
    <row r="768" spans="1:6" ht="14" x14ac:dyDescent="0.15">
      <c r="A768">
        <v>729</v>
      </c>
      <c r="B768" s="2">
        <v>327910</v>
      </c>
      <c r="C768" s="1" t="s">
        <v>2491</v>
      </c>
      <c r="D768" s="2">
        <v>26.81</v>
      </c>
      <c r="E768" s="1" t="s">
        <v>2490</v>
      </c>
      <c r="F768" s="1" t="s">
        <v>2492</v>
      </c>
    </row>
    <row r="769" spans="1:6" ht="42" x14ac:dyDescent="0.15">
      <c r="A769">
        <v>730</v>
      </c>
      <c r="B769" s="2">
        <v>327991</v>
      </c>
      <c r="C769" s="1" t="s">
        <v>2494</v>
      </c>
      <c r="D769" s="2">
        <v>26.7</v>
      </c>
      <c r="E769" s="1" t="s">
        <v>2493</v>
      </c>
      <c r="F769" s="1" t="s">
        <v>2495</v>
      </c>
    </row>
    <row r="770" spans="1:6" ht="28" x14ac:dyDescent="0.15">
      <c r="A770">
        <v>731</v>
      </c>
      <c r="B770" s="2">
        <v>327992</v>
      </c>
      <c r="C770" s="1" t="s">
        <v>2496</v>
      </c>
      <c r="D770" s="2">
        <v>26.82</v>
      </c>
      <c r="E770" s="1" t="s">
        <v>3138</v>
      </c>
      <c r="F770" s="1" t="s">
        <v>2497</v>
      </c>
    </row>
    <row r="771" spans="1:6" ht="14" x14ac:dyDescent="0.15">
      <c r="A771">
        <v>732</v>
      </c>
      <c r="B771" s="2">
        <v>327993</v>
      </c>
      <c r="C771" s="1" t="s">
        <v>2498</v>
      </c>
      <c r="D771" s="2">
        <v>26.14</v>
      </c>
      <c r="E771" s="1" t="s">
        <v>2455</v>
      </c>
      <c r="F771" s="1" t="s">
        <v>2499</v>
      </c>
    </row>
    <row r="772" spans="1:6" ht="14" x14ac:dyDescent="0.15">
      <c r="A772">
        <v>733</v>
      </c>
      <c r="B772" s="2">
        <v>327993</v>
      </c>
      <c r="C772" s="1" t="s">
        <v>2498</v>
      </c>
      <c r="D772" s="2">
        <v>26.82</v>
      </c>
      <c r="E772" s="1" t="s">
        <v>3138</v>
      </c>
      <c r="F772" s="1" t="s">
        <v>2500</v>
      </c>
    </row>
    <row r="773" spans="1:6" ht="14" x14ac:dyDescent="0.15">
      <c r="A773">
        <v>738</v>
      </c>
      <c r="B773" s="2">
        <v>327999</v>
      </c>
      <c r="C773" s="1" t="s">
        <v>2501</v>
      </c>
      <c r="D773" s="2">
        <v>26.66</v>
      </c>
      <c r="E773" s="1" t="s">
        <v>2477</v>
      </c>
      <c r="F773" s="1" t="s">
        <v>2502</v>
      </c>
    </row>
    <row r="774" spans="1:6" ht="14" x14ac:dyDescent="0.15">
      <c r="A774">
        <v>737</v>
      </c>
      <c r="B774" s="2">
        <v>327999</v>
      </c>
      <c r="C774" s="1" t="s">
        <v>2501</v>
      </c>
      <c r="D774" s="2">
        <v>26.65</v>
      </c>
      <c r="E774" s="1" t="s">
        <v>2439</v>
      </c>
      <c r="F774" s="1" t="s">
        <v>2503</v>
      </c>
    </row>
    <row r="775" spans="1:6" ht="14" x14ac:dyDescent="0.15">
      <c r="A775">
        <v>736</v>
      </c>
      <c r="B775" s="2">
        <v>327999</v>
      </c>
      <c r="C775" s="1" t="s">
        <v>2501</v>
      </c>
      <c r="D775" s="2">
        <v>26.64</v>
      </c>
      <c r="E775" s="1" t="s">
        <v>2504</v>
      </c>
      <c r="F775" s="1" t="s">
        <v>2505</v>
      </c>
    </row>
    <row r="776" spans="1:6" ht="14" x14ac:dyDescent="0.15">
      <c r="A776">
        <v>735</v>
      </c>
      <c r="B776" s="2">
        <v>327999</v>
      </c>
      <c r="C776" s="1" t="s">
        <v>2501</v>
      </c>
      <c r="D776" s="2">
        <v>26.62</v>
      </c>
      <c r="E776" s="1" t="s">
        <v>2488</v>
      </c>
      <c r="F776" s="1" t="s">
        <v>2506</v>
      </c>
    </row>
    <row r="777" spans="1:6" ht="14" x14ac:dyDescent="0.15">
      <c r="A777">
        <v>739</v>
      </c>
      <c r="B777" s="2">
        <v>327999</v>
      </c>
      <c r="C777" s="1" t="s">
        <v>2501</v>
      </c>
      <c r="D777" s="2">
        <v>26.82</v>
      </c>
      <c r="E777" s="1" t="s">
        <v>3138</v>
      </c>
      <c r="F777" s="1" t="s">
        <v>2507</v>
      </c>
    </row>
    <row r="778" spans="1:6" ht="14" x14ac:dyDescent="0.15">
      <c r="A778">
        <v>734</v>
      </c>
      <c r="B778" s="2">
        <v>327999</v>
      </c>
      <c r="C778" s="1" t="s">
        <v>2501</v>
      </c>
      <c r="D778" s="2">
        <v>24.13</v>
      </c>
      <c r="E778" s="1" t="s">
        <v>3259</v>
      </c>
      <c r="F778" s="1" t="s">
        <v>2508</v>
      </c>
    </row>
    <row r="779" spans="1:6" ht="28" x14ac:dyDescent="0.15">
      <c r="A779">
        <v>740</v>
      </c>
      <c r="B779" s="2">
        <v>327999</v>
      </c>
      <c r="C779" s="1" t="s">
        <v>2501</v>
      </c>
      <c r="D779" s="2">
        <v>36.22</v>
      </c>
      <c r="E779" s="1" t="s">
        <v>2509</v>
      </c>
      <c r="F779" s="1" t="s">
        <v>2510</v>
      </c>
    </row>
    <row r="780" spans="1:6" ht="14" x14ac:dyDescent="0.15">
      <c r="A780">
        <v>744</v>
      </c>
      <c r="B780" s="2">
        <v>331111</v>
      </c>
      <c r="C780" s="1" t="s">
        <v>2512</v>
      </c>
      <c r="D780" s="2">
        <v>27.34</v>
      </c>
      <c r="E780" s="1" t="s">
        <v>2511</v>
      </c>
      <c r="F780" s="1" t="s">
        <v>2513</v>
      </c>
    </row>
    <row r="781" spans="1:6" ht="14" x14ac:dyDescent="0.15">
      <c r="A781">
        <v>743</v>
      </c>
      <c r="B781" s="2">
        <v>331111</v>
      </c>
      <c r="C781" s="1" t="s">
        <v>2512</v>
      </c>
      <c r="D781" s="2">
        <v>27.22</v>
      </c>
      <c r="E781" s="1" t="s">
        <v>2293</v>
      </c>
      <c r="F781" s="1" t="s">
        <v>2514</v>
      </c>
    </row>
    <row r="782" spans="1:6" ht="14" x14ac:dyDescent="0.15">
      <c r="A782">
        <v>742</v>
      </c>
      <c r="B782" s="2">
        <v>331111</v>
      </c>
      <c r="C782" s="1" t="s">
        <v>2512</v>
      </c>
      <c r="D782" s="2">
        <v>27.21</v>
      </c>
      <c r="E782" s="1" t="s">
        <v>2515</v>
      </c>
      <c r="F782" s="1" t="s">
        <v>2516</v>
      </c>
    </row>
    <row r="783" spans="1:6" ht="28" x14ac:dyDescent="0.15">
      <c r="A783">
        <v>741</v>
      </c>
      <c r="B783" s="2">
        <v>331111</v>
      </c>
      <c r="C783" s="1" t="s">
        <v>2512</v>
      </c>
      <c r="D783" s="2">
        <v>27.1</v>
      </c>
      <c r="E783" s="1" t="s">
        <v>2311</v>
      </c>
      <c r="F783" s="1" t="s">
        <v>2517</v>
      </c>
    </row>
    <row r="784" spans="1:6" ht="28" x14ac:dyDescent="0.15">
      <c r="A784">
        <v>745</v>
      </c>
      <c r="B784" s="2">
        <v>331112</v>
      </c>
      <c r="C784" s="1" t="s">
        <v>2518</v>
      </c>
      <c r="D784" s="2">
        <v>27.1</v>
      </c>
      <c r="E784" s="1" t="s">
        <v>2311</v>
      </c>
      <c r="F784" s="1" t="s">
        <v>2519</v>
      </c>
    </row>
    <row r="785" spans="1:6" ht="14" x14ac:dyDescent="0.15">
      <c r="A785">
        <v>745.1</v>
      </c>
      <c r="B785" s="2">
        <v>331112</v>
      </c>
      <c r="C785" s="1" t="s">
        <v>2518</v>
      </c>
      <c r="D785" s="2">
        <v>27.45</v>
      </c>
      <c r="E785" s="1" t="s">
        <v>2520</v>
      </c>
      <c r="F785" s="1" t="s">
        <v>2521</v>
      </c>
    </row>
    <row r="786" spans="1:6" ht="14" x14ac:dyDescent="0.15">
      <c r="A786">
        <v>747</v>
      </c>
      <c r="B786" s="2">
        <v>331210</v>
      </c>
      <c r="C786" s="1" t="s">
        <v>2522</v>
      </c>
      <c r="D786" s="2">
        <v>27.22</v>
      </c>
      <c r="E786" s="1" t="s">
        <v>2293</v>
      </c>
      <c r="F786" s="1" t="s">
        <v>2523</v>
      </c>
    </row>
    <row r="787" spans="1:6" ht="14" x14ac:dyDescent="0.15">
      <c r="A787">
        <v>746</v>
      </c>
      <c r="B787" s="2">
        <v>331210</v>
      </c>
      <c r="C787" s="1" t="s">
        <v>2522</v>
      </c>
      <c r="D787" s="2">
        <v>27.21</v>
      </c>
      <c r="E787" s="1" t="s">
        <v>2515</v>
      </c>
      <c r="F787" s="1" t="s">
        <v>2524</v>
      </c>
    </row>
    <row r="788" spans="1:6" ht="14" x14ac:dyDescent="0.15">
      <c r="A788">
        <v>751</v>
      </c>
      <c r="B788" s="2">
        <v>331221</v>
      </c>
      <c r="C788" s="1" t="s">
        <v>2526</v>
      </c>
      <c r="D788" s="2">
        <v>27.33</v>
      </c>
      <c r="E788" s="1" t="s">
        <v>2525</v>
      </c>
      <c r="F788" s="1" t="s">
        <v>2527</v>
      </c>
    </row>
    <row r="789" spans="1:6" ht="14" x14ac:dyDescent="0.15">
      <c r="A789">
        <v>750</v>
      </c>
      <c r="B789" s="2">
        <v>331221</v>
      </c>
      <c r="C789" s="1" t="s">
        <v>2526</v>
      </c>
      <c r="D789" s="2">
        <v>27.32</v>
      </c>
      <c r="E789" s="1" t="s">
        <v>2528</v>
      </c>
      <c r="F789" s="1" t="s">
        <v>2529</v>
      </c>
    </row>
    <row r="790" spans="1:6" ht="14" x14ac:dyDescent="0.15">
      <c r="A790">
        <v>749</v>
      </c>
      <c r="B790" s="2">
        <v>331221</v>
      </c>
      <c r="C790" s="1" t="s">
        <v>2526</v>
      </c>
      <c r="D790" s="2">
        <v>27.31</v>
      </c>
      <c r="E790" s="1" t="s">
        <v>2530</v>
      </c>
      <c r="F790" s="1" t="s">
        <v>2531</v>
      </c>
    </row>
    <row r="791" spans="1:6" ht="42" x14ac:dyDescent="0.15">
      <c r="A791">
        <v>748</v>
      </c>
      <c r="B791" s="2">
        <v>331221</v>
      </c>
      <c r="C791" s="1" t="s">
        <v>2526</v>
      </c>
      <c r="D791" s="2">
        <v>27.1</v>
      </c>
      <c r="E791" s="1" t="s">
        <v>2311</v>
      </c>
      <c r="F791" s="1" t="s">
        <v>2532</v>
      </c>
    </row>
    <row r="792" spans="1:6" ht="14" x14ac:dyDescent="0.15">
      <c r="A792">
        <v>752</v>
      </c>
      <c r="B792" s="2">
        <v>331222</v>
      </c>
      <c r="C792" s="1" t="s">
        <v>2533</v>
      </c>
      <c r="D792" s="2">
        <v>27.34</v>
      </c>
      <c r="E792" s="1" t="s">
        <v>2511</v>
      </c>
      <c r="F792" s="1" t="s">
        <v>2534</v>
      </c>
    </row>
    <row r="793" spans="1:6" ht="28" x14ac:dyDescent="0.15">
      <c r="A793">
        <v>754</v>
      </c>
      <c r="B793" s="2">
        <v>331222</v>
      </c>
      <c r="C793" s="1" t="s">
        <v>2533</v>
      </c>
      <c r="D793" s="2">
        <v>28.74</v>
      </c>
      <c r="E793" s="1" t="s">
        <v>2535</v>
      </c>
      <c r="F793" s="1" t="s">
        <v>2536</v>
      </c>
    </row>
    <row r="794" spans="1:6" ht="14" x14ac:dyDescent="0.15">
      <c r="A794">
        <v>753</v>
      </c>
      <c r="B794" s="2">
        <v>331222</v>
      </c>
      <c r="C794" s="1" t="s">
        <v>2533</v>
      </c>
      <c r="D794" s="2">
        <v>28.73</v>
      </c>
      <c r="E794" s="1" t="s">
        <v>2537</v>
      </c>
      <c r="F794" s="1" t="s">
        <v>2538</v>
      </c>
    </row>
    <row r="795" spans="1:6" ht="28" x14ac:dyDescent="0.15">
      <c r="A795">
        <v>755</v>
      </c>
      <c r="B795" s="2">
        <v>331222</v>
      </c>
      <c r="C795" s="1" t="s">
        <v>2533</v>
      </c>
      <c r="D795" s="2">
        <v>31.3</v>
      </c>
      <c r="E795" s="1" t="s">
        <v>2539</v>
      </c>
      <c r="F795" s="1" t="s">
        <v>2540</v>
      </c>
    </row>
    <row r="796" spans="1:6" ht="14" x14ac:dyDescent="0.15">
      <c r="A796">
        <v>756</v>
      </c>
      <c r="B796" s="2">
        <v>331222</v>
      </c>
      <c r="C796" s="1" t="s">
        <v>2533</v>
      </c>
      <c r="D796" s="2">
        <v>35.5</v>
      </c>
      <c r="E796" s="1" t="s">
        <v>2541</v>
      </c>
      <c r="F796" s="1" t="s">
        <v>2542</v>
      </c>
    </row>
    <row r="797" spans="1:6" ht="14" x14ac:dyDescent="0.15">
      <c r="A797">
        <v>757</v>
      </c>
      <c r="B797" s="2">
        <v>331311</v>
      </c>
      <c r="C797" s="1" t="s">
        <v>2543</v>
      </c>
      <c r="D797" s="2">
        <v>27.42</v>
      </c>
      <c r="E797" s="1" t="s">
        <v>3283</v>
      </c>
      <c r="F797" s="1" t="s">
        <v>2544</v>
      </c>
    </row>
    <row r="798" spans="1:6" ht="14" x14ac:dyDescent="0.15">
      <c r="A798">
        <v>758</v>
      </c>
      <c r="B798" s="2">
        <v>331312</v>
      </c>
      <c r="C798" s="1" t="s">
        <v>2545</v>
      </c>
      <c r="D798" s="2">
        <v>27.42</v>
      </c>
      <c r="E798" s="1" t="s">
        <v>3283</v>
      </c>
      <c r="F798" s="1" t="s">
        <v>2546</v>
      </c>
    </row>
    <row r="799" spans="1:6" ht="28" x14ac:dyDescent="0.15">
      <c r="A799">
        <v>759</v>
      </c>
      <c r="B799" s="2">
        <v>331314</v>
      </c>
      <c r="C799" s="1" t="s">
        <v>2547</v>
      </c>
      <c r="D799" s="2">
        <v>27.42</v>
      </c>
      <c r="E799" s="1" t="s">
        <v>3283</v>
      </c>
      <c r="F799" s="1" t="s">
        <v>2548</v>
      </c>
    </row>
    <row r="800" spans="1:6" ht="28" x14ac:dyDescent="0.15">
      <c r="A800">
        <v>760</v>
      </c>
      <c r="B800" s="2">
        <v>331315</v>
      </c>
      <c r="C800" s="1" t="s">
        <v>2549</v>
      </c>
      <c r="D800" s="2">
        <v>27.42</v>
      </c>
      <c r="E800" s="1" t="s">
        <v>3283</v>
      </c>
      <c r="F800" s="1" t="s">
        <v>2550</v>
      </c>
    </row>
    <row r="801" spans="1:6" ht="14" x14ac:dyDescent="0.15">
      <c r="A801">
        <v>761</v>
      </c>
      <c r="B801" s="2">
        <v>331316</v>
      </c>
      <c r="C801" s="1" t="s">
        <v>2551</v>
      </c>
      <c r="D801" s="2">
        <v>27.42</v>
      </c>
      <c r="E801" s="1" t="s">
        <v>3283</v>
      </c>
      <c r="F801" s="1" t="s">
        <v>2552</v>
      </c>
    </row>
    <row r="802" spans="1:6" ht="28" x14ac:dyDescent="0.15">
      <c r="A802">
        <v>762</v>
      </c>
      <c r="B802" s="2">
        <v>331319</v>
      </c>
      <c r="C802" s="1" t="s">
        <v>2553</v>
      </c>
      <c r="D802" s="2">
        <v>27.42</v>
      </c>
      <c r="E802" s="1" t="s">
        <v>3283</v>
      </c>
      <c r="F802" s="1" t="s">
        <v>2554</v>
      </c>
    </row>
    <row r="803" spans="1:6" ht="14" x14ac:dyDescent="0.15">
      <c r="A803">
        <v>763</v>
      </c>
      <c r="B803" s="2">
        <v>331319</v>
      </c>
      <c r="C803" s="1" t="s">
        <v>2553</v>
      </c>
      <c r="D803" s="2">
        <v>28.73</v>
      </c>
      <c r="E803" s="1" t="s">
        <v>2537</v>
      </c>
      <c r="F803" s="1" t="s">
        <v>2555</v>
      </c>
    </row>
    <row r="804" spans="1:6" ht="14" x14ac:dyDescent="0.15">
      <c r="A804">
        <v>764</v>
      </c>
      <c r="B804" s="2">
        <v>331319</v>
      </c>
      <c r="C804" s="1" t="s">
        <v>2553</v>
      </c>
      <c r="D804" s="2">
        <v>31.3</v>
      </c>
      <c r="E804" s="1" t="s">
        <v>2539</v>
      </c>
      <c r="F804" s="1" t="s">
        <v>2556</v>
      </c>
    </row>
    <row r="805" spans="1:6" ht="14" x14ac:dyDescent="0.15">
      <c r="A805">
        <v>765</v>
      </c>
      <c r="B805" s="2">
        <v>331411</v>
      </c>
      <c r="C805" s="1" t="s">
        <v>2558</v>
      </c>
      <c r="D805" s="2">
        <v>27.44</v>
      </c>
      <c r="E805" s="1" t="s">
        <v>2557</v>
      </c>
      <c r="F805" s="1" t="s">
        <v>2559</v>
      </c>
    </row>
    <row r="806" spans="1:6" ht="28" x14ac:dyDescent="0.15">
      <c r="A806">
        <v>766</v>
      </c>
      <c r="B806" s="2">
        <v>331419</v>
      </c>
      <c r="C806" s="1" t="s">
        <v>2560</v>
      </c>
      <c r="D806" s="2">
        <v>23.3</v>
      </c>
      <c r="E806" s="1" t="s">
        <v>3264</v>
      </c>
      <c r="F806" s="1" t="s">
        <v>2561</v>
      </c>
    </row>
    <row r="807" spans="1:6" ht="28" x14ac:dyDescent="0.15">
      <c r="A807">
        <v>769</v>
      </c>
      <c r="B807" s="2">
        <v>331419</v>
      </c>
      <c r="C807" s="1" t="s">
        <v>2560</v>
      </c>
      <c r="D807" s="2">
        <v>27.45</v>
      </c>
      <c r="E807" s="1" t="s">
        <v>2562</v>
      </c>
      <c r="F807" s="1" t="s">
        <v>2563</v>
      </c>
    </row>
    <row r="808" spans="1:6" ht="28" x14ac:dyDescent="0.15">
      <c r="A808">
        <v>768</v>
      </c>
      <c r="B808" s="2">
        <v>331419</v>
      </c>
      <c r="C808" s="1" t="s">
        <v>2560</v>
      </c>
      <c r="D808" s="2">
        <v>27.43</v>
      </c>
      <c r="E808" s="1" t="s">
        <v>3304</v>
      </c>
      <c r="F808" s="1" t="s">
        <v>2564</v>
      </c>
    </row>
    <row r="809" spans="1:6" ht="28" x14ac:dyDescent="0.15">
      <c r="A809">
        <v>767</v>
      </c>
      <c r="B809" s="2">
        <v>331419</v>
      </c>
      <c r="C809" s="1" t="s">
        <v>2560</v>
      </c>
      <c r="D809" s="2">
        <v>27.41</v>
      </c>
      <c r="E809" s="1" t="s">
        <v>3296</v>
      </c>
      <c r="F809" s="1" t="s">
        <v>2565</v>
      </c>
    </row>
    <row r="810" spans="1:6" ht="28" x14ac:dyDescent="0.15">
      <c r="A810">
        <v>770</v>
      </c>
      <c r="B810" s="2">
        <v>331421</v>
      </c>
      <c r="C810" s="1" t="s">
        <v>2566</v>
      </c>
      <c r="D810" s="2">
        <v>27.44</v>
      </c>
      <c r="E810" s="1" t="s">
        <v>2557</v>
      </c>
      <c r="F810" s="1" t="s">
        <v>2567</v>
      </c>
    </row>
    <row r="811" spans="1:6" ht="14" x14ac:dyDescent="0.15">
      <c r="A811">
        <v>771</v>
      </c>
      <c r="B811" s="2">
        <v>331421</v>
      </c>
      <c r="C811" s="1" t="s">
        <v>2566</v>
      </c>
      <c r="D811" s="2">
        <v>28.73</v>
      </c>
      <c r="E811" s="1" t="s">
        <v>2537</v>
      </c>
      <c r="F811" s="1" t="s">
        <v>2568</v>
      </c>
    </row>
    <row r="812" spans="1:6" ht="14" x14ac:dyDescent="0.15">
      <c r="A812">
        <v>772</v>
      </c>
      <c r="B812" s="2">
        <v>331422</v>
      </c>
      <c r="C812" s="1" t="s">
        <v>2569</v>
      </c>
      <c r="D812" s="2">
        <v>27.44</v>
      </c>
      <c r="E812" s="1" t="s">
        <v>2557</v>
      </c>
      <c r="F812" s="1" t="s">
        <v>2570</v>
      </c>
    </row>
    <row r="813" spans="1:6" ht="14" x14ac:dyDescent="0.15">
      <c r="A813">
        <v>773</v>
      </c>
      <c r="B813" s="2">
        <v>331422</v>
      </c>
      <c r="C813" s="1" t="s">
        <v>2569</v>
      </c>
      <c r="D813" s="2">
        <v>28.73</v>
      </c>
      <c r="E813" s="1" t="s">
        <v>2537</v>
      </c>
      <c r="F813" s="1" t="s">
        <v>2571</v>
      </c>
    </row>
    <row r="814" spans="1:6" ht="28" x14ac:dyDescent="0.15">
      <c r="A814">
        <v>774</v>
      </c>
      <c r="B814" s="2">
        <v>331422</v>
      </c>
      <c r="C814" s="1" t="s">
        <v>2569</v>
      </c>
      <c r="D814" s="2">
        <v>31.3</v>
      </c>
      <c r="E814" s="1" t="s">
        <v>2539</v>
      </c>
      <c r="F814" s="1" t="s">
        <v>2572</v>
      </c>
    </row>
    <row r="815" spans="1:6" ht="14" x14ac:dyDescent="0.15">
      <c r="A815">
        <v>775</v>
      </c>
      <c r="B815" s="2">
        <v>331423</v>
      </c>
      <c r="C815" s="1" t="s">
        <v>2573</v>
      </c>
      <c r="D815" s="2">
        <v>27.44</v>
      </c>
      <c r="E815" s="1" t="s">
        <v>2557</v>
      </c>
      <c r="F815" s="1" t="s">
        <v>2574</v>
      </c>
    </row>
    <row r="816" spans="1:6" ht="28" x14ac:dyDescent="0.15">
      <c r="A816">
        <v>778</v>
      </c>
      <c r="B816" s="2">
        <v>331491</v>
      </c>
      <c r="C816" s="1" t="s">
        <v>2575</v>
      </c>
      <c r="D816" s="2">
        <v>27.45</v>
      </c>
      <c r="E816" s="1" t="s">
        <v>2562</v>
      </c>
      <c r="F816" s="1" t="s">
        <v>2576</v>
      </c>
    </row>
    <row r="817" spans="1:6" ht="28" x14ac:dyDescent="0.15">
      <c r="A817">
        <v>777</v>
      </c>
      <c r="B817" s="2">
        <v>331491</v>
      </c>
      <c r="C817" s="1" t="s">
        <v>2575</v>
      </c>
      <c r="D817" s="2">
        <v>27.43</v>
      </c>
      <c r="E817" s="1" t="s">
        <v>3304</v>
      </c>
      <c r="F817" s="1" t="s">
        <v>2577</v>
      </c>
    </row>
    <row r="818" spans="1:6" ht="28" x14ac:dyDescent="0.15">
      <c r="A818">
        <v>776</v>
      </c>
      <c r="B818" s="2">
        <v>331491</v>
      </c>
      <c r="C818" s="1" t="s">
        <v>2575</v>
      </c>
      <c r="D818" s="2">
        <v>27.41</v>
      </c>
      <c r="E818" s="1" t="s">
        <v>3296</v>
      </c>
      <c r="F818" s="1" t="s">
        <v>2578</v>
      </c>
    </row>
    <row r="819" spans="1:6" ht="28" x14ac:dyDescent="0.15">
      <c r="A819">
        <v>779</v>
      </c>
      <c r="B819" s="2">
        <v>331491</v>
      </c>
      <c r="C819" s="1" t="s">
        <v>2575</v>
      </c>
      <c r="D819" s="2">
        <v>28.73</v>
      </c>
      <c r="E819" s="1" t="s">
        <v>2537</v>
      </c>
      <c r="F819" s="1" t="s">
        <v>2579</v>
      </c>
    </row>
    <row r="820" spans="1:6" ht="28" x14ac:dyDescent="0.15">
      <c r="A820">
        <v>782</v>
      </c>
      <c r="B820" s="2">
        <v>331492</v>
      </c>
      <c r="C820" s="1" t="s">
        <v>2580</v>
      </c>
      <c r="D820" s="2">
        <v>27.45</v>
      </c>
      <c r="E820" s="1" t="s">
        <v>2562</v>
      </c>
      <c r="F820" s="1" t="s">
        <v>2581</v>
      </c>
    </row>
    <row r="821" spans="1:6" ht="28" x14ac:dyDescent="0.15">
      <c r="A821">
        <v>781</v>
      </c>
      <c r="B821" s="2">
        <v>331492</v>
      </c>
      <c r="C821" s="1" t="s">
        <v>2580</v>
      </c>
      <c r="D821" s="2">
        <v>27.43</v>
      </c>
      <c r="E821" s="1" t="s">
        <v>3304</v>
      </c>
      <c r="F821" s="1" t="s">
        <v>2582</v>
      </c>
    </row>
    <row r="822" spans="1:6" ht="28" x14ac:dyDescent="0.15">
      <c r="A822">
        <v>780</v>
      </c>
      <c r="B822" s="2">
        <v>331492</v>
      </c>
      <c r="C822" s="1" t="s">
        <v>2580</v>
      </c>
      <c r="D822" s="2">
        <v>27.41</v>
      </c>
      <c r="E822" s="1" t="s">
        <v>3296</v>
      </c>
      <c r="F822" s="1" t="s">
        <v>2583</v>
      </c>
    </row>
    <row r="823" spans="1:6" ht="14" x14ac:dyDescent="0.15">
      <c r="A823">
        <v>783</v>
      </c>
      <c r="B823" s="2">
        <v>331511</v>
      </c>
      <c r="C823" s="1" t="s">
        <v>2288</v>
      </c>
      <c r="D823" s="2">
        <v>27.21</v>
      </c>
      <c r="E823" s="1" t="s">
        <v>2515</v>
      </c>
      <c r="F823" s="1" t="s">
        <v>2584</v>
      </c>
    </row>
    <row r="824" spans="1:6" ht="14" x14ac:dyDescent="0.15">
      <c r="A824">
        <v>784</v>
      </c>
      <c r="B824" s="2">
        <v>331511</v>
      </c>
      <c r="C824" s="1" t="s">
        <v>2288</v>
      </c>
      <c r="D824" s="2">
        <v>27.51</v>
      </c>
      <c r="E824" s="1" t="s">
        <v>2585</v>
      </c>
      <c r="F824" s="1" t="s">
        <v>2586</v>
      </c>
    </row>
    <row r="825" spans="1:6" ht="14" x14ac:dyDescent="0.15">
      <c r="A825">
        <v>812</v>
      </c>
      <c r="B825" s="2">
        <v>332214</v>
      </c>
      <c r="C825" s="1" t="s">
        <v>2587</v>
      </c>
      <c r="D825" s="2">
        <v>28.75</v>
      </c>
      <c r="E825" s="1" t="s">
        <v>3213</v>
      </c>
      <c r="F825" s="1" t="s">
        <v>2588</v>
      </c>
    </row>
    <row r="826" spans="1:6" ht="14" x14ac:dyDescent="0.15">
      <c r="A826">
        <v>813</v>
      </c>
      <c r="B826" s="2">
        <v>332214</v>
      </c>
      <c r="C826" s="1" t="s">
        <v>2587</v>
      </c>
      <c r="D826" s="2">
        <v>36.630000000000003</v>
      </c>
      <c r="E826" s="1" t="s">
        <v>3032</v>
      </c>
      <c r="F826" s="1" t="s">
        <v>2589</v>
      </c>
    </row>
    <row r="827" spans="1:6" ht="14" x14ac:dyDescent="0.15">
      <c r="A827">
        <v>814</v>
      </c>
      <c r="B827" s="2">
        <v>332311</v>
      </c>
      <c r="C827" s="1" t="s">
        <v>2591</v>
      </c>
      <c r="D827" s="2">
        <v>28.11</v>
      </c>
      <c r="E827" s="1" t="s">
        <v>2590</v>
      </c>
      <c r="F827" s="1" t="s">
        <v>2592</v>
      </c>
    </row>
    <row r="828" spans="1:6" ht="14" x14ac:dyDescent="0.15">
      <c r="A828">
        <v>815</v>
      </c>
      <c r="B828" s="2">
        <v>332312</v>
      </c>
      <c r="C828" s="1" t="s">
        <v>2593</v>
      </c>
      <c r="D828" s="2">
        <v>27.1</v>
      </c>
      <c r="E828" s="1" t="s">
        <v>2311</v>
      </c>
      <c r="F828" s="1" t="s">
        <v>2594</v>
      </c>
    </row>
    <row r="829" spans="1:6" ht="14" x14ac:dyDescent="0.15">
      <c r="A829">
        <v>818</v>
      </c>
      <c r="B829" s="2">
        <v>332312</v>
      </c>
      <c r="C829" s="1" t="s">
        <v>2593</v>
      </c>
      <c r="D829" s="2">
        <v>35.200000000000003</v>
      </c>
      <c r="E829" s="1" t="s">
        <v>2595</v>
      </c>
      <c r="F829" s="1" t="s">
        <v>2596</v>
      </c>
    </row>
    <row r="830" spans="1:6" ht="14" x14ac:dyDescent="0.15">
      <c r="A830">
        <v>816</v>
      </c>
      <c r="B830" s="2">
        <v>332312</v>
      </c>
      <c r="C830" s="1" t="s">
        <v>2593</v>
      </c>
      <c r="D830" s="2">
        <v>28.11</v>
      </c>
      <c r="E830" s="1" t="s">
        <v>2590</v>
      </c>
      <c r="F830" s="1" t="s">
        <v>2597</v>
      </c>
    </row>
    <row r="831" spans="1:6" ht="14" x14ac:dyDescent="0.15">
      <c r="A831">
        <v>817</v>
      </c>
      <c r="B831" s="2">
        <v>332312</v>
      </c>
      <c r="C831" s="1" t="s">
        <v>2593</v>
      </c>
      <c r="D831" s="2">
        <v>35.11</v>
      </c>
      <c r="E831" s="1" t="s">
        <v>3857</v>
      </c>
      <c r="F831" s="1" t="s">
        <v>2598</v>
      </c>
    </row>
    <row r="832" spans="1:6" ht="14" x14ac:dyDescent="0.15">
      <c r="A832">
        <v>817.1</v>
      </c>
      <c r="B832" s="2">
        <v>332312</v>
      </c>
      <c r="C832" s="1" t="s">
        <v>2593</v>
      </c>
      <c r="D832" s="2">
        <v>35.119999999999997</v>
      </c>
      <c r="E832" s="1" t="s">
        <v>2599</v>
      </c>
      <c r="F832" s="1" t="s">
        <v>2600</v>
      </c>
    </row>
    <row r="833" spans="1:6" ht="14" x14ac:dyDescent="0.15">
      <c r="A833">
        <v>819</v>
      </c>
      <c r="B833" s="2">
        <v>332313</v>
      </c>
      <c r="C833" s="1" t="s">
        <v>2601</v>
      </c>
      <c r="D833" s="2">
        <v>28.11</v>
      </c>
      <c r="E833" s="1" t="s">
        <v>2590</v>
      </c>
      <c r="F833" s="1" t="s">
        <v>2602</v>
      </c>
    </row>
    <row r="834" spans="1:6" ht="14" x14ac:dyDescent="0.15">
      <c r="A834">
        <v>820</v>
      </c>
      <c r="B834" s="2">
        <v>332313</v>
      </c>
      <c r="C834" s="1" t="s">
        <v>2601</v>
      </c>
      <c r="D834" s="2">
        <v>28.21</v>
      </c>
      <c r="E834" s="1" t="s">
        <v>2603</v>
      </c>
      <c r="F834" s="1" t="s">
        <v>2604</v>
      </c>
    </row>
    <row r="835" spans="1:6" ht="28" x14ac:dyDescent="0.15">
      <c r="A835">
        <v>821</v>
      </c>
      <c r="B835" s="2">
        <v>332313</v>
      </c>
      <c r="C835" s="1" t="s">
        <v>2601</v>
      </c>
      <c r="D835" s="2">
        <v>28.3</v>
      </c>
      <c r="E835" s="1" t="s">
        <v>3826</v>
      </c>
      <c r="F835" s="1" t="s">
        <v>2605</v>
      </c>
    </row>
    <row r="836" spans="1:6" ht="14" x14ac:dyDescent="0.15">
      <c r="A836">
        <v>821.1</v>
      </c>
      <c r="B836" s="2">
        <v>332313</v>
      </c>
      <c r="C836" s="1" t="s">
        <v>2601</v>
      </c>
      <c r="D836" s="2">
        <v>29.22</v>
      </c>
      <c r="E836" s="1" t="s">
        <v>2606</v>
      </c>
      <c r="F836" s="1" t="s">
        <v>2607</v>
      </c>
    </row>
    <row r="837" spans="1:6" ht="14" x14ac:dyDescent="0.15">
      <c r="A837">
        <v>822</v>
      </c>
      <c r="B837" s="2">
        <v>332313</v>
      </c>
      <c r="C837" s="1" t="s">
        <v>2601</v>
      </c>
      <c r="D837" s="2">
        <v>29.51</v>
      </c>
      <c r="E837" s="1" t="s">
        <v>2287</v>
      </c>
      <c r="F837" s="1" t="s">
        <v>2608</v>
      </c>
    </row>
    <row r="838" spans="1:6" ht="14" x14ac:dyDescent="0.15">
      <c r="A838">
        <v>823</v>
      </c>
      <c r="B838" s="2">
        <v>332313</v>
      </c>
      <c r="C838" s="1" t="s">
        <v>2601</v>
      </c>
      <c r="D838" s="2">
        <v>35.11</v>
      </c>
      <c r="E838" s="1" t="s">
        <v>3857</v>
      </c>
      <c r="F838" s="1" t="s">
        <v>2609</v>
      </c>
    </row>
    <row r="839" spans="1:6" ht="28" x14ac:dyDescent="0.15">
      <c r="A839">
        <v>824</v>
      </c>
      <c r="B839" s="2">
        <v>332321</v>
      </c>
      <c r="C839" s="1" t="s">
        <v>2611</v>
      </c>
      <c r="D839" s="2">
        <v>28.12</v>
      </c>
      <c r="E839" s="1" t="s">
        <v>2610</v>
      </c>
      <c r="F839" s="1" t="s">
        <v>2612</v>
      </c>
    </row>
    <row r="840" spans="1:6" ht="28" x14ac:dyDescent="0.15">
      <c r="A840">
        <v>825</v>
      </c>
      <c r="B840" s="2">
        <v>332322</v>
      </c>
      <c r="C840" s="1" t="s">
        <v>2613</v>
      </c>
      <c r="D840" s="2">
        <v>28.11</v>
      </c>
      <c r="E840" s="1" t="s">
        <v>2590</v>
      </c>
      <c r="F840" s="1" t="s">
        <v>2614</v>
      </c>
    </row>
    <row r="841" spans="1:6" ht="14" x14ac:dyDescent="0.15">
      <c r="A841">
        <v>826</v>
      </c>
      <c r="B841" s="2">
        <v>332322</v>
      </c>
      <c r="C841" s="1" t="s">
        <v>2613</v>
      </c>
      <c r="D841" s="2">
        <v>36.130000000000003</v>
      </c>
      <c r="E841" s="1" t="s">
        <v>2390</v>
      </c>
      <c r="F841" s="1" t="s">
        <v>2615</v>
      </c>
    </row>
    <row r="842" spans="1:6" ht="14" x14ac:dyDescent="0.15">
      <c r="A842">
        <v>828</v>
      </c>
      <c r="B842" s="2">
        <v>332323</v>
      </c>
      <c r="C842" s="1" t="s">
        <v>2616</v>
      </c>
      <c r="D842" s="2">
        <v>28.12</v>
      </c>
      <c r="E842" s="1" t="s">
        <v>2610</v>
      </c>
      <c r="F842" s="1" t="s">
        <v>2617</v>
      </c>
    </row>
    <row r="843" spans="1:6" ht="42" x14ac:dyDescent="0.15">
      <c r="A843">
        <v>827</v>
      </c>
      <c r="B843" s="2">
        <v>332323</v>
      </c>
      <c r="C843" s="1" t="s">
        <v>2616</v>
      </c>
      <c r="D843" s="2">
        <v>28.11</v>
      </c>
      <c r="E843" s="1" t="s">
        <v>2590</v>
      </c>
      <c r="F843" s="1" t="s">
        <v>2618</v>
      </c>
    </row>
    <row r="844" spans="1:6" ht="28" x14ac:dyDescent="0.15">
      <c r="A844">
        <v>828.1</v>
      </c>
      <c r="B844" s="2">
        <v>332323</v>
      </c>
      <c r="C844" s="1" t="s">
        <v>2616</v>
      </c>
      <c r="D844" s="2">
        <v>28.74</v>
      </c>
      <c r="E844" s="1" t="s">
        <v>2535</v>
      </c>
      <c r="F844" s="1" t="s">
        <v>2619</v>
      </c>
    </row>
    <row r="845" spans="1:6" ht="28" x14ac:dyDescent="0.15">
      <c r="A845">
        <v>829</v>
      </c>
      <c r="B845" s="2">
        <v>332410</v>
      </c>
      <c r="C845" s="1" t="s">
        <v>2620</v>
      </c>
      <c r="D845" s="2">
        <v>28.3</v>
      </c>
      <c r="E845" s="1" t="s">
        <v>3826</v>
      </c>
      <c r="F845" s="1" t="s">
        <v>2621</v>
      </c>
    </row>
    <row r="846" spans="1:6" ht="14" x14ac:dyDescent="0.15">
      <c r="A846">
        <v>830</v>
      </c>
      <c r="B846" s="2">
        <v>332410</v>
      </c>
      <c r="C846" s="1" t="s">
        <v>2620</v>
      </c>
      <c r="D846" s="2">
        <v>29.23</v>
      </c>
      <c r="E846" s="1" t="s">
        <v>3821</v>
      </c>
      <c r="F846" s="1" t="s">
        <v>2622</v>
      </c>
    </row>
    <row r="847" spans="1:6" ht="28" x14ac:dyDescent="0.15">
      <c r="A847">
        <v>831</v>
      </c>
      <c r="B847" s="2">
        <v>332420</v>
      </c>
      <c r="C847" s="1" t="s">
        <v>2623</v>
      </c>
      <c r="D847" s="2">
        <v>28.21</v>
      </c>
      <c r="E847" s="1" t="s">
        <v>2603</v>
      </c>
      <c r="F847" s="1" t="s">
        <v>2624</v>
      </c>
    </row>
    <row r="848" spans="1:6" ht="14" x14ac:dyDescent="0.15">
      <c r="A848">
        <v>832</v>
      </c>
      <c r="B848" s="2">
        <v>332420</v>
      </c>
      <c r="C848" s="1" t="s">
        <v>2623</v>
      </c>
      <c r="D848" s="2">
        <v>29.24</v>
      </c>
      <c r="E848" s="1" t="s">
        <v>2625</v>
      </c>
      <c r="F848" s="1" t="s">
        <v>2626</v>
      </c>
    </row>
    <row r="849" spans="1:6" ht="14" x14ac:dyDescent="0.15">
      <c r="A849">
        <v>833</v>
      </c>
      <c r="B849" s="2">
        <v>332420</v>
      </c>
      <c r="C849" s="1" t="s">
        <v>2623</v>
      </c>
      <c r="D849" s="2">
        <v>29.51</v>
      </c>
      <c r="E849" s="1" t="s">
        <v>2287</v>
      </c>
      <c r="F849" s="1" t="s">
        <v>2627</v>
      </c>
    </row>
    <row r="850" spans="1:6" ht="28" x14ac:dyDescent="0.15">
      <c r="A850">
        <v>834</v>
      </c>
      <c r="B850" s="2">
        <v>332420</v>
      </c>
      <c r="C850" s="1" t="s">
        <v>2623</v>
      </c>
      <c r="D850" s="2">
        <v>34.200000000000003</v>
      </c>
      <c r="E850" s="1" t="s">
        <v>2386</v>
      </c>
      <c r="F850" s="1" t="s">
        <v>2628</v>
      </c>
    </row>
    <row r="851" spans="1:6" ht="14" x14ac:dyDescent="0.15">
      <c r="A851">
        <v>835</v>
      </c>
      <c r="B851" s="2">
        <v>332431</v>
      </c>
      <c r="C851" s="1" t="s">
        <v>2629</v>
      </c>
      <c r="D851" s="2">
        <v>28.72</v>
      </c>
      <c r="E851" s="1" t="s">
        <v>3300</v>
      </c>
      <c r="F851" s="1" t="s">
        <v>2630</v>
      </c>
    </row>
    <row r="852" spans="1:6" ht="14" x14ac:dyDescent="0.15">
      <c r="A852">
        <v>836</v>
      </c>
      <c r="B852" s="2">
        <v>332439</v>
      </c>
      <c r="C852" s="1" t="s">
        <v>2631</v>
      </c>
      <c r="D852" s="2">
        <v>28.21</v>
      </c>
      <c r="E852" s="1" t="s">
        <v>2603</v>
      </c>
      <c r="F852" s="1" t="s">
        <v>2632</v>
      </c>
    </row>
    <row r="853" spans="1:6" ht="28" x14ac:dyDescent="0.15">
      <c r="A853">
        <v>839</v>
      </c>
      <c r="B853" s="2">
        <v>332439</v>
      </c>
      <c r="C853" s="1" t="s">
        <v>2631</v>
      </c>
      <c r="D853" s="2">
        <v>28.75</v>
      </c>
      <c r="E853" s="1" t="s">
        <v>3213</v>
      </c>
      <c r="F853" s="1" t="s">
        <v>2633</v>
      </c>
    </row>
    <row r="854" spans="1:6" ht="14" x14ac:dyDescent="0.15">
      <c r="A854">
        <v>838</v>
      </c>
      <c r="B854" s="2">
        <v>332439</v>
      </c>
      <c r="C854" s="1" t="s">
        <v>2631</v>
      </c>
      <c r="D854" s="2">
        <v>28.72</v>
      </c>
      <c r="E854" s="1" t="s">
        <v>3300</v>
      </c>
      <c r="F854" s="1" t="s">
        <v>2634</v>
      </c>
    </row>
    <row r="855" spans="1:6" ht="14" x14ac:dyDescent="0.15">
      <c r="A855">
        <v>837</v>
      </c>
      <c r="B855" s="2">
        <v>332439</v>
      </c>
      <c r="C855" s="1" t="s">
        <v>2631</v>
      </c>
      <c r="D855" s="2">
        <v>28.71</v>
      </c>
      <c r="E855" s="1" t="s">
        <v>2635</v>
      </c>
      <c r="F855" s="1" t="s">
        <v>2636</v>
      </c>
    </row>
    <row r="856" spans="1:6" ht="28" x14ac:dyDescent="0.15">
      <c r="A856">
        <v>839.1</v>
      </c>
      <c r="B856" s="2">
        <v>332439</v>
      </c>
      <c r="C856" s="1" t="s">
        <v>2631</v>
      </c>
      <c r="D856" s="2">
        <v>34.200000000000003</v>
      </c>
      <c r="E856" s="1" t="s">
        <v>2386</v>
      </c>
      <c r="F856" s="1" t="s">
        <v>2637</v>
      </c>
    </row>
    <row r="857" spans="1:6" ht="14" x14ac:dyDescent="0.15">
      <c r="A857">
        <v>840</v>
      </c>
      <c r="B857" s="2">
        <v>332439</v>
      </c>
      <c r="C857" s="1" t="s">
        <v>2631</v>
      </c>
      <c r="D857" s="2">
        <v>36.630000000000003</v>
      </c>
      <c r="E857" s="1" t="s">
        <v>3032</v>
      </c>
      <c r="F857" s="1" t="s">
        <v>2638</v>
      </c>
    </row>
    <row r="858" spans="1:6" ht="28" x14ac:dyDescent="0.15">
      <c r="A858">
        <v>841</v>
      </c>
      <c r="B858" s="2">
        <v>332510</v>
      </c>
      <c r="C858" s="1" t="s">
        <v>2640</v>
      </c>
      <c r="D858" s="2">
        <v>28.63</v>
      </c>
      <c r="E858" s="1" t="s">
        <v>2639</v>
      </c>
      <c r="F858" s="1" t="s">
        <v>2641</v>
      </c>
    </row>
    <row r="859" spans="1:6" ht="28" x14ac:dyDescent="0.15">
      <c r="A859">
        <v>842</v>
      </c>
      <c r="B859" s="2">
        <v>332611</v>
      </c>
      <c r="C859" s="1" t="s">
        <v>2642</v>
      </c>
      <c r="D859" s="2">
        <v>28.74</v>
      </c>
      <c r="E859" s="1" t="s">
        <v>2535</v>
      </c>
      <c r="F859" s="1" t="s">
        <v>2643</v>
      </c>
    </row>
    <row r="860" spans="1:6" ht="28" x14ac:dyDescent="0.15">
      <c r="A860">
        <v>843</v>
      </c>
      <c r="B860" s="2">
        <v>332612</v>
      </c>
      <c r="C860" s="1" t="s">
        <v>2644</v>
      </c>
      <c r="D860" s="2">
        <v>28.74</v>
      </c>
      <c r="E860" s="1" t="s">
        <v>2535</v>
      </c>
      <c r="F860" s="1" t="s">
        <v>2645</v>
      </c>
    </row>
    <row r="861" spans="1:6" ht="14" x14ac:dyDescent="0.15">
      <c r="A861">
        <v>846</v>
      </c>
      <c r="B861" s="2">
        <v>332618</v>
      </c>
      <c r="C861" s="1" t="s">
        <v>2646</v>
      </c>
      <c r="D861" s="2">
        <v>28.75</v>
      </c>
      <c r="E861" s="1" t="s">
        <v>3213</v>
      </c>
      <c r="F861" s="1" t="s">
        <v>2647</v>
      </c>
    </row>
    <row r="862" spans="1:6" ht="28" x14ac:dyDescent="0.15">
      <c r="A862">
        <v>845</v>
      </c>
      <c r="B862" s="2">
        <v>332618</v>
      </c>
      <c r="C862" s="1" t="s">
        <v>2646</v>
      </c>
      <c r="D862" s="2">
        <v>28.74</v>
      </c>
      <c r="E862" s="1" t="s">
        <v>2535</v>
      </c>
      <c r="F862" s="1" t="s">
        <v>2648</v>
      </c>
    </row>
    <row r="863" spans="1:6" ht="28" x14ac:dyDescent="0.15">
      <c r="A863">
        <v>844</v>
      </c>
      <c r="B863" s="2">
        <v>332618</v>
      </c>
      <c r="C863" s="1" t="s">
        <v>2646</v>
      </c>
      <c r="D863" s="2">
        <v>28.73</v>
      </c>
      <c r="E863" s="1" t="s">
        <v>2537</v>
      </c>
      <c r="F863" s="1" t="s">
        <v>2649</v>
      </c>
    </row>
    <row r="864" spans="1:6" ht="14" x14ac:dyDescent="0.15">
      <c r="A864">
        <v>847</v>
      </c>
      <c r="B864" s="2">
        <v>332618</v>
      </c>
      <c r="C864" s="1" t="s">
        <v>2646</v>
      </c>
      <c r="D864" s="2">
        <v>36.630000000000003</v>
      </c>
      <c r="E864" s="1" t="s">
        <v>3032</v>
      </c>
      <c r="F864" s="1" t="s">
        <v>2650</v>
      </c>
    </row>
    <row r="865" spans="1:6" ht="14" x14ac:dyDescent="0.15">
      <c r="A865">
        <v>848</v>
      </c>
      <c r="B865" s="2">
        <v>332710</v>
      </c>
      <c r="C865" s="1" t="s">
        <v>2651</v>
      </c>
      <c r="D865" s="2">
        <v>28.52</v>
      </c>
      <c r="E865" s="1" t="s">
        <v>3596</v>
      </c>
      <c r="F865" s="1" t="s">
        <v>2652</v>
      </c>
    </row>
    <row r="866" spans="1:6" ht="28" x14ac:dyDescent="0.15">
      <c r="A866">
        <v>849</v>
      </c>
      <c r="B866" s="2">
        <v>332721</v>
      </c>
      <c r="C866" s="1" t="s">
        <v>2653</v>
      </c>
      <c r="D866" s="2">
        <v>28.74</v>
      </c>
      <c r="E866" s="1" t="s">
        <v>2535</v>
      </c>
      <c r="F866" s="1" t="s">
        <v>2654</v>
      </c>
    </row>
    <row r="867" spans="1:6" ht="28" x14ac:dyDescent="0.15">
      <c r="A867">
        <v>850</v>
      </c>
      <c r="B867" s="2">
        <v>332722</v>
      </c>
      <c r="C867" s="1" t="s">
        <v>2655</v>
      </c>
      <c r="D867" s="2">
        <v>28.74</v>
      </c>
      <c r="E867" s="1" t="s">
        <v>2535</v>
      </c>
      <c r="F867" s="1" t="s">
        <v>2656</v>
      </c>
    </row>
    <row r="868" spans="1:6" ht="14" x14ac:dyDescent="0.15">
      <c r="A868">
        <v>851</v>
      </c>
      <c r="B868" s="2">
        <v>332811</v>
      </c>
      <c r="C868" s="1" t="s">
        <v>2658</v>
      </c>
      <c r="D868" s="2">
        <v>28.51</v>
      </c>
      <c r="E868" s="1" t="s">
        <v>2657</v>
      </c>
      <c r="F868" s="1" t="s">
        <v>2659</v>
      </c>
    </row>
    <row r="869" spans="1:6" ht="28" x14ac:dyDescent="0.15">
      <c r="A869">
        <v>853</v>
      </c>
      <c r="B869" s="2">
        <v>332812</v>
      </c>
      <c r="C869" s="1" t="s">
        <v>2660</v>
      </c>
      <c r="D869" s="2">
        <v>28.51</v>
      </c>
      <c r="E869" s="1" t="s">
        <v>2657</v>
      </c>
      <c r="F869" s="1" t="s">
        <v>2661</v>
      </c>
    </row>
    <row r="870" spans="1:6" ht="14" x14ac:dyDescent="0.15">
      <c r="A870">
        <v>855</v>
      </c>
      <c r="B870" s="2">
        <v>332813</v>
      </c>
      <c r="C870" s="1" t="s">
        <v>2662</v>
      </c>
      <c r="D870" s="2">
        <v>28.52</v>
      </c>
      <c r="E870" s="1" t="s">
        <v>3596</v>
      </c>
      <c r="F870" s="1" t="s">
        <v>2663</v>
      </c>
    </row>
    <row r="871" spans="1:6" ht="14" x14ac:dyDescent="0.15">
      <c r="A871">
        <v>854</v>
      </c>
      <c r="B871" s="2">
        <v>332813</v>
      </c>
      <c r="C871" s="1" t="s">
        <v>2662</v>
      </c>
      <c r="D871" s="2">
        <v>28.51</v>
      </c>
      <c r="E871" s="1" t="s">
        <v>2657</v>
      </c>
      <c r="F871" s="1" t="s">
        <v>2664</v>
      </c>
    </row>
    <row r="872" spans="1:6" ht="14" x14ac:dyDescent="0.15">
      <c r="A872">
        <v>856.1</v>
      </c>
      <c r="B872" s="2">
        <v>332911</v>
      </c>
      <c r="C872" s="1" t="s">
        <v>2666</v>
      </c>
      <c r="D872" s="2">
        <v>29.13</v>
      </c>
      <c r="E872" s="1" t="s">
        <v>2665</v>
      </c>
      <c r="F872" s="1" t="s">
        <v>2667</v>
      </c>
    </row>
    <row r="873" spans="1:6" ht="14" x14ac:dyDescent="0.15">
      <c r="A873">
        <v>857</v>
      </c>
      <c r="B873" s="2">
        <v>332912</v>
      </c>
      <c r="C873" s="1" t="s">
        <v>2668</v>
      </c>
      <c r="D873" s="2">
        <v>25.13</v>
      </c>
      <c r="E873" s="1" t="s">
        <v>2918</v>
      </c>
      <c r="F873" s="1" t="s">
        <v>2669</v>
      </c>
    </row>
    <row r="874" spans="1:6" ht="14" x14ac:dyDescent="0.15">
      <c r="A874">
        <v>858</v>
      </c>
      <c r="B874" s="2">
        <v>332912</v>
      </c>
      <c r="C874" s="1" t="s">
        <v>2668</v>
      </c>
      <c r="D874" s="2">
        <v>27.22</v>
      </c>
      <c r="E874" s="1" t="s">
        <v>2293</v>
      </c>
      <c r="F874" s="1" t="s">
        <v>2670</v>
      </c>
    </row>
    <row r="875" spans="1:6" ht="14" x14ac:dyDescent="0.15">
      <c r="A875">
        <v>862</v>
      </c>
      <c r="B875" s="2">
        <v>332912</v>
      </c>
      <c r="C875" s="1" t="s">
        <v>2668</v>
      </c>
      <c r="D875" s="2">
        <v>27.45</v>
      </c>
      <c r="E875" s="1" t="s">
        <v>2562</v>
      </c>
      <c r="F875" s="1" t="s">
        <v>2671</v>
      </c>
    </row>
    <row r="876" spans="1:6" ht="14" x14ac:dyDescent="0.15">
      <c r="A876">
        <v>861</v>
      </c>
      <c r="B876" s="2">
        <v>332912</v>
      </c>
      <c r="C876" s="1" t="s">
        <v>2668</v>
      </c>
      <c r="D876" s="2">
        <v>27.44</v>
      </c>
      <c r="E876" s="1" t="s">
        <v>2557</v>
      </c>
      <c r="F876" s="1" t="s">
        <v>2672</v>
      </c>
    </row>
    <row r="877" spans="1:6" ht="14" x14ac:dyDescent="0.15">
      <c r="A877">
        <v>860</v>
      </c>
      <c r="B877" s="2">
        <v>332912</v>
      </c>
      <c r="C877" s="1" t="s">
        <v>2668</v>
      </c>
      <c r="D877" s="2">
        <v>27.43</v>
      </c>
      <c r="E877" s="1" t="s">
        <v>3304</v>
      </c>
      <c r="F877" s="1" t="s">
        <v>2673</v>
      </c>
    </row>
    <row r="878" spans="1:6" ht="14" x14ac:dyDescent="0.15">
      <c r="A878">
        <v>859</v>
      </c>
      <c r="B878" s="2">
        <v>332912</v>
      </c>
      <c r="C878" s="1" t="s">
        <v>2668</v>
      </c>
      <c r="D878" s="2">
        <v>27.42</v>
      </c>
      <c r="E878" s="1" t="s">
        <v>3283</v>
      </c>
      <c r="F878" s="1" t="s">
        <v>2674</v>
      </c>
    </row>
    <row r="879" spans="1:6" ht="14" x14ac:dyDescent="0.15">
      <c r="A879">
        <v>863</v>
      </c>
      <c r="B879" s="2">
        <v>332912</v>
      </c>
      <c r="C879" s="1" t="s">
        <v>2668</v>
      </c>
      <c r="D879" s="2">
        <v>29.13</v>
      </c>
      <c r="E879" s="1" t="s">
        <v>2665</v>
      </c>
      <c r="F879" s="1" t="s">
        <v>2675</v>
      </c>
    </row>
    <row r="880" spans="1:6" ht="14" x14ac:dyDescent="0.15">
      <c r="A880">
        <v>864</v>
      </c>
      <c r="B880" s="2">
        <v>332913</v>
      </c>
      <c r="C880" s="1" t="s">
        <v>2676</v>
      </c>
      <c r="D880" s="2">
        <v>25.23</v>
      </c>
      <c r="E880" s="1" t="s">
        <v>3003</v>
      </c>
      <c r="F880" s="1" t="s">
        <v>2677</v>
      </c>
    </row>
    <row r="881" spans="1:6" ht="14" x14ac:dyDescent="0.15">
      <c r="A881">
        <v>865</v>
      </c>
      <c r="B881" s="2">
        <v>332913</v>
      </c>
      <c r="C881" s="1" t="s">
        <v>2676</v>
      </c>
      <c r="D881" s="2">
        <v>27.44</v>
      </c>
      <c r="E881" s="1" t="s">
        <v>2557</v>
      </c>
      <c r="F881" s="1" t="s">
        <v>2678</v>
      </c>
    </row>
    <row r="882" spans="1:6" ht="14" x14ac:dyDescent="0.15">
      <c r="A882">
        <v>866</v>
      </c>
      <c r="B882" s="2">
        <v>332913</v>
      </c>
      <c r="C882" s="1" t="s">
        <v>2676</v>
      </c>
      <c r="D882" s="2">
        <v>29.13</v>
      </c>
      <c r="E882" s="1" t="s">
        <v>2665</v>
      </c>
      <c r="F882" s="1" t="s">
        <v>2679</v>
      </c>
    </row>
    <row r="883" spans="1:6" ht="14" x14ac:dyDescent="0.15">
      <c r="A883">
        <v>867</v>
      </c>
      <c r="B883" s="2">
        <v>332919</v>
      </c>
      <c r="C883" s="1" t="s">
        <v>2680</v>
      </c>
      <c r="D883" s="2">
        <v>27.22</v>
      </c>
      <c r="E883" s="1" t="s">
        <v>2293</v>
      </c>
      <c r="F883" s="1" t="s">
        <v>2681</v>
      </c>
    </row>
    <row r="884" spans="1:6" ht="28" x14ac:dyDescent="0.15">
      <c r="A884">
        <v>868</v>
      </c>
      <c r="B884" s="2">
        <v>332919</v>
      </c>
      <c r="C884" s="1" t="s">
        <v>2680</v>
      </c>
      <c r="D884" s="2">
        <v>29.13</v>
      </c>
      <c r="E884" s="1" t="s">
        <v>2665</v>
      </c>
      <c r="F884" s="1" t="s">
        <v>2682</v>
      </c>
    </row>
    <row r="885" spans="1:6" ht="14" x14ac:dyDescent="0.15">
      <c r="A885">
        <v>868.1</v>
      </c>
      <c r="B885" s="2">
        <v>332919</v>
      </c>
      <c r="C885" s="1" t="s">
        <v>2680</v>
      </c>
      <c r="D885" s="2">
        <v>29.24</v>
      </c>
      <c r="E885" s="1" t="s">
        <v>2625</v>
      </c>
      <c r="F885" s="1" t="s">
        <v>2683</v>
      </c>
    </row>
    <row r="886" spans="1:6" ht="14" x14ac:dyDescent="0.15">
      <c r="A886">
        <v>869</v>
      </c>
      <c r="B886" s="2">
        <v>332991</v>
      </c>
      <c r="C886" s="1" t="s">
        <v>2685</v>
      </c>
      <c r="D886" s="2">
        <v>29.14</v>
      </c>
      <c r="E886" s="1" t="s">
        <v>2684</v>
      </c>
      <c r="F886" s="1" t="s">
        <v>2686</v>
      </c>
    </row>
    <row r="887" spans="1:6" ht="14" x14ac:dyDescent="0.15">
      <c r="A887">
        <v>870</v>
      </c>
      <c r="B887" s="2">
        <v>332992</v>
      </c>
      <c r="C887" s="1" t="s">
        <v>2687</v>
      </c>
      <c r="D887" s="2">
        <v>17.54</v>
      </c>
      <c r="E887" s="1" t="s">
        <v>2915</v>
      </c>
      <c r="F887" s="1" t="s">
        <v>2688</v>
      </c>
    </row>
    <row r="888" spans="1:6" ht="14" x14ac:dyDescent="0.15">
      <c r="A888">
        <v>871</v>
      </c>
      <c r="B888" s="2">
        <v>332992</v>
      </c>
      <c r="C888" s="1" t="s">
        <v>2687</v>
      </c>
      <c r="D888" s="2">
        <v>24.61</v>
      </c>
      <c r="E888" s="1" t="s">
        <v>3425</v>
      </c>
      <c r="F888" s="1" t="s">
        <v>2689</v>
      </c>
    </row>
    <row r="889" spans="1:6" ht="14" x14ac:dyDescent="0.15">
      <c r="A889">
        <v>872</v>
      </c>
      <c r="B889" s="2">
        <v>332992</v>
      </c>
      <c r="C889" s="1" t="s">
        <v>2687</v>
      </c>
      <c r="D889" s="2">
        <v>29.6</v>
      </c>
      <c r="E889" s="1" t="s">
        <v>2690</v>
      </c>
      <c r="F889" s="1" t="s">
        <v>2691</v>
      </c>
    </row>
    <row r="890" spans="1:6" ht="14" x14ac:dyDescent="0.15">
      <c r="A890">
        <v>873</v>
      </c>
      <c r="B890" s="2">
        <v>332993</v>
      </c>
      <c r="C890" s="1" t="s">
        <v>2692</v>
      </c>
      <c r="D890" s="2">
        <v>24.61</v>
      </c>
      <c r="E890" s="1" t="s">
        <v>3425</v>
      </c>
      <c r="F890" s="1" t="s">
        <v>2693</v>
      </c>
    </row>
    <row r="891" spans="1:6" ht="14" x14ac:dyDescent="0.15">
      <c r="A891">
        <v>874</v>
      </c>
      <c r="B891" s="2">
        <v>332993</v>
      </c>
      <c r="C891" s="1" t="s">
        <v>2692</v>
      </c>
      <c r="D891" s="2">
        <v>29.6</v>
      </c>
      <c r="E891" s="1" t="s">
        <v>2690</v>
      </c>
      <c r="F891" s="1" t="s">
        <v>2694</v>
      </c>
    </row>
    <row r="892" spans="1:6" ht="14" x14ac:dyDescent="0.15">
      <c r="A892">
        <v>876</v>
      </c>
      <c r="B892" s="2">
        <v>332994</v>
      </c>
      <c r="C892" s="1" t="s">
        <v>2695</v>
      </c>
      <c r="D892" s="2">
        <v>35.5</v>
      </c>
      <c r="E892" s="1" t="s">
        <v>2541</v>
      </c>
      <c r="F892" s="1" t="s">
        <v>2696</v>
      </c>
    </row>
    <row r="893" spans="1:6" ht="14" x14ac:dyDescent="0.15">
      <c r="A893">
        <v>875</v>
      </c>
      <c r="B893" s="2">
        <v>332994</v>
      </c>
      <c r="C893" s="1" t="s">
        <v>2695</v>
      </c>
      <c r="D893" s="2">
        <v>29.6</v>
      </c>
      <c r="E893" s="1" t="s">
        <v>2690</v>
      </c>
      <c r="F893" s="1" t="s">
        <v>2697</v>
      </c>
    </row>
    <row r="894" spans="1:6" ht="14" x14ac:dyDescent="0.15">
      <c r="A894">
        <v>877</v>
      </c>
      <c r="B894" s="2">
        <v>332995</v>
      </c>
      <c r="C894" s="1" t="s">
        <v>2698</v>
      </c>
      <c r="D894" s="2">
        <v>29.6</v>
      </c>
      <c r="E894" s="1" t="s">
        <v>2690</v>
      </c>
      <c r="F894" s="1" t="s">
        <v>2699</v>
      </c>
    </row>
    <row r="895" spans="1:6" ht="14" x14ac:dyDescent="0.15">
      <c r="A895">
        <v>878</v>
      </c>
      <c r="B895" s="2">
        <v>332996</v>
      </c>
      <c r="C895" s="1" t="s">
        <v>2700</v>
      </c>
      <c r="D895" s="2">
        <v>27.22</v>
      </c>
      <c r="E895" s="1" t="s">
        <v>2293</v>
      </c>
      <c r="F895" s="1" t="s">
        <v>2701</v>
      </c>
    </row>
    <row r="896" spans="1:6" ht="14" x14ac:dyDescent="0.15">
      <c r="A896">
        <v>881</v>
      </c>
      <c r="B896" s="2">
        <v>332996</v>
      </c>
      <c r="C896" s="1" t="s">
        <v>2700</v>
      </c>
      <c r="D896" s="2">
        <v>27.45</v>
      </c>
      <c r="E896" s="1" t="s">
        <v>2562</v>
      </c>
      <c r="F896" s="1" t="s">
        <v>2702</v>
      </c>
    </row>
    <row r="897" spans="1:6" ht="14" x14ac:dyDescent="0.15">
      <c r="A897">
        <v>880</v>
      </c>
      <c r="B897" s="2">
        <v>332996</v>
      </c>
      <c r="C897" s="1" t="s">
        <v>2700</v>
      </c>
      <c r="D897" s="2">
        <v>27.43</v>
      </c>
      <c r="E897" s="1" t="s">
        <v>3304</v>
      </c>
      <c r="F897" s="1" t="s">
        <v>2703</v>
      </c>
    </row>
    <row r="898" spans="1:6" ht="14" x14ac:dyDescent="0.15">
      <c r="A898">
        <v>879</v>
      </c>
      <c r="B898" s="2">
        <v>332996</v>
      </c>
      <c r="C898" s="1" t="s">
        <v>2700</v>
      </c>
      <c r="D898" s="2">
        <v>27.42</v>
      </c>
      <c r="E898" s="1" t="s">
        <v>3283</v>
      </c>
      <c r="F898" s="1" t="s">
        <v>2704</v>
      </c>
    </row>
    <row r="899" spans="1:6" ht="14" x14ac:dyDescent="0.15">
      <c r="A899">
        <v>882</v>
      </c>
      <c r="B899" s="2">
        <v>332997</v>
      </c>
      <c r="C899" s="1" t="s">
        <v>2706</v>
      </c>
      <c r="D899" s="2">
        <v>29.56</v>
      </c>
      <c r="E899" s="1" t="s">
        <v>2705</v>
      </c>
      <c r="F899" s="1" t="s">
        <v>2707</v>
      </c>
    </row>
    <row r="900" spans="1:6" ht="14" x14ac:dyDescent="0.15">
      <c r="A900">
        <v>883</v>
      </c>
      <c r="B900" s="2">
        <v>332998</v>
      </c>
      <c r="C900" s="1" t="s">
        <v>2708</v>
      </c>
      <c r="D900" s="2">
        <v>28.75</v>
      </c>
      <c r="E900" s="1" t="s">
        <v>3213</v>
      </c>
      <c r="F900" s="1" t="s">
        <v>2709</v>
      </c>
    </row>
    <row r="901" spans="1:6" ht="28" x14ac:dyDescent="0.15">
      <c r="A901">
        <v>892.1</v>
      </c>
      <c r="B901" s="2">
        <v>332999</v>
      </c>
      <c r="C901" s="1" t="s">
        <v>2710</v>
      </c>
      <c r="D901" s="2">
        <v>24.51</v>
      </c>
      <c r="E901" s="1" t="s">
        <v>3410</v>
      </c>
      <c r="F901" s="1" t="s">
        <v>2711</v>
      </c>
    </row>
    <row r="902" spans="1:6" ht="14" x14ac:dyDescent="0.15">
      <c r="A902">
        <v>888</v>
      </c>
      <c r="B902" s="2">
        <v>332999</v>
      </c>
      <c r="C902" s="1" t="s">
        <v>2710</v>
      </c>
      <c r="D902" s="2">
        <v>27.45</v>
      </c>
      <c r="E902" s="1" t="s">
        <v>2562</v>
      </c>
      <c r="F902" s="1" t="s">
        <v>2712</v>
      </c>
    </row>
    <row r="903" spans="1:6" ht="14" x14ac:dyDescent="0.15">
      <c r="A903">
        <v>887</v>
      </c>
      <c r="B903" s="2">
        <v>332999</v>
      </c>
      <c r="C903" s="1" t="s">
        <v>2710</v>
      </c>
      <c r="D903" s="2">
        <v>27.44</v>
      </c>
      <c r="E903" s="1" t="s">
        <v>2557</v>
      </c>
      <c r="F903" s="1" t="s">
        <v>2713</v>
      </c>
    </row>
    <row r="904" spans="1:6" ht="14" x14ac:dyDescent="0.15">
      <c r="A904">
        <v>886</v>
      </c>
      <c r="B904" s="2">
        <v>332999</v>
      </c>
      <c r="C904" s="1" t="s">
        <v>2710</v>
      </c>
      <c r="D904" s="2">
        <v>27.43</v>
      </c>
      <c r="E904" s="1" t="s">
        <v>3304</v>
      </c>
      <c r="F904" s="1" t="s">
        <v>2714</v>
      </c>
    </row>
    <row r="905" spans="1:6" ht="14" x14ac:dyDescent="0.15">
      <c r="A905">
        <v>885</v>
      </c>
      <c r="B905" s="2">
        <v>332999</v>
      </c>
      <c r="C905" s="1" t="s">
        <v>2710</v>
      </c>
      <c r="D905" s="2">
        <v>27.42</v>
      </c>
      <c r="E905" s="1" t="s">
        <v>3283</v>
      </c>
      <c r="F905" s="1" t="s">
        <v>2715</v>
      </c>
    </row>
    <row r="906" spans="1:6" ht="14" x14ac:dyDescent="0.15">
      <c r="A906">
        <v>884</v>
      </c>
      <c r="B906" s="2">
        <v>332999</v>
      </c>
      <c r="C906" s="1" t="s">
        <v>2710</v>
      </c>
      <c r="D906" s="2">
        <v>27.41</v>
      </c>
      <c r="E906" s="1" t="s">
        <v>3296</v>
      </c>
      <c r="F906" s="1" t="s">
        <v>2716</v>
      </c>
    </row>
    <row r="907" spans="1:6" ht="14" x14ac:dyDescent="0.15">
      <c r="A907">
        <v>890</v>
      </c>
      <c r="B907" s="2">
        <v>332999</v>
      </c>
      <c r="C907" s="1" t="s">
        <v>2710</v>
      </c>
      <c r="D907" s="2">
        <v>28.63</v>
      </c>
      <c r="E907" s="1" t="s">
        <v>2639</v>
      </c>
      <c r="F907" s="1" t="s">
        <v>2717</v>
      </c>
    </row>
    <row r="908" spans="1:6" ht="14" x14ac:dyDescent="0.15">
      <c r="A908">
        <v>889</v>
      </c>
      <c r="B908" s="2">
        <v>332999</v>
      </c>
      <c r="C908" s="1" t="s">
        <v>2710</v>
      </c>
      <c r="D908" s="2">
        <v>28.62</v>
      </c>
      <c r="E908" s="1" t="s">
        <v>2330</v>
      </c>
      <c r="F908" s="1" t="s">
        <v>2718</v>
      </c>
    </row>
    <row r="909" spans="1:6" ht="28" x14ac:dyDescent="0.15">
      <c r="A909">
        <v>892</v>
      </c>
      <c r="B909" s="2">
        <v>332999</v>
      </c>
      <c r="C909" s="1" t="s">
        <v>2710</v>
      </c>
      <c r="D909" s="2">
        <v>28.75</v>
      </c>
      <c r="E909" s="1" t="s">
        <v>3213</v>
      </c>
      <c r="F909" s="1" t="s">
        <v>2719</v>
      </c>
    </row>
    <row r="910" spans="1:6" ht="14" x14ac:dyDescent="0.15">
      <c r="A910">
        <v>891</v>
      </c>
      <c r="B910" s="2">
        <v>332999</v>
      </c>
      <c r="C910" s="1" t="s">
        <v>2710</v>
      </c>
      <c r="D910" s="2">
        <v>28.72</v>
      </c>
      <c r="E910" s="1" t="s">
        <v>3300</v>
      </c>
      <c r="F910" s="1" t="s">
        <v>2720</v>
      </c>
    </row>
    <row r="911" spans="1:6" ht="14" x14ac:dyDescent="0.15">
      <c r="A911">
        <v>891.1</v>
      </c>
      <c r="B911" s="2">
        <v>332999</v>
      </c>
      <c r="C911" s="1" t="s">
        <v>2710</v>
      </c>
      <c r="D911" s="2">
        <v>29.22</v>
      </c>
      <c r="E911" s="1" t="s">
        <v>2606</v>
      </c>
      <c r="F911" s="1" t="s">
        <v>2721</v>
      </c>
    </row>
    <row r="912" spans="1:6" ht="14" x14ac:dyDescent="0.15">
      <c r="A912">
        <v>893</v>
      </c>
      <c r="B912" s="2">
        <v>332999</v>
      </c>
      <c r="C912" s="1" t="s">
        <v>2710</v>
      </c>
      <c r="D912" s="2">
        <v>31.62</v>
      </c>
      <c r="E912" s="1" t="s">
        <v>2425</v>
      </c>
      <c r="F912" s="1" t="s">
        <v>2722</v>
      </c>
    </row>
    <row r="913" spans="1:6" ht="14" x14ac:dyDescent="0.15">
      <c r="A913">
        <v>895</v>
      </c>
      <c r="B913" s="2">
        <v>332999</v>
      </c>
      <c r="C913" s="1" t="s">
        <v>2710</v>
      </c>
      <c r="D913" s="2">
        <v>36.630000000000003</v>
      </c>
      <c r="E913" s="1" t="s">
        <v>3032</v>
      </c>
      <c r="F913" s="1" t="s">
        <v>2723</v>
      </c>
    </row>
    <row r="914" spans="1:6" ht="14" x14ac:dyDescent="0.15">
      <c r="A914">
        <v>894</v>
      </c>
      <c r="B914" s="2">
        <v>332999</v>
      </c>
      <c r="C914" s="1" t="s">
        <v>2710</v>
      </c>
      <c r="D914" s="2">
        <v>36.61</v>
      </c>
      <c r="E914" s="1" t="s">
        <v>2724</v>
      </c>
      <c r="F914" s="1" t="s">
        <v>2725</v>
      </c>
    </row>
    <row r="915" spans="1:6" ht="14" x14ac:dyDescent="0.15">
      <c r="A915">
        <v>896</v>
      </c>
      <c r="B915" s="2">
        <v>333111</v>
      </c>
      <c r="C915" s="1" t="s">
        <v>2727</v>
      </c>
      <c r="D915" s="2">
        <v>29.12</v>
      </c>
      <c r="E915" s="1" t="s">
        <v>2726</v>
      </c>
      <c r="F915" s="1" t="s">
        <v>2728</v>
      </c>
    </row>
    <row r="916" spans="1:6" ht="28" x14ac:dyDescent="0.15">
      <c r="A916">
        <v>898</v>
      </c>
      <c r="B916" s="2">
        <v>333111</v>
      </c>
      <c r="C916" s="1" t="s">
        <v>2727</v>
      </c>
      <c r="D916" s="2">
        <v>29.32</v>
      </c>
      <c r="E916" s="1" t="s">
        <v>2334</v>
      </c>
      <c r="F916" s="1" t="s">
        <v>2729</v>
      </c>
    </row>
    <row r="917" spans="1:6" ht="14" x14ac:dyDescent="0.15">
      <c r="A917">
        <v>897</v>
      </c>
      <c r="B917" s="2">
        <v>333111</v>
      </c>
      <c r="C917" s="1" t="s">
        <v>2727</v>
      </c>
      <c r="D917" s="2">
        <v>29.31</v>
      </c>
      <c r="E917" s="1" t="s">
        <v>2730</v>
      </c>
      <c r="F917" s="1" t="s">
        <v>2731</v>
      </c>
    </row>
    <row r="918" spans="1:6" ht="14" x14ac:dyDescent="0.15">
      <c r="A918">
        <v>899</v>
      </c>
      <c r="B918" s="2">
        <v>333111</v>
      </c>
      <c r="C918" s="1" t="s">
        <v>2727</v>
      </c>
      <c r="D918" s="2">
        <v>29.41</v>
      </c>
      <c r="E918" s="1" t="s">
        <v>2732</v>
      </c>
      <c r="F918" s="1" t="s">
        <v>2733</v>
      </c>
    </row>
    <row r="919" spans="1:6" ht="28" x14ac:dyDescent="0.15">
      <c r="A919">
        <v>900</v>
      </c>
      <c r="B919" s="2">
        <v>333111</v>
      </c>
      <c r="C919" s="1" t="s">
        <v>2727</v>
      </c>
      <c r="D919" s="2">
        <v>29.53</v>
      </c>
      <c r="E919" s="1" t="s">
        <v>2734</v>
      </c>
      <c r="F919" s="1" t="s">
        <v>2735</v>
      </c>
    </row>
    <row r="920" spans="1:6" ht="28" x14ac:dyDescent="0.15">
      <c r="A920">
        <v>901</v>
      </c>
      <c r="B920" s="2">
        <v>333111</v>
      </c>
      <c r="C920" s="1" t="s">
        <v>2727</v>
      </c>
      <c r="D920" s="2">
        <v>29.54</v>
      </c>
      <c r="E920" s="1" t="s">
        <v>2736</v>
      </c>
      <c r="F920" s="1" t="s">
        <v>2737</v>
      </c>
    </row>
    <row r="921" spans="1:6" ht="28" x14ac:dyDescent="0.15">
      <c r="A921">
        <v>902</v>
      </c>
      <c r="B921" s="2">
        <v>333111</v>
      </c>
      <c r="C921" s="1" t="s">
        <v>2727</v>
      </c>
      <c r="D921" s="2">
        <v>34.200000000000003</v>
      </c>
      <c r="E921" s="1" t="s">
        <v>2386</v>
      </c>
      <c r="F921" s="1" t="s">
        <v>2738</v>
      </c>
    </row>
    <row r="922" spans="1:6" ht="28" x14ac:dyDescent="0.15">
      <c r="A922">
        <v>904</v>
      </c>
      <c r="B922" s="2">
        <v>333112</v>
      </c>
      <c r="C922" s="1" t="s">
        <v>2739</v>
      </c>
      <c r="D922" s="2">
        <v>29.32</v>
      </c>
      <c r="E922" s="1" t="s">
        <v>2334</v>
      </c>
      <c r="F922" s="1" t="s">
        <v>2740</v>
      </c>
    </row>
    <row r="923" spans="1:6" ht="28" x14ac:dyDescent="0.15">
      <c r="A923">
        <v>903</v>
      </c>
      <c r="B923" s="2">
        <v>333112</v>
      </c>
      <c r="C923" s="1" t="s">
        <v>2739</v>
      </c>
      <c r="D923" s="2">
        <v>29.31</v>
      </c>
      <c r="E923" s="1" t="s">
        <v>2730</v>
      </c>
      <c r="F923" s="1" t="s">
        <v>2741</v>
      </c>
    </row>
    <row r="924" spans="1:6" ht="28" x14ac:dyDescent="0.15">
      <c r="A924">
        <v>905</v>
      </c>
      <c r="B924" s="2">
        <v>333112</v>
      </c>
      <c r="C924" s="1" t="s">
        <v>2739</v>
      </c>
      <c r="D924" s="2">
        <v>29.41</v>
      </c>
      <c r="E924" s="1" t="s">
        <v>2732</v>
      </c>
      <c r="F924" s="1" t="s">
        <v>2742</v>
      </c>
    </row>
    <row r="925" spans="1:6" ht="14" x14ac:dyDescent="0.15">
      <c r="A925">
        <v>906</v>
      </c>
      <c r="B925" s="2">
        <v>333120</v>
      </c>
      <c r="C925" s="1" t="s">
        <v>2743</v>
      </c>
      <c r="D925" s="2">
        <v>28.62</v>
      </c>
      <c r="E925" s="1" t="s">
        <v>2330</v>
      </c>
      <c r="F925" s="1" t="s">
        <v>2744</v>
      </c>
    </row>
    <row r="926" spans="1:6" ht="14" x14ac:dyDescent="0.15">
      <c r="A926">
        <v>907</v>
      </c>
      <c r="B926" s="2">
        <v>333120</v>
      </c>
      <c r="C926" s="1" t="s">
        <v>2743</v>
      </c>
      <c r="D926" s="2">
        <v>29.22</v>
      </c>
      <c r="E926" s="1" t="s">
        <v>3830</v>
      </c>
      <c r="F926" s="1" t="s">
        <v>2745</v>
      </c>
    </row>
    <row r="927" spans="1:6" ht="14" x14ac:dyDescent="0.15">
      <c r="A927">
        <v>908</v>
      </c>
      <c r="B927" s="2">
        <v>333120</v>
      </c>
      <c r="C927" s="1" t="s">
        <v>2743</v>
      </c>
      <c r="D927" s="2">
        <v>29.24</v>
      </c>
      <c r="E927" s="1" t="s">
        <v>2625</v>
      </c>
      <c r="F927" s="1" t="s">
        <v>2746</v>
      </c>
    </row>
    <row r="928" spans="1:6" ht="14" x14ac:dyDescent="0.15">
      <c r="A928">
        <v>909</v>
      </c>
      <c r="B928" s="2">
        <v>333120</v>
      </c>
      <c r="C928" s="1" t="s">
        <v>2743</v>
      </c>
      <c r="D928" s="2">
        <v>29.32</v>
      </c>
      <c r="E928" s="1" t="s">
        <v>2334</v>
      </c>
      <c r="F928" s="1" t="s">
        <v>2747</v>
      </c>
    </row>
    <row r="929" spans="1:6" ht="14" x14ac:dyDescent="0.15">
      <c r="A929">
        <v>910</v>
      </c>
      <c r="B929" s="2">
        <v>333120</v>
      </c>
      <c r="C929" s="1" t="s">
        <v>2743</v>
      </c>
      <c r="D929" s="2">
        <v>29.41</v>
      </c>
      <c r="E929" s="1" t="s">
        <v>2732</v>
      </c>
      <c r="F929" s="1" t="s">
        <v>2748</v>
      </c>
    </row>
    <row r="930" spans="1:6" ht="28" x14ac:dyDescent="0.15">
      <c r="A930">
        <v>912</v>
      </c>
      <c r="B930" s="2">
        <v>333120</v>
      </c>
      <c r="C930" s="1" t="s">
        <v>2743</v>
      </c>
      <c r="D930" s="2">
        <v>34.1</v>
      </c>
      <c r="E930" s="1" t="s">
        <v>2749</v>
      </c>
      <c r="F930" s="1" t="s">
        <v>2750</v>
      </c>
    </row>
    <row r="931" spans="1:6" ht="14" x14ac:dyDescent="0.15">
      <c r="A931">
        <v>911</v>
      </c>
      <c r="B931" s="2">
        <v>333120</v>
      </c>
      <c r="C931" s="1" t="s">
        <v>2743</v>
      </c>
      <c r="D931" s="2">
        <v>29.52</v>
      </c>
      <c r="E931" s="1" t="s">
        <v>2751</v>
      </c>
      <c r="F931" s="1" t="s">
        <v>2752</v>
      </c>
    </row>
    <row r="932" spans="1:6" ht="14" x14ac:dyDescent="0.15">
      <c r="A932">
        <v>913</v>
      </c>
      <c r="B932" s="2">
        <v>333131</v>
      </c>
      <c r="C932" s="1" t="s">
        <v>2753</v>
      </c>
      <c r="D932" s="2">
        <v>28.62</v>
      </c>
      <c r="E932" s="1" t="s">
        <v>2330</v>
      </c>
      <c r="F932" s="1" t="s">
        <v>2754</v>
      </c>
    </row>
    <row r="933" spans="1:6" ht="14" x14ac:dyDescent="0.15">
      <c r="A933">
        <v>914</v>
      </c>
      <c r="B933" s="2">
        <v>333131</v>
      </c>
      <c r="C933" s="1" t="s">
        <v>2753</v>
      </c>
      <c r="D933" s="2">
        <v>29.22</v>
      </c>
      <c r="E933" s="1" t="s">
        <v>3830</v>
      </c>
      <c r="F933" s="1" t="s">
        <v>2755</v>
      </c>
    </row>
    <row r="934" spans="1:6" ht="14" x14ac:dyDescent="0.15">
      <c r="A934">
        <v>915</v>
      </c>
      <c r="B934" s="2">
        <v>333131</v>
      </c>
      <c r="C934" s="1" t="s">
        <v>2753</v>
      </c>
      <c r="D934" s="2">
        <v>29.41</v>
      </c>
      <c r="E934" s="1" t="s">
        <v>2732</v>
      </c>
      <c r="F934" s="1" t="s">
        <v>2756</v>
      </c>
    </row>
    <row r="935" spans="1:6" ht="14" x14ac:dyDescent="0.15">
      <c r="A935">
        <v>916</v>
      </c>
      <c r="B935" s="2">
        <v>333131</v>
      </c>
      <c r="C935" s="1" t="s">
        <v>2753</v>
      </c>
      <c r="D935" s="2">
        <v>29.52</v>
      </c>
      <c r="E935" s="1" t="s">
        <v>2751</v>
      </c>
      <c r="F935" s="1" t="s">
        <v>2757</v>
      </c>
    </row>
    <row r="936" spans="1:6" ht="14" x14ac:dyDescent="0.15">
      <c r="A936">
        <v>917</v>
      </c>
      <c r="B936" s="2">
        <v>333131</v>
      </c>
      <c r="C936" s="1" t="s">
        <v>2753</v>
      </c>
      <c r="D936" s="2">
        <v>35.200000000000003</v>
      </c>
      <c r="E936" s="1" t="s">
        <v>2595</v>
      </c>
      <c r="F936" s="1" t="s">
        <v>2758</v>
      </c>
    </row>
    <row r="937" spans="1:6" ht="14" x14ac:dyDescent="0.15">
      <c r="A937">
        <v>919</v>
      </c>
      <c r="B937" s="2">
        <v>333132</v>
      </c>
      <c r="C937" s="1" t="s">
        <v>2759</v>
      </c>
      <c r="D937" s="2">
        <v>29.52</v>
      </c>
      <c r="E937" s="1" t="s">
        <v>2751</v>
      </c>
      <c r="F937" s="1" t="s">
        <v>2760</v>
      </c>
    </row>
    <row r="938" spans="1:6" ht="14" x14ac:dyDescent="0.15">
      <c r="A938">
        <v>918</v>
      </c>
      <c r="B938" s="2">
        <v>333132</v>
      </c>
      <c r="C938" s="1" t="s">
        <v>2759</v>
      </c>
      <c r="D938" s="2">
        <v>29.12</v>
      </c>
      <c r="E938" s="1" t="s">
        <v>2726</v>
      </c>
      <c r="F938" s="1" t="s">
        <v>2761</v>
      </c>
    </row>
    <row r="939" spans="1:6" ht="14" x14ac:dyDescent="0.15">
      <c r="A939">
        <v>920</v>
      </c>
      <c r="B939" s="2">
        <v>333210</v>
      </c>
      <c r="C939" s="1" t="s">
        <v>2762</v>
      </c>
      <c r="D939" s="2">
        <v>29.43</v>
      </c>
      <c r="E939" s="1" t="s">
        <v>2336</v>
      </c>
      <c r="F939" s="1" t="s">
        <v>2763</v>
      </c>
    </row>
    <row r="940" spans="1:6" ht="14" x14ac:dyDescent="0.15">
      <c r="A940">
        <v>921</v>
      </c>
      <c r="B940" s="2">
        <v>333220</v>
      </c>
      <c r="C940" s="1" t="s">
        <v>2764</v>
      </c>
      <c r="D940" s="2">
        <v>29.43</v>
      </c>
      <c r="E940" s="1" t="s">
        <v>2336</v>
      </c>
      <c r="F940" s="1" t="s">
        <v>2765</v>
      </c>
    </row>
    <row r="941" spans="1:6" ht="14" x14ac:dyDescent="0.15">
      <c r="A941">
        <v>922</v>
      </c>
      <c r="B941" s="2">
        <v>333220</v>
      </c>
      <c r="C941" s="1" t="s">
        <v>2764</v>
      </c>
      <c r="D941" s="2">
        <v>29.56</v>
      </c>
      <c r="E941" s="1" t="s">
        <v>2705</v>
      </c>
      <c r="F941" s="1" t="s">
        <v>2766</v>
      </c>
    </row>
    <row r="942" spans="1:6" ht="14" x14ac:dyDescent="0.15">
      <c r="A942">
        <v>923</v>
      </c>
      <c r="B942" s="2">
        <v>333291</v>
      </c>
      <c r="C942" s="1" t="s">
        <v>2767</v>
      </c>
      <c r="D942" s="2">
        <v>29.32</v>
      </c>
      <c r="E942" s="1" t="s">
        <v>2334</v>
      </c>
      <c r="F942" s="1" t="s">
        <v>2768</v>
      </c>
    </row>
    <row r="943" spans="1:6" ht="14" x14ac:dyDescent="0.15">
      <c r="A943">
        <v>925</v>
      </c>
      <c r="B943" s="2">
        <v>333291</v>
      </c>
      <c r="C943" s="1" t="s">
        <v>2769</v>
      </c>
      <c r="D943" s="2">
        <v>29.56</v>
      </c>
      <c r="E943" s="1" t="s">
        <v>2705</v>
      </c>
      <c r="F943" s="1" t="s">
        <v>2770</v>
      </c>
    </row>
    <row r="944" spans="1:6" ht="14" x14ac:dyDescent="0.15">
      <c r="A944">
        <v>924</v>
      </c>
      <c r="B944" s="2">
        <v>333291</v>
      </c>
      <c r="C944" s="1" t="s">
        <v>2767</v>
      </c>
      <c r="D944" s="2">
        <v>29.55</v>
      </c>
      <c r="E944" s="1" t="s">
        <v>2771</v>
      </c>
      <c r="F944" s="1" t="s">
        <v>2772</v>
      </c>
    </row>
    <row r="945" spans="1:6" ht="42" x14ac:dyDescent="0.15">
      <c r="A945">
        <v>926</v>
      </c>
      <c r="B945" s="2">
        <v>333292</v>
      </c>
      <c r="C945" s="1" t="s">
        <v>2773</v>
      </c>
      <c r="D945" s="2">
        <v>29.54</v>
      </c>
      <c r="E945" s="1" t="s">
        <v>2736</v>
      </c>
      <c r="F945" s="1" t="s">
        <v>2774</v>
      </c>
    </row>
    <row r="946" spans="1:6" ht="14" x14ac:dyDescent="0.15">
      <c r="A946">
        <v>927</v>
      </c>
      <c r="B946" s="2">
        <v>333293</v>
      </c>
      <c r="C946" s="1" t="s">
        <v>2775</v>
      </c>
      <c r="D946" s="2">
        <v>29.56</v>
      </c>
      <c r="E946" s="1" t="s">
        <v>2705</v>
      </c>
      <c r="F946" s="1" t="s">
        <v>2776</v>
      </c>
    </row>
    <row r="947" spans="1:6" ht="14" x14ac:dyDescent="0.15">
      <c r="A947">
        <v>928</v>
      </c>
      <c r="B947" s="2">
        <v>333294</v>
      </c>
      <c r="C947" s="1" t="s">
        <v>2777</v>
      </c>
      <c r="D947" s="2">
        <v>29.24</v>
      </c>
      <c r="E947" s="1" t="s">
        <v>2625</v>
      </c>
      <c r="F947" s="1" t="s">
        <v>2778</v>
      </c>
    </row>
    <row r="948" spans="1:6" ht="28" x14ac:dyDescent="0.15">
      <c r="A948">
        <v>929</v>
      </c>
      <c r="B948" s="2">
        <v>333294</v>
      </c>
      <c r="C948" s="1" t="s">
        <v>2777</v>
      </c>
      <c r="D948" s="2">
        <v>29.53</v>
      </c>
      <c r="E948" s="1" t="s">
        <v>2734</v>
      </c>
      <c r="F948" s="1" t="s">
        <v>2779</v>
      </c>
    </row>
    <row r="949" spans="1:6" ht="14" x14ac:dyDescent="0.15">
      <c r="A949">
        <v>930</v>
      </c>
      <c r="B949" s="2">
        <v>333295</v>
      </c>
      <c r="C949" s="1" t="s">
        <v>2780</v>
      </c>
      <c r="D949" s="2">
        <v>29.56</v>
      </c>
      <c r="E949" s="1" t="s">
        <v>2705</v>
      </c>
      <c r="F949" s="1" t="s">
        <v>2781</v>
      </c>
    </row>
    <row r="950" spans="1:6" ht="14" x14ac:dyDescent="0.15">
      <c r="A950">
        <v>931</v>
      </c>
      <c r="B950" s="2">
        <v>333295</v>
      </c>
      <c r="C950" s="1" t="s">
        <v>2780</v>
      </c>
      <c r="D950" s="2">
        <v>33.4</v>
      </c>
      <c r="E950" s="1" t="s">
        <v>2782</v>
      </c>
      <c r="F950" s="1" t="s">
        <v>2783</v>
      </c>
    </row>
    <row r="951" spans="1:6" ht="14" x14ac:dyDescent="0.15">
      <c r="A951">
        <v>932</v>
      </c>
      <c r="B951" s="2">
        <v>333298</v>
      </c>
      <c r="C951" s="1" t="s">
        <v>2784</v>
      </c>
      <c r="D951" s="2">
        <v>29.21</v>
      </c>
      <c r="E951" s="1" t="s">
        <v>3817</v>
      </c>
      <c r="F951" s="1" t="s">
        <v>2785</v>
      </c>
    </row>
    <row r="952" spans="1:6" ht="14" x14ac:dyDescent="0.15">
      <c r="A952">
        <v>933</v>
      </c>
      <c r="B952" s="2">
        <v>333298</v>
      </c>
      <c r="C952" s="1" t="s">
        <v>2784</v>
      </c>
      <c r="D952" s="2">
        <v>29.24</v>
      </c>
      <c r="E952" s="1" t="s">
        <v>2625</v>
      </c>
      <c r="F952" s="1" t="s">
        <v>2786</v>
      </c>
    </row>
    <row r="953" spans="1:6" ht="14" x14ac:dyDescent="0.15">
      <c r="A953">
        <v>934</v>
      </c>
      <c r="B953" s="2">
        <v>333298</v>
      </c>
      <c r="C953" s="1" t="s">
        <v>2784</v>
      </c>
      <c r="D953" s="2">
        <v>29.43</v>
      </c>
      <c r="E953" s="1" t="s">
        <v>2336</v>
      </c>
      <c r="F953" s="1" t="s">
        <v>2787</v>
      </c>
    </row>
    <row r="954" spans="1:6" ht="14" x14ac:dyDescent="0.15">
      <c r="A954">
        <v>935</v>
      </c>
      <c r="B954" s="2">
        <v>333298</v>
      </c>
      <c r="C954" s="1" t="s">
        <v>2784</v>
      </c>
      <c r="D954" s="2">
        <v>29.51</v>
      </c>
      <c r="E954" s="1" t="s">
        <v>2287</v>
      </c>
      <c r="F954" s="1" t="s">
        <v>2788</v>
      </c>
    </row>
    <row r="955" spans="1:6" ht="28" x14ac:dyDescent="0.15">
      <c r="A955">
        <v>936</v>
      </c>
      <c r="B955" s="2">
        <v>333298</v>
      </c>
      <c r="C955" s="1" t="s">
        <v>2784</v>
      </c>
      <c r="D955" s="2">
        <v>29.53</v>
      </c>
      <c r="E955" s="1" t="s">
        <v>2734</v>
      </c>
      <c r="F955" s="1" t="s">
        <v>2789</v>
      </c>
    </row>
    <row r="956" spans="1:6" ht="28" x14ac:dyDescent="0.15">
      <c r="A956">
        <v>937</v>
      </c>
      <c r="B956" s="2">
        <v>333298</v>
      </c>
      <c r="C956" s="1" t="s">
        <v>2784</v>
      </c>
      <c r="D956" s="2">
        <v>29.54</v>
      </c>
      <c r="E956" s="1" t="s">
        <v>2736</v>
      </c>
      <c r="F956" s="1" t="s">
        <v>2790</v>
      </c>
    </row>
    <row r="957" spans="1:6" ht="28" x14ac:dyDescent="0.15">
      <c r="A957">
        <v>938</v>
      </c>
      <c r="B957" s="2">
        <v>333298</v>
      </c>
      <c r="C957" s="1" t="s">
        <v>2784</v>
      </c>
      <c r="D957" s="2">
        <v>29.56</v>
      </c>
      <c r="E957" s="1" t="s">
        <v>2705</v>
      </c>
      <c r="F957" s="1" t="s">
        <v>2791</v>
      </c>
    </row>
    <row r="958" spans="1:6" ht="14" x14ac:dyDescent="0.15">
      <c r="A958">
        <v>939</v>
      </c>
      <c r="B958" s="2">
        <v>333298</v>
      </c>
      <c r="C958" s="1" t="s">
        <v>2784</v>
      </c>
      <c r="D958" s="2">
        <v>31.62</v>
      </c>
      <c r="E958" s="1" t="s">
        <v>2425</v>
      </c>
      <c r="F958" s="1" t="s">
        <v>2792</v>
      </c>
    </row>
    <row r="959" spans="1:6" ht="14" x14ac:dyDescent="0.15">
      <c r="A959">
        <v>940</v>
      </c>
      <c r="B959" s="2">
        <v>333311</v>
      </c>
      <c r="C959" s="1" t="s">
        <v>2793</v>
      </c>
      <c r="D959" s="2">
        <v>29.24</v>
      </c>
      <c r="E959" s="1" t="s">
        <v>2625</v>
      </c>
      <c r="F959" s="1" t="s">
        <v>2794</v>
      </c>
    </row>
    <row r="960" spans="1:6" ht="28" x14ac:dyDescent="0.15">
      <c r="A960">
        <v>941</v>
      </c>
      <c r="B960" s="2">
        <v>333312</v>
      </c>
      <c r="C960" s="1" t="s">
        <v>2795</v>
      </c>
      <c r="D960" s="2">
        <v>29.54</v>
      </c>
      <c r="E960" s="1" t="s">
        <v>2736</v>
      </c>
      <c r="F960" s="1" t="s">
        <v>2796</v>
      </c>
    </row>
    <row r="961" spans="1:6" ht="42" x14ac:dyDescent="0.15">
      <c r="A961">
        <v>942</v>
      </c>
      <c r="B961" s="2">
        <v>333313</v>
      </c>
      <c r="C961" s="1" t="s">
        <v>2798</v>
      </c>
      <c r="D961" s="2">
        <v>30.01</v>
      </c>
      <c r="E961" s="1" t="s">
        <v>2797</v>
      </c>
      <c r="F961" s="1" t="s">
        <v>2799</v>
      </c>
    </row>
    <row r="962" spans="1:6" ht="28" x14ac:dyDescent="0.15">
      <c r="A962">
        <v>943</v>
      </c>
      <c r="B962" s="2">
        <v>333313</v>
      </c>
      <c r="C962" s="1" t="s">
        <v>2798</v>
      </c>
      <c r="D962" s="2">
        <v>32.299999999999997</v>
      </c>
      <c r="E962" s="1" t="s">
        <v>2800</v>
      </c>
      <c r="F962" s="1" t="s">
        <v>2801</v>
      </c>
    </row>
    <row r="963" spans="1:6" ht="42" x14ac:dyDescent="0.15">
      <c r="A963">
        <v>944</v>
      </c>
      <c r="B963" s="2">
        <v>333314</v>
      </c>
      <c r="C963" s="1" t="s">
        <v>2802</v>
      </c>
      <c r="D963" s="2">
        <v>33.200000000000003</v>
      </c>
      <c r="E963" s="1" t="s">
        <v>2338</v>
      </c>
      <c r="F963" s="1" t="s">
        <v>2803</v>
      </c>
    </row>
    <row r="964" spans="1:6" ht="14" x14ac:dyDescent="0.15">
      <c r="A964">
        <v>945</v>
      </c>
      <c r="B964" s="2">
        <v>333314</v>
      </c>
      <c r="C964" s="1" t="s">
        <v>2802</v>
      </c>
      <c r="D964" s="2">
        <v>33.4</v>
      </c>
      <c r="E964" s="1" t="s">
        <v>2782</v>
      </c>
      <c r="F964" s="1" t="s">
        <v>2804</v>
      </c>
    </row>
    <row r="965" spans="1:6" ht="14" x14ac:dyDescent="0.15">
      <c r="A965">
        <v>946</v>
      </c>
      <c r="B965" s="2">
        <v>333315</v>
      </c>
      <c r="C965" s="1" t="s">
        <v>2805</v>
      </c>
      <c r="D965" s="2">
        <v>30.01</v>
      </c>
      <c r="E965" s="1" t="s">
        <v>2797</v>
      </c>
      <c r="F965" s="1" t="s">
        <v>2806</v>
      </c>
    </row>
    <row r="966" spans="1:6" ht="42" x14ac:dyDescent="0.15">
      <c r="A966">
        <v>947</v>
      </c>
      <c r="B966" s="2">
        <v>333315</v>
      </c>
      <c r="C966" s="1" t="s">
        <v>2805</v>
      </c>
      <c r="D966" s="2">
        <v>33.200000000000003</v>
      </c>
      <c r="E966" s="1" t="s">
        <v>2338</v>
      </c>
      <c r="F966" s="1" t="s">
        <v>2807</v>
      </c>
    </row>
    <row r="967" spans="1:6" ht="14" x14ac:dyDescent="0.15">
      <c r="A967">
        <v>948</v>
      </c>
      <c r="B967" s="2">
        <v>333315</v>
      </c>
      <c r="C967" s="1" t="s">
        <v>2805</v>
      </c>
      <c r="D967" s="2">
        <v>33.4</v>
      </c>
      <c r="E967" s="1" t="s">
        <v>2782</v>
      </c>
      <c r="F967" s="1" t="s">
        <v>2808</v>
      </c>
    </row>
    <row r="968" spans="1:6" ht="28" x14ac:dyDescent="0.15">
      <c r="A968">
        <v>950</v>
      </c>
      <c r="B968" s="2">
        <v>333319</v>
      </c>
      <c r="C968" s="1" t="s">
        <v>2809</v>
      </c>
      <c r="D968" s="2">
        <v>29.24</v>
      </c>
      <c r="E968" s="1" t="s">
        <v>2625</v>
      </c>
      <c r="F968" s="1" t="s">
        <v>2810</v>
      </c>
    </row>
    <row r="969" spans="1:6" ht="14" x14ac:dyDescent="0.15">
      <c r="A969">
        <v>949</v>
      </c>
      <c r="B969" s="2">
        <v>333319</v>
      </c>
      <c r="C969" s="1" t="s">
        <v>2809</v>
      </c>
      <c r="D969" s="2">
        <v>28.22</v>
      </c>
      <c r="E969" s="1" t="s">
        <v>2811</v>
      </c>
      <c r="F969" s="1" t="s">
        <v>2812</v>
      </c>
    </row>
    <row r="970" spans="1:6" ht="14" x14ac:dyDescent="0.15">
      <c r="A970">
        <v>952</v>
      </c>
      <c r="B970" s="2">
        <v>333319</v>
      </c>
      <c r="C970" s="1" t="s">
        <v>2809</v>
      </c>
      <c r="D970" s="2">
        <v>29.42</v>
      </c>
      <c r="E970" s="1" t="s">
        <v>2813</v>
      </c>
      <c r="F970" s="1" t="s">
        <v>2814</v>
      </c>
    </row>
    <row r="971" spans="1:6" ht="14" x14ac:dyDescent="0.15">
      <c r="A971">
        <v>951</v>
      </c>
      <c r="B971" s="2">
        <v>333319</v>
      </c>
      <c r="C971" s="1" t="s">
        <v>2809</v>
      </c>
      <c r="D971" s="2">
        <v>29.41</v>
      </c>
      <c r="E971" s="1" t="s">
        <v>2732</v>
      </c>
      <c r="F971" s="1" t="s">
        <v>2815</v>
      </c>
    </row>
    <row r="972" spans="1:6" ht="28" x14ac:dyDescent="0.15">
      <c r="A972">
        <v>953</v>
      </c>
      <c r="B972" s="2">
        <v>333319</v>
      </c>
      <c r="C972" s="1" t="s">
        <v>2809</v>
      </c>
      <c r="D972" s="2">
        <v>29.53</v>
      </c>
      <c r="E972" s="1" t="s">
        <v>2734</v>
      </c>
      <c r="F972" s="1" t="s">
        <v>2816</v>
      </c>
    </row>
    <row r="973" spans="1:6" ht="14" x14ac:dyDescent="0.15">
      <c r="A973">
        <v>954</v>
      </c>
      <c r="B973" s="2">
        <v>333319</v>
      </c>
      <c r="C973" s="1" t="s">
        <v>2809</v>
      </c>
      <c r="D973" s="2">
        <v>29.56</v>
      </c>
      <c r="E973" s="1" t="s">
        <v>2705</v>
      </c>
      <c r="F973" s="1" t="s">
        <v>2817</v>
      </c>
    </row>
    <row r="974" spans="1:6" ht="14" x14ac:dyDescent="0.15">
      <c r="A974">
        <v>955</v>
      </c>
      <c r="B974" s="2">
        <v>333319</v>
      </c>
      <c r="C974" s="1" t="s">
        <v>2809</v>
      </c>
      <c r="D974" s="2">
        <v>31.62</v>
      </c>
      <c r="E974" s="1" t="s">
        <v>2425</v>
      </c>
      <c r="F974" s="1" t="s">
        <v>1809</v>
      </c>
    </row>
    <row r="975" spans="1:6" ht="42" x14ac:dyDescent="0.15">
      <c r="A975">
        <v>956</v>
      </c>
      <c r="B975" s="2">
        <v>333319</v>
      </c>
      <c r="C975" s="1" t="s">
        <v>2809</v>
      </c>
      <c r="D975" s="2">
        <v>33.200000000000003</v>
      </c>
      <c r="E975" s="1" t="s">
        <v>2338</v>
      </c>
      <c r="F975" s="1" t="s">
        <v>1810</v>
      </c>
    </row>
    <row r="976" spans="1:6" ht="14" x14ac:dyDescent="0.15">
      <c r="A976">
        <v>957</v>
      </c>
      <c r="B976" s="2">
        <v>333319</v>
      </c>
      <c r="C976" s="1" t="s">
        <v>2809</v>
      </c>
      <c r="D976" s="2">
        <v>35.299999999999997</v>
      </c>
      <c r="E976" s="1" t="s">
        <v>1811</v>
      </c>
      <c r="F976" s="1" t="s">
        <v>1812</v>
      </c>
    </row>
    <row r="977" spans="1:6" ht="14" x14ac:dyDescent="0.15">
      <c r="A977">
        <v>959</v>
      </c>
      <c r="B977" s="2">
        <v>333319</v>
      </c>
      <c r="C977" s="1" t="s">
        <v>2809</v>
      </c>
      <c r="D977" s="2">
        <v>36.630000000000003</v>
      </c>
      <c r="E977" s="1" t="s">
        <v>3032</v>
      </c>
      <c r="F977" s="1" t="s">
        <v>1813</v>
      </c>
    </row>
    <row r="978" spans="1:6" ht="14" x14ac:dyDescent="0.15">
      <c r="A978">
        <v>958</v>
      </c>
      <c r="B978" s="2">
        <v>333319</v>
      </c>
      <c r="C978" s="1" t="s">
        <v>2809</v>
      </c>
      <c r="D978" s="2">
        <v>36.619999999999997</v>
      </c>
      <c r="E978" s="1" t="s">
        <v>2412</v>
      </c>
      <c r="F978" s="1" t="s">
        <v>1814</v>
      </c>
    </row>
    <row r="979" spans="1:6" ht="14" x14ac:dyDescent="0.15">
      <c r="A979">
        <v>961</v>
      </c>
      <c r="B979" s="2">
        <v>333411</v>
      </c>
      <c r="C979" s="1" t="s">
        <v>1815</v>
      </c>
      <c r="D979" s="2">
        <v>29.24</v>
      </c>
      <c r="E979" s="1" t="s">
        <v>2625</v>
      </c>
      <c r="F979" s="1" t="s">
        <v>1816</v>
      </c>
    </row>
    <row r="980" spans="1:6" ht="14" x14ac:dyDescent="0.15">
      <c r="A980">
        <v>960</v>
      </c>
      <c r="B980" s="2">
        <v>333411</v>
      </c>
      <c r="C980" s="1" t="s">
        <v>1815</v>
      </c>
      <c r="D980" s="2">
        <v>29.23</v>
      </c>
      <c r="E980" s="1" t="s">
        <v>3821</v>
      </c>
      <c r="F980" s="1" t="s">
        <v>1817</v>
      </c>
    </row>
    <row r="981" spans="1:6" ht="28" x14ac:dyDescent="0.15">
      <c r="A981">
        <v>962</v>
      </c>
      <c r="B981" s="2">
        <v>333412</v>
      </c>
      <c r="C981" s="1" t="s">
        <v>1818</v>
      </c>
      <c r="D981" s="2">
        <v>29.23</v>
      </c>
      <c r="E981" s="1" t="s">
        <v>3821</v>
      </c>
      <c r="F981" s="1" t="s">
        <v>1819</v>
      </c>
    </row>
    <row r="982" spans="1:6" ht="14" x14ac:dyDescent="0.15">
      <c r="A982">
        <v>963</v>
      </c>
      <c r="B982" s="2">
        <v>333412</v>
      </c>
      <c r="C982" s="1" t="s">
        <v>1818</v>
      </c>
      <c r="D982" s="2">
        <v>29.71</v>
      </c>
      <c r="E982" s="1" t="s">
        <v>1820</v>
      </c>
      <c r="F982" s="1" t="s">
        <v>1821</v>
      </c>
    </row>
    <row r="983" spans="1:6" ht="14" x14ac:dyDescent="0.15">
      <c r="A983">
        <v>964</v>
      </c>
      <c r="B983" s="2">
        <v>333414</v>
      </c>
      <c r="C983" s="1" t="s">
        <v>1822</v>
      </c>
      <c r="D983" s="2">
        <v>28.22</v>
      </c>
      <c r="E983" s="1" t="s">
        <v>2811</v>
      </c>
      <c r="F983" s="1" t="s">
        <v>1823</v>
      </c>
    </row>
    <row r="984" spans="1:6" ht="14" x14ac:dyDescent="0.15">
      <c r="A984">
        <v>965</v>
      </c>
      <c r="B984" s="2">
        <v>333414</v>
      </c>
      <c r="C984" s="1" t="s">
        <v>1822</v>
      </c>
      <c r="D984" s="2">
        <v>29.21</v>
      </c>
      <c r="E984" s="1" t="s">
        <v>3817</v>
      </c>
      <c r="F984" s="1" t="s">
        <v>1824</v>
      </c>
    </row>
    <row r="985" spans="1:6" ht="28" x14ac:dyDescent="0.15">
      <c r="A985">
        <v>967</v>
      </c>
      <c r="B985" s="2">
        <v>333414</v>
      </c>
      <c r="C985" s="1" t="s">
        <v>1822</v>
      </c>
      <c r="D985" s="2">
        <v>29.72</v>
      </c>
      <c r="E985" s="1" t="s">
        <v>1825</v>
      </c>
      <c r="F985" s="1" t="s">
        <v>1826</v>
      </c>
    </row>
    <row r="986" spans="1:6" ht="14" x14ac:dyDescent="0.15">
      <c r="A986">
        <v>966</v>
      </c>
      <c r="B986" s="2">
        <v>333414</v>
      </c>
      <c r="C986" s="1" t="s">
        <v>1822</v>
      </c>
      <c r="D986" s="2">
        <v>29.71</v>
      </c>
      <c r="E986" s="1" t="s">
        <v>1820</v>
      </c>
      <c r="F986" s="1" t="s">
        <v>1827</v>
      </c>
    </row>
    <row r="987" spans="1:6" ht="28" x14ac:dyDescent="0.15">
      <c r="A987">
        <v>969</v>
      </c>
      <c r="B987" s="2">
        <v>333415</v>
      </c>
      <c r="C987" s="1" t="s">
        <v>1828</v>
      </c>
      <c r="D987" s="2">
        <v>29.21</v>
      </c>
      <c r="E987" s="1" t="s">
        <v>3817</v>
      </c>
      <c r="F987" s="1" t="s">
        <v>1829</v>
      </c>
    </row>
    <row r="988" spans="1:6" ht="28" x14ac:dyDescent="0.15">
      <c r="A988">
        <v>970</v>
      </c>
      <c r="B988" s="2">
        <v>333415</v>
      </c>
      <c r="C988" s="1" t="s">
        <v>1828</v>
      </c>
      <c r="D988" s="2">
        <v>29.23</v>
      </c>
      <c r="E988" s="1" t="s">
        <v>3821</v>
      </c>
      <c r="F988" s="1" t="s">
        <v>1830</v>
      </c>
    </row>
    <row r="989" spans="1:6" ht="28" x14ac:dyDescent="0.15">
      <c r="A989">
        <v>968</v>
      </c>
      <c r="B989" s="2">
        <v>333415</v>
      </c>
      <c r="C989" s="1" t="s">
        <v>1828</v>
      </c>
      <c r="D989" s="2">
        <v>29.12</v>
      </c>
      <c r="E989" s="1" t="s">
        <v>2726</v>
      </c>
      <c r="F989" s="1" t="s">
        <v>1831</v>
      </c>
    </row>
    <row r="990" spans="1:6" ht="28" x14ac:dyDescent="0.15">
      <c r="A990">
        <v>972</v>
      </c>
      <c r="B990" s="2">
        <v>333415</v>
      </c>
      <c r="C990" s="1" t="s">
        <v>1828</v>
      </c>
      <c r="D990" s="2">
        <v>29.72</v>
      </c>
      <c r="E990" s="1" t="s">
        <v>1825</v>
      </c>
      <c r="F990" s="1" t="s">
        <v>1832</v>
      </c>
    </row>
    <row r="991" spans="1:6" ht="28" x14ac:dyDescent="0.15">
      <c r="A991">
        <v>971</v>
      </c>
      <c r="B991" s="2">
        <v>333415</v>
      </c>
      <c r="C991" s="1" t="s">
        <v>1828</v>
      </c>
      <c r="D991" s="2">
        <v>29.71</v>
      </c>
      <c r="E991" s="1" t="s">
        <v>1820</v>
      </c>
      <c r="F991" s="1" t="s">
        <v>1833</v>
      </c>
    </row>
    <row r="992" spans="1:6" ht="14" x14ac:dyDescent="0.15">
      <c r="A992">
        <v>973</v>
      </c>
      <c r="B992" s="2">
        <v>333511</v>
      </c>
      <c r="C992" s="1" t="s">
        <v>1834</v>
      </c>
      <c r="D992" s="2">
        <v>29.56</v>
      </c>
      <c r="E992" s="1" t="s">
        <v>2705</v>
      </c>
      <c r="F992" s="1" t="s">
        <v>1835</v>
      </c>
    </row>
    <row r="993" spans="1:6" ht="14" x14ac:dyDescent="0.15">
      <c r="A993">
        <v>974</v>
      </c>
      <c r="B993" s="2">
        <v>333512</v>
      </c>
      <c r="C993" s="1" t="s">
        <v>1836</v>
      </c>
      <c r="D993" s="2">
        <v>29.42</v>
      </c>
      <c r="E993" s="1" t="s">
        <v>2813</v>
      </c>
      <c r="F993" s="1" t="s">
        <v>1837</v>
      </c>
    </row>
    <row r="994" spans="1:6" ht="14" x14ac:dyDescent="0.15">
      <c r="A994">
        <v>975</v>
      </c>
      <c r="B994" s="2">
        <v>333513</v>
      </c>
      <c r="C994" s="1" t="s">
        <v>1838</v>
      </c>
      <c r="D994" s="2">
        <v>29.42</v>
      </c>
      <c r="E994" s="1" t="s">
        <v>2813</v>
      </c>
      <c r="F994" s="1" t="s">
        <v>1839</v>
      </c>
    </row>
    <row r="995" spans="1:6" ht="14" x14ac:dyDescent="0.15">
      <c r="A995">
        <v>976</v>
      </c>
      <c r="B995" s="2">
        <v>333513</v>
      </c>
      <c r="C995" s="1" t="s">
        <v>1838</v>
      </c>
      <c r="D995" s="2">
        <v>29.51</v>
      </c>
      <c r="E995" s="1" t="s">
        <v>2287</v>
      </c>
      <c r="F995" s="1" t="s">
        <v>1840</v>
      </c>
    </row>
    <row r="996" spans="1:6" ht="14" x14ac:dyDescent="0.15">
      <c r="A996">
        <v>977</v>
      </c>
      <c r="B996" s="2">
        <v>333514</v>
      </c>
      <c r="C996" s="1" t="s">
        <v>1841</v>
      </c>
      <c r="D996" s="2">
        <v>28.62</v>
      </c>
      <c r="E996" s="1" t="s">
        <v>2330</v>
      </c>
      <c r="F996" s="1" t="s">
        <v>1842</v>
      </c>
    </row>
    <row r="997" spans="1:6" ht="14" x14ac:dyDescent="0.15">
      <c r="A997">
        <v>978</v>
      </c>
      <c r="B997" s="2">
        <v>333514</v>
      </c>
      <c r="C997" s="1" t="s">
        <v>1841</v>
      </c>
      <c r="D997" s="2">
        <v>29.42</v>
      </c>
      <c r="E997" s="1" t="s">
        <v>2813</v>
      </c>
      <c r="F997" s="1" t="s">
        <v>1843</v>
      </c>
    </row>
    <row r="998" spans="1:6" ht="28" x14ac:dyDescent="0.15">
      <c r="A998">
        <v>979</v>
      </c>
      <c r="B998" s="2">
        <v>333515</v>
      </c>
      <c r="C998" s="1" t="s">
        <v>1844</v>
      </c>
      <c r="D998" s="2">
        <v>28.62</v>
      </c>
      <c r="E998" s="1" t="s">
        <v>2330</v>
      </c>
      <c r="F998" s="1" t="s">
        <v>1845</v>
      </c>
    </row>
    <row r="999" spans="1:6" ht="28" x14ac:dyDescent="0.15">
      <c r="A999">
        <v>980</v>
      </c>
      <c r="B999" s="2">
        <v>333515</v>
      </c>
      <c r="C999" s="1" t="s">
        <v>1844</v>
      </c>
      <c r="D999" s="2">
        <v>29.42</v>
      </c>
      <c r="E999" s="1" t="s">
        <v>2813</v>
      </c>
      <c r="F999" s="1" t="s">
        <v>1846</v>
      </c>
    </row>
    <row r="1000" spans="1:6" ht="14" x14ac:dyDescent="0.15">
      <c r="A1000">
        <v>981</v>
      </c>
      <c r="B1000" s="2">
        <v>333516</v>
      </c>
      <c r="C1000" s="1" t="s">
        <v>1847</v>
      </c>
      <c r="D1000" s="2">
        <v>29.51</v>
      </c>
      <c r="E1000" s="1" t="s">
        <v>2287</v>
      </c>
      <c r="F1000" s="1" t="s">
        <v>1848</v>
      </c>
    </row>
    <row r="1001" spans="1:6" ht="14" x14ac:dyDescent="0.15">
      <c r="A1001">
        <v>982</v>
      </c>
      <c r="B1001" s="2">
        <v>333518</v>
      </c>
      <c r="C1001" s="1" t="s">
        <v>1849</v>
      </c>
      <c r="D1001" s="2">
        <v>29.42</v>
      </c>
      <c r="E1001" s="1" t="s">
        <v>2813</v>
      </c>
      <c r="F1001" s="1" t="s">
        <v>1850</v>
      </c>
    </row>
    <row r="1002" spans="1:6" ht="14" x14ac:dyDescent="0.15">
      <c r="A1002">
        <v>984</v>
      </c>
      <c r="B1002" s="2">
        <v>333611</v>
      </c>
      <c r="C1002" s="1" t="s">
        <v>1851</v>
      </c>
      <c r="D1002" s="2">
        <v>29.12</v>
      </c>
      <c r="E1002" s="1" t="s">
        <v>2726</v>
      </c>
      <c r="F1002" s="1" t="s">
        <v>1852</v>
      </c>
    </row>
    <row r="1003" spans="1:6" ht="28" x14ac:dyDescent="0.15">
      <c r="A1003">
        <v>983</v>
      </c>
      <c r="B1003" s="2">
        <v>333611</v>
      </c>
      <c r="C1003" s="1" t="s">
        <v>1851</v>
      </c>
      <c r="D1003" s="2">
        <v>29.11</v>
      </c>
      <c r="E1003" s="1" t="s">
        <v>1853</v>
      </c>
      <c r="F1003" s="1" t="s">
        <v>1854</v>
      </c>
    </row>
    <row r="1004" spans="1:6" ht="14" x14ac:dyDescent="0.15">
      <c r="A1004">
        <v>985</v>
      </c>
      <c r="B1004" s="2">
        <v>333611</v>
      </c>
      <c r="C1004" s="1" t="s">
        <v>1851</v>
      </c>
      <c r="D1004" s="2">
        <v>31.1</v>
      </c>
      <c r="E1004" s="1" t="s">
        <v>1855</v>
      </c>
      <c r="F1004" s="1" t="s">
        <v>1856</v>
      </c>
    </row>
    <row r="1005" spans="1:6" ht="28" x14ac:dyDescent="0.15">
      <c r="A1005">
        <v>986</v>
      </c>
      <c r="B1005" s="2">
        <v>333612</v>
      </c>
      <c r="C1005" s="1" t="s">
        <v>1857</v>
      </c>
      <c r="D1005" s="2">
        <v>29.14</v>
      </c>
      <c r="E1005" s="1" t="s">
        <v>2684</v>
      </c>
      <c r="F1005" s="1" t="s">
        <v>1858</v>
      </c>
    </row>
    <row r="1006" spans="1:6" ht="28" x14ac:dyDescent="0.15">
      <c r="A1006">
        <v>987</v>
      </c>
      <c r="B1006" s="2">
        <v>333613</v>
      </c>
      <c r="C1006" s="1" t="s">
        <v>1859</v>
      </c>
      <c r="D1006" s="2">
        <v>29.14</v>
      </c>
      <c r="E1006" s="1" t="s">
        <v>2684</v>
      </c>
      <c r="F1006" s="1" t="s">
        <v>1860</v>
      </c>
    </row>
    <row r="1007" spans="1:6" ht="42" x14ac:dyDescent="0.15">
      <c r="A1007">
        <v>988</v>
      </c>
      <c r="B1007" s="2">
        <v>333618</v>
      </c>
      <c r="C1007" s="1" t="s">
        <v>1861</v>
      </c>
      <c r="D1007" s="2">
        <v>29.11</v>
      </c>
      <c r="E1007" s="1" t="s">
        <v>1853</v>
      </c>
      <c r="F1007" s="1" t="s">
        <v>1862</v>
      </c>
    </row>
    <row r="1008" spans="1:6" ht="14" x14ac:dyDescent="0.15">
      <c r="A1008">
        <v>989</v>
      </c>
      <c r="B1008" s="2">
        <v>333618</v>
      </c>
      <c r="C1008" s="1" t="s">
        <v>1861</v>
      </c>
      <c r="D1008" s="2">
        <v>31.1</v>
      </c>
      <c r="E1008" s="1" t="s">
        <v>1855</v>
      </c>
      <c r="F1008" s="1" t="s">
        <v>1863</v>
      </c>
    </row>
    <row r="1009" spans="1:6" ht="14" x14ac:dyDescent="0.15">
      <c r="A1009">
        <v>990</v>
      </c>
      <c r="B1009" s="2">
        <v>333618</v>
      </c>
      <c r="C1009" s="1" t="s">
        <v>1861</v>
      </c>
      <c r="D1009" s="2">
        <v>34.1</v>
      </c>
      <c r="E1009" s="1" t="s">
        <v>2749</v>
      </c>
      <c r="F1009" s="1" t="s">
        <v>1864</v>
      </c>
    </row>
    <row r="1010" spans="1:6" ht="14" x14ac:dyDescent="0.15">
      <c r="A1010">
        <v>993</v>
      </c>
      <c r="B1010" s="2">
        <v>333911</v>
      </c>
      <c r="C1010" s="1" t="s">
        <v>1865</v>
      </c>
      <c r="D1010" s="2">
        <v>35.200000000000003</v>
      </c>
      <c r="E1010" s="1" t="s">
        <v>2595</v>
      </c>
      <c r="F1010" s="1" t="s">
        <v>1866</v>
      </c>
    </row>
    <row r="1011" spans="1:6" ht="14" x14ac:dyDescent="0.15">
      <c r="A1011">
        <v>992</v>
      </c>
      <c r="B1011" s="2">
        <v>333911</v>
      </c>
      <c r="C1011" s="1" t="s">
        <v>1865</v>
      </c>
      <c r="D1011" s="2">
        <v>29.12</v>
      </c>
      <c r="E1011" s="1" t="s">
        <v>2726</v>
      </c>
      <c r="F1011" s="1" t="s">
        <v>1867</v>
      </c>
    </row>
    <row r="1012" spans="1:6" ht="14" x14ac:dyDescent="0.15">
      <c r="A1012">
        <v>994</v>
      </c>
      <c r="B1012" s="2">
        <v>333912</v>
      </c>
      <c r="C1012" s="1" t="s">
        <v>1868</v>
      </c>
      <c r="D1012" s="2">
        <v>29.12</v>
      </c>
      <c r="E1012" s="1" t="s">
        <v>2726</v>
      </c>
      <c r="F1012" s="1" t="s">
        <v>1869</v>
      </c>
    </row>
    <row r="1013" spans="1:6" ht="14" x14ac:dyDescent="0.15">
      <c r="A1013">
        <v>995</v>
      </c>
      <c r="B1013" s="2">
        <v>333912</v>
      </c>
      <c r="C1013" s="1" t="s">
        <v>1868</v>
      </c>
      <c r="D1013" s="2">
        <v>29.24</v>
      </c>
      <c r="E1013" s="1" t="s">
        <v>2625</v>
      </c>
      <c r="F1013" s="1" t="s">
        <v>1870</v>
      </c>
    </row>
    <row r="1014" spans="1:6" ht="14" x14ac:dyDescent="0.15">
      <c r="A1014">
        <v>996</v>
      </c>
      <c r="B1014" s="2">
        <v>333913</v>
      </c>
      <c r="C1014" s="1" t="s">
        <v>1871</v>
      </c>
      <c r="D1014" s="2">
        <v>29.12</v>
      </c>
      <c r="E1014" s="1" t="s">
        <v>2726</v>
      </c>
      <c r="F1014" s="1" t="s">
        <v>1872</v>
      </c>
    </row>
    <row r="1015" spans="1:6" ht="14" x14ac:dyDescent="0.15">
      <c r="A1015">
        <v>997</v>
      </c>
      <c r="B1015" s="2">
        <v>333921</v>
      </c>
      <c r="C1015" s="1" t="s">
        <v>1873</v>
      </c>
      <c r="D1015" s="2">
        <v>29.22</v>
      </c>
      <c r="E1015" s="1" t="s">
        <v>3830</v>
      </c>
      <c r="F1015" s="1" t="s">
        <v>1874</v>
      </c>
    </row>
    <row r="1016" spans="1:6" ht="14" x14ac:dyDescent="0.15">
      <c r="A1016">
        <v>998</v>
      </c>
      <c r="B1016" s="2">
        <v>333922</v>
      </c>
      <c r="C1016" s="1" t="s">
        <v>1875</v>
      </c>
      <c r="D1016" s="2">
        <v>29.22</v>
      </c>
      <c r="E1016" s="1" t="s">
        <v>3830</v>
      </c>
      <c r="F1016" s="1" t="s">
        <v>1876</v>
      </c>
    </row>
    <row r="1017" spans="1:6" ht="14" x14ac:dyDescent="0.15">
      <c r="A1017">
        <v>999</v>
      </c>
      <c r="B1017" s="2">
        <v>333922</v>
      </c>
      <c r="C1017" s="1" t="s">
        <v>1875</v>
      </c>
      <c r="D1017" s="2">
        <v>29.52</v>
      </c>
      <c r="E1017" s="1" t="s">
        <v>2751</v>
      </c>
      <c r="F1017" s="1" t="s">
        <v>1877</v>
      </c>
    </row>
    <row r="1018" spans="1:6" ht="28" x14ac:dyDescent="0.15">
      <c r="A1018">
        <v>1000</v>
      </c>
      <c r="B1018" s="2">
        <v>333923</v>
      </c>
      <c r="C1018" s="1" t="s">
        <v>1878</v>
      </c>
      <c r="D1018" s="2">
        <v>29.22</v>
      </c>
      <c r="E1018" s="1" t="s">
        <v>3830</v>
      </c>
      <c r="F1018" s="1" t="s">
        <v>1879</v>
      </c>
    </row>
    <row r="1019" spans="1:6" ht="28" x14ac:dyDescent="0.15">
      <c r="A1019">
        <v>1001</v>
      </c>
      <c r="B1019" s="2">
        <v>333923</v>
      </c>
      <c r="C1019" s="1" t="s">
        <v>1878</v>
      </c>
      <c r="D1019" s="2">
        <v>35.200000000000003</v>
      </c>
      <c r="E1019" s="1" t="s">
        <v>2595</v>
      </c>
      <c r="F1019" s="1" t="s">
        <v>1880</v>
      </c>
    </row>
    <row r="1020" spans="1:6" ht="28" x14ac:dyDescent="0.15">
      <c r="A1020">
        <v>1002</v>
      </c>
      <c r="B1020" s="2">
        <v>333924</v>
      </c>
      <c r="C1020" s="1" t="s">
        <v>1881</v>
      </c>
      <c r="D1020" s="2">
        <v>29.22</v>
      </c>
      <c r="E1020" s="1" t="s">
        <v>3830</v>
      </c>
      <c r="F1020" s="1" t="s">
        <v>1882</v>
      </c>
    </row>
    <row r="1021" spans="1:6" ht="28" x14ac:dyDescent="0.15">
      <c r="A1021">
        <v>1003</v>
      </c>
      <c r="B1021" s="2">
        <v>333924</v>
      </c>
      <c r="C1021" s="1" t="s">
        <v>1881</v>
      </c>
      <c r="D1021" s="2">
        <v>35.5</v>
      </c>
      <c r="E1021" s="1" t="s">
        <v>2541</v>
      </c>
      <c r="F1021" s="1" t="s">
        <v>1883</v>
      </c>
    </row>
    <row r="1022" spans="1:6" ht="14" x14ac:dyDescent="0.15">
      <c r="A1022">
        <v>1004</v>
      </c>
      <c r="B1022" s="2">
        <v>333991</v>
      </c>
      <c r="C1022" s="1" t="s">
        <v>1884</v>
      </c>
      <c r="D1022" s="2">
        <v>29.24</v>
      </c>
      <c r="E1022" s="1" t="s">
        <v>2625</v>
      </c>
      <c r="F1022" s="1" t="s">
        <v>1885</v>
      </c>
    </row>
    <row r="1023" spans="1:6" ht="28" x14ac:dyDescent="0.15">
      <c r="A1023">
        <v>1005</v>
      </c>
      <c r="B1023" s="2">
        <v>333991</v>
      </c>
      <c r="C1023" s="1" t="s">
        <v>1884</v>
      </c>
      <c r="D1023" s="2">
        <v>29.41</v>
      </c>
      <c r="E1023" s="1" t="s">
        <v>2732</v>
      </c>
      <c r="F1023" s="1" t="s">
        <v>1886</v>
      </c>
    </row>
    <row r="1024" spans="1:6" ht="14" x14ac:dyDescent="0.15">
      <c r="A1024">
        <v>1006.1</v>
      </c>
      <c r="B1024" s="2">
        <v>333992</v>
      </c>
      <c r="C1024" s="1" t="s">
        <v>1887</v>
      </c>
      <c r="D1024" s="2">
        <v>28.73</v>
      </c>
      <c r="E1024" s="1" t="s">
        <v>2537</v>
      </c>
      <c r="F1024" s="1" t="s">
        <v>1888</v>
      </c>
    </row>
    <row r="1025" spans="1:6" ht="14" x14ac:dyDescent="0.15">
      <c r="A1025">
        <v>1006</v>
      </c>
      <c r="B1025" s="2">
        <v>333992</v>
      </c>
      <c r="C1025" s="1" t="s">
        <v>1887</v>
      </c>
      <c r="D1025" s="2">
        <v>29.43</v>
      </c>
      <c r="E1025" s="1" t="s">
        <v>2336</v>
      </c>
      <c r="F1025" s="1" t="s">
        <v>1889</v>
      </c>
    </row>
    <row r="1026" spans="1:6" ht="14" x14ac:dyDescent="0.15">
      <c r="A1026">
        <v>1007</v>
      </c>
      <c r="B1026" s="2">
        <v>333992</v>
      </c>
      <c r="C1026" s="1" t="s">
        <v>1887</v>
      </c>
      <c r="D1026" s="2">
        <v>31.1</v>
      </c>
      <c r="E1026" s="1" t="s">
        <v>1855</v>
      </c>
      <c r="F1026" s="1" t="s">
        <v>1890</v>
      </c>
    </row>
    <row r="1027" spans="1:6" ht="14" x14ac:dyDescent="0.15">
      <c r="A1027">
        <v>1008</v>
      </c>
      <c r="B1027" s="2">
        <v>333993</v>
      </c>
      <c r="C1027" s="1" t="s">
        <v>1891</v>
      </c>
      <c r="D1027" s="2">
        <v>29.24</v>
      </c>
      <c r="E1027" s="1" t="s">
        <v>2625</v>
      </c>
      <c r="F1027" s="1" t="s">
        <v>1892</v>
      </c>
    </row>
    <row r="1028" spans="1:6" ht="14" x14ac:dyDescent="0.15">
      <c r="A1028">
        <v>1009</v>
      </c>
      <c r="B1028" s="2">
        <v>333994</v>
      </c>
      <c r="C1028" s="1" t="s">
        <v>1893</v>
      </c>
      <c r="D1028" s="2">
        <v>29.21</v>
      </c>
      <c r="E1028" s="1" t="s">
        <v>3817</v>
      </c>
      <c r="F1028" s="1" t="s">
        <v>1894</v>
      </c>
    </row>
    <row r="1029" spans="1:6" ht="14" x14ac:dyDescent="0.15">
      <c r="A1029">
        <v>1010</v>
      </c>
      <c r="B1029" s="2">
        <v>333995</v>
      </c>
      <c r="C1029" s="1" t="s">
        <v>1895</v>
      </c>
      <c r="D1029" s="2">
        <v>29.12</v>
      </c>
      <c r="E1029" s="1" t="s">
        <v>2726</v>
      </c>
      <c r="F1029" s="1" t="s">
        <v>1896</v>
      </c>
    </row>
    <row r="1030" spans="1:6" ht="14" x14ac:dyDescent="0.15">
      <c r="A1030">
        <v>1011</v>
      </c>
      <c r="B1030" s="2">
        <v>333996</v>
      </c>
      <c r="C1030" s="1" t="s">
        <v>1897</v>
      </c>
      <c r="D1030" s="2">
        <v>29.12</v>
      </c>
      <c r="E1030" s="1" t="s">
        <v>2726</v>
      </c>
      <c r="F1030" s="1" t="s">
        <v>1898</v>
      </c>
    </row>
    <row r="1031" spans="1:6" ht="14" x14ac:dyDescent="0.15">
      <c r="A1031">
        <v>1012</v>
      </c>
      <c r="B1031" s="2">
        <v>333996</v>
      </c>
      <c r="C1031" s="1" t="s">
        <v>1897</v>
      </c>
      <c r="D1031" s="2">
        <v>29.14</v>
      </c>
      <c r="E1031" s="1" t="s">
        <v>2684</v>
      </c>
      <c r="F1031" s="1" t="s">
        <v>1899</v>
      </c>
    </row>
    <row r="1032" spans="1:6" ht="14" x14ac:dyDescent="0.15">
      <c r="A1032">
        <v>1013</v>
      </c>
      <c r="B1032" s="2">
        <v>333997</v>
      </c>
      <c r="C1032" s="1" t="s">
        <v>1900</v>
      </c>
      <c r="D1032" s="2">
        <v>29.24</v>
      </c>
      <c r="E1032" s="1" t="s">
        <v>2625</v>
      </c>
      <c r="F1032" s="1" t="s">
        <v>1901</v>
      </c>
    </row>
    <row r="1033" spans="1:6" ht="14" x14ac:dyDescent="0.15">
      <c r="A1033">
        <v>1014.1</v>
      </c>
      <c r="B1033" s="2">
        <v>333999</v>
      </c>
      <c r="C1033" s="1" t="s">
        <v>1902</v>
      </c>
      <c r="D1033" s="2">
        <v>28.75</v>
      </c>
      <c r="E1033" s="1" t="s">
        <v>3213</v>
      </c>
      <c r="F1033" s="1" t="s">
        <v>1903</v>
      </c>
    </row>
    <row r="1034" spans="1:6" ht="14" x14ac:dyDescent="0.15">
      <c r="A1034">
        <v>1014</v>
      </c>
      <c r="B1034" s="2">
        <v>333999</v>
      </c>
      <c r="C1034" s="1" t="s">
        <v>1902</v>
      </c>
      <c r="D1034" s="2">
        <v>29.21</v>
      </c>
      <c r="E1034" s="1" t="s">
        <v>3817</v>
      </c>
      <c r="F1034" s="1" t="s">
        <v>1904</v>
      </c>
    </row>
    <row r="1035" spans="1:6" ht="14" x14ac:dyDescent="0.15">
      <c r="A1035">
        <v>1015</v>
      </c>
      <c r="B1035" s="2">
        <v>333999</v>
      </c>
      <c r="C1035" s="1" t="s">
        <v>1902</v>
      </c>
      <c r="D1035" s="2">
        <v>29.22</v>
      </c>
      <c r="E1035" s="1" t="s">
        <v>3830</v>
      </c>
      <c r="F1035" s="1" t="s">
        <v>1905</v>
      </c>
    </row>
    <row r="1036" spans="1:6" ht="28" x14ac:dyDescent="0.15">
      <c r="A1036">
        <v>1016</v>
      </c>
      <c r="B1036" s="2">
        <v>333999</v>
      </c>
      <c r="C1036" s="1" t="s">
        <v>1902</v>
      </c>
      <c r="D1036" s="2">
        <v>29.24</v>
      </c>
      <c r="E1036" s="1" t="s">
        <v>2625</v>
      </c>
      <c r="F1036" s="1" t="s">
        <v>1906</v>
      </c>
    </row>
    <row r="1037" spans="1:6" ht="42" x14ac:dyDescent="0.15">
      <c r="A1037">
        <v>1017.1</v>
      </c>
      <c r="B1037" s="2">
        <v>333999</v>
      </c>
      <c r="C1037" s="1" t="s">
        <v>1902</v>
      </c>
      <c r="D1037" s="2">
        <v>33.200000000000003</v>
      </c>
      <c r="E1037" s="1" t="s">
        <v>2338</v>
      </c>
      <c r="F1037" s="1" t="s">
        <v>1907</v>
      </c>
    </row>
    <row r="1038" spans="1:6" ht="14" x14ac:dyDescent="0.15">
      <c r="A1038">
        <v>1017</v>
      </c>
      <c r="B1038" s="2">
        <v>333999</v>
      </c>
      <c r="C1038" s="1" t="s">
        <v>1902</v>
      </c>
      <c r="D1038" s="2">
        <v>35.299999999999997</v>
      </c>
      <c r="E1038" s="1" t="s">
        <v>1811</v>
      </c>
      <c r="F1038" s="1" t="s">
        <v>1908</v>
      </c>
    </row>
    <row r="1039" spans="1:6" ht="28" x14ac:dyDescent="0.15">
      <c r="A1039">
        <v>1018</v>
      </c>
      <c r="B1039" s="2">
        <v>334111</v>
      </c>
      <c r="C1039" s="1" t="s">
        <v>1909</v>
      </c>
      <c r="D1039" s="2">
        <v>30.02</v>
      </c>
      <c r="E1039" s="1" t="s">
        <v>2283</v>
      </c>
      <c r="F1039" s="1" t="s">
        <v>1910</v>
      </c>
    </row>
    <row r="1040" spans="1:6" ht="28" x14ac:dyDescent="0.15">
      <c r="A1040">
        <v>1019</v>
      </c>
      <c r="B1040" s="2">
        <v>334112</v>
      </c>
      <c r="C1040" s="1" t="s">
        <v>1911</v>
      </c>
      <c r="D1040" s="2">
        <v>30.02</v>
      </c>
      <c r="E1040" s="1" t="s">
        <v>2283</v>
      </c>
      <c r="F1040" s="1" t="s">
        <v>1912</v>
      </c>
    </row>
    <row r="1041" spans="1:6" ht="28" x14ac:dyDescent="0.15">
      <c r="A1041">
        <v>1020</v>
      </c>
      <c r="B1041" s="2">
        <v>334113</v>
      </c>
      <c r="C1041" s="1" t="s">
        <v>1913</v>
      </c>
      <c r="D1041" s="2">
        <v>30.02</v>
      </c>
      <c r="E1041" s="1" t="s">
        <v>2283</v>
      </c>
      <c r="F1041" s="1" t="s">
        <v>1914</v>
      </c>
    </row>
    <row r="1042" spans="1:6" ht="28" x14ac:dyDescent="0.15">
      <c r="A1042">
        <v>1022</v>
      </c>
      <c r="B1042" s="2">
        <v>334119</v>
      </c>
      <c r="C1042" s="1" t="s">
        <v>1915</v>
      </c>
      <c r="D1042" s="2">
        <v>30.02</v>
      </c>
      <c r="E1042" s="1" t="s">
        <v>2283</v>
      </c>
      <c r="F1042" s="1" t="s">
        <v>1916</v>
      </c>
    </row>
    <row r="1043" spans="1:6" ht="14" x14ac:dyDescent="0.15">
      <c r="A1043">
        <v>1021</v>
      </c>
      <c r="B1043" s="2">
        <v>334119</v>
      </c>
      <c r="C1043" s="1" t="s">
        <v>1915</v>
      </c>
      <c r="D1043" s="2">
        <v>30.01</v>
      </c>
      <c r="E1043" s="1" t="s">
        <v>2797</v>
      </c>
      <c r="F1043" s="1" t="s">
        <v>1917</v>
      </c>
    </row>
    <row r="1044" spans="1:6" ht="42" x14ac:dyDescent="0.15">
      <c r="A1044">
        <v>1135</v>
      </c>
      <c r="B1044" s="2">
        <v>336399</v>
      </c>
      <c r="C1044" s="1" t="s">
        <v>1919</v>
      </c>
      <c r="D1044" s="2">
        <v>34.299999999999997</v>
      </c>
      <c r="E1044" s="1" t="s">
        <v>1918</v>
      </c>
      <c r="F1044" s="1" t="s">
        <v>1920</v>
      </c>
    </row>
    <row r="1045" spans="1:6" ht="28" x14ac:dyDescent="0.15">
      <c r="A1045">
        <v>1136</v>
      </c>
      <c r="B1045" s="2">
        <v>336411</v>
      </c>
      <c r="C1045" s="1" t="s">
        <v>1921</v>
      </c>
      <c r="D1045" s="2">
        <v>35.299999999999997</v>
      </c>
      <c r="E1045" s="1" t="s">
        <v>1811</v>
      </c>
      <c r="F1045" s="1" t="s">
        <v>1922</v>
      </c>
    </row>
    <row r="1046" spans="1:6" ht="14" x14ac:dyDescent="0.15">
      <c r="A1046">
        <v>1137.0999999999999</v>
      </c>
      <c r="B1046" s="2">
        <v>336412</v>
      </c>
      <c r="C1046" s="1" t="s">
        <v>1923</v>
      </c>
      <c r="D1046" s="2">
        <v>29.12</v>
      </c>
      <c r="E1046" s="1" t="s">
        <v>2726</v>
      </c>
      <c r="F1046" s="1" t="s">
        <v>1924</v>
      </c>
    </row>
    <row r="1047" spans="1:6" ht="14" x14ac:dyDescent="0.15">
      <c r="A1047">
        <v>1137</v>
      </c>
      <c r="B1047" s="2">
        <v>336412</v>
      </c>
      <c r="C1047" s="1" t="s">
        <v>1923</v>
      </c>
      <c r="D1047" s="2">
        <v>35.299999999999997</v>
      </c>
      <c r="E1047" s="1" t="s">
        <v>1811</v>
      </c>
      <c r="F1047" s="1" t="s">
        <v>1925</v>
      </c>
    </row>
    <row r="1048" spans="1:6" ht="28" x14ac:dyDescent="0.15">
      <c r="A1048">
        <v>1138</v>
      </c>
      <c r="B1048" s="2">
        <v>336413</v>
      </c>
      <c r="C1048" s="1" t="s">
        <v>1926</v>
      </c>
      <c r="D1048" s="2">
        <v>35.299999999999997</v>
      </c>
      <c r="E1048" s="1" t="s">
        <v>1811</v>
      </c>
      <c r="F1048" s="1" t="s">
        <v>1927</v>
      </c>
    </row>
    <row r="1049" spans="1:6" ht="14" x14ac:dyDescent="0.15">
      <c r="A1049">
        <v>1139</v>
      </c>
      <c r="B1049" s="2">
        <v>336414</v>
      </c>
      <c r="C1049" s="1" t="s">
        <v>1928</v>
      </c>
      <c r="D1049" s="2">
        <v>29.6</v>
      </c>
      <c r="E1049" s="1" t="s">
        <v>2690</v>
      </c>
      <c r="F1049" s="1" t="s">
        <v>1929</v>
      </c>
    </row>
    <row r="1050" spans="1:6" ht="14" x14ac:dyDescent="0.15">
      <c r="A1050">
        <v>1140</v>
      </c>
      <c r="B1050" s="2">
        <v>336414</v>
      </c>
      <c r="C1050" s="1" t="s">
        <v>1928</v>
      </c>
      <c r="D1050" s="2">
        <v>35.299999999999997</v>
      </c>
      <c r="E1050" s="1" t="s">
        <v>1811</v>
      </c>
      <c r="F1050" s="1" t="s">
        <v>1930</v>
      </c>
    </row>
    <row r="1051" spans="1:6" ht="28" x14ac:dyDescent="0.15">
      <c r="A1051">
        <v>1141</v>
      </c>
      <c r="B1051" s="2">
        <v>336415</v>
      </c>
      <c r="C1051" s="1" t="s">
        <v>1931</v>
      </c>
      <c r="D1051" s="2">
        <v>35.299999999999997</v>
      </c>
      <c r="E1051" s="1" t="s">
        <v>1811</v>
      </c>
      <c r="F1051" s="1" t="s">
        <v>1932</v>
      </c>
    </row>
    <row r="1052" spans="1:6" ht="28" x14ac:dyDescent="0.15">
      <c r="A1052">
        <v>1142</v>
      </c>
      <c r="B1052" s="2">
        <v>336419</v>
      </c>
      <c r="C1052" s="1" t="s">
        <v>1933</v>
      </c>
      <c r="D1052" s="2">
        <v>29.6</v>
      </c>
      <c r="E1052" s="1" t="s">
        <v>2690</v>
      </c>
      <c r="F1052" s="1" t="s">
        <v>1934</v>
      </c>
    </row>
    <row r="1053" spans="1:6" ht="28" x14ac:dyDescent="0.15">
      <c r="A1053">
        <v>1143</v>
      </c>
      <c r="B1053" s="2">
        <v>336419</v>
      </c>
      <c r="C1053" s="1" t="s">
        <v>1933</v>
      </c>
      <c r="D1053" s="2">
        <v>35.299999999999997</v>
      </c>
      <c r="E1053" s="1" t="s">
        <v>1811</v>
      </c>
      <c r="F1053" s="1" t="s">
        <v>1935</v>
      </c>
    </row>
    <row r="1054" spans="1:6" ht="14" x14ac:dyDescent="0.15">
      <c r="A1054">
        <v>1144</v>
      </c>
      <c r="B1054" s="2">
        <v>336510</v>
      </c>
      <c r="C1054" s="1" t="s">
        <v>1936</v>
      </c>
      <c r="D1054" s="2">
        <v>34.1</v>
      </c>
      <c r="E1054" s="1" t="s">
        <v>2749</v>
      </c>
      <c r="F1054" s="1" t="s">
        <v>1937</v>
      </c>
    </row>
    <row r="1055" spans="1:6" ht="28" x14ac:dyDescent="0.15">
      <c r="A1055">
        <v>1145</v>
      </c>
      <c r="B1055" s="2">
        <v>336510</v>
      </c>
      <c r="C1055" s="1" t="s">
        <v>1936</v>
      </c>
      <c r="D1055" s="2">
        <v>35.200000000000003</v>
      </c>
      <c r="E1055" s="1" t="s">
        <v>2595</v>
      </c>
      <c r="F1055" s="1" t="s">
        <v>1938</v>
      </c>
    </row>
    <row r="1056" spans="1:6" ht="14" x14ac:dyDescent="0.15">
      <c r="A1056">
        <v>1146</v>
      </c>
      <c r="B1056" s="2">
        <v>336611</v>
      </c>
      <c r="C1056" s="1" t="s">
        <v>1939</v>
      </c>
      <c r="D1056" s="2">
        <v>35.11</v>
      </c>
      <c r="E1056" s="1" t="s">
        <v>3857</v>
      </c>
      <c r="F1056" s="1" t="s">
        <v>1940</v>
      </c>
    </row>
    <row r="1057" spans="1:6" ht="28" x14ac:dyDescent="0.15">
      <c r="A1057">
        <v>1147</v>
      </c>
      <c r="B1057" s="2">
        <v>336612</v>
      </c>
      <c r="C1057" s="1" t="s">
        <v>1941</v>
      </c>
      <c r="D1057" s="2">
        <v>35.119999999999997</v>
      </c>
      <c r="E1057" s="1" t="s">
        <v>2388</v>
      </c>
      <c r="F1057" s="1" t="s">
        <v>1942</v>
      </c>
    </row>
    <row r="1058" spans="1:6" ht="28" x14ac:dyDescent="0.15">
      <c r="A1058">
        <v>1023</v>
      </c>
      <c r="B1058" s="2">
        <v>334210</v>
      </c>
      <c r="C1058" s="1" t="s">
        <v>1944</v>
      </c>
      <c r="D1058" s="2">
        <v>32.200000000000003</v>
      </c>
      <c r="E1058" s="1" t="s">
        <v>1943</v>
      </c>
      <c r="F1058" s="1" t="s">
        <v>1945</v>
      </c>
    </row>
    <row r="1059" spans="1:6" ht="28" x14ac:dyDescent="0.15">
      <c r="A1059">
        <v>1024</v>
      </c>
      <c r="B1059" s="2">
        <v>334210</v>
      </c>
      <c r="C1059" s="1" t="s">
        <v>1944</v>
      </c>
      <c r="D1059" s="2">
        <v>32.299999999999997</v>
      </c>
      <c r="E1059" s="1" t="s">
        <v>2800</v>
      </c>
      <c r="F1059" s="1" t="s">
        <v>1946</v>
      </c>
    </row>
    <row r="1060" spans="1:6" ht="42" x14ac:dyDescent="0.15">
      <c r="A1060">
        <v>1025</v>
      </c>
      <c r="B1060" s="2">
        <v>334220</v>
      </c>
      <c r="C1060" s="1" t="s">
        <v>1947</v>
      </c>
      <c r="D1060" s="2">
        <v>32.200000000000003</v>
      </c>
      <c r="E1060" s="1" t="s">
        <v>1943</v>
      </c>
      <c r="F1060" s="1" t="s">
        <v>1948</v>
      </c>
    </row>
    <row r="1061" spans="1:6" ht="28" x14ac:dyDescent="0.15">
      <c r="A1061">
        <v>1026</v>
      </c>
      <c r="B1061" s="2">
        <v>334220</v>
      </c>
      <c r="C1061" s="1" t="s">
        <v>1947</v>
      </c>
      <c r="D1061" s="2">
        <v>32.299999999999997</v>
      </c>
      <c r="E1061" s="1" t="s">
        <v>2800</v>
      </c>
      <c r="F1061" s="1" t="s">
        <v>1949</v>
      </c>
    </row>
    <row r="1062" spans="1:6" ht="42" x14ac:dyDescent="0.15">
      <c r="A1062">
        <v>1027</v>
      </c>
      <c r="B1062" s="2">
        <v>334220</v>
      </c>
      <c r="C1062" s="1" t="s">
        <v>1947</v>
      </c>
      <c r="D1062" s="2">
        <v>33.200000000000003</v>
      </c>
      <c r="E1062" s="1" t="s">
        <v>2338</v>
      </c>
      <c r="F1062" s="1" t="s">
        <v>1950</v>
      </c>
    </row>
    <row r="1063" spans="1:6" ht="28" x14ac:dyDescent="0.15">
      <c r="A1063">
        <v>1028</v>
      </c>
      <c r="B1063" s="2">
        <v>334220</v>
      </c>
      <c r="C1063" s="1" t="s">
        <v>1947</v>
      </c>
      <c r="D1063" s="2">
        <v>35.299999999999997</v>
      </c>
      <c r="E1063" s="1" t="s">
        <v>1811</v>
      </c>
      <c r="F1063" s="1" t="s">
        <v>1951</v>
      </c>
    </row>
    <row r="1064" spans="1:6" ht="28" x14ac:dyDescent="0.15">
      <c r="A1064">
        <v>1029</v>
      </c>
      <c r="B1064" s="2">
        <v>334290</v>
      </c>
      <c r="C1064" s="1" t="s">
        <v>1952</v>
      </c>
      <c r="D1064" s="2">
        <v>31.62</v>
      </c>
      <c r="E1064" s="1" t="s">
        <v>2425</v>
      </c>
      <c r="F1064" s="1" t="s">
        <v>1953</v>
      </c>
    </row>
    <row r="1065" spans="1:6" ht="28" x14ac:dyDescent="0.15">
      <c r="A1065">
        <v>1030</v>
      </c>
      <c r="B1065" s="2">
        <v>334290</v>
      </c>
      <c r="C1065" s="1" t="s">
        <v>1952</v>
      </c>
      <c r="D1065" s="2">
        <v>32.200000000000003</v>
      </c>
      <c r="E1065" s="1" t="s">
        <v>1943</v>
      </c>
      <c r="F1065" s="1" t="s">
        <v>1954</v>
      </c>
    </row>
    <row r="1066" spans="1:6" ht="42" x14ac:dyDescent="0.15">
      <c r="A1066">
        <v>1031</v>
      </c>
      <c r="B1066" s="2">
        <v>334290</v>
      </c>
      <c r="C1066" s="1" t="s">
        <v>1952</v>
      </c>
      <c r="D1066" s="2">
        <v>33.200000000000003</v>
      </c>
      <c r="E1066" s="1" t="s">
        <v>2338</v>
      </c>
      <c r="F1066" s="1" t="s">
        <v>1955</v>
      </c>
    </row>
    <row r="1067" spans="1:6" ht="42" x14ac:dyDescent="0.15">
      <c r="A1067">
        <v>1032</v>
      </c>
      <c r="B1067" s="2">
        <v>334310</v>
      </c>
      <c r="C1067" s="1" t="s">
        <v>1956</v>
      </c>
      <c r="D1067" s="2">
        <v>32.299999999999997</v>
      </c>
      <c r="E1067" s="1" t="s">
        <v>2800</v>
      </c>
      <c r="F1067" s="1" t="s">
        <v>1957</v>
      </c>
    </row>
    <row r="1068" spans="1:6" ht="28" x14ac:dyDescent="0.15">
      <c r="A1068">
        <v>1033</v>
      </c>
      <c r="B1068" s="2">
        <v>334411</v>
      </c>
      <c r="C1068" s="1" t="s">
        <v>1959</v>
      </c>
      <c r="D1068" s="2">
        <v>32.1</v>
      </c>
      <c r="E1068" s="1" t="s">
        <v>1958</v>
      </c>
      <c r="F1068" s="1" t="s">
        <v>1960</v>
      </c>
    </row>
    <row r="1069" spans="1:6" ht="28" x14ac:dyDescent="0.15">
      <c r="A1069">
        <v>1034</v>
      </c>
      <c r="B1069" s="2">
        <v>334412</v>
      </c>
      <c r="C1069" s="1" t="s">
        <v>1961</v>
      </c>
      <c r="D1069" s="2">
        <v>32.1</v>
      </c>
      <c r="E1069" s="1" t="s">
        <v>1958</v>
      </c>
      <c r="F1069" s="1" t="s">
        <v>1962</v>
      </c>
    </row>
    <row r="1070" spans="1:6" ht="14" x14ac:dyDescent="0.15">
      <c r="A1070">
        <v>1035</v>
      </c>
      <c r="B1070" s="2">
        <v>334413</v>
      </c>
      <c r="C1070" s="1" t="s">
        <v>1963</v>
      </c>
      <c r="D1070" s="2">
        <v>24.66</v>
      </c>
      <c r="E1070" s="1" t="s">
        <v>2877</v>
      </c>
      <c r="F1070" s="1" t="s">
        <v>1964</v>
      </c>
    </row>
    <row r="1071" spans="1:6" ht="42" x14ac:dyDescent="0.15">
      <c r="A1071">
        <v>1036</v>
      </c>
      <c r="B1071" s="2">
        <v>334413</v>
      </c>
      <c r="C1071" s="1" t="s">
        <v>1963</v>
      </c>
      <c r="D1071" s="2">
        <v>32.1</v>
      </c>
      <c r="E1071" s="1" t="s">
        <v>1958</v>
      </c>
      <c r="F1071" s="1" t="s">
        <v>1965</v>
      </c>
    </row>
    <row r="1072" spans="1:6" ht="28" x14ac:dyDescent="0.15">
      <c r="A1072">
        <v>1037</v>
      </c>
      <c r="B1072" s="2">
        <v>334414</v>
      </c>
      <c r="C1072" s="1" t="s">
        <v>1966</v>
      </c>
      <c r="D1072" s="2">
        <v>32.1</v>
      </c>
      <c r="E1072" s="1" t="s">
        <v>1958</v>
      </c>
      <c r="F1072" s="1" t="s">
        <v>1967</v>
      </c>
    </row>
    <row r="1073" spans="1:6" ht="28" x14ac:dyDescent="0.15">
      <c r="A1073">
        <v>1038</v>
      </c>
      <c r="B1073" s="2">
        <v>334415</v>
      </c>
      <c r="C1073" s="1" t="s">
        <v>1968</v>
      </c>
      <c r="D1073" s="2">
        <v>32.1</v>
      </c>
      <c r="E1073" s="1" t="s">
        <v>1958</v>
      </c>
      <c r="F1073" s="1" t="s">
        <v>1969</v>
      </c>
    </row>
    <row r="1074" spans="1:6" ht="14" x14ac:dyDescent="0.15">
      <c r="A1074">
        <v>1039</v>
      </c>
      <c r="B1074" s="2">
        <v>334416</v>
      </c>
      <c r="C1074" s="1" t="s">
        <v>1970</v>
      </c>
      <c r="D1074" s="2">
        <v>31.1</v>
      </c>
      <c r="E1074" s="1" t="s">
        <v>1855</v>
      </c>
      <c r="F1074" s="1" t="s">
        <v>1971</v>
      </c>
    </row>
    <row r="1075" spans="1:6" ht="14" x14ac:dyDescent="0.15">
      <c r="A1075">
        <v>1040</v>
      </c>
      <c r="B1075" s="2">
        <v>334417</v>
      </c>
      <c r="C1075" s="1" t="s">
        <v>1973</v>
      </c>
      <c r="D1075" s="2">
        <v>31.2</v>
      </c>
      <c r="E1075" s="1" t="s">
        <v>1972</v>
      </c>
      <c r="F1075" s="1" t="s">
        <v>1974</v>
      </c>
    </row>
    <row r="1076" spans="1:6" ht="28" x14ac:dyDescent="0.15">
      <c r="A1076">
        <v>1041</v>
      </c>
      <c r="B1076" s="2">
        <v>334418</v>
      </c>
      <c r="C1076" s="1" t="s">
        <v>1975</v>
      </c>
      <c r="D1076" s="2">
        <v>30.02</v>
      </c>
      <c r="E1076" s="1" t="s">
        <v>2283</v>
      </c>
      <c r="F1076" s="1" t="s">
        <v>1976</v>
      </c>
    </row>
    <row r="1077" spans="1:6" ht="28" x14ac:dyDescent="0.15">
      <c r="A1077">
        <v>1042</v>
      </c>
      <c r="B1077" s="2">
        <v>334418</v>
      </c>
      <c r="C1077" s="1" t="s">
        <v>1975</v>
      </c>
      <c r="D1077" s="2">
        <v>32.1</v>
      </c>
      <c r="E1077" s="1" t="s">
        <v>1958</v>
      </c>
      <c r="F1077" s="1" t="s">
        <v>1977</v>
      </c>
    </row>
    <row r="1078" spans="1:6" ht="14" x14ac:dyDescent="0.15">
      <c r="A1078">
        <v>1043</v>
      </c>
      <c r="B1078" s="2">
        <v>334419</v>
      </c>
      <c r="C1078" s="1" t="s">
        <v>1978</v>
      </c>
      <c r="D1078" s="2">
        <v>25.21</v>
      </c>
      <c r="E1078" s="1" t="s">
        <v>3374</v>
      </c>
      <c r="F1078" s="1" t="s">
        <v>1979</v>
      </c>
    </row>
    <row r="1079" spans="1:6" ht="14" x14ac:dyDescent="0.15">
      <c r="A1079">
        <v>1044</v>
      </c>
      <c r="B1079" s="2">
        <v>334419</v>
      </c>
      <c r="C1079" s="1" t="s">
        <v>1978</v>
      </c>
      <c r="D1079" s="2">
        <v>31.2</v>
      </c>
      <c r="E1079" s="1" t="s">
        <v>1972</v>
      </c>
      <c r="F1079" s="1" t="s">
        <v>1980</v>
      </c>
    </row>
    <row r="1080" spans="1:6" ht="28" x14ac:dyDescent="0.15">
      <c r="A1080">
        <v>1045</v>
      </c>
      <c r="B1080" s="2">
        <v>334419</v>
      </c>
      <c r="C1080" s="1" t="s">
        <v>1978</v>
      </c>
      <c r="D1080" s="2">
        <v>31.3</v>
      </c>
      <c r="E1080" s="1" t="s">
        <v>2539</v>
      </c>
      <c r="F1080" s="1" t="s">
        <v>1981</v>
      </c>
    </row>
    <row r="1081" spans="1:6" ht="28" x14ac:dyDescent="0.15">
      <c r="A1081">
        <v>1046</v>
      </c>
      <c r="B1081" s="2">
        <v>334419</v>
      </c>
      <c r="C1081" s="1" t="s">
        <v>1978</v>
      </c>
      <c r="D1081" s="2">
        <v>32.1</v>
      </c>
      <c r="E1081" s="1" t="s">
        <v>1958</v>
      </c>
      <c r="F1081" s="1" t="s">
        <v>1982</v>
      </c>
    </row>
    <row r="1082" spans="1:6" ht="28" x14ac:dyDescent="0.15">
      <c r="A1082">
        <v>1047</v>
      </c>
      <c r="B1082" s="2">
        <v>334419</v>
      </c>
      <c r="C1082" s="1" t="s">
        <v>1978</v>
      </c>
      <c r="D1082" s="2">
        <v>32.299999999999997</v>
      </c>
      <c r="E1082" s="1" t="s">
        <v>2800</v>
      </c>
      <c r="F1082" s="1" t="s">
        <v>1983</v>
      </c>
    </row>
    <row r="1083" spans="1:6" ht="14" x14ac:dyDescent="0.15">
      <c r="A1083">
        <v>1049</v>
      </c>
      <c r="B1083" s="2">
        <v>334510</v>
      </c>
      <c r="C1083" s="1" t="s">
        <v>1984</v>
      </c>
      <c r="D1083" s="2">
        <v>33.4</v>
      </c>
      <c r="E1083" s="1" t="s">
        <v>2782</v>
      </c>
      <c r="F1083" s="1" t="s">
        <v>1985</v>
      </c>
    </row>
    <row r="1084" spans="1:6" ht="28" x14ac:dyDescent="0.15">
      <c r="A1084">
        <v>1048</v>
      </c>
      <c r="B1084" s="2">
        <v>334510</v>
      </c>
      <c r="C1084" s="1" t="s">
        <v>1984</v>
      </c>
      <c r="D1084" s="2">
        <v>33.1</v>
      </c>
      <c r="E1084" s="1" t="s">
        <v>1986</v>
      </c>
      <c r="F1084" s="1" t="s">
        <v>1987</v>
      </c>
    </row>
    <row r="1085" spans="1:6" ht="28" x14ac:dyDescent="0.15">
      <c r="A1085">
        <v>1050</v>
      </c>
      <c r="B1085" s="2">
        <v>334511</v>
      </c>
      <c r="C1085" s="1" t="s">
        <v>1988</v>
      </c>
      <c r="D1085" s="2">
        <v>31.62</v>
      </c>
      <c r="E1085" s="1" t="s">
        <v>2425</v>
      </c>
      <c r="F1085" s="1" t="s">
        <v>1989</v>
      </c>
    </row>
    <row r="1086" spans="1:6" ht="42" x14ac:dyDescent="0.15">
      <c r="A1086">
        <v>1052</v>
      </c>
      <c r="B1086" s="2">
        <v>334511</v>
      </c>
      <c r="C1086" s="1" t="s">
        <v>1988</v>
      </c>
      <c r="D1086" s="2">
        <v>33.200000000000003</v>
      </c>
      <c r="E1086" s="1" t="s">
        <v>2338</v>
      </c>
      <c r="F1086" s="1" t="s">
        <v>1990</v>
      </c>
    </row>
    <row r="1087" spans="1:6" ht="28" x14ac:dyDescent="0.15">
      <c r="A1087">
        <v>1051</v>
      </c>
      <c r="B1087" s="2">
        <v>334511</v>
      </c>
      <c r="C1087" s="1" t="s">
        <v>1988</v>
      </c>
      <c r="D1087" s="2">
        <v>32.299999999999997</v>
      </c>
      <c r="E1087" s="1" t="s">
        <v>2800</v>
      </c>
      <c r="F1087" s="1" t="s">
        <v>1991</v>
      </c>
    </row>
    <row r="1088" spans="1:6" ht="42" x14ac:dyDescent="0.15">
      <c r="A1088">
        <v>1053</v>
      </c>
      <c r="B1088" s="2">
        <v>334512</v>
      </c>
      <c r="C1088" s="1" t="s">
        <v>1992</v>
      </c>
      <c r="D1088" s="2">
        <v>33.200000000000003</v>
      </c>
      <c r="E1088" s="1" t="s">
        <v>2338</v>
      </c>
      <c r="F1088" s="1" t="s">
        <v>1993</v>
      </c>
    </row>
    <row r="1089" spans="1:6" ht="42" x14ac:dyDescent="0.15">
      <c r="A1089">
        <v>1054</v>
      </c>
      <c r="B1089" s="2">
        <v>334513</v>
      </c>
      <c r="C1089" s="1" t="s">
        <v>1994</v>
      </c>
      <c r="D1089" s="2">
        <v>33.200000000000003</v>
      </c>
      <c r="E1089" s="1" t="s">
        <v>2338</v>
      </c>
      <c r="F1089" s="1" t="s">
        <v>1995</v>
      </c>
    </row>
    <row r="1090" spans="1:6" ht="42" x14ac:dyDescent="0.15">
      <c r="A1090">
        <v>1055</v>
      </c>
      <c r="B1090" s="2">
        <v>334514</v>
      </c>
      <c r="C1090" s="1" t="s">
        <v>1996</v>
      </c>
      <c r="D1090" s="2">
        <v>33.200000000000003</v>
      </c>
      <c r="E1090" s="1" t="s">
        <v>2338</v>
      </c>
      <c r="F1090" s="1" t="s">
        <v>1997</v>
      </c>
    </row>
    <row r="1091" spans="1:6" ht="14" x14ac:dyDescent="0.15">
      <c r="A1091">
        <v>1056</v>
      </c>
      <c r="B1091" s="2">
        <v>334514</v>
      </c>
      <c r="C1091" s="1" t="s">
        <v>1996</v>
      </c>
      <c r="D1091" s="2">
        <v>33.5</v>
      </c>
      <c r="E1091" s="1" t="s">
        <v>1998</v>
      </c>
      <c r="F1091" s="1" t="s">
        <v>1999</v>
      </c>
    </row>
    <row r="1092" spans="1:6" ht="28" x14ac:dyDescent="0.15">
      <c r="A1092">
        <v>1057</v>
      </c>
      <c r="B1092" s="2">
        <v>334515</v>
      </c>
      <c r="C1092" s="1" t="s">
        <v>2000</v>
      </c>
      <c r="D1092" s="2">
        <v>31.62</v>
      </c>
      <c r="E1092" s="1" t="s">
        <v>2425</v>
      </c>
      <c r="F1092" s="1" t="s">
        <v>2001</v>
      </c>
    </row>
    <row r="1093" spans="1:6" ht="42" x14ac:dyDescent="0.15">
      <c r="A1093">
        <v>1058</v>
      </c>
      <c r="B1093" s="2">
        <v>334515</v>
      </c>
      <c r="C1093" s="1" t="s">
        <v>2000</v>
      </c>
      <c r="D1093" s="2">
        <v>33.200000000000003</v>
      </c>
      <c r="E1093" s="1" t="s">
        <v>2338</v>
      </c>
      <c r="F1093" s="1" t="s">
        <v>2002</v>
      </c>
    </row>
    <row r="1094" spans="1:6" ht="42" x14ac:dyDescent="0.15">
      <c r="A1094">
        <v>1059</v>
      </c>
      <c r="B1094" s="2">
        <v>334516</v>
      </c>
      <c r="C1094" s="1" t="s">
        <v>2003</v>
      </c>
      <c r="D1094" s="2">
        <v>33.200000000000003</v>
      </c>
      <c r="E1094" s="1" t="s">
        <v>2338</v>
      </c>
      <c r="F1094" s="1" t="s">
        <v>2004</v>
      </c>
    </row>
    <row r="1095" spans="1:6" ht="28" x14ac:dyDescent="0.15">
      <c r="A1095">
        <v>1060</v>
      </c>
      <c r="B1095" s="2">
        <v>334517</v>
      </c>
      <c r="C1095" s="1" t="s">
        <v>2005</v>
      </c>
      <c r="D1095" s="2">
        <v>33.1</v>
      </c>
      <c r="E1095" s="1" t="s">
        <v>1986</v>
      </c>
      <c r="F1095" s="1" t="s">
        <v>2006</v>
      </c>
    </row>
    <row r="1096" spans="1:6" ht="42" x14ac:dyDescent="0.15">
      <c r="A1096">
        <v>1061</v>
      </c>
      <c r="B1096" s="2">
        <v>334518</v>
      </c>
      <c r="C1096" s="1" t="s">
        <v>2007</v>
      </c>
      <c r="D1096" s="2">
        <v>33.5</v>
      </c>
      <c r="E1096" s="1" t="s">
        <v>1998</v>
      </c>
      <c r="F1096" s="1" t="s">
        <v>2008</v>
      </c>
    </row>
    <row r="1097" spans="1:6" ht="14" x14ac:dyDescent="0.15">
      <c r="A1097">
        <v>1062.0999999999999</v>
      </c>
      <c r="B1097" s="2">
        <v>334519</v>
      </c>
      <c r="C1097" s="1" t="s">
        <v>2009</v>
      </c>
      <c r="D1097" s="2">
        <v>31.62</v>
      </c>
      <c r="E1097" s="1" t="s">
        <v>2425</v>
      </c>
      <c r="F1097" s="1" t="s">
        <v>2010</v>
      </c>
    </row>
    <row r="1098" spans="1:6" ht="42" x14ac:dyDescent="0.15">
      <c r="A1098">
        <v>1062</v>
      </c>
      <c r="B1098" s="2">
        <v>334519</v>
      </c>
      <c r="C1098" s="1" t="s">
        <v>2009</v>
      </c>
      <c r="D1098" s="2">
        <v>33.200000000000003</v>
      </c>
      <c r="E1098" s="1" t="s">
        <v>2338</v>
      </c>
      <c r="F1098" s="1" t="s">
        <v>2011</v>
      </c>
    </row>
    <row r="1099" spans="1:6" ht="14" x14ac:dyDescent="0.15">
      <c r="A1099">
        <v>1063</v>
      </c>
      <c r="B1099" s="2">
        <v>334611</v>
      </c>
      <c r="C1099" s="1" t="s">
        <v>2013</v>
      </c>
      <c r="D1099" s="2">
        <v>22.33</v>
      </c>
      <c r="E1099" s="1" t="s">
        <v>2012</v>
      </c>
      <c r="F1099" s="1" t="s">
        <v>2014</v>
      </c>
    </row>
    <row r="1100" spans="1:6" ht="28" x14ac:dyDescent="0.15">
      <c r="A1100">
        <v>1065</v>
      </c>
      <c r="B1100" s="2">
        <v>334612</v>
      </c>
      <c r="C1100" s="1" t="s">
        <v>2016</v>
      </c>
      <c r="D1100" s="2">
        <v>22.32</v>
      </c>
      <c r="E1100" s="1" t="s">
        <v>2015</v>
      </c>
      <c r="F1100" s="1" t="s">
        <v>2017</v>
      </c>
    </row>
    <row r="1101" spans="1:6" ht="28" x14ac:dyDescent="0.15">
      <c r="A1101">
        <v>1064</v>
      </c>
      <c r="B1101" s="2">
        <v>334612</v>
      </c>
      <c r="C1101" s="1" t="s">
        <v>2016</v>
      </c>
      <c r="D1101" s="2">
        <v>22.31</v>
      </c>
      <c r="E1101" s="1" t="s">
        <v>2018</v>
      </c>
      <c r="F1101" s="1" t="s">
        <v>2019</v>
      </c>
    </row>
    <row r="1102" spans="1:6" ht="14" x14ac:dyDescent="0.15">
      <c r="A1102">
        <v>1066</v>
      </c>
      <c r="B1102" s="2">
        <v>334613</v>
      </c>
      <c r="C1102" s="1" t="s">
        <v>2021</v>
      </c>
      <c r="D1102" s="2">
        <v>24.65</v>
      </c>
      <c r="E1102" s="1" t="s">
        <v>2020</v>
      </c>
      <c r="F1102" s="1" t="s">
        <v>2022</v>
      </c>
    </row>
    <row r="1103" spans="1:6" ht="28" x14ac:dyDescent="0.15">
      <c r="A1103">
        <v>1067</v>
      </c>
      <c r="B1103" s="2">
        <v>335110</v>
      </c>
      <c r="C1103" s="1" t="s">
        <v>2024</v>
      </c>
      <c r="D1103" s="2">
        <v>31.5</v>
      </c>
      <c r="E1103" s="1" t="s">
        <v>2023</v>
      </c>
      <c r="F1103" s="1" t="s">
        <v>2025</v>
      </c>
    </row>
    <row r="1104" spans="1:6" ht="28" x14ac:dyDescent="0.15">
      <c r="A1104">
        <v>1068</v>
      </c>
      <c r="B1104" s="2">
        <v>335121</v>
      </c>
      <c r="C1104" s="1" t="s">
        <v>2026</v>
      </c>
      <c r="D1104" s="2">
        <v>31.5</v>
      </c>
      <c r="E1104" s="1" t="s">
        <v>2023</v>
      </c>
      <c r="F1104" s="1" t="s">
        <v>2027</v>
      </c>
    </row>
    <row r="1105" spans="1:6" ht="28" x14ac:dyDescent="0.15">
      <c r="A1105">
        <v>1069</v>
      </c>
      <c r="B1105" s="2">
        <v>335122</v>
      </c>
      <c r="C1105" s="1" t="s">
        <v>2028</v>
      </c>
      <c r="D1105" s="2">
        <v>31.5</v>
      </c>
      <c r="E1105" s="1" t="s">
        <v>2023</v>
      </c>
      <c r="F1105" s="1" t="s">
        <v>2029</v>
      </c>
    </row>
    <row r="1106" spans="1:6" ht="14" x14ac:dyDescent="0.15">
      <c r="A1106">
        <v>1070</v>
      </c>
      <c r="B1106" s="2">
        <v>335129</v>
      </c>
      <c r="C1106" s="1" t="s">
        <v>2030</v>
      </c>
      <c r="D1106" s="2">
        <v>17.54</v>
      </c>
      <c r="E1106" s="1" t="s">
        <v>2915</v>
      </c>
      <c r="F1106" s="1" t="s">
        <v>2031</v>
      </c>
    </row>
    <row r="1107" spans="1:6" ht="42" x14ac:dyDescent="0.15">
      <c r="A1107">
        <v>1071</v>
      </c>
      <c r="B1107" s="2">
        <v>335129</v>
      </c>
      <c r="C1107" s="1" t="s">
        <v>2030</v>
      </c>
      <c r="D1107" s="2">
        <v>31.5</v>
      </c>
      <c r="E1107" s="1" t="s">
        <v>2023</v>
      </c>
      <c r="F1107" s="1" t="s">
        <v>2032</v>
      </c>
    </row>
    <row r="1108" spans="1:6" ht="14" x14ac:dyDescent="0.15">
      <c r="A1108">
        <v>1071.0999999999999</v>
      </c>
      <c r="B1108" s="2">
        <v>335129</v>
      </c>
      <c r="C1108" s="1" t="s">
        <v>2030</v>
      </c>
      <c r="D1108" s="2">
        <v>31.62</v>
      </c>
      <c r="E1108" s="1" t="s">
        <v>2425</v>
      </c>
      <c r="F1108" s="1" t="s">
        <v>2033</v>
      </c>
    </row>
    <row r="1109" spans="1:6" ht="14" x14ac:dyDescent="0.15">
      <c r="A1109">
        <v>1072</v>
      </c>
      <c r="B1109" s="2">
        <v>335211</v>
      </c>
      <c r="C1109" s="1" t="s">
        <v>2034</v>
      </c>
      <c r="D1109" s="2">
        <v>29.71</v>
      </c>
      <c r="E1109" s="1" t="s">
        <v>1820</v>
      </c>
      <c r="F1109" s="1" t="s">
        <v>2035</v>
      </c>
    </row>
    <row r="1110" spans="1:6" ht="14" x14ac:dyDescent="0.15">
      <c r="A1110">
        <v>1073</v>
      </c>
      <c r="B1110" s="2">
        <v>335212</v>
      </c>
      <c r="C1110" s="1" t="s">
        <v>2036</v>
      </c>
      <c r="D1110" s="2">
        <v>29.71</v>
      </c>
      <c r="E1110" s="1" t="s">
        <v>1820</v>
      </c>
      <c r="F1110" s="1" t="s">
        <v>2037</v>
      </c>
    </row>
    <row r="1111" spans="1:6" ht="14" x14ac:dyDescent="0.15">
      <c r="A1111">
        <v>1075</v>
      </c>
      <c r="B1111" s="2">
        <v>335221</v>
      </c>
      <c r="C1111" s="1" t="s">
        <v>2038</v>
      </c>
      <c r="D1111" s="2">
        <v>29.72</v>
      </c>
      <c r="E1111" s="1" t="s">
        <v>1825</v>
      </c>
      <c r="F1111" s="1" t="s">
        <v>2039</v>
      </c>
    </row>
    <row r="1112" spans="1:6" ht="14" x14ac:dyDescent="0.15">
      <c r="A1112">
        <v>1074</v>
      </c>
      <c r="B1112" s="2">
        <v>335221</v>
      </c>
      <c r="C1112" s="1" t="s">
        <v>2038</v>
      </c>
      <c r="D1112" s="2">
        <v>29.71</v>
      </c>
      <c r="E1112" s="1" t="s">
        <v>1820</v>
      </c>
      <c r="F1112" s="1" t="s">
        <v>2040</v>
      </c>
    </row>
    <row r="1113" spans="1:6" ht="28" x14ac:dyDescent="0.15">
      <c r="A1113">
        <v>1077</v>
      </c>
      <c r="B1113" s="2">
        <v>335222</v>
      </c>
      <c r="C1113" s="1" t="s">
        <v>2041</v>
      </c>
      <c r="D1113" s="2">
        <v>29.72</v>
      </c>
      <c r="E1113" s="1" t="s">
        <v>1825</v>
      </c>
      <c r="F1113" s="1" t="s">
        <v>2042</v>
      </c>
    </row>
    <row r="1114" spans="1:6" ht="14" x14ac:dyDescent="0.15">
      <c r="A1114">
        <v>1076</v>
      </c>
      <c r="B1114" s="2">
        <v>335222</v>
      </c>
      <c r="C1114" s="1" t="s">
        <v>2041</v>
      </c>
      <c r="D1114" s="2">
        <v>29.71</v>
      </c>
      <c r="E1114" s="1" t="s">
        <v>1820</v>
      </c>
      <c r="F1114" s="1" t="s">
        <v>2043</v>
      </c>
    </row>
    <row r="1115" spans="1:6" ht="14" x14ac:dyDescent="0.15">
      <c r="A1115">
        <v>1079</v>
      </c>
      <c r="B1115" s="2">
        <v>335224</v>
      </c>
      <c r="C1115" s="1" t="s">
        <v>2044</v>
      </c>
      <c r="D1115" s="2">
        <v>29.72</v>
      </c>
      <c r="E1115" s="1" t="s">
        <v>1825</v>
      </c>
      <c r="F1115" s="1" t="s">
        <v>2045</v>
      </c>
    </row>
    <row r="1116" spans="1:6" ht="14" x14ac:dyDescent="0.15">
      <c r="A1116">
        <v>1078</v>
      </c>
      <c r="B1116" s="2">
        <v>335224</v>
      </c>
      <c r="C1116" s="1" t="s">
        <v>2044</v>
      </c>
      <c r="D1116" s="2">
        <v>29.71</v>
      </c>
      <c r="E1116" s="1" t="s">
        <v>1820</v>
      </c>
      <c r="F1116" s="1" t="s">
        <v>2046</v>
      </c>
    </row>
    <row r="1117" spans="1:6" ht="14" x14ac:dyDescent="0.15">
      <c r="A1117">
        <v>1081</v>
      </c>
      <c r="B1117" s="2">
        <v>335228</v>
      </c>
      <c r="C1117" s="1" t="s">
        <v>2047</v>
      </c>
      <c r="D1117" s="2">
        <v>29.72</v>
      </c>
      <c r="E1117" s="1" t="s">
        <v>1825</v>
      </c>
      <c r="F1117" s="1" t="s">
        <v>2048</v>
      </c>
    </row>
    <row r="1118" spans="1:6" ht="14" x14ac:dyDescent="0.15">
      <c r="A1118">
        <v>1080</v>
      </c>
      <c r="B1118" s="2">
        <v>335228</v>
      </c>
      <c r="C1118" s="1" t="s">
        <v>2047</v>
      </c>
      <c r="D1118" s="2">
        <v>29.71</v>
      </c>
      <c r="E1118" s="1" t="s">
        <v>1820</v>
      </c>
      <c r="F1118" s="1" t="s">
        <v>2049</v>
      </c>
    </row>
    <row r="1119" spans="1:6" ht="14" x14ac:dyDescent="0.15">
      <c r="A1119">
        <v>1082</v>
      </c>
      <c r="B1119" s="2">
        <v>335311</v>
      </c>
      <c r="C1119" s="1" t="s">
        <v>2050</v>
      </c>
      <c r="D1119" s="2">
        <v>31.1</v>
      </c>
      <c r="E1119" s="1" t="s">
        <v>1855</v>
      </c>
      <c r="F1119" s="1" t="s">
        <v>2051</v>
      </c>
    </row>
    <row r="1120" spans="1:6" ht="14" x14ac:dyDescent="0.15">
      <c r="A1120">
        <v>1083</v>
      </c>
      <c r="B1120" s="2">
        <v>335312</v>
      </c>
      <c r="C1120" s="1" t="s">
        <v>2052</v>
      </c>
      <c r="D1120" s="2">
        <v>31.1</v>
      </c>
      <c r="E1120" s="1" t="s">
        <v>1855</v>
      </c>
      <c r="F1120" s="1" t="s">
        <v>2053</v>
      </c>
    </row>
    <row r="1121" spans="1:6" ht="28" x14ac:dyDescent="0.15">
      <c r="A1121">
        <v>1084</v>
      </c>
      <c r="B1121" s="2">
        <v>335313</v>
      </c>
      <c r="C1121" s="1" t="s">
        <v>2054</v>
      </c>
      <c r="D1121" s="2">
        <v>31.2</v>
      </c>
      <c r="E1121" s="1" t="s">
        <v>1972</v>
      </c>
      <c r="F1121" s="1" t="s">
        <v>2055</v>
      </c>
    </row>
    <row r="1122" spans="1:6" ht="14" x14ac:dyDescent="0.15">
      <c r="A1122">
        <v>1085</v>
      </c>
      <c r="B1122" s="2">
        <v>335314</v>
      </c>
      <c r="C1122" s="1" t="s">
        <v>2056</v>
      </c>
      <c r="D1122" s="2">
        <v>31.2</v>
      </c>
      <c r="E1122" s="1" t="s">
        <v>1972</v>
      </c>
      <c r="F1122" s="1" t="s">
        <v>2057</v>
      </c>
    </row>
    <row r="1123" spans="1:6" ht="14" x14ac:dyDescent="0.15">
      <c r="A1123">
        <v>1086</v>
      </c>
      <c r="B1123" s="2">
        <v>335314</v>
      </c>
      <c r="C1123" s="1" t="s">
        <v>2056</v>
      </c>
      <c r="D1123" s="2">
        <v>31.62</v>
      </c>
      <c r="E1123" s="1" t="s">
        <v>2425</v>
      </c>
      <c r="F1123" s="1" t="s">
        <v>2058</v>
      </c>
    </row>
    <row r="1124" spans="1:6" ht="14" x14ac:dyDescent="0.15">
      <c r="A1124">
        <v>1087</v>
      </c>
      <c r="B1124" s="2">
        <v>335911</v>
      </c>
      <c r="C1124" s="1" t="s">
        <v>2059</v>
      </c>
      <c r="D1124" s="2">
        <v>31.4</v>
      </c>
      <c r="E1124" s="1" t="s">
        <v>2384</v>
      </c>
      <c r="F1124" s="1" t="s">
        <v>2060</v>
      </c>
    </row>
    <row r="1125" spans="1:6" ht="14" x14ac:dyDescent="0.15">
      <c r="A1125">
        <v>1088</v>
      </c>
      <c r="B1125" s="2">
        <v>335912</v>
      </c>
      <c r="C1125" s="1" t="s">
        <v>2061</v>
      </c>
      <c r="D1125" s="2">
        <v>31.4</v>
      </c>
      <c r="E1125" s="1" t="s">
        <v>2384</v>
      </c>
      <c r="F1125" s="1" t="s">
        <v>2062</v>
      </c>
    </row>
    <row r="1126" spans="1:6" ht="14" x14ac:dyDescent="0.15">
      <c r="A1126">
        <v>1089</v>
      </c>
      <c r="B1126" s="2">
        <v>335921</v>
      </c>
      <c r="C1126" s="1" t="s">
        <v>2063</v>
      </c>
      <c r="D1126" s="2">
        <v>31.3</v>
      </c>
      <c r="E1126" s="1" t="s">
        <v>2539</v>
      </c>
      <c r="F1126" s="1" t="s">
        <v>2064</v>
      </c>
    </row>
    <row r="1127" spans="1:6" ht="14" x14ac:dyDescent="0.15">
      <c r="A1127">
        <v>1090</v>
      </c>
      <c r="B1127" s="2">
        <v>335921</v>
      </c>
      <c r="C1127" s="1" t="s">
        <v>2063</v>
      </c>
      <c r="D1127" s="2">
        <v>33.4</v>
      </c>
      <c r="E1127" s="1" t="s">
        <v>2782</v>
      </c>
      <c r="F1127" s="1" t="s">
        <v>2065</v>
      </c>
    </row>
    <row r="1128" spans="1:6" ht="14" x14ac:dyDescent="0.15">
      <c r="A1128">
        <v>1091</v>
      </c>
      <c r="B1128" s="2">
        <v>335929</v>
      </c>
      <c r="C1128" s="1" t="s">
        <v>2066</v>
      </c>
      <c r="D1128" s="2">
        <v>31.3</v>
      </c>
      <c r="E1128" s="1" t="s">
        <v>2539</v>
      </c>
      <c r="F1128" s="1" t="s">
        <v>2067</v>
      </c>
    </row>
    <row r="1129" spans="1:6" ht="28" x14ac:dyDescent="0.15">
      <c r="A1129">
        <v>1092</v>
      </c>
      <c r="B1129" s="2">
        <v>335931</v>
      </c>
      <c r="C1129" s="1" t="s">
        <v>2068</v>
      </c>
      <c r="D1129" s="2">
        <v>31.2</v>
      </c>
      <c r="E1129" s="1" t="s">
        <v>1972</v>
      </c>
      <c r="F1129" s="1" t="s">
        <v>2069</v>
      </c>
    </row>
    <row r="1130" spans="1:6" ht="28" x14ac:dyDescent="0.15">
      <c r="A1130">
        <v>1094</v>
      </c>
      <c r="B1130" s="2">
        <v>335932</v>
      </c>
      <c r="C1130" s="1" t="s">
        <v>2070</v>
      </c>
      <c r="D1130" s="2">
        <v>25.24</v>
      </c>
      <c r="E1130" s="1" t="s">
        <v>3003</v>
      </c>
      <c r="F1130" s="1" t="s">
        <v>2071</v>
      </c>
    </row>
    <row r="1131" spans="1:6" ht="14" x14ac:dyDescent="0.15">
      <c r="A1131">
        <v>1095</v>
      </c>
      <c r="B1131" s="2">
        <v>335932</v>
      </c>
      <c r="C1131" s="1" t="s">
        <v>2070</v>
      </c>
      <c r="D1131" s="2">
        <v>31.2</v>
      </c>
      <c r="E1131" s="1" t="s">
        <v>1972</v>
      </c>
      <c r="F1131" s="1" t="s">
        <v>2072</v>
      </c>
    </row>
    <row r="1132" spans="1:6" ht="14" x14ac:dyDescent="0.15">
      <c r="A1132">
        <v>1096</v>
      </c>
      <c r="B1132" s="2">
        <v>335932</v>
      </c>
      <c r="C1132" s="1" t="s">
        <v>2070</v>
      </c>
      <c r="D1132" s="2">
        <v>31.62</v>
      </c>
      <c r="E1132" s="1" t="s">
        <v>2425</v>
      </c>
      <c r="F1132" s="1" t="s">
        <v>2073</v>
      </c>
    </row>
    <row r="1133" spans="1:6" ht="14" x14ac:dyDescent="0.15">
      <c r="A1133">
        <v>1097</v>
      </c>
      <c r="B1133" s="2">
        <v>335991</v>
      </c>
      <c r="C1133" s="1" t="s">
        <v>2074</v>
      </c>
      <c r="D1133" s="2">
        <v>26.82</v>
      </c>
      <c r="E1133" s="1" t="s">
        <v>3138</v>
      </c>
      <c r="F1133" s="1" t="s">
        <v>2075</v>
      </c>
    </row>
    <row r="1134" spans="1:6" ht="14" x14ac:dyDescent="0.15">
      <c r="A1134">
        <v>1098</v>
      </c>
      <c r="B1134" s="2">
        <v>335991</v>
      </c>
      <c r="C1134" s="1" t="s">
        <v>2074</v>
      </c>
      <c r="D1134" s="2">
        <v>31.62</v>
      </c>
      <c r="E1134" s="1" t="s">
        <v>2425</v>
      </c>
      <c r="F1134" s="1" t="s">
        <v>2076</v>
      </c>
    </row>
    <row r="1135" spans="1:6" ht="28" x14ac:dyDescent="0.15">
      <c r="A1135">
        <v>1099</v>
      </c>
      <c r="B1135" s="2">
        <v>335999</v>
      </c>
      <c r="C1135" s="1" t="s">
        <v>2077</v>
      </c>
      <c r="D1135" s="2">
        <v>29.24</v>
      </c>
      <c r="E1135" s="1" t="s">
        <v>2625</v>
      </c>
      <c r="F1135" s="1" t="s">
        <v>2078</v>
      </c>
    </row>
    <row r="1136" spans="1:6" ht="28" x14ac:dyDescent="0.15">
      <c r="A1136">
        <v>1100</v>
      </c>
      <c r="B1136" s="2">
        <v>335999</v>
      </c>
      <c r="C1136" s="1" t="s">
        <v>2077</v>
      </c>
      <c r="D1136" s="2">
        <v>31.1</v>
      </c>
      <c r="E1136" s="1" t="s">
        <v>1855</v>
      </c>
      <c r="F1136" s="1" t="s">
        <v>2079</v>
      </c>
    </row>
    <row r="1137" spans="1:6" ht="28" x14ac:dyDescent="0.15">
      <c r="A1137">
        <v>1103.0999999999999</v>
      </c>
      <c r="B1137" s="2">
        <v>335999</v>
      </c>
      <c r="C1137" s="1" t="s">
        <v>2077</v>
      </c>
      <c r="D1137" s="2">
        <v>31.2</v>
      </c>
      <c r="E1137" s="1" t="s">
        <v>1972</v>
      </c>
      <c r="F1137" s="1" t="s">
        <v>2080</v>
      </c>
    </row>
    <row r="1138" spans="1:6" ht="28" x14ac:dyDescent="0.15">
      <c r="A1138">
        <v>1101</v>
      </c>
      <c r="B1138" s="2">
        <v>335999</v>
      </c>
      <c r="C1138" s="1" t="s">
        <v>2077</v>
      </c>
      <c r="D1138" s="2">
        <v>31.3</v>
      </c>
      <c r="E1138" s="1" t="s">
        <v>2539</v>
      </c>
      <c r="F1138" s="1" t="s">
        <v>2081</v>
      </c>
    </row>
    <row r="1139" spans="1:6" ht="28" x14ac:dyDescent="0.15">
      <c r="A1139">
        <v>1102</v>
      </c>
      <c r="B1139" s="2">
        <v>335999</v>
      </c>
      <c r="C1139" s="1" t="s">
        <v>2077</v>
      </c>
      <c r="D1139" s="2">
        <v>31.62</v>
      </c>
      <c r="E1139" s="1" t="s">
        <v>2425</v>
      </c>
      <c r="F1139" s="1" t="s">
        <v>2082</v>
      </c>
    </row>
    <row r="1140" spans="1:6" ht="28" x14ac:dyDescent="0.15">
      <c r="A1140">
        <v>1103</v>
      </c>
      <c r="B1140" s="2">
        <v>335999</v>
      </c>
      <c r="C1140" s="1" t="s">
        <v>2077</v>
      </c>
      <c r="D1140" s="2">
        <v>32.1</v>
      </c>
      <c r="E1140" s="1" t="s">
        <v>1958</v>
      </c>
      <c r="F1140" s="1" t="s">
        <v>2083</v>
      </c>
    </row>
    <row r="1141" spans="1:6" ht="14" x14ac:dyDescent="0.15">
      <c r="A1141">
        <v>1104</v>
      </c>
      <c r="B1141" s="2">
        <v>336111</v>
      </c>
      <c r="C1141" s="1" t="s">
        <v>2084</v>
      </c>
      <c r="D1141" s="2">
        <v>34.1</v>
      </c>
      <c r="E1141" s="1" t="s">
        <v>2749</v>
      </c>
      <c r="F1141" s="1" t="s">
        <v>2085</v>
      </c>
    </row>
    <row r="1142" spans="1:6" ht="14" x14ac:dyDescent="0.15">
      <c r="A1142">
        <v>1105</v>
      </c>
      <c r="B1142" s="2">
        <v>336112</v>
      </c>
      <c r="C1142" s="1" t="s">
        <v>2086</v>
      </c>
      <c r="D1142" s="2">
        <v>34.1</v>
      </c>
      <c r="E1142" s="1" t="s">
        <v>2749</v>
      </c>
      <c r="F1142" s="1" t="s">
        <v>2087</v>
      </c>
    </row>
    <row r="1143" spans="1:6" ht="28" x14ac:dyDescent="0.15">
      <c r="A1143">
        <v>1106</v>
      </c>
      <c r="B1143" s="2">
        <v>336120</v>
      </c>
      <c r="C1143" s="1" t="s">
        <v>2088</v>
      </c>
      <c r="D1143" s="2">
        <v>34.1</v>
      </c>
      <c r="E1143" s="1" t="s">
        <v>2749</v>
      </c>
      <c r="F1143" s="1" t="s">
        <v>2089</v>
      </c>
    </row>
    <row r="1144" spans="1:6" ht="14" x14ac:dyDescent="0.15">
      <c r="A1144">
        <v>1109.0999999999999</v>
      </c>
      <c r="B1144" s="2">
        <v>336211</v>
      </c>
      <c r="C1144" s="1" t="s">
        <v>2090</v>
      </c>
      <c r="D1144" s="2">
        <v>29.22</v>
      </c>
      <c r="E1144" s="1" t="s">
        <v>2606</v>
      </c>
      <c r="F1144" s="1" t="s">
        <v>2091</v>
      </c>
    </row>
    <row r="1145" spans="1:6" ht="14" x14ac:dyDescent="0.15">
      <c r="A1145">
        <v>1107</v>
      </c>
      <c r="B1145" s="2">
        <v>336211</v>
      </c>
      <c r="C1145" s="1" t="s">
        <v>2090</v>
      </c>
      <c r="D1145" s="2">
        <v>34.1</v>
      </c>
      <c r="E1145" s="1" t="s">
        <v>2749</v>
      </c>
      <c r="F1145" s="1" t="s">
        <v>2092</v>
      </c>
    </row>
    <row r="1146" spans="1:6" ht="28" x14ac:dyDescent="0.15">
      <c r="A1146">
        <v>1108</v>
      </c>
      <c r="B1146" s="2">
        <v>336211</v>
      </c>
      <c r="C1146" s="1" t="s">
        <v>2090</v>
      </c>
      <c r="D1146" s="2">
        <v>34.200000000000003</v>
      </c>
      <c r="E1146" s="1" t="s">
        <v>2386</v>
      </c>
      <c r="F1146" s="1" t="s">
        <v>2093</v>
      </c>
    </row>
    <row r="1147" spans="1:6" ht="28" x14ac:dyDescent="0.15">
      <c r="A1147">
        <v>1109</v>
      </c>
      <c r="B1147" s="2">
        <v>336211</v>
      </c>
      <c r="C1147" s="1" t="s">
        <v>2090</v>
      </c>
      <c r="D1147" s="2">
        <v>34.299999999999997</v>
      </c>
      <c r="E1147" s="1" t="s">
        <v>1918</v>
      </c>
      <c r="F1147" s="1" t="s">
        <v>2094</v>
      </c>
    </row>
    <row r="1148" spans="1:6" ht="42" x14ac:dyDescent="0.15">
      <c r="A1148">
        <v>1110</v>
      </c>
      <c r="B1148" s="2">
        <v>336212</v>
      </c>
      <c r="C1148" s="1" t="s">
        <v>2095</v>
      </c>
      <c r="D1148" s="2">
        <v>34.200000000000003</v>
      </c>
      <c r="E1148" s="1" t="s">
        <v>2386</v>
      </c>
      <c r="F1148" s="1" t="s">
        <v>2096</v>
      </c>
    </row>
    <row r="1149" spans="1:6" ht="28" x14ac:dyDescent="0.15">
      <c r="A1149">
        <v>1111</v>
      </c>
      <c r="B1149" s="2">
        <v>336213</v>
      </c>
      <c r="C1149" s="1" t="s">
        <v>2097</v>
      </c>
      <c r="D1149" s="2">
        <v>34.1</v>
      </c>
      <c r="E1149" s="1" t="s">
        <v>2749</v>
      </c>
      <c r="F1149" s="1" t="s">
        <v>2098</v>
      </c>
    </row>
    <row r="1150" spans="1:6" ht="28" x14ac:dyDescent="0.15">
      <c r="A1150">
        <v>1112</v>
      </c>
      <c r="B1150" s="2">
        <v>336214</v>
      </c>
      <c r="C1150" s="1" t="s">
        <v>2099</v>
      </c>
      <c r="D1150" s="2">
        <v>34.200000000000003</v>
      </c>
      <c r="E1150" s="1" t="s">
        <v>2386</v>
      </c>
      <c r="F1150" s="1" t="s">
        <v>2100</v>
      </c>
    </row>
    <row r="1151" spans="1:6" ht="28" x14ac:dyDescent="0.15">
      <c r="A1151">
        <v>1113</v>
      </c>
      <c r="B1151" s="2">
        <v>336311</v>
      </c>
      <c r="C1151" s="1" t="s">
        <v>2101</v>
      </c>
      <c r="D1151" s="2">
        <v>29.11</v>
      </c>
      <c r="E1151" s="1" t="s">
        <v>1853</v>
      </c>
      <c r="F1151" s="1" t="s">
        <v>2102</v>
      </c>
    </row>
    <row r="1152" spans="1:6" ht="28" x14ac:dyDescent="0.15">
      <c r="A1152">
        <v>1114</v>
      </c>
      <c r="B1152" s="2">
        <v>336311</v>
      </c>
      <c r="C1152" s="1" t="s">
        <v>2101</v>
      </c>
      <c r="D1152" s="2">
        <v>34.299999999999997</v>
      </c>
      <c r="E1152" s="1" t="s">
        <v>1918</v>
      </c>
      <c r="F1152" s="1" t="s">
        <v>2103</v>
      </c>
    </row>
    <row r="1153" spans="1:6" ht="14" x14ac:dyDescent="0.15">
      <c r="A1153">
        <v>1115</v>
      </c>
      <c r="B1153" s="2">
        <v>336311</v>
      </c>
      <c r="C1153" s="1" t="s">
        <v>2101</v>
      </c>
      <c r="D1153" s="2">
        <v>35.299999999999997</v>
      </c>
      <c r="E1153" s="1" t="s">
        <v>1811</v>
      </c>
      <c r="F1153" s="1" t="s">
        <v>2104</v>
      </c>
    </row>
    <row r="1154" spans="1:6" ht="14" x14ac:dyDescent="0.15">
      <c r="A1154">
        <v>1116</v>
      </c>
      <c r="B1154" s="2">
        <v>336312</v>
      </c>
      <c r="C1154" s="1" t="s">
        <v>2105</v>
      </c>
      <c r="D1154" s="2">
        <v>29.12</v>
      </c>
      <c r="E1154" s="1" t="s">
        <v>2726</v>
      </c>
      <c r="F1154" s="1" t="s">
        <v>2106</v>
      </c>
    </row>
    <row r="1155" spans="1:6" ht="14" x14ac:dyDescent="0.15">
      <c r="A1155">
        <v>1117</v>
      </c>
      <c r="B1155" s="2">
        <v>336312</v>
      </c>
      <c r="C1155" s="1" t="s">
        <v>2105</v>
      </c>
      <c r="D1155" s="2">
        <v>34.1</v>
      </c>
      <c r="E1155" s="1" t="s">
        <v>2749</v>
      </c>
      <c r="F1155" s="1" t="s">
        <v>2107</v>
      </c>
    </row>
    <row r="1156" spans="1:6" ht="42" x14ac:dyDescent="0.15">
      <c r="A1156">
        <v>1118</v>
      </c>
      <c r="B1156" s="2">
        <v>336312</v>
      </c>
      <c r="C1156" s="1" t="s">
        <v>2105</v>
      </c>
      <c r="D1156" s="2">
        <v>34.299999999999997</v>
      </c>
      <c r="E1156" s="1" t="s">
        <v>1918</v>
      </c>
      <c r="F1156" s="1" t="s">
        <v>2108</v>
      </c>
    </row>
    <row r="1157" spans="1:6" ht="14" x14ac:dyDescent="0.15">
      <c r="A1157">
        <v>1119.0999999999999</v>
      </c>
      <c r="B1157" s="2">
        <v>336321</v>
      </c>
      <c r="C1157" s="1" t="s">
        <v>2109</v>
      </c>
      <c r="D1157" s="2">
        <v>31.5</v>
      </c>
      <c r="E1157" s="1" t="s">
        <v>2023</v>
      </c>
      <c r="F1157" s="1" t="s">
        <v>2110</v>
      </c>
    </row>
    <row r="1158" spans="1:6" ht="14" x14ac:dyDescent="0.15">
      <c r="A1158">
        <v>1119</v>
      </c>
      <c r="B1158" s="2">
        <v>336321</v>
      </c>
      <c r="C1158" s="1" t="s">
        <v>2109</v>
      </c>
      <c r="D1158" s="2">
        <v>31.61</v>
      </c>
      <c r="E1158" s="1" t="s">
        <v>2111</v>
      </c>
      <c r="F1158" s="1" t="s">
        <v>2112</v>
      </c>
    </row>
    <row r="1159" spans="1:6" ht="28" x14ac:dyDescent="0.15">
      <c r="A1159">
        <v>1120.0999999999999</v>
      </c>
      <c r="B1159" s="2">
        <v>336322</v>
      </c>
      <c r="C1159" s="1" t="s">
        <v>2113</v>
      </c>
      <c r="D1159" s="2">
        <v>29.12</v>
      </c>
      <c r="E1159" s="1" t="s">
        <v>2726</v>
      </c>
      <c r="F1159" s="1" t="s">
        <v>2114</v>
      </c>
    </row>
    <row r="1160" spans="1:6" ht="42" x14ac:dyDescent="0.15">
      <c r="A1160">
        <v>1120</v>
      </c>
      <c r="B1160" s="2">
        <v>336322</v>
      </c>
      <c r="C1160" s="1" t="s">
        <v>2113</v>
      </c>
      <c r="D1160" s="2">
        <v>31.61</v>
      </c>
      <c r="E1160" s="1" t="s">
        <v>2111</v>
      </c>
      <c r="F1160" s="1" t="s">
        <v>2115</v>
      </c>
    </row>
    <row r="1161" spans="1:6" ht="28" x14ac:dyDescent="0.15">
      <c r="A1161">
        <v>1121.0999999999999</v>
      </c>
      <c r="B1161" s="2">
        <v>336330</v>
      </c>
      <c r="C1161" s="1" t="s">
        <v>2116</v>
      </c>
      <c r="D1161" s="2">
        <v>29.12</v>
      </c>
      <c r="E1161" s="1" t="s">
        <v>2726</v>
      </c>
      <c r="F1161" s="1" t="s">
        <v>2117</v>
      </c>
    </row>
    <row r="1162" spans="1:6" ht="28" x14ac:dyDescent="0.15">
      <c r="A1162">
        <v>1121</v>
      </c>
      <c r="B1162" s="2">
        <v>336330</v>
      </c>
      <c r="C1162" s="1" t="s">
        <v>2116</v>
      </c>
      <c r="D1162" s="2">
        <v>34.299999999999997</v>
      </c>
      <c r="E1162" s="1" t="s">
        <v>1918</v>
      </c>
      <c r="F1162" s="1" t="s">
        <v>2118</v>
      </c>
    </row>
    <row r="1163" spans="1:6" ht="14" x14ac:dyDescent="0.15">
      <c r="A1163">
        <v>1122</v>
      </c>
      <c r="B1163" s="2">
        <v>336340</v>
      </c>
      <c r="C1163" s="1" t="s">
        <v>2119</v>
      </c>
      <c r="D1163" s="2">
        <v>26.82</v>
      </c>
      <c r="E1163" s="1" t="s">
        <v>3138</v>
      </c>
      <c r="F1163" s="1" t="s">
        <v>2120</v>
      </c>
    </row>
    <row r="1164" spans="1:6" ht="14" x14ac:dyDescent="0.15">
      <c r="A1164">
        <v>1123.0999999999999</v>
      </c>
      <c r="B1164" s="2">
        <v>336340</v>
      </c>
      <c r="C1164" s="1" t="s">
        <v>2119</v>
      </c>
      <c r="D1164" s="2">
        <v>29.12</v>
      </c>
      <c r="E1164" s="1" t="s">
        <v>2726</v>
      </c>
      <c r="F1164" s="1" t="s">
        <v>2121</v>
      </c>
    </row>
    <row r="1165" spans="1:6" ht="28" x14ac:dyDescent="0.15">
      <c r="A1165">
        <v>1123</v>
      </c>
      <c r="B1165" s="2">
        <v>336340</v>
      </c>
      <c r="C1165" s="1" t="s">
        <v>2119</v>
      </c>
      <c r="D1165" s="2">
        <v>34.299999999999997</v>
      </c>
      <c r="E1165" s="1" t="s">
        <v>1918</v>
      </c>
      <c r="F1165" s="1" t="s">
        <v>2122</v>
      </c>
    </row>
    <row r="1166" spans="1:6" ht="14" x14ac:dyDescent="0.15">
      <c r="A1166">
        <v>1124</v>
      </c>
      <c r="B1166" s="2">
        <v>336350</v>
      </c>
      <c r="C1166" s="1" t="s">
        <v>2123</v>
      </c>
      <c r="D1166" s="2">
        <v>26.82</v>
      </c>
      <c r="E1166" s="1" t="s">
        <v>3138</v>
      </c>
      <c r="F1166" s="1" t="s">
        <v>2124</v>
      </c>
    </row>
    <row r="1167" spans="1:6" ht="42" x14ac:dyDescent="0.15">
      <c r="A1167">
        <v>1125</v>
      </c>
      <c r="B1167" s="2">
        <v>336350</v>
      </c>
      <c r="C1167" s="1" t="s">
        <v>2123</v>
      </c>
      <c r="D1167" s="2">
        <v>34.299999999999997</v>
      </c>
      <c r="E1167" s="1" t="s">
        <v>1918</v>
      </c>
      <c r="F1167" s="1" t="s">
        <v>2125</v>
      </c>
    </row>
    <row r="1168" spans="1:6" ht="14" x14ac:dyDescent="0.15">
      <c r="A1168">
        <v>1126</v>
      </c>
      <c r="B1168" s="2">
        <v>336360</v>
      </c>
      <c r="C1168" s="1" t="s">
        <v>2126</v>
      </c>
      <c r="D1168" s="2">
        <v>17.399999999999999</v>
      </c>
      <c r="E1168" s="1" t="s">
        <v>2902</v>
      </c>
      <c r="F1168" s="1" t="s">
        <v>2127</v>
      </c>
    </row>
    <row r="1169" spans="1:6" ht="14" x14ac:dyDescent="0.15">
      <c r="A1169">
        <v>1127</v>
      </c>
      <c r="B1169" s="2">
        <v>336360</v>
      </c>
      <c r="C1169" s="1" t="s">
        <v>2126</v>
      </c>
      <c r="D1169" s="2">
        <v>17.54</v>
      </c>
      <c r="E1169" s="1" t="s">
        <v>2915</v>
      </c>
      <c r="F1169" s="1" t="s">
        <v>2128</v>
      </c>
    </row>
    <row r="1170" spans="1:6" ht="14" x14ac:dyDescent="0.15">
      <c r="A1170">
        <v>1128</v>
      </c>
      <c r="B1170" s="2">
        <v>336360</v>
      </c>
      <c r="C1170" s="1" t="s">
        <v>2126</v>
      </c>
      <c r="D1170" s="2">
        <v>25.24</v>
      </c>
      <c r="E1170" s="1" t="s">
        <v>3003</v>
      </c>
      <c r="F1170" s="1" t="s">
        <v>2129</v>
      </c>
    </row>
    <row r="1171" spans="1:6" ht="28" x14ac:dyDescent="0.15">
      <c r="A1171">
        <v>1129</v>
      </c>
      <c r="B1171" s="2">
        <v>336360</v>
      </c>
      <c r="C1171" s="1" t="s">
        <v>2126</v>
      </c>
      <c r="D1171" s="2">
        <v>34.299999999999997</v>
      </c>
      <c r="E1171" s="1" t="s">
        <v>1918</v>
      </c>
      <c r="F1171" s="1" t="s">
        <v>2130</v>
      </c>
    </row>
    <row r="1172" spans="1:6" ht="28" x14ac:dyDescent="0.15">
      <c r="A1172">
        <v>1130</v>
      </c>
      <c r="B1172" s="2">
        <v>336360</v>
      </c>
      <c r="C1172" s="1" t="s">
        <v>2126</v>
      </c>
      <c r="D1172" s="2">
        <v>36.11</v>
      </c>
      <c r="E1172" s="1" t="s">
        <v>2131</v>
      </c>
      <c r="F1172" s="1" t="s">
        <v>2132</v>
      </c>
    </row>
    <row r="1173" spans="1:6" ht="28" x14ac:dyDescent="0.15">
      <c r="A1173">
        <v>1131</v>
      </c>
      <c r="B1173" s="2">
        <v>336370</v>
      </c>
      <c r="C1173" s="1" t="s">
        <v>2133</v>
      </c>
      <c r="D1173" s="2">
        <v>34.299999999999997</v>
      </c>
      <c r="E1173" s="1" t="s">
        <v>1918</v>
      </c>
      <c r="F1173" s="1" t="s">
        <v>2134</v>
      </c>
    </row>
    <row r="1174" spans="1:6" ht="14" x14ac:dyDescent="0.15">
      <c r="A1174">
        <v>1132</v>
      </c>
      <c r="B1174" s="2">
        <v>336391</v>
      </c>
      <c r="C1174" s="1" t="s">
        <v>2135</v>
      </c>
      <c r="D1174" s="2">
        <v>29.12</v>
      </c>
      <c r="E1174" s="1" t="s">
        <v>2726</v>
      </c>
      <c r="F1174" s="1" t="s">
        <v>2136</v>
      </c>
    </row>
    <row r="1175" spans="1:6" ht="28" x14ac:dyDescent="0.15">
      <c r="A1175">
        <v>1133</v>
      </c>
      <c r="B1175" s="2">
        <v>336391</v>
      </c>
      <c r="C1175" s="1" t="s">
        <v>2135</v>
      </c>
      <c r="D1175" s="2">
        <v>29.23</v>
      </c>
      <c r="E1175" s="1" t="s">
        <v>3821</v>
      </c>
      <c r="F1175" s="1" t="s">
        <v>2137</v>
      </c>
    </row>
    <row r="1176" spans="1:6" ht="14" x14ac:dyDescent="0.15">
      <c r="A1176">
        <v>1134</v>
      </c>
      <c r="B1176" s="2">
        <v>336399</v>
      </c>
      <c r="C1176" s="1" t="s">
        <v>1919</v>
      </c>
      <c r="D1176" s="2">
        <v>29.24</v>
      </c>
      <c r="E1176" s="1" t="s">
        <v>2625</v>
      </c>
      <c r="F1176" s="1" t="s">
        <v>2138</v>
      </c>
    </row>
    <row r="1177" spans="1:6" ht="14" x14ac:dyDescent="0.15">
      <c r="A1177">
        <v>1148</v>
      </c>
      <c r="B1177" s="2">
        <v>336991</v>
      </c>
      <c r="C1177" s="1" t="s">
        <v>2140</v>
      </c>
      <c r="D1177" s="2">
        <v>35.409999999999997</v>
      </c>
      <c r="E1177" s="1" t="s">
        <v>2139</v>
      </c>
      <c r="F1177" s="1" t="s">
        <v>2141</v>
      </c>
    </row>
    <row r="1178" spans="1:6" ht="14" x14ac:dyDescent="0.15">
      <c r="A1178">
        <v>1149</v>
      </c>
      <c r="B1178" s="2">
        <v>336991</v>
      </c>
      <c r="C1178" s="1" t="s">
        <v>2140</v>
      </c>
      <c r="D1178" s="2">
        <v>35.42</v>
      </c>
      <c r="E1178" s="1" t="s">
        <v>2142</v>
      </c>
      <c r="F1178" s="1" t="s">
        <v>2143</v>
      </c>
    </row>
    <row r="1179" spans="1:6" ht="14" x14ac:dyDescent="0.15">
      <c r="A1179">
        <v>1150</v>
      </c>
      <c r="B1179" s="2">
        <v>336991</v>
      </c>
      <c r="C1179" s="1" t="s">
        <v>2140</v>
      </c>
      <c r="D1179" s="2">
        <v>36.5</v>
      </c>
      <c r="E1179" s="1" t="s">
        <v>3835</v>
      </c>
      <c r="F1179" s="1" t="s">
        <v>2144</v>
      </c>
    </row>
    <row r="1180" spans="1:6" ht="28" x14ac:dyDescent="0.15">
      <c r="A1180">
        <v>1151</v>
      </c>
      <c r="B1180" s="2">
        <v>336992</v>
      </c>
      <c r="C1180" s="1" t="s">
        <v>2145</v>
      </c>
      <c r="D1180" s="2">
        <v>29.6</v>
      </c>
      <c r="E1180" s="1" t="s">
        <v>2690</v>
      </c>
      <c r="F1180" s="1" t="s">
        <v>2146</v>
      </c>
    </row>
    <row r="1181" spans="1:6" ht="28" x14ac:dyDescent="0.15">
      <c r="A1181">
        <v>1152</v>
      </c>
      <c r="B1181" s="2">
        <v>336992</v>
      </c>
      <c r="C1181" s="1" t="s">
        <v>2145</v>
      </c>
      <c r="D1181" s="2">
        <v>34.1</v>
      </c>
      <c r="E1181" s="1" t="s">
        <v>2749</v>
      </c>
      <c r="F1181" s="1" t="s">
        <v>2147</v>
      </c>
    </row>
    <row r="1182" spans="1:6" ht="14" x14ac:dyDescent="0.15">
      <c r="A1182">
        <v>1153</v>
      </c>
      <c r="B1182" s="2">
        <v>336999</v>
      </c>
      <c r="C1182" s="1" t="s">
        <v>2148</v>
      </c>
      <c r="D1182" s="2">
        <v>34.1</v>
      </c>
      <c r="E1182" s="1" t="s">
        <v>2749</v>
      </c>
      <c r="F1182" s="1" t="s">
        <v>2149</v>
      </c>
    </row>
    <row r="1183" spans="1:6" ht="28" x14ac:dyDescent="0.15">
      <c r="A1183">
        <v>1154</v>
      </c>
      <c r="B1183" s="2">
        <v>336999</v>
      </c>
      <c r="C1183" s="1" t="s">
        <v>2148</v>
      </c>
      <c r="D1183" s="2">
        <v>34.299999999999997</v>
      </c>
      <c r="E1183" s="1" t="s">
        <v>1918</v>
      </c>
      <c r="F1183" s="1" t="s">
        <v>2150</v>
      </c>
    </row>
    <row r="1184" spans="1:6" ht="14" x14ac:dyDescent="0.15">
      <c r="A1184">
        <v>1155</v>
      </c>
      <c r="B1184" s="2">
        <v>336999</v>
      </c>
      <c r="C1184" s="1" t="s">
        <v>2148</v>
      </c>
      <c r="D1184" s="2">
        <v>35.119999999999997</v>
      </c>
      <c r="E1184" s="1" t="s">
        <v>2388</v>
      </c>
      <c r="F1184" s="1" t="s">
        <v>2151</v>
      </c>
    </row>
    <row r="1185" spans="1:6" ht="14" x14ac:dyDescent="0.15">
      <c r="A1185">
        <v>1156</v>
      </c>
      <c r="B1185" s="2">
        <v>336999</v>
      </c>
      <c r="C1185" s="1" t="s">
        <v>2148</v>
      </c>
      <c r="D1185" s="2">
        <v>35.5</v>
      </c>
      <c r="E1185" s="1" t="s">
        <v>2541</v>
      </c>
      <c r="F1185" s="1" t="s">
        <v>2152</v>
      </c>
    </row>
    <row r="1186" spans="1:6" ht="14" x14ac:dyDescent="0.15">
      <c r="A1186">
        <v>1158</v>
      </c>
      <c r="B1186" s="2">
        <v>337110</v>
      </c>
      <c r="C1186" s="1" t="s">
        <v>2154</v>
      </c>
      <c r="D1186" s="2">
        <v>36.14</v>
      </c>
      <c r="E1186" s="1" t="s">
        <v>2153</v>
      </c>
      <c r="F1186" s="1" t="s">
        <v>2155</v>
      </c>
    </row>
    <row r="1187" spans="1:6" ht="28" x14ac:dyDescent="0.15">
      <c r="A1187">
        <v>1157</v>
      </c>
      <c r="B1187" s="2">
        <v>337110</v>
      </c>
      <c r="C1187" s="1" t="s">
        <v>2154</v>
      </c>
      <c r="D1187" s="2">
        <v>36.130000000000003</v>
      </c>
      <c r="E1187" s="1" t="s">
        <v>2390</v>
      </c>
      <c r="F1187" s="1" t="s">
        <v>2156</v>
      </c>
    </row>
    <row r="1188" spans="1:6" ht="14" x14ac:dyDescent="0.15">
      <c r="A1188">
        <v>1159</v>
      </c>
      <c r="B1188" s="2">
        <v>337121</v>
      </c>
      <c r="C1188" s="1" t="s">
        <v>2157</v>
      </c>
      <c r="D1188" s="2">
        <v>36.11</v>
      </c>
      <c r="E1188" s="1" t="s">
        <v>2131</v>
      </c>
      <c r="F1188" s="1" t="s">
        <v>2158</v>
      </c>
    </row>
    <row r="1189" spans="1:6" ht="42" x14ac:dyDescent="0.15">
      <c r="A1189">
        <v>1162</v>
      </c>
      <c r="B1189" s="2">
        <v>337122</v>
      </c>
      <c r="C1189" s="1" t="s">
        <v>2159</v>
      </c>
      <c r="D1189" s="2">
        <v>36.14</v>
      </c>
      <c r="E1189" s="1" t="s">
        <v>2153</v>
      </c>
      <c r="F1189" s="1" t="s">
        <v>2160</v>
      </c>
    </row>
    <row r="1190" spans="1:6" ht="28" x14ac:dyDescent="0.15">
      <c r="A1190">
        <v>1161</v>
      </c>
      <c r="B1190" s="2">
        <v>337122</v>
      </c>
      <c r="C1190" s="1" t="s">
        <v>2159</v>
      </c>
      <c r="D1190" s="2">
        <v>36.130000000000003</v>
      </c>
      <c r="E1190" s="1" t="s">
        <v>2390</v>
      </c>
      <c r="F1190" s="1" t="s">
        <v>2161</v>
      </c>
    </row>
    <row r="1191" spans="1:6" ht="14" x14ac:dyDescent="0.15">
      <c r="A1191">
        <v>1160</v>
      </c>
      <c r="B1191" s="2">
        <v>337122</v>
      </c>
      <c r="C1191" s="1" t="s">
        <v>2159</v>
      </c>
      <c r="D1191" s="2">
        <v>36.11</v>
      </c>
      <c r="E1191" s="1" t="s">
        <v>2131</v>
      </c>
      <c r="F1191" s="1" t="s">
        <v>2162</v>
      </c>
    </row>
    <row r="1192" spans="1:6" ht="42" x14ac:dyDescent="0.15">
      <c r="A1192">
        <v>1165</v>
      </c>
      <c r="B1192" s="2">
        <v>337124</v>
      </c>
      <c r="C1192" s="1" t="s">
        <v>2163</v>
      </c>
      <c r="D1192" s="2">
        <v>36.14</v>
      </c>
      <c r="E1192" s="1" t="s">
        <v>2153</v>
      </c>
      <c r="F1192" s="1" t="s">
        <v>2164</v>
      </c>
    </row>
    <row r="1193" spans="1:6" ht="28" x14ac:dyDescent="0.15">
      <c r="A1193">
        <v>1164</v>
      </c>
      <c r="B1193" s="2">
        <v>337124</v>
      </c>
      <c r="C1193" s="1" t="s">
        <v>2163</v>
      </c>
      <c r="D1193" s="2">
        <v>36.130000000000003</v>
      </c>
      <c r="E1193" s="1" t="s">
        <v>2390</v>
      </c>
      <c r="F1193" s="1" t="s">
        <v>2165</v>
      </c>
    </row>
    <row r="1194" spans="1:6" ht="28" x14ac:dyDescent="0.15">
      <c r="A1194">
        <v>1163</v>
      </c>
      <c r="B1194" s="2">
        <v>337124</v>
      </c>
      <c r="C1194" s="1" t="s">
        <v>2163</v>
      </c>
      <c r="D1194" s="2">
        <v>36.11</v>
      </c>
      <c r="E1194" s="1" t="s">
        <v>2131</v>
      </c>
      <c r="F1194" s="1" t="s">
        <v>2166</v>
      </c>
    </row>
    <row r="1195" spans="1:6" ht="28" x14ac:dyDescent="0.15">
      <c r="A1195">
        <v>1168</v>
      </c>
      <c r="B1195" s="2">
        <v>337125</v>
      </c>
      <c r="C1195" s="1" t="s">
        <v>2167</v>
      </c>
      <c r="D1195" s="2">
        <v>36.14</v>
      </c>
      <c r="E1195" s="1" t="s">
        <v>2153</v>
      </c>
      <c r="F1195" s="1" t="s">
        <v>2168</v>
      </c>
    </row>
    <row r="1196" spans="1:6" ht="14" x14ac:dyDescent="0.15">
      <c r="A1196">
        <v>1167</v>
      </c>
      <c r="B1196" s="2">
        <v>337125</v>
      </c>
      <c r="C1196" s="1" t="s">
        <v>2167</v>
      </c>
      <c r="D1196" s="2">
        <v>36.130000000000003</v>
      </c>
      <c r="E1196" s="1" t="s">
        <v>2390</v>
      </c>
      <c r="F1196" s="1" t="s">
        <v>2169</v>
      </c>
    </row>
    <row r="1197" spans="1:6" ht="28" x14ac:dyDescent="0.15">
      <c r="A1197">
        <v>1166</v>
      </c>
      <c r="B1197" s="2">
        <v>337125</v>
      </c>
      <c r="C1197" s="1" t="s">
        <v>2167</v>
      </c>
      <c r="D1197" s="2">
        <v>36.11</v>
      </c>
      <c r="E1197" s="1" t="s">
        <v>2131</v>
      </c>
      <c r="F1197" s="1" t="s">
        <v>2170</v>
      </c>
    </row>
    <row r="1198" spans="1:6" ht="28" x14ac:dyDescent="0.15">
      <c r="A1198">
        <v>1169</v>
      </c>
      <c r="B1198" s="2">
        <v>337127</v>
      </c>
      <c r="C1198" s="1" t="s">
        <v>2171</v>
      </c>
      <c r="D1198" s="2">
        <v>33.1</v>
      </c>
      <c r="E1198" s="1" t="s">
        <v>1986</v>
      </c>
      <c r="F1198" s="1" t="s">
        <v>2172</v>
      </c>
    </row>
    <row r="1199" spans="1:6" ht="14" x14ac:dyDescent="0.15">
      <c r="A1199">
        <v>1171</v>
      </c>
      <c r="B1199" s="2">
        <v>337127</v>
      </c>
      <c r="C1199" s="1" t="s">
        <v>2171</v>
      </c>
      <c r="D1199" s="2">
        <v>35.5</v>
      </c>
      <c r="E1199" s="1" t="s">
        <v>2541</v>
      </c>
      <c r="F1199" s="1" t="s">
        <v>2173</v>
      </c>
    </row>
    <row r="1200" spans="1:6" ht="42" x14ac:dyDescent="0.15">
      <c r="A1200">
        <v>1173</v>
      </c>
      <c r="B1200" s="2">
        <v>337127</v>
      </c>
      <c r="C1200" s="1" t="s">
        <v>2171</v>
      </c>
      <c r="D1200" s="2">
        <v>36.119999999999997</v>
      </c>
      <c r="E1200" s="1" t="s">
        <v>3861</v>
      </c>
      <c r="F1200" s="1" t="s">
        <v>2174</v>
      </c>
    </row>
    <row r="1201" spans="1:6" ht="42" x14ac:dyDescent="0.15">
      <c r="A1201">
        <v>1172</v>
      </c>
      <c r="B1201" s="2">
        <v>337127</v>
      </c>
      <c r="C1201" s="1" t="s">
        <v>2171</v>
      </c>
      <c r="D1201" s="2">
        <v>36.11</v>
      </c>
      <c r="E1201" s="1" t="s">
        <v>2131</v>
      </c>
      <c r="F1201" s="1" t="s">
        <v>2175</v>
      </c>
    </row>
    <row r="1202" spans="1:6" ht="42" x14ac:dyDescent="0.15">
      <c r="A1202">
        <v>1170</v>
      </c>
      <c r="B1202" s="2">
        <v>337127</v>
      </c>
      <c r="C1202" s="1" t="s">
        <v>2171</v>
      </c>
      <c r="D1202" s="2">
        <v>33.200000000000003</v>
      </c>
      <c r="E1202" s="1" t="s">
        <v>2338</v>
      </c>
      <c r="F1202" s="1" t="s">
        <v>2176</v>
      </c>
    </row>
    <row r="1203" spans="1:6" ht="28" x14ac:dyDescent="0.15">
      <c r="A1203">
        <v>1175</v>
      </c>
      <c r="B1203" s="2">
        <v>337129</v>
      </c>
      <c r="C1203" s="1" t="s">
        <v>2177</v>
      </c>
      <c r="D1203" s="2">
        <v>36.119999999999997</v>
      </c>
      <c r="E1203" s="1" t="s">
        <v>3861</v>
      </c>
      <c r="F1203" s="1" t="s">
        <v>2178</v>
      </c>
    </row>
    <row r="1204" spans="1:6" ht="28" x14ac:dyDescent="0.15">
      <c r="A1204">
        <v>1174</v>
      </c>
      <c r="B1204" s="2">
        <v>337129</v>
      </c>
      <c r="C1204" s="1" t="s">
        <v>2177</v>
      </c>
      <c r="D1204" s="2">
        <v>20.51</v>
      </c>
      <c r="E1204" s="1" t="s">
        <v>3108</v>
      </c>
      <c r="F1204" s="1" t="s">
        <v>2179</v>
      </c>
    </row>
    <row r="1205" spans="1:6" ht="14" x14ac:dyDescent="0.15">
      <c r="A1205">
        <v>1177</v>
      </c>
      <c r="B1205" s="2">
        <v>337211</v>
      </c>
      <c r="C1205" s="1" t="s">
        <v>2180</v>
      </c>
      <c r="D1205" s="2">
        <v>36.119999999999997</v>
      </c>
      <c r="E1205" s="1" t="s">
        <v>3861</v>
      </c>
      <c r="F1205" s="1" t="s">
        <v>2181</v>
      </c>
    </row>
    <row r="1206" spans="1:6" ht="14" x14ac:dyDescent="0.15">
      <c r="A1206">
        <v>1176</v>
      </c>
      <c r="B1206" s="2">
        <v>337211</v>
      </c>
      <c r="C1206" s="1" t="s">
        <v>2180</v>
      </c>
      <c r="D1206" s="2">
        <v>36.11</v>
      </c>
      <c r="E1206" s="1" t="s">
        <v>2131</v>
      </c>
      <c r="F1206" s="1" t="s">
        <v>2182</v>
      </c>
    </row>
    <row r="1207" spans="1:6" ht="14" x14ac:dyDescent="0.15">
      <c r="A1207">
        <v>1180</v>
      </c>
      <c r="B1207" s="2">
        <v>337212</v>
      </c>
      <c r="C1207" s="1" t="s">
        <v>2183</v>
      </c>
      <c r="D1207" s="2">
        <v>36.14</v>
      </c>
      <c r="E1207" s="1" t="s">
        <v>2153</v>
      </c>
      <c r="F1207" s="1" t="s">
        <v>2184</v>
      </c>
    </row>
    <row r="1208" spans="1:6" ht="14" x14ac:dyDescent="0.15">
      <c r="A1208">
        <v>1179</v>
      </c>
      <c r="B1208" s="2">
        <v>337212</v>
      </c>
      <c r="C1208" s="1" t="s">
        <v>2183</v>
      </c>
      <c r="D1208" s="2">
        <v>36.119999999999997</v>
      </c>
      <c r="E1208" s="1" t="s">
        <v>3861</v>
      </c>
      <c r="F1208" s="1" t="s">
        <v>2185</v>
      </c>
    </row>
    <row r="1209" spans="1:6" ht="14" x14ac:dyDescent="0.15">
      <c r="A1209">
        <v>1178</v>
      </c>
      <c r="B1209" s="2">
        <v>337212</v>
      </c>
      <c r="C1209" s="1" t="s">
        <v>2183</v>
      </c>
      <c r="D1209" s="2">
        <v>36.11</v>
      </c>
      <c r="E1209" s="1" t="s">
        <v>2131</v>
      </c>
      <c r="F1209" s="1" t="s">
        <v>2186</v>
      </c>
    </row>
    <row r="1210" spans="1:6" ht="28" x14ac:dyDescent="0.15">
      <c r="A1210">
        <v>1182</v>
      </c>
      <c r="B1210" s="2">
        <v>337214</v>
      </c>
      <c r="C1210" s="1" t="s">
        <v>2187</v>
      </c>
      <c r="D1210" s="2">
        <v>36.119999999999997</v>
      </c>
      <c r="E1210" s="1" t="s">
        <v>3861</v>
      </c>
      <c r="F1210" s="1" t="s">
        <v>2188</v>
      </c>
    </row>
    <row r="1211" spans="1:6" ht="14" x14ac:dyDescent="0.15">
      <c r="A1211">
        <v>1181</v>
      </c>
      <c r="B1211" s="2">
        <v>337214</v>
      </c>
      <c r="C1211" s="1" t="s">
        <v>2187</v>
      </c>
      <c r="D1211" s="2">
        <v>36.11</v>
      </c>
      <c r="E1211" s="1" t="s">
        <v>2131</v>
      </c>
      <c r="F1211" s="1" t="s">
        <v>2189</v>
      </c>
    </row>
    <row r="1212" spans="1:6" ht="14" x14ac:dyDescent="0.15">
      <c r="A1212">
        <v>1183</v>
      </c>
      <c r="B1212" s="2">
        <v>337215</v>
      </c>
      <c r="C1212" s="1" t="s">
        <v>2190</v>
      </c>
      <c r="D1212" s="2">
        <v>20.3</v>
      </c>
      <c r="E1212" s="1" t="s">
        <v>3089</v>
      </c>
      <c r="F1212" s="1" t="s">
        <v>2191</v>
      </c>
    </row>
    <row r="1213" spans="1:6" ht="14" x14ac:dyDescent="0.15">
      <c r="A1213">
        <v>1184</v>
      </c>
      <c r="B1213" s="2">
        <v>337215</v>
      </c>
      <c r="C1213" s="1" t="s">
        <v>2190</v>
      </c>
      <c r="D1213" s="2">
        <v>25.24</v>
      </c>
      <c r="E1213" s="1" t="s">
        <v>3003</v>
      </c>
      <c r="F1213" s="1" t="s">
        <v>2192</v>
      </c>
    </row>
    <row r="1214" spans="1:6" ht="14" x14ac:dyDescent="0.15">
      <c r="A1214">
        <v>1185</v>
      </c>
      <c r="B1214" s="2">
        <v>337215</v>
      </c>
      <c r="C1214" s="1" t="s">
        <v>2190</v>
      </c>
      <c r="D1214" s="2">
        <v>28.11</v>
      </c>
      <c r="E1214" s="1" t="s">
        <v>2590</v>
      </c>
      <c r="F1214" s="1" t="s">
        <v>2193</v>
      </c>
    </row>
    <row r="1215" spans="1:6" ht="14" x14ac:dyDescent="0.15">
      <c r="A1215">
        <v>1189</v>
      </c>
      <c r="B1215" s="2">
        <v>337215</v>
      </c>
      <c r="C1215" s="1" t="s">
        <v>2190</v>
      </c>
      <c r="D1215" s="2">
        <v>36.14</v>
      </c>
      <c r="E1215" s="1" t="s">
        <v>2153</v>
      </c>
      <c r="F1215" s="1" t="s">
        <v>2194</v>
      </c>
    </row>
    <row r="1216" spans="1:6" ht="14" x14ac:dyDescent="0.15">
      <c r="A1216">
        <v>1188</v>
      </c>
      <c r="B1216" s="2">
        <v>337215</v>
      </c>
      <c r="C1216" s="1" t="s">
        <v>2190</v>
      </c>
      <c r="D1216" s="2">
        <v>36.130000000000003</v>
      </c>
      <c r="E1216" s="1" t="s">
        <v>2390</v>
      </c>
      <c r="F1216" s="1" t="s">
        <v>2195</v>
      </c>
    </row>
    <row r="1217" spans="1:6" ht="28" x14ac:dyDescent="0.15">
      <c r="A1217">
        <v>1187</v>
      </c>
      <c r="B1217" s="2">
        <v>337215</v>
      </c>
      <c r="C1217" s="1" t="s">
        <v>2190</v>
      </c>
      <c r="D1217" s="2">
        <v>36.119999999999997</v>
      </c>
      <c r="E1217" s="1" t="s">
        <v>3861</v>
      </c>
      <c r="F1217" s="1" t="s">
        <v>2196</v>
      </c>
    </row>
    <row r="1218" spans="1:6" ht="14" x14ac:dyDescent="0.15">
      <c r="A1218">
        <v>1186</v>
      </c>
      <c r="B1218" s="2">
        <v>337215</v>
      </c>
      <c r="C1218" s="1" t="s">
        <v>2190</v>
      </c>
      <c r="D1218" s="2">
        <v>36.11</v>
      </c>
      <c r="E1218" s="1" t="s">
        <v>2131</v>
      </c>
      <c r="F1218" s="1" t="s">
        <v>2197</v>
      </c>
    </row>
    <row r="1219" spans="1:6" ht="14" x14ac:dyDescent="0.15">
      <c r="A1219">
        <v>1190</v>
      </c>
      <c r="B1219" s="2">
        <v>337910</v>
      </c>
      <c r="C1219" s="1" t="s">
        <v>2198</v>
      </c>
      <c r="D1219" s="2">
        <v>25.13</v>
      </c>
      <c r="E1219" s="1" t="s">
        <v>2918</v>
      </c>
      <c r="F1219" s="1" t="s">
        <v>2199</v>
      </c>
    </row>
    <row r="1220" spans="1:6" ht="14" x14ac:dyDescent="0.15">
      <c r="A1220">
        <v>1192</v>
      </c>
      <c r="B1220" s="2">
        <v>337910</v>
      </c>
      <c r="C1220" s="1" t="s">
        <v>2198</v>
      </c>
      <c r="D1220" s="2">
        <v>36.15</v>
      </c>
      <c r="E1220" s="1" t="s">
        <v>2200</v>
      </c>
      <c r="F1220" s="1" t="s">
        <v>2201</v>
      </c>
    </row>
    <row r="1221" spans="1:6" ht="14" x14ac:dyDescent="0.15">
      <c r="A1221">
        <v>1281</v>
      </c>
      <c r="B1221" s="2">
        <v>339995</v>
      </c>
      <c r="C1221" s="1" t="s">
        <v>2202</v>
      </c>
      <c r="D1221" s="2">
        <v>20.51</v>
      </c>
      <c r="E1221" s="1" t="s">
        <v>3108</v>
      </c>
      <c r="F1221" s="1" t="s">
        <v>2203</v>
      </c>
    </row>
    <row r="1222" spans="1:6" ht="14" x14ac:dyDescent="0.15">
      <c r="A1222">
        <v>1283</v>
      </c>
      <c r="B1222" s="2">
        <v>339999</v>
      </c>
      <c r="C1222" s="1" t="s">
        <v>2204</v>
      </c>
      <c r="D1222" s="2">
        <v>18.239999999999998</v>
      </c>
      <c r="E1222" s="1" t="s">
        <v>2993</v>
      </c>
      <c r="F1222" s="1" t="s">
        <v>2205</v>
      </c>
    </row>
    <row r="1223" spans="1:6" ht="14" x14ac:dyDescent="0.15">
      <c r="A1223">
        <v>1284</v>
      </c>
      <c r="B1223" s="2">
        <v>339999</v>
      </c>
      <c r="C1223" s="1" t="s">
        <v>2204</v>
      </c>
      <c r="D1223" s="2">
        <v>20.51</v>
      </c>
      <c r="E1223" s="1" t="s">
        <v>3108</v>
      </c>
      <c r="F1223" s="1" t="s">
        <v>2206</v>
      </c>
    </row>
    <row r="1224" spans="1:6" ht="14" x14ac:dyDescent="0.15">
      <c r="A1224">
        <v>1285</v>
      </c>
      <c r="B1224" s="2">
        <v>339999</v>
      </c>
      <c r="C1224" s="1" t="s">
        <v>2204</v>
      </c>
      <c r="D1224" s="2">
        <v>22.11</v>
      </c>
      <c r="E1224" s="1" t="s">
        <v>2207</v>
      </c>
      <c r="F1224" s="1" t="s">
        <v>2208</v>
      </c>
    </row>
    <row r="1225" spans="1:6" ht="28" x14ac:dyDescent="0.15">
      <c r="A1225">
        <v>1292.0999999999999</v>
      </c>
      <c r="B1225" s="2">
        <v>339999</v>
      </c>
      <c r="C1225" s="1" t="s">
        <v>2204</v>
      </c>
      <c r="D1225" s="2">
        <v>24.51</v>
      </c>
      <c r="E1225" s="1" t="s">
        <v>3410</v>
      </c>
      <c r="F1225" s="1" t="s">
        <v>2209</v>
      </c>
    </row>
    <row r="1226" spans="1:6" ht="14" x14ac:dyDescent="0.15">
      <c r="A1226">
        <v>1286</v>
      </c>
      <c r="B1226" s="2">
        <v>339999</v>
      </c>
      <c r="C1226" s="1" t="s">
        <v>2204</v>
      </c>
      <c r="D1226" s="2">
        <v>25.24</v>
      </c>
      <c r="E1226" s="1" t="s">
        <v>3003</v>
      </c>
      <c r="F1226" s="1" t="s">
        <v>2210</v>
      </c>
    </row>
    <row r="1227" spans="1:6" ht="14" x14ac:dyDescent="0.15">
      <c r="A1227">
        <v>1287</v>
      </c>
      <c r="B1227" s="2">
        <v>339999</v>
      </c>
      <c r="C1227" s="1" t="s">
        <v>2204</v>
      </c>
      <c r="D1227" s="2">
        <v>28.75</v>
      </c>
      <c r="E1227" s="1" t="s">
        <v>3213</v>
      </c>
      <c r="F1227" s="1" t="s">
        <v>2211</v>
      </c>
    </row>
    <row r="1228" spans="1:6" ht="14" x14ac:dyDescent="0.15">
      <c r="A1228">
        <v>1288</v>
      </c>
      <c r="B1228" s="2">
        <v>339999</v>
      </c>
      <c r="C1228" s="1" t="s">
        <v>2204</v>
      </c>
      <c r="D1228" s="2">
        <v>29.24</v>
      </c>
      <c r="E1228" s="1" t="s">
        <v>2625</v>
      </c>
      <c r="F1228" s="1" t="s">
        <v>2212</v>
      </c>
    </row>
    <row r="1229" spans="1:6" ht="14" x14ac:dyDescent="0.15">
      <c r="A1229">
        <v>1289</v>
      </c>
      <c r="B1229" s="2">
        <v>339999</v>
      </c>
      <c r="C1229" s="1" t="s">
        <v>2204</v>
      </c>
      <c r="D1229" s="2">
        <v>36.299999999999997</v>
      </c>
      <c r="E1229" s="1" t="s">
        <v>2213</v>
      </c>
      <c r="F1229" s="1" t="s">
        <v>2214</v>
      </c>
    </row>
    <row r="1230" spans="1:6" ht="14" x14ac:dyDescent="0.15">
      <c r="A1230">
        <v>1290</v>
      </c>
      <c r="B1230" s="2">
        <v>339999</v>
      </c>
      <c r="C1230" s="1" t="s">
        <v>2204</v>
      </c>
      <c r="D1230" s="2">
        <v>36.5</v>
      </c>
      <c r="E1230" s="1" t="s">
        <v>3835</v>
      </c>
      <c r="F1230" s="1" t="s">
        <v>2215</v>
      </c>
    </row>
    <row r="1231" spans="1:6" ht="42" x14ac:dyDescent="0.15">
      <c r="A1231">
        <v>1292</v>
      </c>
      <c r="B1231" s="2">
        <v>339999</v>
      </c>
      <c r="C1231" s="1" t="s">
        <v>2204</v>
      </c>
      <c r="D1231" s="2">
        <v>36.630000000000003</v>
      </c>
      <c r="E1231" s="1" t="s">
        <v>3032</v>
      </c>
      <c r="F1231" s="1" t="s">
        <v>2216</v>
      </c>
    </row>
    <row r="1232" spans="1:6" ht="14" x14ac:dyDescent="0.15">
      <c r="A1232">
        <v>1291</v>
      </c>
      <c r="B1232" s="2">
        <v>339999</v>
      </c>
      <c r="C1232" s="1" t="s">
        <v>2204</v>
      </c>
      <c r="D1232" s="2">
        <v>36.619999999999997</v>
      </c>
      <c r="E1232" s="1" t="s">
        <v>2412</v>
      </c>
      <c r="F1232" s="1" t="s">
        <v>2217</v>
      </c>
    </row>
    <row r="1233" spans="1:6" ht="14" x14ac:dyDescent="0.15">
      <c r="A1233">
        <v>1293</v>
      </c>
      <c r="B1233" s="2">
        <v>423110</v>
      </c>
      <c r="C1233" s="1" t="s">
        <v>2219</v>
      </c>
      <c r="D1233" s="2">
        <v>50.1</v>
      </c>
      <c r="E1233" s="1" t="s">
        <v>2218</v>
      </c>
      <c r="F1233" s="1" t="s">
        <v>2220</v>
      </c>
    </row>
    <row r="1234" spans="1:6" ht="14" x14ac:dyDescent="0.15">
      <c r="A1234">
        <v>1294</v>
      </c>
      <c r="B1234" s="2">
        <v>423110</v>
      </c>
      <c r="C1234" s="1" t="s">
        <v>2219</v>
      </c>
      <c r="D1234" s="2">
        <v>50.3</v>
      </c>
      <c r="E1234" s="1" t="s">
        <v>2221</v>
      </c>
      <c r="F1234" s="1" t="s">
        <v>2222</v>
      </c>
    </row>
    <row r="1235" spans="1:6" ht="28" x14ac:dyDescent="0.15">
      <c r="A1235">
        <v>1295</v>
      </c>
      <c r="B1235" s="2">
        <v>423110</v>
      </c>
      <c r="C1235" s="1" t="s">
        <v>2219</v>
      </c>
      <c r="D1235" s="2">
        <v>50.4</v>
      </c>
      <c r="E1235" s="1" t="s">
        <v>2223</v>
      </c>
      <c r="F1235" s="1" t="s">
        <v>2224</v>
      </c>
    </row>
    <row r="1236" spans="1:6" ht="14" x14ac:dyDescent="0.15">
      <c r="A1236">
        <v>1296</v>
      </c>
      <c r="B1236" s="2">
        <v>423120</v>
      </c>
      <c r="C1236" s="1" t="s">
        <v>2225</v>
      </c>
      <c r="D1236" s="2">
        <v>50.3</v>
      </c>
      <c r="E1236" s="1" t="s">
        <v>2221</v>
      </c>
      <c r="F1236" s="1" t="s">
        <v>2226</v>
      </c>
    </row>
    <row r="1237" spans="1:6" ht="28" x14ac:dyDescent="0.15">
      <c r="A1237">
        <v>1297</v>
      </c>
      <c r="B1237" s="2">
        <v>423120</v>
      </c>
      <c r="C1237" s="1" t="s">
        <v>2225</v>
      </c>
      <c r="D1237" s="2">
        <v>50.4</v>
      </c>
      <c r="E1237" s="1" t="s">
        <v>2223</v>
      </c>
      <c r="F1237" s="1" t="s">
        <v>2227</v>
      </c>
    </row>
    <row r="1238" spans="1:6" ht="14" x14ac:dyDescent="0.15">
      <c r="A1238">
        <v>1191</v>
      </c>
      <c r="B1238" s="2">
        <v>337910</v>
      </c>
      <c r="C1238" s="1" t="s">
        <v>2198</v>
      </c>
      <c r="D1238" s="2">
        <v>25.24</v>
      </c>
      <c r="E1238" s="1" t="s">
        <v>3003</v>
      </c>
      <c r="F1238" s="1" t="s">
        <v>2228</v>
      </c>
    </row>
    <row r="1239" spans="1:6" ht="14" x14ac:dyDescent="0.15">
      <c r="A1239">
        <v>1193</v>
      </c>
      <c r="B1239" s="2">
        <v>337920</v>
      </c>
      <c r="C1239" s="1" t="s">
        <v>2229</v>
      </c>
      <c r="D1239" s="2">
        <v>17.399999999999999</v>
      </c>
      <c r="E1239" s="1" t="s">
        <v>2902</v>
      </c>
      <c r="F1239" s="1" t="s">
        <v>2230</v>
      </c>
    </row>
    <row r="1240" spans="1:6" ht="14" x14ac:dyDescent="0.15">
      <c r="A1240">
        <v>1194</v>
      </c>
      <c r="B1240" s="2">
        <v>337920</v>
      </c>
      <c r="C1240" s="1" t="s">
        <v>2229</v>
      </c>
      <c r="D1240" s="2">
        <v>20.51</v>
      </c>
      <c r="E1240" s="1" t="s">
        <v>3108</v>
      </c>
      <c r="F1240" s="1" t="s">
        <v>2231</v>
      </c>
    </row>
    <row r="1241" spans="1:6" ht="28" x14ac:dyDescent="0.15">
      <c r="A1241">
        <v>1195</v>
      </c>
      <c r="B1241" s="2">
        <v>337920</v>
      </c>
      <c r="C1241" s="1" t="s">
        <v>2229</v>
      </c>
      <c r="D1241" s="2">
        <v>25.24</v>
      </c>
      <c r="E1241" s="1" t="s">
        <v>3003</v>
      </c>
      <c r="F1241" s="1" t="s">
        <v>2232</v>
      </c>
    </row>
    <row r="1242" spans="1:6" ht="14" x14ac:dyDescent="0.15">
      <c r="A1242">
        <v>1196</v>
      </c>
      <c r="B1242" s="2">
        <v>337920</v>
      </c>
      <c r="C1242" s="1" t="s">
        <v>2229</v>
      </c>
      <c r="D1242" s="2">
        <v>28.63</v>
      </c>
      <c r="E1242" s="1" t="s">
        <v>2639</v>
      </c>
      <c r="F1242" s="1" t="s">
        <v>2233</v>
      </c>
    </row>
    <row r="1243" spans="1:6" ht="14" x14ac:dyDescent="0.15">
      <c r="A1243">
        <v>1196.0999999999999</v>
      </c>
      <c r="B1243" s="2">
        <v>337920</v>
      </c>
      <c r="C1243" s="1" t="s">
        <v>2229</v>
      </c>
      <c r="D1243" s="2">
        <v>28.75</v>
      </c>
      <c r="E1243" s="1" t="s">
        <v>3213</v>
      </c>
      <c r="F1243" s="1" t="s">
        <v>2234</v>
      </c>
    </row>
    <row r="1244" spans="1:6" ht="14" x14ac:dyDescent="0.15">
      <c r="A1244">
        <v>1197</v>
      </c>
      <c r="B1244" s="2">
        <v>339111</v>
      </c>
      <c r="C1244" s="1" t="s">
        <v>2235</v>
      </c>
      <c r="D1244" s="2">
        <v>29.12</v>
      </c>
      <c r="E1244" s="1" t="s">
        <v>2726</v>
      </c>
      <c r="F1244" s="1" t="s">
        <v>2236</v>
      </c>
    </row>
    <row r="1245" spans="1:6" ht="14" x14ac:dyDescent="0.15">
      <c r="A1245">
        <v>1198</v>
      </c>
      <c r="B1245" s="2">
        <v>339111</v>
      </c>
      <c r="C1245" s="1" t="s">
        <v>2235</v>
      </c>
      <c r="D1245" s="2">
        <v>29.21</v>
      </c>
      <c r="E1245" s="1" t="s">
        <v>3817</v>
      </c>
      <c r="F1245" s="1" t="s">
        <v>2237</v>
      </c>
    </row>
    <row r="1246" spans="1:6" ht="28" x14ac:dyDescent="0.15">
      <c r="A1246">
        <v>1200</v>
      </c>
      <c r="B1246" s="2">
        <v>339111</v>
      </c>
      <c r="C1246" s="1" t="s">
        <v>2235</v>
      </c>
      <c r="D1246" s="2">
        <v>29.24</v>
      </c>
      <c r="E1246" s="1" t="s">
        <v>2625</v>
      </c>
      <c r="F1246" s="1" t="s">
        <v>2238</v>
      </c>
    </row>
    <row r="1247" spans="1:6" ht="14" x14ac:dyDescent="0.15">
      <c r="A1247">
        <v>1199</v>
      </c>
      <c r="B1247" s="2">
        <v>339111</v>
      </c>
      <c r="C1247" s="1" t="s">
        <v>2235</v>
      </c>
      <c r="D1247" s="2">
        <v>29.23</v>
      </c>
      <c r="E1247" s="1" t="s">
        <v>3821</v>
      </c>
      <c r="F1247" s="1" t="s">
        <v>2239</v>
      </c>
    </row>
    <row r="1248" spans="1:6" ht="28" x14ac:dyDescent="0.15">
      <c r="A1248">
        <v>1201</v>
      </c>
      <c r="B1248" s="2">
        <v>339111</v>
      </c>
      <c r="C1248" s="1" t="s">
        <v>2235</v>
      </c>
      <c r="D1248" s="2">
        <v>33.1</v>
      </c>
      <c r="E1248" s="1" t="s">
        <v>1986</v>
      </c>
      <c r="F1248" s="1" t="s">
        <v>2240</v>
      </c>
    </row>
    <row r="1249" spans="1:6" ht="42" x14ac:dyDescent="0.15">
      <c r="A1249">
        <v>1202</v>
      </c>
      <c r="B1249" s="2">
        <v>339111</v>
      </c>
      <c r="C1249" s="1" t="s">
        <v>2235</v>
      </c>
      <c r="D1249" s="2">
        <v>33.200000000000003</v>
      </c>
      <c r="E1249" s="1" t="s">
        <v>2338</v>
      </c>
      <c r="F1249" s="1" t="s">
        <v>2241</v>
      </c>
    </row>
    <row r="1250" spans="1:6" ht="28" x14ac:dyDescent="0.15">
      <c r="A1250">
        <v>1204</v>
      </c>
      <c r="B1250" s="2">
        <v>339111</v>
      </c>
      <c r="C1250" s="1" t="s">
        <v>2235</v>
      </c>
      <c r="D1250" s="2">
        <v>36.119999999999997</v>
      </c>
      <c r="E1250" s="1" t="s">
        <v>3861</v>
      </c>
      <c r="F1250" s="1" t="s">
        <v>2242</v>
      </c>
    </row>
    <row r="1251" spans="1:6" ht="14" x14ac:dyDescent="0.15">
      <c r="A1251">
        <v>1203</v>
      </c>
      <c r="B1251" s="2">
        <v>339111</v>
      </c>
      <c r="C1251" s="1" t="s">
        <v>2235</v>
      </c>
      <c r="D1251" s="2">
        <v>36.11</v>
      </c>
      <c r="E1251" s="1" t="s">
        <v>2131</v>
      </c>
      <c r="F1251" s="1" t="s">
        <v>2243</v>
      </c>
    </row>
    <row r="1252" spans="1:6" ht="28" x14ac:dyDescent="0.15">
      <c r="A1252">
        <v>1205</v>
      </c>
      <c r="B1252" s="2">
        <v>339112</v>
      </c>
      <c r="C1252" s="1" t="s">
        <v>2244</v>
      </c>
      <c r="D1252" s="2">
        <v>33.1</v>
      </c>
      <c r="E1252" s="1" t="s">
        <v>1986</v>
      </c>
      <c r="F1252" s="1" t="s">
        <v>2245</v>
      </c>
    </row>
    <row r="1253" spans="1:6" ht="42" x14ac:dyDescent="0.15">
      <c r="A1253">
        <v>1206</v>
      </c>
      <c r="B1253" s="2">
        <v>339112</v>
      </c>
      <c r="C1253" s="1" t="s">
        <v>2244</v>
      </c>
      <c r="D1253" s="2">
        <v>33.200000000000003</v>
      </c>
      <c r="E1253" s="1" t="s">
        <v>2338</v>
      </c>
      <c r="F1253" s="1" t="s">
        <v>2246</v>
      </c>
    </row>
    <row r="1254" spans="1:6" ht="14" x14ac:dyDescent="0.15">
      <c r="A1254">
        <v>1207</v>
      </c>
      <c r="B1254" s="2">
        <v>339113</v>
      </c>
      <c r="C1254" s="1" t="s">
        <v>2247</v>
      </c>
      <c r="D1254" s="2">
        <v>17.399999999999999</v>
      </c>
      <c r="E1254" s="1" t="s">
        <v>2902</v>
      </c>
      <c r="F1254" s="1" t="s">
        <v>2248</v>
      </c>
    </row>
    <row r="1255" spans="1:6" ht="14" x14ac:dyDescent="0.15">
      <c r="A1255">
        <v>1208</v>
      </c>
      <c r="B1255" s="2">
        <v>339113</v>
      </c>
      <c r="C1255" s="1" t="s">
        <v>2247</v>
      </c>
      <c r="D1255" s="2">
        <v>18.239999999999998</v>
      </c>
      <c r="E1255" s="1" t="s">
        <v>2993</v>
      </c>
      <c r="F1255" s="1" t="s">
        <v>2249</v>
      </c>
    </row>
    <row r="1256" spans="1:6" ht="28" x14ac:dyDescent="0.15">
      <c r="A1256">
        <v>1209</v>
      </c>
      <c r="B1256" s="2">
        <v>339113</v>
      </c>
      <c r="C1256" s="1" t="s">
        <v>2247</v>
      </c>
      <c r="D1256" s="2">
        <v>19.2</v>
      </c>
      <c r="E1256" s="1" t="s">
        <v>3193</v>
      </c>
      <c r="F1256" s="1" t="s">
        <v>2250</v>
      </c>
    </row>
    <row r="1257" spans="1:6" ht="14" x14ac:dyDescent="0.15">
      <c r="A1257">
        <v>1210</v>
      </c>
      <c r="B1257" s="2">
        <v>339113</v>
      </c>
      <c r="C1257" s="1" t="s">
        <v>2247</v>
      </c>
      <c r="D1257" s="2">
        <v>20.52</v>
      </c>
      <c r="E1257" s="1" t="s">
        <v>3119</v>
      </c>
      <c r="F1257" s="1" t="s">
        <v>2251</v>
      </c>
    </row>
    <row r="1258" spans="1:6" ht="14" x14ac:dyDescent="0.15">
      <c r="A1258">
        <v>1211</v>
      </c>
      <c r="B1258" s="2">
        <v>339113</v>
      </c>
      <c r="C1258" s="1" t="s">
        <v>2247</v>
      </c>
      <c r="D1258" s="2">
        <v>24.42</v>
      </c>
      <c r="E1258" s="1" t="s">
        <v>3392</v>
      </c>
      <c r="F1258" s="1" t="s">
        <v>2252</v>
      </c>
    </row>
    <row r="1259" spans="1:6" ht="14" x14ac:dyDescent="0.15">
      <c r="A1259">
        <v>1212</v>
      </c>
      <c r="B1259" s="2">
        <v>339113</v>
      </c>
      <c r="C1259" s="1" t="s">
        <v>2247</v>
      </c>
      <c r="D1259" s="2">
        <v>25.13</v>
      </c>
      <c r="E1259" s="1" t="s">
        <v>2918</v>
      </c>
      <c r="F1259" s="1" t="s">
        <v>2253</v>
      </c>
    </row>
    <row r="1260" spans="1:6" ht="14" x14ac:dyDescent="0.15">
      <c r="A1260">
        <v>1213</v>
      </c>
      <c r="B1260" s="2">
        <v>339113</v>
      </c>
      <c r="C1260" s="1" t="s">
        <v>2247</v>
      </c>
      <c r="D1260" s="2">
        <v>25.24</v>
      </c>
      <c r="E1260" s="1" t="s">
        <v>3003</v>
      </c>
      <c r="F1260" s="1" t="s">
        <v>2254</v>
      </c>
    </row>
    <row r="1261" spans="1:6" ht="14" x14ac:dyDescent="0.15">
      <c r="A1261">
        <v>1214</v>
      </c>
      <c r="B1261" s="2">
        <v>339113</v>
      </c>
      <c r="C1261" s="1" t="s">
        <v>2247</v>
      </c>
      <c r="D1261" s="2">
        <v>26.82</v>
      </c>
      <c r="E1261" s="1" t="s">
        <v>3138</v>
      </c>
      <c r="F1261" s="1" t="s">
        <v>2255</v>
      </c>
    </row>
    <row r="1262" spans="1:6" ht="14" x14ac:dyDescent="0.15">
      <c r="A1262">
        <v>1215</v>
      </c>
      <c r="B1262" s="2">
        <v>339113</v>
      </c>
      <c r="C1262" s="1" t="s">
        <v>2247</v>
      </c>
      <c r="D1262" s="2">
        <v>28.75</v>
      </c>
      <c r="E1262" s="1" t="s">
        <v>3213</v>
      </c>
      <c r="F1262" s="1" t="s">
        <v>2256</v>
      </c>
    </row>
    <row r="1263" spans="1:6" ht="28" x14ac:dyDescent="0.15">
      <c r="A1263">
        <v>1216</v>
      </c>
      <c r="B1263" s="2">
        <v>339113</v>
      </c>
      <c r="C1263" s="1" t="s">
        <v>2247</v>
      </c>
      <c r="D1263" s="2">
        <v>33.1</v>
      </c>
      <c r="E1263" s="1" t="s">
        <v>1986</v>
      </c>
      <c r="F1263" s="1" t="s">
        <v>2257</v>
      </c>
    </row>
    <row r="1264" spans="1:6" ht="14" x14ac:dyDescent="0.15">
      <c r="A1264">
        <v>1217</v>
      </c>
      <c r="B1264" s="2">
        <v>339113</v>
      </c>
      <c r="C1264" s="1" t="s">
        <v>2247</v>
      </c>
      <c r="D1264" s="2">
        <v>35.43</v>
      </c>
      <c r="E1264" s="1" t="s">
        <v>2258</v>
      </c>
      <c r="F1264" s="1" t="s">
        <v>2259</v>
      </c>
    </row>
    <row r="1265" spans="1:6" ht="14" x14ac:dyDescent="0.15">
      <c r="A1265">
        <v>1218</v>
      </c>
      <c r="B1265" s="2">
        <v>339113</v>
      </c>
      <c r="C1265" s="1" t="s">
        <v>2247</v>
      </c>
      <c r="D1265" s="2">
        <v>36.4</v>
      </c>
      <c r="E1265" s="1" t="s">
        <v>2260</v>
      </c>
      <c r="F1265" s="1" t="s">
        <v>2261</v>
      </c>
    </row>
    <row r="1266" spans="1:6" ht="14" x14ac:dyDescent="0.15">
      <c r="A1266">
        <v>1220</v>
      </c>
      <c r="B1266" s="2">
        <v>339114</v>
      </c>
      <c r="C1266" s="1" t="s">
        <v>2262</v>
      </c>
      <c r="D1266" s="2">
        <v>24.66</v>
      </c>
      <c r="E1266" s="1" t="s">
        <v>2877</v>
      </c>
      <c r="F1266" s="1" t="s">
        <v>2263</v>
      </c>
    </row>
    <row r="1267" spans="1:6" ht="14" x14ac:dyDescent="0.15">
      <c r="A1267">
        <v>1219</v>
      </c>
      <c r="B1267" s="2">
        <v>339114</v>
      </c>
      <c r="C1267" s="1" t="s">
        <v>2262</v>
      </c>
      <c r="D1267" s="2">
        <v>24.42</v>
      </c>
      <c r="E1267" s="1" t="s">
        <v>3392</v>
      </c>
      <c r="F1267" s="1" t="s">
        <v>2264</v>
      </c>
    </row>
    <row r="1268" spans="1:6" ht="14" x14ac:dyDescent="0.15">
      <c r="A1268">
        <v>1221</v>
      </c>
      <c r="B1268" s="2">
        <v>339114</v>
      </c>
      <c r="C1268" s="1" t="s">
        <v>2262</v>
      </c>
      <c r="D1268" s="2">
        <v>29.21</v>
      </c>
      <c r="E1268" s="1" t="s">
        <v>3817</v>
      </c>
      <c r="F1268" s="1" t="s">
        <v>2265</v>
      </c>
    </row>
    <row r="1269" spans="1:6" ht="28" x14ac:dyDescent="0.15">
      <c r="A1269">
        <v>1222</v>
      </c>
      <c r="B1269" s="2">
        <v>339114</v>
      </c>
      <c r="C1269" s="1" t="s">
        <v>2262</v>
      </c>
      <c r="D1269" s="2">
        <v>33.1</v>
      </c>
      <c r="E1269" s="1" t="s">
        <v>1986</v>
      </c>
      <c r="F1269" s="1" t="s">
        <v>2266</v>
      </c>
    </row>
    <row r="1270" spans="1:6" ht="28" x14ac:dyDescent="0.15">
      <c r="A1270">
        <v>1223</v>
      </c>
      <c r="B1270" s="2">
        <v>339115</v>
      </c>
      <c r="C1270" s="1" t="s">
        <v>2267</v>
      </c>
      <c r="D1270" s="2">
        <v>33.1</v>
      </c>
      <c r="E1270" s="1" t="s">
        <v>1986</v>
      </c>
      <c r="F1270" s="1" t="s">
        <v>2268</v>
      </c>
    </row>
    <row r="1271" spans="1:6" ht="28" x14ac:dyDescent="0.15">
      <c r="A1271">
        <v>1224</v>
      </c>
      <c r="B1271" s="2">
        <v>339115</v>
      </c>
      <c r="C1271" s="1" t="s">
        <v>2267</v>
      </c>
      <c r="D1271" s="2">
        <v>33.4</v>
      </c>
      <c r="E1271" s="1" t="s">
        <v>2782</v>
      </c>
      <c r="F1271" s="1" t="s">
        <v>2269</v>
      </c>
    </row>
    <row r="1272" spans="1:6" ht="28" x14ac:dyDescent="0.15">
      <c r="A1272">
        <v>1225</v>
      </c>
      <c r="B1272" s="2">
        <v>339116</v>
      </c>
      <c r="C1272" s="1" t="s">
        <v>2270</v>
      </c>
      <c r="D1272" s="2">
        <v>33.1</v>
      </c>
      <c r="E1272" s="1" t="s">
        <v>1986</v>
      </c>
      <c r="F1272" s="1" t="s">
        <v>2271</v>
      </c>
    </row>
    <row r="1273" spans="1:6" ht="28" x14ac:dyDescent="0.15">
      <c r="A1273">
        <v>1228</v>
      </c>
      <c r="B1273" s="2">
        <v>339911</v>
      </c>
      <c r="C1273" s="1" t="s">
        <v>2272</v>
      </c>
      <c r="D1273" s="2">
        <v>28.51</v>
      </c>
      <c r="E1273" s="1" t="s">
        <v>2657</v>
      </c>
      <c r="F1273" s="1" t="s">
        <v>2273</v>
      </c>
    </row>
    <row r="1274" spans="1:6" ht="14" x14ac:dyDescent="0.15">
      <c r="A1274">
        <v>1229</v>
      </c>
      <c r="B1274" s="2">
        <v>339911</v>
      </c>
      <c r="C1274" s="1" t="s">
        <v>2272</v>
      </c>
      <c r="D1274" s="2">
        <v>33.5</v>
      </c>
      <c r="E1274" s="1" t="s">
        <v>1998</v>
      </c>
      <c r="F1274" s="1" t="s">
        <v>2274</v>
      </c>
    </row>
    <row r="1275" spans="1:6" ht="14" x14ac:dyDescent="0.15">
      <c r="A1275">
        <v>1232</v>
      </c>
      <c r="B1275" s="2">
        <v>339911</v>
      </c>
      <c r="C1275" s="1" t="s">
        <v>2272</v>
      </c>
      <c r="D1275" s="2">
        <v>36.630000000000003</v>
      </c>
      <c r="E1275" s="1" t="s">
        <v>3032</v>
      </c>
      <c r="F1275" s="1" t="s">
        <v>2275</v>
      </c>
    </row>
    <row r="1276" spans="1:6" ht="42" x14ac:dyDescent="0.15">
      <c r="A1276">
        <v>1231</v>
      </c>
      <c r="B1276" s="2">
        <v>339911</v>
      </c>
      <c r="C1276" s="1" t="s">
        <v>2272</v>
      </c>
      <c r="D1276" s="2">
        <v>36.22</v>
      </c>
      <c r="E1276" s="1" t="s">
        <v>2509</v>
      </c>
      <c r="F1276" s="1" t="s">
        <v>2276</v>
      </c>
    </row>
    <row r="1277" spans="1:6" ht="14" x14ac:dyDescent="0.15">
      <c r="A1277">
        <v>1230</v>
      </c>
      <c r="B1277" s="2">
        <v>339911</v>
      </c>
      <c r="C1277" s="1" t="s">
        <v>2272</v>
      </c>
      <c r="D1277" s="2">
        <v>36.21</v>
      </c>
      <c r="E1277" s="1" t="s">
        <v>2277</v>
      </c>
      <c r="F1277" s="1" t="s">
        <v>2278</v>
      </c>
    </row>
    <row r="1278" spans="1:6" ht="28" x14ac:dyDescent="0.15">
      <c r="A1278">
        <v>1234</v>
      </c>
      <c r="B1278" s="2">
        <v>339912</v>
      </c>
      <c r="C1278" s="1" t="s">
        <v>2279</v>
      </c>
      <c r="D1278" s="2">
        <v>28.51</v>
      </c>
      <c r="E1278" s="1" t="s">
        <v>2657</v>
      </c>
      <c r="F1278" s="1" t="s">
        <v>2280</v>
      </c>
    </row>
    <row r="1279" spans="1:6" ht="28" x14ac:dyDescent="0.15">
      <c r="A1279">
        <v>1235</v>
      </c>
      <c r="B1279" s="2">
        <v>339912</v>
      </c>
      <c r="C1279" s="1" t="s">
        <v>2279</v>
      </c>
      <c r="D1279" s="2">
        <v>36.22</v>
      </c>
      <c r="E1279" s="1" t="s">
        <v>2509</v>
      </c>
      <c r="F1279" s="1" t="s">
        <v>1184</v>
      </c>
    </row>
    <row r="1280" spans="1:6" ht="14" x14ac:dyDescent="0.15">
      <c r="A1280">
        <v>1236</v>
      </c>
      <c r="B1280" s="2">
        <v>339913</v>
      </c>
      <c r="C1280" s="1" t="s">
        <v>1185</v>
      </c>
      <c r="D1280" s="2">
        <v>36.22</v>
      </c>
      <c r="E1280" s="1" t="s">
        <v>2509</v>
      </c>
      <c r="F1280" s="1" t="s">
        <v>1186</v>
      </c>
    </row>
    <row r="1281" spans="1:6" ht="28" x14ac:dyDescent="0.15">
      <c r="A1281">
        <v>1238</v>
      </c>
      <c r="B1281" s="2">
        <v>339914</v>
      </c>
      <c r="C1281" s="1" t="s">
        <v>1187</v>
      </c>
      <c r="D1281" s="2">
        <v>28.75</v>
      </c>
      <c r="E1281" s="1" t="s">
        <v>3213</v>
      </c>
      <c r="F1281" s="1" t="s">
        <v>1188</v>
      </c>
    </row>
    <row r="1282" spans="1:6" ht="14" x14ac:dyDescent="0.15">
      <c r="A1282">
        <v>1239</v>
      </c>
      <c r="B1282" s="2">
        <v>339914</v>
      </c>
      <c r="C1282" s="1" t="s">
        <v>1187</v>
      </c>
      <c r="D1282" s="2">
        <v>33.5</v>
      </c>
      <c r="E1282" s="1" t="s">
        <v>1998</v>
      </c>
      <c r="F1282" s="1" t="s">
        <v>1189</v>
      </c>
    </row>
    <row r="1283" spans="1:6" ht="14" x14ac:dyDescent="0.15">
      <c r="A1283">
        <v>1240</v>
      </c>
      <c r="B1283" s="2">
        <v>339914</v>
      </c>
      <c r="C1283" s="1" t="s">
        <v>1187</v>
      </c>
      <c r="D1283" s="2">
        <v>36.61</v>
      </c>
      <c r="E1283" s="1" t="s">
        <v>2724</v>
      </c>
      <c r="F1283" s="1" t="s">
        <v>1190</v>
      </c>
    </row>
    <row r="1284" spans="1:6" ht="14" x14ac:dyDescent="0.15">
      <c r="A1284">
        <v>1241</v>
      </c>
      <c r="B1284" s="2">
        <v>339920</v>
      </c>
      <c r="C1284" s="1" t="s">
        <v>1191</v>
      </c>
      <c r="D1284" s="2">
        <v>25.13</v>
      </c>
      <c r="E1284" s="1" t="s">
        <v>2918</v>
      </c>
      <c r="F1284" s="1" t="s">
        <v>1192</v>
      </c>
    </row>
    <row r="1285" spans="1:6" ht="14" x14ac:dyDescent="0.15">
      <c r="A1285">
        <v>1242</v>
      </c>
      <c r="B1285" s="2">
        <v>339920</v>
      </c>
      <c r="C1285" s="1" t="s">
        <v>1191</v>
      </c>
      <c r="D1285" s="2">
        <v>36.299999999999997</v>
      </c>
      <c r="E1285" s="1" t="s">
        <v>2213</v>
      </c>
      <c r="F1285" s="1" t="s">
        <v>1193</v>
      </c>
    </row>
    <row r="1286" spans="1:6" ht="42" x14ac:dyDescent="0.15">
      <c r="A1286">
        <v>1243</v>
      </c>
      <c r="B1286" s="2">
        <v>339920</v>
      </c>
      <c r="C1286" s="1" t="s">
        <v>1191</v>
      </c>
      <c r="D1286" s="2">
        <v>36.4</v>
      </c>
      <c r="E1286" s="1" t="s">
        <v>2260</v>
      </c>
      <c r="F1286" s="1" t="s">
        <v>1194</v>
      </c>
    </row>
    <row r="1287" spans="1:6" ht="28" x14ac:dyDescent="0.15">
      <c r="A1287">
        <v>1244</v>
      </c>
      <c r="B1287" s="2">
        <v>339920</v>
      </c>
      <c r="C1287" s="1" t="s">
        <v>1191</v>
      </c>
      <c r="D1287" s="2">
        <v>36.5</v>
      </c>
      <c r="E1287" s="1" t="s">
        <v>3835</v>
      </c>
      <c r="F1287" s="1" t="s">
        <v>1195</v>
      </c>
    </row>
    <row r="1288" spans="1:6" ht="14" x14ac:dyDescent="0.15">
      <c r="A1288">
        <v>1245</v>
      </c>
      <c r="B1288" s="2">
        <v>339931</v>
      </c>
      <c r="C1288" s="1" t="s">
        <v>1196</v>
      </c>
      <c r="D1288" s="2">
        <v>36.5</v>
      </c>
      <c r="E1288" s="1" t="s">
        <v>3835</v>
      </c>
      <c r="F1288" s="1" t="s">
        <v>1197</v>
      </c>
    </row>
    <row r="1289" spans="1:6" ht="14" x14ac:dyDescent="0.15">
      <c r="A1289">
        <v>1246</v>
      </c>
      <c r="B1289" s="2">
        <v>339932</v>
      </c>
      <c r="C1289" s="1" t="s">
        <v>1198</v>
      </c>
      <c r="D1289" s="2">
        <v>36.4</v>
      </c>
      <c r="E1289" s="1" t="s">
        <v>2260</v>
      </c>
      <c r="F1289" s="1" t="s">
        <v>1199</v>
      </c>
    </row>
    <row r="1290" spans="1:6" ht="28" x14ac:dyDescent="0.15">
      <c r="A1290">
        <v>1247</v>
      </c>
      <c r="B1290" s="2">
        <v>339932</v>
      </c>
      <c r="C1290" s="1" t="s">
        <v>1198</v>
      </c>
      <c r="D1290" s="2">
        <v>36.5</v>
      </c>
      <c r="E1290" s="1" t="s">
        <v>3835</v>
      </c>
      <c r="F1290" s="1" t="s">
        <v>1200</v>
      </c>
    </row>
    <row r="1291" spans="1:6" ht="14" x14ac:dyDescent="0.15">
      <c r="A1291">
        <v>1248</v>
      </c>
      <c r="B1291" s="2">
        <v>339932</v>
      </c>
      <c r="C1291" s="1" t="s">
        <v>1198</v>
      </c>
      <c r="D1291" s="2">
        <v>36.630000000000003</v>
      </c>
      <c r="E1291" s="1" t="s">
        <v>3032</v>
      </c>
      <c r="F1291" s="1" t="s">
        <v>1201</v>
      </c>
    </row>
    <row r="1292" spans="1:6" ht="14" x14ac:dyDescent="0.15">
      <c r="A1292">
        <v>1249</v>
      </c>
      <c r="B1292" s="2">
        <v>339941</v>
      </c>
      <c r="C1292" s="1" t="s">
        <v>1202</v>
      </c>
      <c r="D1292" s="2">
        <v>36.630000000000003</v>
      </c>
      <c r="E1292" s="1" t="s">
        <v>3032</v>
      </c>
      <c r="F1292" s="1" t="s">
        <v>1203</v>
      </c>
    </row>
    <row r="1293" spans="1:6" ht="14" x14ac:dyDescent="0.15">
      <c r="A1293">
        <v>1250</v>
      </c>
      <c r="B1293" s="2">
        <v>339942</v>
      </c>
      <c r="C1293" s="1" t="s">
        <v>1204</v>
      </c>
      <c r="D1293" s="2">
        <v>17.54</v>
      </c>
      <c r="E1293" s="1" t="s">
        <v>2915</v>
      </c>
      <c r="F1293" s="1" t="s">
        <v>1205</v>
      </c>
    </row>
    <row r="1294" spans="1:6" ht="14" x14ac:dyDescent="0.15">
      <c r="A1294">
        <v>1251</v>
      </c>
      <c r="B1294" s="2">
        <v>339942</v>
      </c>
      <c r="C1294" s="1" t="s">
        <v>1204</v>
      </c>
      <c r="D1294" s="2">
        <v>20.51</v>
      </c>
      <c r="E1294" s="1" t="s">
        <v>3108</v>
      </c>
      <c r="F1294" s="1" t="s">
        <v>1206</v>
      </c>
    </row>
    <row r="1295" spans="1:6" ht="28" x14ac:dyDescent="0.15">
      <c r="A1295">
        <v>1252</v>
      </c>
      <c r="B1295" s="2">
        <v>339942</v>
      </c>
      <c r="C1295" s="1" t="s">
        <v>1204</v>
      </c>
      <c r="D1295" s="2">
        <v>24.3</v>
      </c>
      <c r="E1295" s="1" t="s">
        <v>3274</v>
      </c>
      <c r="F1295" s="1" t="s">
        <v>1207</v>
      </c>
    </row>
    <row r="1296" spans="1:6" ht="14" x14ac:dyDescent="0.15">
      <c r="A1296">
        <v>1157.2</v>
      </c>
      <c r="B1296" s="2">
        <v>339942</v>
      </c>
      <c r="C1296" s="1" t="s">
        <v>1204</v>
      </c>
      <c r="D1296" s="2">
        <v>28.75</v>
      </c>
      <c r="E1296" s="1" t="s">
        <v>3213</v>
      </c>
      <c r="F1296" s="1" t="s">
        <v>1208</v>
      </c>
    </row>
    <row r="1297" spans="1:6" ht="14" x14ac:dyDescent="0.15">
      <c r="A1297">
        <v>1157.0999999999999</v>
      </c>
      <c r="B1297" s="2">
        <v>339942</v>
      </c>
      <c r="C1297" s="1" t="s">
        <v>1204</v>
      </c>
      <c r="D1297" s="2">
        <v>29.24</v>
      </c>
      <c r="E1297" s="1" t="s">
        <v>2625</v>
      </c>
      <c r="F1297" s="1" t="s">
        <v>1209</v>
      </c>
    </row>
    <row r="1298" spans="1:6" ht="14" x14ac:dyDescent="0.15">
      <c r="A1298">
        <v>1254</v>
      </c>
      <c r="B1298" s="2">
        <v>339942</v>
      </c>
      <c r="C1298" s="1" t="s">
        <v>1204</v>
      </c>
      <c r="D1298" s="2">
        <v>30.01</v>
      </c>
      <c r="E1298" s="1" t="s">
        <v>2797</v>
      </c>
      <c r="F1298" s="1" t="s">
        <v>1210</v>
      </c>
    </row>
    <row r="1299" spans="1:6" ht="14" x14ac:dyDescent="0.15">
      <c r="A1299">
        <v>1255</v>
      </c>
      <c r="B1299" s="2">
        <v>339942</v>
      </c>
      <c r="C1299" s="1" t="s">
        <v>1204</v>
      </c>
      <c r="D1299" s="2">
        <v>36.14</v>
      </c>
      <c r="E1299" s="1" t="s">
        <v>2153</v>
      </c>
      <c r="F1299" s="1" t="s">
        <v>1211</v>
      </c>
    </row>
    <row r="1300" spans="1:6" ht="14" x14ac:dyDescent="0.15">
      <c r="A1300">
        <v>1257</v>
      </c>
      <c r="B1300" s="2">
        <v>339942</v>
      </c>
      <c r="C1300" s="1" t="s">
        <v>1204</v>
      </c>
      <c r="D1300" s="2">
        <v>36.630000000000003</v>
      </c>
      <c r="E1300" s="1" t="s">
        <v>3032</v>
      </c>
      <c r="F1300" s="1" t="s">
        <v>1212</v>
      </c>
    </row>
    <row r="1301" spans="1:6" ht="14" x14ac:dyDescent="0.15">
      <c r="A1301">
        <v>1256</v>
      </c>
      <c r="B1301" s="2">
        <v>339942</v>
      </c>
      <c r="C1301" s="1" t="s">
        <v>1204</v>
      </c>
      <c r="D1301" s="2">
        <v>36.619999999999997</v>
      </c>
      <c r="E1301" s="1" t="s">
        <v>2412</v>
      </c>
      <c r="F1301" s="1" t="s">
        <v>1213</v>
      </c>
    </row>
    <row r="1302" spans="1:6" ht="14" x14ac:dyDescent="0.15">
      <c r="A1302">
        <v>1253</v>
      </c>
      <c r="B1302" s="2">
        <v>339942</v>
      </c>
      <c r="C1302" s="1" t="s">
        <v>1204</v>
      </c>
      <c r="D1302" s="2">
        <v>24.66</v>
      </c>
      <c r="E1302" s="1" t="s">
        <v>2877</v>
      </c>
      <c r="F1302" s="1" t="s">
        <v>1214</v>
      </c>
    </row>
    <row r="1303" spans="1:6" ht="14" x14ac:dyDescent="0.15">
      <c r="A1303">
        <v>1258</v>
      </c>
      <c r="B1303" s="2">
        <v>339943</v>
      </c>
      <c r="C1303" s="1" t="s">
        <v>1215</v>
      </c>
      <c r="D1303" s="2">
        <v>36.630000000000003</v>
      </c>
      <c r="E1303" s="1" t="s">
        <v>3032</v>
      </c>
      <c r="F1303" s="1" t="s">
        <v>1216</v>
      </c>
    </row>
    <row r="1304" spans="1:6" ht="14" x14ac:dyDescent="0.15">
      <c r="A1304">
        <v>1259</v>
      </c>
      <c r="B1304" s="2">
        <v>339944</v>
      </c>
      <c r="C1304" s="1" t="s">
        <v>1217</v>
      </c>
      <c r="D1304" s="2">
        <v>21.12</v>
      </c>
      <c r="E1304" s="1" t="s">
        <v>3127</v>
      </c>
      <c r="F1304" s="1" t="s">
        <v>1218</v>
      </c>
    </row>
    <row r="1305" spans="1:6" ht="14" x14ac:dyDescent="0.15">
      <c r="A1305">
        <v>1260</v>
      </c>
      <c r="B1305" s="2">
        <v>339944</v>
      </c>
      <c r="C1305" s="1" t="s">
        <v>1217</v>
      </c>
      <c r="D1305" s="2">
        <v>21.23</v>
      </c>
      <c r="E1305" s="1" t="s">
        <v>3134</v>
      </c>
      <c r="F1305" s="1" t="s">
        <v>1219</v>
      </c>
    </row>
    <row r="1306" spans="1:6" ht="14" x14ac:dyDescent="0.15">
      <c r="A1306">
        <v>1261</v>
      </c>
      <c r="B1306" s="2">
        <v>339944</v>
      </c>
      <c r="C1306" s="1" t="s">
        <v>1217</v>
      </c>
      <c r="D1306" s="2">
        <v>36.630000000000003</v>
      </c>
      <c r="E1306" s="1" t="s">
        <v>3032</v>
      </c>
      <c r="F1306" s="1" t="s">
        <v>1220</v>
      </c>
    </row>
    <row r="1307" spans="1:6" ht="14" x14ac:dyDescent="0.15">
      <c r="A1307">
        <v>1262</v>
      </c>
      <c r="B1307" s="2">
        <v>339950</v>
      </c>
      <c r="C1307" s="1" t="s">
        <v>1221</v>
      </c>
      <c r="D1307" s="2">
        <v>20.51</v>
      </c>
      <c r="E1307" s="1" t="s">
        <v>3108</v>
      </c>
      <c r="F1307" s="1" t="s">
        <v>1222</v>
      </c>
    </row>
    <row r="1308" spans="1:6" ht="14" x14ac:dyDescent="0.15">
      <c r="A1308">
        <v>1263</v>
      </c>
      <c r="B1308" s="2">
        <v>339950</v>
      </c>
      <c r="C1308" s="1" t="s">
        <v>1221</v>
      </c>
      <c r="D1308" s="2">
        <v>22.22</v>
      </c>
      <c r="E1308" s="1" t="s">
        <v>3218</v>
      </c>
      <c r="F1308" s="1" t="s">
        <v>1223</v>
      </c>
    </row>
    <row r="1309" spans="1:6" ht="14" x14ac:dyDescent="0.15">
      <c r="A1309">
        <v>1264</v>
      </c>
      <c r="B1309" s="2">
        <v>339950</v>
      </c>
      <c r="C1309" s="1" t="s">
        <v>1221</v>
      </c>
      <c r="D1309" s="2">
        <v>25.24</v>
      </c>
      <c r="E1309" s="1" t="s">
        <v>3003</v>
      </c>
      <c r="F1309" s="1" t="s">
        <v>1224</v>
      </c>
    </row>
    <row r="1310" spans="1:6" ht="14" x14ac:dyDescent="0.15">
      <c r="A1310">
        <v>1264.0999999999999</v>
      </c>
      <c r="B1310" s="2">
        <v>339950</v>
      </c>
      <c r="C1310" s="1" t="s">
        <v>1221</v>
      </c>
      <c r="D1310" s="2">
        <v>28.75</v>
      </c>
      <c r="E1310" s="1" t="s">
        <v>3213</v>
      </c>
      <c r="F1310" s="1" t="s">
        <v>1225</v>
      </c>
    </row>
    <row r="1311" spans="1:6" ht="14" x14ac:dyDescent="0.15">
      <c r="A1311">
        <v>1265</v>
      </c>
      <c r="B1311" s="2">
        <v>339950</v>
      </c>
      <c r="C1311" s="1" t="s">
        <v>1221</v>
      </c>
      <c r="D1311" s="2">
        <v>31.5</v>
      </c>
      <c r="E1311" s="1" t="s">
        <v>2023</v>
      </c>
      <c r="F1311" s="1" t="s">
        <v>1226</v>
      </c>
    </row>
    <row r="1312" spans="1:6" ht="14" x14ac:dyDescent="0.15">
      <c r="A1312">
        <v>1266</v>
      </c>
      <c r="B1312" s="2">
        <v>339950</v>
      </c>
      <c r="C1312" s="1" t="s">
        <v>1221</v>
      </c>
      <c r="D1312" s="2">
        <v>31.62</v>
      </c>
      <c r="E1312" s="1" t="s">
        <v>2425</v>
      </c>
      <c r="F1312" s="1" t="s">
        <v>1227</v>
      </c>
    </row>
    <row r="1313" spans="1:6" ht="14" x14ac:dyDescent="0.15">
      <c r="A1313">
        <v>1267</v>
      </c>
      <c r="B1313" s="2">
        <v>339991</v>
      </c>
      <c r="C1313" s="1" t="s">
        <v>1228</v>
      </c>
      <c r="D1313" s="2">
        <v>17.54</v>
      </c>
      <c r="E1313" s="1" t="s">
        <v>2915</v>
      </c>
      <c r="F1313" s="1" t="s">
        <v>1229</v>
      </c>
    </row>
    <row r="1314" spans="1:6" ht="28" x14ac:dyDescent="0.15">
      <c r="A1314">
        <v>1268</v>
      </c>
      <c r="B1314" s="2">
        <v>339991</v>
      </c>
      <c r="C1314" s="1" t="s">
        <v>1228</v>
      </c>
      <c r="D1314" s="2">
        <v>19.2</v>
      </c>
      <c r="E1314" s="1" t="s">
        <v>3193</v>
      </c>
      <c r="F1314" s="1" t="s">
        <v>1230</v>
      </c>
    </row>
    <row r="1315" spans="1:6" ht="14" x14ac:dyDescent="0.15">
      <c r="A1315">
        <v>1269</v>
      </c>
      <c r="B1315" s="2">
        <v>339991</v>
      </c>
      <c r="C1315" s="1" t="s">
        <v>1228</v>
      </c>
      <c r="D1315" s="2">
        <v>20.52</v>
      </c>
      <c r="E1315" s="1" t="s">
        <v>3119</v>
      </c>
      <c r="F1315" s="1" t="s">
        <v>1231</v>
      </c>
    </row>
    <row r="1316" spans="1:6" ht="14" x14ac:dyDescent="0.15">
      <c r="A1316">
        <v>1270</v>
      </c>
      <c r="B1316" s="2">
        <v>339991</v>
      </c>
      <c r="C1316" s="1" t="s">
        <v>1228</v>
      </c>
      <c r="D1316" s="2">
        <v>21.25</v>
      </c>
      <c r="E1316" s="1" t="s">
        <v>3132</v>
      </c>
      <c r="F1316" s="1" t="s">
        <v>1232</v>
      </c>
    </row>
    <row r="1317" spans="1:6" ht="14" x14ac:dyDescent="0.15">
      <c r="A1317">
        <v>1271</v>
      </c>
      <c r="B1317" s="2">
        <v>339991</v>
      </c>
      <c r="C1317" s="1" t="s">
        <v>1228</v>
      </c>
      <c r="D1317" s="2">
        <v>25.13</v>
      </c>
      <c r="E1317" s="1" t="s">
        <v>2918</v>
      </c>
      <c r="F1317" s="1" t="s">
        <v>1233</v>
      </c>
    </row>
    <row r="1318" spans="1:6" ht="14" x14ac:dyDescent="0.15">
      <c r="A1318">
        <v>1272</v>
      </c>
      <c r="B1318" s="2">
        <v>339991</v>
      </c>
      <c r="C1318" s="1" t="s">
        <v>1228</v>
      </c>
      <c r="D1318" s="2">
        <v>25.24</v>
      </c>
      <c r="E1318" s="1" t="s">
        <v>3003</v>
      </c>
      <c r="F1318" s="1" t="s">
        <v>1234</v>
      </c>
    </row>
    <row r="1319" spans="1:6" ht="14" x14ac:dyDescent="0.15">
      <c r="A1319">
        <v>1273</v>
      </c>
      <c r="B1319" s="2">
        <v>339991</v>
      </c>
      <c r="C1319" s="1" t="s">
        <v>1228</v>
      </c>
      <c r="D1319" s="2">
        <v>26.82</v>
      </c>
      <c r="E1319" s="1" t="s">
        <v>3138</v>
      </c>
      <c r="F1319" s="1" t="s">
        <v>1235</v>
      </c>
    </row>
    <row r="1320" spans="1:6" ht="14" x14ac:dyDescent="0.15">
      <c r="A1320">
        <v>1274</v>
      </c>
      <c r="B1320" s="2">
        <v>339991</v>
      </c>
      <c r="C1320" s="1" t="s">
        <v>1228</v>
      </c>
      <c r="D1320" s="2">
        <v>29.24</v>
      </c>
      <c r="E1320" s="1" t="s">
        <v>2625</v>
      </c>
      <c r="F1320" s="1" t="s">
        <v>1236</v>
      </c>
    </row>
    <row r="1321" spans="1:6" ht="28" x14ac:dyDescent="0.15">
      <c r="A1321">
        <v>1275</v>
      </c>
      <c r="B1321" s="2">
        <v>339992</v>
      </c>
      <c r="C1321" s="1" t="s">
        <v>1237</v>
      </c>
      <c r="D1321" s="2">
        <v>36.299999999999997</v>
      </c>
      <c r="E1321" s="1" t="s">
        <v>2213</v>
      </c>
      <c r="F1321" s="1" t="s">
        <v>1238</v>
      </c>
    </row>
    <row r="1322" spans="1:6" ht="14" x14ac:dyDescent="0.15">
      <c r="A1322">
        <v>1277</v>
      </c>
      <c r="B1322" s="2">
        <v>339993</v>
      </c>
      <c r="C1322" s="1" t="s">
        <v>1239</v>
      </c>
      <c r="D1322" s="2">
        <v>28.75</v>
      </c>
      <c r="E1322" s="1" t="s">
        <v>3213</v>
      </c>
      <c r="F1322" s="1" t="s">
        <v>1240</v>
      </c>
    </row>
    <row r="1323" spans="1:6" ht="14" x14ac:dyDescent="0.15">
      <c r="A1323">
        <v>1276</v>
      </c>
      <c r="B1323" s="2">
        <v>339993</v>
      </c>
      <c r="C1323" s="1" t="s">
        <v>1239</v>
      </c>
      <c r="D1323" s="2">
        <v>28.73</v>
      </c>
      <c r="E1323" s="1" t="s">
        <v>2537</v>
      </c>
      <c r="F1323" s="1" t="s">
        <v>1241</v>
      </c>
    </row>
    <row r="1324" spans="1:6" ht="28" x14ac:dyDescent="0.15">
      <c r="A1324">
        <v>1278</v>
      </c>
      <c r="B1324" s="2">
        <v>339993</v>
      </c>
      <c r="C1324" s="1" t="s">
        <v>1239</v>
      </c>
      <c r="D1324" s="2">
        <v>29.54</v>
      </c>
      <c r="E1324" s="1" t="s">
        <v>2736</v>
      </c>
      <c r="F1324" s="1" t="s">
        <v>1242</v>
      </c>
    </row>
    <row r="1325" spans="1:6" ht="28" x14ac:dyDescent="0.15">
      <c r="A1325">
        <v>1279</v>
      </c>
      <c r="B1325" s="2">
        <v>339993</v>
      </c>
      <c r="C1325" s="1" t="s">
        <v>1239</v>
      </c>
      <c r="D1325" s="2">
        <v>36.630000000000003</v>
      </c>
      <c r="E1325" s="1" t="s">
        <v>3032</v>
      </c>
      <c r="F1325" s="1" t="s">
        <v>1243</v>
      </c>
    </row>
    <row r="1326" spans="1:6" ht="14" x14ac:dyDescent="0.15">
      <c r="A1326">
        <v>1280</v>
      </c>
      <c r="B1326" s="2">
        <v>339994</v>
      </c>
      <c r="C1326" s="1" t="s">
        <v>1244</v>
      </c>
      <c r="D1326" s="2">
        <v>36.619999999999997</v>
      </c>
      <c r="E1326" s="1" t="s">
        <v>2412</v>
      </c>
      <c r="F1326" s="1" t="s">
        <v>1245</v>
      </c>
    </row>
    <row r="1327" spans="1:6" ht="14" x14ac:dyDescent="0.15">
      <c r="A1327">
        <v>1282</v>
      </c>
      <c r="B1327" s="2">
        <v>339995</v>
      </c>
      <c r="C1327" s="1" t="s">
        <v>2202</v>
      </c>
      <c r="D1327" s="2">
        <v>25.24</v>
      </c>
      <c r="E1327" s="1" t="s">
        <v>3003</v>
      </c>
      <c r="F1327" s="1" t="s">
        <v>1246</v>
      </c>
    </row>
    <row r="1328" spans="1:6" ht="28" x14ac:dyDescent="0.15">
      <c r="A1328">
        <v>1298</v>
      </c>
      <c r="B1328" s="2">
        <v>423120</v>
      </c>
      <c r="C1328" s="1" t="s">
        <v>1248</v>
      </c>
      <c r="D1328" s="2">
        <v>51.54</v>
      </c>
      <c r="E1328" s="1" t="s">
        <v>1247</v>
      </c>
      <c r="F1328" s="1" t="s">
        <v>1249</v>
      </c>
    </row>
    <row r="1329" spans="1:6" ht="28" x14ac:dyDescent="0.15">
      <c r="A1329">
        <v>1299</v>
      </c>
      <c r="B1329" s="2">
        <v>423120</v>
      </c>
      <c r="C1329" s="1" t="s">
        <v>1248</v>
      </c>
      <c r="D1329" s="2">
        <v>51.87</v>
      </c>
      <c r="E1329" s="1" t="s">
        <v>1250</v>
      </c>
      <c r="F1329" s="1" t="s">
        <v>1251</v>
      </c>
    </row>
    <row r="1330" spans="1:6" ht="14" x14ac:dyDescent="0.15">
      <c r="A1330">
        <v>1300</v>
      </c>
      <c r="B1330" s="2">
        <v>423130</v>
      </c>
      <c r="C1330" s="1" t="s">
        <v>1252</v>
      </c>
      <c r="D1330" s="2">
        <v>50.3</v>
      </c>
      <c r="E1330" s="1" t="s">
        <v>2221</v>
      </c>
      <c r="F1330" s="1" t="s">
        <v>1253</v>
      </c>
    </row>
    <row r="1331" spans="1:6" ht="28" x14ac:dyDescent="0.15">
      <c r="A1331">
        <v>1301</v>
      </c>
      <c r="B1331" s="2">
        <v>423130</v>
      </c>
      <c r="C1331" s="1" t="s">
        <v>1252</v>
      </c>
      <c r="D1331" s="2">
        <v>50.4</v>
      </c>
      <c r="E1331" s="1" t="s">
        <v>2223</v>
      </c>
      <c r="F1331" s="1" t="s">
        <v>1254</v>
      </c>
    </row>
    <row r="1332" spans="1:6" ht="14" x14ac:dyDescent="0.15">
      <c r="A1332">
        <v>1302</v>
      </c>
      <c r="B1332" s="2">
        <v>423140</v>
      </c>
      <c r="C1332" s="1" t="s">
        <v>1255</v>
      </c>
      <c r="D1332" s="2">
        <v>50.3</v>
      </c>
      <c r="E1332" s="1" t="s">
        <v>2221</v>
      </c>
      <c r="F1332" s="1" t="s">
        <v>1256</v>
      </c>
    </row>
    <row r="1333" spans="1:6" ht="28" x14ac:dyDescent="0.15">
      <c r="A1333">
        <v>1303</v>
      </c>
      <c r="B1333" s="2">
        <v>423140</v>
      </c>
      <c r="C1333" s="1" t="s">
        <v>1255</v>
      </c>
      <c r="D1333" s="2">
        <v>50.4</v>
      </c>
      <c r="E1333" s="1" t="s">
        <v>2223</v>
      </c>
      <c r="F1333" s="1" t="s">
        <v>1257</v>
      </c>
    </row>
    <row r="1334" spans="1:6" ht="14" x14ac:dyDescent="0.15">
      <c r="A1334">
        <v>1304</v>
      </c>
      <c r="B1334" s="2">
        <v>423210</v>
      </c>
      <c r="C1334" s="1" t="s">
        <v>1259</v>
      </c>
      <c r="D1334" s="2">
        <v>51.47</v>
      </c>
      <c r="E1334" s="1" t="s">
        <v>1258</v>
      </c>
      <c r="F1334" s="1" t="s">
        <v>1260</v>
      </c>
    </row>
    <row r="1335" spans="1:6" ht="14" x14ac:dyDescent="0.15">
      <c r="A1335">
        <v>1305</v>
      </c>
      <c r="B1335" s="2">
        <v>423210</v>
      </c>
      <c r="C1335" s="1" t="s">
        <v>1259</v>
      </c>
      <c r="D1335" s="2">
        <v>51.85</v>
      </c>
      <c r="E1335" s="1" t="s">
        <v>1261</v>
      </c>
      <c r="F1335" s="1" t="s">
        <v>1262</v>
      </c>
    </row>
    <row r="1336" spans="1:6" ht="14" x14ac:dyDescent="0.15">
      <c r="A1336">
        <v>1306</v>
      </c>
      <c r="B1336" s="2">
        <v>423220</v>
      </c>
      <c r="C1336" s="1" t="s">
        <v>1264</v>
      </c>
      <c r="D1336" s="2">
        <v>51.41</v>
      </c>
      <c r="E1336" s="1" t="s">
        <v>1263</v>
      </c>
      <c r="F1336" s="1" t="s">
        <v>1265</v>
      </c>
    </row>
    <row r="1337" spans="1:6" ht="14" x14ac:dyDescent="0.15">
      <c r="A1337">
        <v>1309</v>
      </c>
      <c r="B1337" s="2">
        <v>423220</v>
      </c>
      <c r="C1337" s="1" t="s">
        <v>1266</v>
      </c>
      <c r="D1337" s="2">
        <v>51.47</v>
      </c>
      <c r="E1337" s="1" t="s">
        <v>1258</v>
      </c>
      <c r="F1337" s="1" t="s">
        <v>1267</v>
      </c>
    </row>
    <row r="1338" spans="1:6" ht="28" x14ac:dyDescent="0.15">
      <c r="A1338">
        <v>1308</v>
      </c>
      <c r="B1338" s="2">
        <v>423220</v>
      </c>
      <c r="C1338" s="1" t="s">
        <v>1266</v>
      </c>
      <c r="D1338" s="2">
        <v>51.44</v>
      </c>
      <c r="E1338" s="1" t="s">
        <v>1268</v>
      </c>
      <c r="F1338" s="1" t="s">
        <v>1269</v>
      </c>
    </row>
    <row r="1339" spans="1:6" ht="28" x14ac:dyDescent="0.15">
      <c r="A1339">
        <v>1307</v>
      </c>
      <c r="B1339" s="2">
        <v>423220</v>
      </c>
      <c r="C1339" s="1" t="s">
        <v>1264</v>
      </c>
      <c r="D1339" s="2">
        <v>51.43</v>
      </c>
      <c r="E1339" s="1" t="s">
        <v>1270</v>
      </c>
      <c r="F1339" s="1" t="s">
        <v>1271</v>
      </c>
    </row>
    <row r="1340" spans="1:6" ht="14" x14ac:dyDescent="0.15">
      <c r="A1340">
        <v>1310</v>
      </c>
      <c r="B1340" s="2">
        <v>423310</v>
      </c>
      <c r="C1340" s="1" t="s">
        <v>1272</v>
      </c>
      <c r="D1340" s="2">
        <v>51.47</v>
      </c>
      <c r="E1340" s="1" t="s">
        <v>1258</v>
      </c>
      <c r="F1340" s="1" t="s">
        <v>1273</v>
      </c>
    </row>
    <row r="1341" spans="1:6" ht="14" x14ac:dyDescent="0.15">
      <c r="A1341">
        <v>1311</v>
      </c>
      <c r="B1341" s="2">
        <v>423310</v>
      </c>
      <c r="C1341" s="1" t="s">
        <v>1272</v>
      </c>
      <c r="D1341" s="2">
        <v>51.53</v>
      </c>
      <c r="E1341" s="1" t="s">
        <v>1274</v>
      </c>
      <c r="F1341" s="1" t="s">
        <v>1275</v>
      </c>
    </row>
    <row r="1342" spans="1:6" ht="28" x14ac:dyDescent="0.15">
      <c r="A1342">
        <v>1312</v>
      </c>
      <c r="B1342" s="2">
        <v>423320</v>
      </c>
      <c r="C1342" s="1" t="s">
        <v>1276</v>
      </c>
      <c r="D1342" s="2">
        <v>51.53</v>
      </c>
      <c r="E1342" s="1" t="s">
        <v>1274</v>
      </c>
      <c r="F1342" s="1" t="s">
        <v>1277</v>
      </c>
    </row>
    <row r="1343" spans="1:6" ht="14" x14ac:dyDescent="0.15">
      <c r="A1343">
        <v>1313</v>
      </c>
      <c r="B1343" s="2">
        <v>423330</v>
      </c>
      <c r="C1343" s="1" t="s">
        <v>1278</v>
      </c>
      <c r="D1343" s="2">
        <v>51.53</v>
      </c>
      <c r="E1343" s="1" t="s">
        <v>1274</v>
      </c>
      <c r="F1343" s="1" t="s">
        <v>1279</v>
      </c>
    </row>
    <row r="1344" spans="1:6" ht="14" x14ac:dyDescent="0.15">
      <c r="A1344">
        <v>1314</v>
      </c>
      <c r="B1344" s="2">
        <v>423390</v>
      </c>
      <c r="C1344" s="1" t="s">
        <v>1280</v>
      </c>
      <c r="D1344" s="2">
        <v>51.53</v>
      </c>
      <c r="E1344" s="1" t="s">
        <v>1274</v>
      </c>
      <c r="F1344" s="1" t="s">
        <v>1281</v>
      </c>
    </row>
    <row r="1345" spans="1:6" ht="14" x14ac:dyDescent="0.15">
      <c r="A1345">
        <v>1316</v>
      </c>
      <c r="B1345" s="2">
        <v>423410</v>
      </c>
      <c r="C1345" s="1" t="s">
        <v>1282</v>
      </c>
      <c r="D1345" s="2">
        <v>51.47</v>
      </c>
      <c r="E1345" s="1" t="s">
        <v>1258</v>
      </c>
      <c r="F1345" s="1" t="s">
        <v>2808</v>
      </c>
    </row>
    <row r="1346" spans="1:6" ht="28" x14ac:dyDescent="0.15">
      <c r="A1346">
        <v>1317</v>
      </c>
      <c r="B1346" s="2">
        <v>423410</v>
      </c>
      <c r="C1346" s="1" t="s">
        <v>1282</v>
      </c>
      <c r="D1346" s="2">
        <v>51.87</v>
      </c>
      <c r="E1346" s="1" t="s">
        <v>1250</v>
      </c>
      <c r="F1346" s="1" t="s">
        <v>1283</v>
      </c>
    </row>
    <row r="1347" spans="1:6" ht="28" x14ac:dyDescent="0.15">
      <c r="A1347">
        <v>1319</v>
      </c>
      <c r="B1347" s="2">
        <v>423420</v>
      </c>
      <c r="C1347" s="1" t="s">
        <v>1284</v>
      </c>
      <c r="D1347" s="2">
        <v>51.87</v>
      </c>
      <c r="E1347" s="1" t="s">
        <v>1250</v>
      </c>
      <c r="F1347" s="1" t="s">
        <v>1285</v>
      </c>
    </row>
    <row r="1348" spans="1:6" ht="28" x14ac:dyDescent="0.15">
      <c r="A1348">
        <v>1318</v>
      </c>
      <c r="B1348" s="2">
        <v>423420</v>
      </c>
      <c r="C1348" s="1" t="s">
        <v>1284</v>
      </c>
      <c r="D1348" s="2">
        <v>51.85</v>
      </c>
      <c r="E1348" s="1" t="s">
        <v>1261</v>
      </c>
      <c r="F1348" s="1" t="s">
        <v>1286</v>
      </c>
    </row>
    <row r="1349" spans="1:6" ht="28" x14ac:dyDescent="0.15">
      <c r="A1349">
        <v>1320</v>
      </c>
      <c r="B1349" s="2">
        <v>423430</v>
      </c>
      <c r="C1349" s="1" t="s">
        <v>1288</v>
      </c>
      <c r="D1349" s="2">
        <v>51.84</v>
      </c>
      <c r="E1349" s="1" t="s">
        <v>1287</v>
      </c>
      <c r="F1349" s="1" t="s">
        <v>1289</v>
      </c>
    </row>
    <row r="1350" spans="1:6" ht="28" x14ac:dyDescent="0.15">
      <c r="A1350">
        <v>1321</v>
      </c>
      <c r="B1350" s="2">
        <v>423440</v>
      </c>
      <c r="C1350" s="1" t="s">
        <v>1290</v>
      </c>
      <c r="D1350" s="2">
        <v>51.87</v>
      </c>
      <c r="E1350" s="1" t="s">
        <v>1250</v>
      </c>
      <c r="F1350" s="1" t="s">
        <v>1291</v>
      </c>
    </row>
    <row r="1351" spans="1:6" ht="28" x14ac:dyDescent="0.15">
      <c r="A1351">
        <v>1322</v>
      </c>
      <c r="B1351" s="2">
        <v>423450</v>
      </c>
      <c r="C1351" s="1" t="s">
        <v>1293</v>
      </c>
      <c r="D1351" s="2">
        <v>51.46</v>
      </c>
      <c r="E1351" s="1" t="s">
        <v>1292</v>
      </c>
      <c r="F1351" s="1" t="s">
        <v>1294</v>
      </c>
    </row>
    <row r="1352" spans="1:6" ht="28" x14ac:dyDescent="0.15">
      <c r="A1352">
        <v>1323</v>
      </c>
      <c r="B1352" s="2">
        <v>423450</v>
      </c>
      <c r="C1352" s="1" t="s">
        <v>1293</v>
      </c>
      <c r="D1352" s="2">
        <v>51.87</v>
      </c>
      <c r="E1352" s="1" t="s">
        <v>1250</v>
      </c>
      <c r="F1352" s="1" t="s">
        <v>1295</v>
      </c>
    </row>
    <row r="1353" spans="1:6" ht="14" x14ac:dyDescent="0.15">
      <c r="A1353">
        <v>1324</v>
      </c>
      <c r="B1353" s="2">
        <v>423460</v>
      </c>
      <c r="C1353" s="1" t="s">
        <v>1296</v>
      </c>
      <c r="D1353" s="2">
        <v>51.47</v>
      </c>
      <c r="E1353" s="1" t="s">
        <v>1258</v>
      </c>
      <c r="F1353" s="1" t="s">
        <v>1297</v>
      </c>
    </row>
    <row r="1354" spans="1:6" ht="28" x14ac:dyDescent="0.15">
      <c r="A1354">
        <v>1325</v>
      </c>
      <c r="B1354" s="2">
        <v>423490</v>
      </c>
      <c r="C1354" s="1" t="s">
        <v>1298</v>
      </c>
      <c r="D1354" s="2">
        <v>51.87</v>
      </c>
      <c r="E1354" s="1" t="s">
        <v>1250</v>
      </c>
      <c r="F1354" s="1" t="s">
        <v>1299</v>
      </c>
    </row>
    <row r="1355" spans="1:6" ht="28" x14ac:dyDescent="0.15">
      <c r="A1355">
        <v>1326</v>
      </c>
      <c r="B1355" s="2">
        <v>423510</v>
      </c>
      <c r="C1355" s="1" t="s">
        <v>1301</v>
      </c>
      <c r="D1355" s="2">
        <v>51.52</v>
      </c>
      <c r="E1355" s="1" t="s">
        <v>1300</v>
      </c>
      <c r="F1355" s="1" t="s">
        <v>1302</v>
      </c>
    </row>
    <row r="1356" spans="1:6" ht="14" x14ac:dyDescent="0.15">
      <c r="A1356">
        <v>1327</v>
      </c>
      <c r="B1356" s="2">
        <v>423520</v>
      </c>
      <c r="C1356" s="1" t="s">
        <v>1304</v>
      </c>
      <c r="D1356" s="2">
        <v>51.51</v>
      </c>
      <c r="E1356" s="1" t="s">
        <v>1303</v>
      </c>
      <c r="F1356" s="1" t="s">
        <v>1305</v>
      </c>
    </row>
    <row r="1357" spans="1:6" ht="14" x14ac:dyDescent="0.15">
      <c r="A1357">
        <v>1328</v>
      </c>
      <c r="B1357" s="2">
        <v>423520</v>
      </c>
      <c r="C1357" s="1" t="s">
        <v>1304</v>
      </c>
      <c r="D1357" s="2">
        <v>51.52</v>
      </c>
      <c r="E1357" s="1" t="s">
        <v>1300</v>
      </c>
      <c r="F1357" s="1" t="s">
        <v>1306</v>
      </c>
    </row>
    <row r="1358" spans="1:6" ht="28" x14ac:dyDescent="0.15">
      <c r="A1358">
        <v>1329</v>
      </c>
      <c r="B1358" s="2">
        <v>423610</v>
      </c>
      <c r="C1358" s="1" t="s">
        <v>1307</v>
      </c>
      <c r="D1358" s="2">
        <v>51.43</v>
      </c>
      <c r="E1358" s="1" t="s">
        <v>1270</v>
      </c>
      <c r="F1358" s="1" t="s">
        <v>1308</v>
      </c>
    </row>
    <row r="1359" spans="1:6" ht="28" x14ac:dyDescent="0.15">
      <c r="A1359">
        <v>1330</v>
      </c>
      <c r="B1359" s="2">
        <v>423610</v>
      </c>
      <c r="C1359" s="1" t="s">
        <v>1307</v>
      </c>
      <c r="D1359" s="2">
        <v>51.87</v>
      </c>
      <c r="E1359" s="1" t="s">
        <v>1250</v>
      </c>
      <c r="F1359" s="1" t="s">
        <v>1309</v>
      </c>
    </row>
    <row r="1360" spans="1:6" ht="28" x14ac:dyDescent="0.15">
      <c r="A1360">
        <v>1332</v>
      </c>
      <c r="B1360" s="2">
        <v>423620</v>
      </c>
      <c r="C1360" s="1" t="s">
        <v>1310</v>
      </c>
      <c r="D1360" s="2">
        <v>51.47</v>
      </c>
      <c r="E1360" s="1" t="s">
        <v>1258</v>
      </c>
      <c r="F1360" s="1" t="s">
        <v>1311</v>
      </c>
    </row>
    <row r="1361" spans="1:6" ht="28" x14ac:dyDescent="0.15">
      <c r="A1361">
        <v>1331</v>
      </c>
      <c r="B1361" s="2">
        <v>423620</v>
      </c>
      <c r="C1361" s="1" t="s">
        <v>1310</v>
      </c>
      <c r="D1361" s="2">
        <v>51.43</v>
      </c>
      <c r="E1361" s="1" t="s">
        <v>1270</v>
      </c>
      <c r="F1361" s="1" t="s">
        <v>1312</v>
      </c>
    </row>
    <row r="1362" spans="1:6" ht="28" x14ac:dyDescent="0.15">
      <c r="A1362">
        <v>1335</v>
      </c>
      <c r="B1362" s="2">
        <v>423690</v>
      </c>
      <c r="C1362" s="1" t="s">
        <v>1314</v>
      </c>
      <c r="D1362" s="2">
        <v>51.86</v>
      </c>
      <c r="E1362" s="1" t="s">
        <v>1313</v>
      </c>
      <c r="F1362" s="1" t="s">
        <v>1315</v>
      </c>
    </row>
    <row r="1363" spans="1:6" ht="28" x14ac:dyDescent="0.15">
      <c r="A1363">
        <v>1334</v>
      </c>
      <c r="B1363" s="2">
        <v>423690</v>
      </c>
      <c r="C1363" s="1" t="s">
        <v>1314</v>
      </c>
      <c r="D1363" s="2">
        <v>51.43</v>
      </c>
      <c r="E1363" s="1" t="s">
        <v>1270</v>
      </c>
      <c r="F1363" s="1" t="s">
        <v>1316</v>
      </c>
    </row>
    <row r="1364" spans="1:6" ht="28" x14ac:dyDescent="0.15">
      <c r="A1364">
        <v>1336</v>
      </c>
      <c r="B1364" s="2">
        <v>423690</v>
      </c>
      <c r="C1364" s="1" t="s">
        <v>1314</v>
      </c>
      <c r="D1364" s="2">
        <v>51.87</v>
      </c>
      <c r="E1364" s="1" t="s">
        <v>1250</v>
      </c>
      <c r="F1364" s="1" t="s">
        <v>1317</v>
      </c>
    </row>
    <row r="1365" spans="1:6" ht="28" x14ac:dyDescent="0.15">
      <c r="A1365">
        <v>1337</v>
      </c>
      <c r="B1365" s="2">
        <v>423710</v>
      </c>
      <c r="C1365" s="1" t="s">
        <v>1318</v>
      </c>
      <c r="D1365" s="2">
        <v>51.54</v>
      </c>
      <c r="E1365" s="1" t="s">
        <v>1247</v>
      </c>
      <c r="F1365" s="1" t="s">
        <v>1319</v>
      </c>
    </row>
    <row r="1366" spans="1:6" ht="28" x14ac:dyDescent="0.15">
      <c r="A1366">
        <v>1338</v>
      </c>
      <c r="B1366" s="2">
        <v>423720</v>
      </c>
      <c r="C1366" s="1" t="s">
        <v>1320</v>
      </c>
      <c r="D1366" s="2">
        <v>51.47</v>
      </c>
      <c r="E1366" s="1" t="s">
        <v>1258</v>
      </c>
      <c r="F1366" s="1" t="s">
        <v>1321</v>
      </c>
    </row>
    <row r="1367" spans="1:6" ht="28" x14ac:dyDescent="0.15">
      <c r="A1367">
        <v>1340</v>
      </c>
      <c r="B1367" s="2">
        <v>423720</v>
      </c>
      <c r="C1367" s="1" t="s">
        <v>1320</v>
      </c>
      <c r="D1367" s="2">
        <v>51.54</v>
      </c>
      <c r="E1367" s="1" t="s">
        <v>1247</v>
      </c>
      <c r="F1367" s="1" t="s">
        <v>1322</v>
      </c>
    </row>
    <row r="1368" spans="1:6" ht="28" x14ac:dyDescent="0.15">
      <c r="A1368">
        <v>1339</v>
      </c>
      <c r="B1368" s="2">
        <v>423720</v>
      </c>
      <c r="C1368" s="1" t="s">
        <v>1320</v>
      </c>
      <c r="D1368" s="2">
        <v>51.53</v>
      </c>
      <c r="E1368" s="1" t="s">
        <v>1274</v>
      </c>
      <c r="F1368" s="1" t="s">
        <v>1323</v>
      </c>
    </row>
    <row r="1369" spans="1:6" ht="28" x14ac:dyDescent="0.15">
      <c r="A1369">
        <v>1341</v>
      </c>
      <c r="B1369" s="2">
        <v>423720</v>
      </c>
      <c r="C1369" s="1" t="s">
        <v>1320</v>
      </c>
      <c r="D1369" s="2">
        <v>51.87</v>
      </c>
      <c r="E1369" s="1" t="s">
        <v>1250</v>
      </c>
      <c r="F1369" s="1" t="s">
        <v>1324</v>
      </c>
    </row>
    <row r="1370" spans="1:6" ht="28" x14ac:dyDescent="0.15">
      <c r="A1370">
        <v>1342</v>
      </c>
      <c r="B1370" s="2">
        <v>423730</v>
      </c>
      <c r="C1370" s="1" t="s">
        <v>1325</v>
      </c>
      <c r="D1370" s="2">
        <v>50.3</v>
      </c>
      <c r="E1370" s="1" t="s">
        <v>2221</v>
      </c>
      <c r="F1370" s="1" t="s">
        <v>1326</v>
      </c>
    </row>
    <row r="1371" spans="1:6" ht="28" x14ac:dyDescent="0.15">
      <c r="A1371">
        <v>1343</v>
      </c>
      <c r="B1371" s="2">
        <v>423730</v>
      </c>
      <c r="C1371" s="1" t="s">
        <v>1325</v>
      </c>
      <c r="D1371" s="2">
        <v>51.54</v>
      </c>
      <c r="E1371" s="1" t="s">
        <v>1247</v>
      </c>
      <c r="F1371" s="1" t="s">
        <v>1327</v>
      </c>
    </row>
    <row r="1372" spans="1:6" ht="28" x14ac:dyDescent="0.15">
      <c r="A1372">
        <v>1344</v>
      </c>
      <c r="B1372" s="2">
        <v>423730</v>
      </c>
      <c r="C1372" s="1" t="s">
        <v>1325</v>
      </c>
      <c r="D1372" s="2">
        <v>51.87</v>
      </c>
      <c r="E1372" s="1" t="s">
        <v>1250</v>
      </c>
      <c r="F1372" s="1" t="s">
        <v>1328</v>
      </c>
    </row>
    <row r="1373" spans="1:6" ht="28" x14ac:dyDescent="0.15">
      <c r="A1373">
        <v>1345</v>
      </c>
      <c r="B1373" s="2">
        <v>423740</v>
      </c>
      <c r="C1373" s="1" t="s">
        <v>1329</v>
      </c>
      <c r="D1373" s="2">
        <v>51.87</v>
      </c>
      <c r="E1373" s="1" t="s">
        <v>1250</v>
      </c>
      <c r="F1373" s="1" t="s">
        <v>1330</v>
      </c>
    </row>
    <row r="1374" spans="1:6" ht="28" x14ac:dyDescent="0.15">
      <c r="A1374">
        <v>1347</v>
      </c>
      <c r="B1374" s="2">
        <v>423810</v>
      </c>
      <c r="C1374" s="1" t="s">
        <v>1332</v>
      </c>
      <c r="D1374" s="2">
        <v>51.88</v>
      </c>
      <c r="E1374" s="1" t="s">
        <v>1331</v>
      </c>
      <c r="F1374" s="1" t="s">
        <v>1333</v>
      </c>
    </row>
    <row r="1375" spans="1:6" ht="28" x14ac:dyDescent="0.15">
      <c r="A1375">
        <v>1346</v>
      </c>
      <c r="B1375" s="2">
        <v>423810</v>
      </c>
      <c r="C1375" s="1" t="s">
        <v>1332</v>
      </c>
      <c r="D1375" s="2">
        <v>51.82</v>
      </c>
      <c r="E1375" s="1" t="s">
        <v>1334</v>
      </c>
      <c r="F1375" s="1" t="s">
        <v>1335</v>
      </c>
    </row>
    <row r="1376" spans="1:6" ht="28" x14ac:dyDescent="0.15">
      <c r="A1376">
        <v>1348</v>
      </c>
      <c r="B1376" s="2">
        <v>423820</v>
      </c>
      <c r="C1376" s="1" t="s">
        <v>1336</v>
      </c>
      <c r="D1376" s="2">
        <v>51.88</v>
      </c>
      <c r="E1376" s="1" t="s">
        <v>1331</v>
      </c>
      <c r="F1376" s="1" t="s">
        <v>1337</v>
      </c>
    </row>
    <row r="1377" spans="1:6" ht="28" x14ac:dyDescent="0.15">
      <c r="A1377">
        <v>1349</v>
      </c>
      <c r="B1377" s="2">
        <v>423830</v>
      </c>
      <c r="C1377" s="1" t="s">
        <v>1338</v>
      </c>
      <c r="D1377" s="2">
        <v>51.54</v>
      </c>
      <c r="E1377" s="1" t="s">
        <v>1247</v>
      </c>
      <c r="F1377" s="1" t="s">
        <v>1339</v>
      </c>
    </row>
    <row r="1378" spans="1:6" ht="28" x14ac:dyDescent="0.15">
      <c r="A1378">
        <v>1352</v>
      </c>
      <c r="B1378" s="2">
        <v>423830</v>
      </c>
      <c r="C1378" s="1" t="s">
        <v>1338</v>
      </c>
      <c r="D1378" s="2">
        <v>51.87</v>
      </c>
      <c r="E1378" s="1" t="s">
        <v>1250</v>
      </c>
      <c r="F1378" s="1" t="s">
        <v>1340</v>
      </c>
    </row>
    <row r="1379" spans="1:6" ht="28" x14ac:dyDescent="0.15">
      <c r="A1379">
        <v>1351</v>
      </c>
      <c r="B1379" s="2">
        <v>423830</v>
      </c>
      <c r="C1379" s="1" t="s">
        <v>1338</v>
      </c>
      <c r="D1379" s="2">
        <v>51.83</v>
      </c>
      <c r="E1379" s="1" t="s">
        <v>1341</v>
      </c>
      <c r="F1379" s="1" t="s">
        <v>1342</v>
      </c>
    </row>
    <row r="1380" spans="1:6" ht="14" x14ac:dyDescent="0.15">
      <c r="A1380">
        <v>1350</v>
      </c>
      <c r="B1380" s="2">
        <v>423830</v>
      </c>
      <c r="C1380" s="1" t="s">
        <v>1338</v>
      </c>
      <c r="D1380" s="2">
        <v>51.81</v>
      </c>
      <c r="E1380" s="1" t="s">
        <v>1343</v>
      </c>
      <c r="F1380" s="1" t="s">
        <v>1344</v>
      </c>
    </row>
    <row r="1381" spans="1:6" ht="14" x14ac:dyDescent="0.15">
      <c r="A1381">
        <v>1353</v>
      </c>
      <c r="B1381" s="2">
        <v>423840</v>
      </c>
      <c r="C1381" s="1" t="s">
        <v>1346</v>
      </c>
      <c r="D1381" s="2">
        <v>51.55</v>
      </c>
      <c r="E1381" s="1" t="s">
        <v>1345</v>
      </c>
      <c r="F1381" s="1" t="s">
        <v>1347</v>
      </c>
    </row>
    <row r="1382" spans="1:6" ht="28" x14ac:dyDescent="0.15">
      <c r="A1382">
        <v>1354</v>
      </c>
      <c r="B1382" s="2">
        <v>423840</v>
      </c>
      <c r="C1382" s="1" t="s">
        <v>1346</v>
      </c>
      <c r="D1382" s="2">
        <v>51.87</v>
      </c>
      <c r="E1382" s="1" t="s">
        <v>1250</v>
      </c>
      <c r="F1382" s="1" t="s">
        <v>1348</v>
      </c>
    </row>
    <row r="1383" spans="1:6" ht="28" x14ac:dyDescent="0.15">
      <c r="A1383">
        <v>1355</v>
      </c>
      <c r="B1383" s="2">
        <v>423850</v>
      </c>
      <c r="C1383" s="1" t="s">
        <v>1349</v>
      </c>
      <c r="D1383" s="2">
        <v>51.44</v>
      </c>
      <c r="E1383" s="1" t="s">
        <v>1268</v>
      </c>
      <c r="F1383" s="1" t="s">
        <v>1350</v>
      </c>
    </row>
    <row r="1384" spans="1:6" ht="28" x14ac:dyDescent="0.15">
      <c r="A1384">
        <v>1356</v>
      </c>
      <c r="B1384" s="2">
        <v>423850</v>
      </c>
      <c r="C1384" s="1" t="s">
        <v>1351</v>
      </c>
      <c r="D1384" s="2">
        <v>51.87</v>
      </c>
      <c r="E1384" s="1" t="s">
        <v>1250</v>
      </c>
      <c r="F1384" s="1" t="s">
        <v>1352</v>
      </c>
    </row>
    <row r="1385" spans="1:6" ht="28" x14ac:dyDescent="0.15">
      <c r="A1385">
        <v>1357</v>
      </c>
      <c r="B1385" s="2">
        <v>423860</v>
      </c>
      <c r="C1385" s="1" t="s">
        <v>1353</v>
      </c>
      <c r="D1385" s="2">
        <v>51.87</v>
      </c>
      <c r="E1385" s="1" t="s">
        <v>1250</v>
      </c>
      <c r="F1385" s="1" t="s">
        <v>1354</v>
      </c>
    </row>
    <row r="1386" spans="1:6" ht="28" x14ac:dyDescent="0.15">
      <c r="A1386">
        <v>1358</v>
      </c>
      <c r="B1386" s="2">
        <v>423910</v>
      </c>
      <c r="C1386" s="1" t="s">
        <v>1355</v>
      </c>
      <c r="D1386" s="2">
        <v>50.1</v>
      </c>
      <c r="E1386" s="1" t="s">
        <v>2218</v>
      </c>
      <c r="F1386" s="1" t="s">
        <v>1356</v>
      </c>
    </row>
    <row r="1387" spans="1:6" ht="28" x14ac:dyDescent="0.15">
      <c r="A1387">
        <v>1359</v>
      </c>
      <c r="B1387" s="2">
        <v>423910</v>
      </c>
      <c r="C1387" s="1" t="s">
        <v>1355</v>
      </c>
      <c r="D1387" s="2">
        <v>51.47</v>
      </c>
      <c r="E1387" s="1" t="s">
        <v>1258</v>
      </c>
      <c r="F1387" s="1" t="s">
        <v>1357</v>
      </c>
    </row>
    <row r="1388" spans="1:6" ht="28" x14ac:dyDescent="0.15">
      <c r="A1388">
        <v>1360</v>
      </c>
      <c r="B1388" s="2">
        <v>423910</v>
      </c>
      <c r="C1388" s="1" t="s">
        <v>1355</v>
      </c>
      <c r="D1388" s="2">
        <v>51.53</v>
      </c>
      <c r="E1388" s="1" t="s">
        <v>1274</v>
      </c>
      <c r="F1388" s="1" t="s">
        <v>1358</v>
      </c>
    </row>
    <row r="1389" spans="1:6" ht="28" x14ac:dyDescent="0.15">
      <c r="A1389">
        <v>1361</v>
      </c>
      <c r="B1389" s="2">
        <v>423910</v>
      </c>
      <c r="C1389" s="1" t="s">
        <v>1359</v>
      </c>
      <c r="D1389" s="2">
        <v>51.87</v>
      </c>
      <c r="E1389" s="1" t="s">
        <v>1250</v>
      </c>
      <c r="F1389" s="1" t="s">
        <v>1360</v>
      </c>
    </row>
    <row r="1390" spans="1:6" ht="14" x14ac:dyDescent="0.15">
      <c r="A1390">
        <v>1362</v>
      </c>
      <c r="B1390" s="2">
        <v>423920</v>
      </c>
      <c r="C1390" s="1" t="s">
        <v>1361</v>
      </c>
      <c r="D1390" s="2">
        <v>51.47</v>
      </c>
      <c r="E1390" s="1" t="s">
        <v>1258</v>
      </c>
      <c r="F1390" s="1" t="s">
        <v>1362</v>
      </c>
    </row>
    <row r="1391" spans="1:6" ht="28" x14ac:dyDescent="0.15">
      <c r="A1391">
        <v>1363</v>
      </c>
      <c r="B1391" s="2">
        <v>423930</v>
      </c>
      <c r="C1391" s="1" t="s">
        <v>1364</v>
      </c>
      <c r="D1391" s="2">
        <v>37.1</v>
      </c>
      <c r="E1391" s="1" t="s">
        <v>1363</v>
      </c>
      <c r="F1391" s="1" t="s">
        <v>1365</v>
      </c>
    </row>
    <row r="1392" spans="1:6" ht="28" x14ac:dyDescent="0.15">
      <c r="A1392">
        <v>1364</v>
      </c>
      <c r="B1392" s="2">
        <v>423930</v>
      </c>
      <c r="C1392" s="1" t="s">
        <v>1364</v>
      </c>
      <c r="D1392" s="2">
        <v>37.200000000000003</v>
      </c>
      <c r="E1392" s="1" t="s">
        <v>1366</v>
      </c>
      <c r="F1392" s="1" t="s">
        <v>1367</v>
      </c>
    </row>
    <row r="1393" spans="1:6" ht="14" x14ac:dyDescent="0.15">
      <c r="A1393">
        <v>1365</v>
      </c>
      <c r="B1393" s="2">
        <v>423930</v>
      </c>
      <c r="C1393" s="1" t="s">
        <v>1364</v>
      </c>
      <c r="D1393" s="2">
        <v>51.57</v>
      </c>
      <c r="E1393" s="1" t="s">
        <v>1368</v>
      </c>
      <c r="F1393" s="1" t="s">
        <v>1369</v>
      </c>
    </row>
    <row r="1394" spans="1:6" ht="28" x14ac:dyDescent="0.15">
      <c r="A1394">
        <v>1367</v>
      </c>
      <c r="B1394" s="2">
        <v>423940</v>
      </c>
      <c r="C1394" s="1" t="s">
        <v>1370</v>
      </c>
      <c r="D1394" s="2">
        <v>51.47</v>
      </c>
      <c r="E1394" s="1" t="s">
        <v>1258</v>
      </c>
      <c r="F1394" s="1" t="s">
        <v>1371</v>
      </c>
    </row>
    <row r="1395" spans="1:6" ht="28" x14ac:dyDescent="0.15">
      <c r="A1395">
        <v>1366</v>
      </c>
      <c r="B1395" s="2">
        <v>423940</v>
      </c>
      <c r="C1395" s="1" t="s">
        <v>1370</v>
      </c>
      <c r="D1395" s="2">
        <v>51.44</v>
      </c>
      <c r="E1395" s="1" t="s">
        <v>1268</v>
      </c>
      <c r="F1395" s="1" t="s">
        <v>1372</v>
      </c>
    </row>
    <row r="1396" spans="1:6" ht="28" x14ac:dyDescent="0.15">
      <c r="A1396">
        <v>1368</v>
      </c>
      <c r="B1396" s="2">
        <v>423940</v>
      </c>
      <c r="C1396" s="1" t="s">
        <v>1374</v>
      </c>
      <c r="D1396" s="2">
        <v>51.56</v>
      </c>
      <c r="E1396" s="1" t="s">
        <v>1373</v>
      </c>
      <c r="F1396" s="1" t="s">
        <v>1375</v>
      </c>
    </row>
    <row r="1397" spans="1:6" ht="14" x14ac:dyDescent="0.15">
      <c r="A1397">
        <v>1370</v>
      </c>
      <c r="B1397" s="2">
        <v>423990</v>
      </c>
      <c r="C1397" s="1" t="s">
        <v>1376</v>
      </c>
      <c r="D1397" s="2">
        <v>51.47</v>
      </c>
      <c r="E1397" s="1" t="s">
        <v>1258</v>
      </c>
      <c r="F1397" s="1" t="s">
        <v>1377</v>
      </c>
    </row>
    <row r="1398" spans="1:6" ht="28" x14ac:dyDescent="0.15">
      <c r="A1398">
        <v>1369</v>
      </c>
      <c r="B1398" s="2">
        <v>423990</v>
      </c>
      <c r="C1398" s="1" t="s">
        <v>1376</v>
      </c>
      <c r="D1398" s="2">
        <v>51.43</v>
      </c>
      <c r="E1398" s="1" t="s">
        <v>1270</v>
      </c>
      <c r="F1398" s="1" t="s">
        <v>1378</v>
      </c>
    </row>
    <row r="1399" spans="1:6" ht="14" x14ac:dyDescent="0.15">
      <c r="A1399">
        <v>1371</v>
      </c>
      <c r="B1399" s="2">
        <v>423990</v>
      </c>
      <c r="C1399" s="1" t="s">
        <v>1376</v>
      </c>
      <c r="D1399" s="2">
        <v>51.51</v>
      </c>
      <c r="E1399" s="1" t="s">
        <v>1303</v>
      </c>
      <c r="F1399" s="1" t="s">
        <v>1379</v>
      </c>
    </row>
    <row r="1400" spans="1:6" ht="14" x14ac:dyDescent="0.15">
      <c r="A1400">
        <v>1372</v>
      </c>
      <c r="B1400" s="2">
        <v>423990</v>
      </c>
      <c r="C1400" s="1" t="s">
        <v>1376</v>
      </c>
      <c r="D1400" s="2">
        <v>51.53</v>
      </c>
      <c r="E1400" s="1" t="s">
        <v>1274</v>
      </c>
      <c r="F1400" s="1" t="s">
        <v>1380</v>
      </c>
    </row>
    <row r="1401" spans="1:6" ht="28" x14ac:dyDescent="0.15">
      <c r="A1401">
        <v>1373</v>
      </c>
      <c r="B1401" s="2">
        <v>423990</v>
      </c>
      <c r="C1401" s="1" t="s">
        <v>1381</v>
      </c>
      <c r="D1401" s="2">
        <v>51.87</v>
      </c>
      <c r="E1401" s="1" t="s">
        <v>1250</v>
      </c>
      <c r="F1401" s="1" t="s">
        <v>1382</v>
      </c>
    </row>
    <row r="1402" spans="1:6" ht="14" x14ac:dyDescent="0.15">
      <c r="A1402">
        <v>1374</v>
      </c>
      <c r="B1402" s="2">
        <v>423990</v>
      </c>
      <c r="C1402" s="1" t="s">
        <v>1376</v>
      </c>
      <c r="D1402" s="2">
        <v>51.9</v>
      </c>
      <c r="E1402" s="1" t="s">
        <v>1383</v>
      </c>
      <c r="F1402" s="1" t="s">
        <v>1384</v>
      </c>
    </row>
    <row r="1403" spans="1:6" ht="14" x14ac:dyDescent="0.15">
      <c r="A1403">
        <v>1375</v>
      </c>
      <c r="B1403" s="2">
        <v>424110</v>
      </c>
      <c r="C1403" s="1" t="s">
        <v>1385</v>
      </c>
      <c r="D1403" s="2">
        <v>51.56</v>
      </c>
      <c r="E1403" s="1" t="s">
        <v>1373</v>
      </c>
      <c r="F1403" s="1" t="s">
        <v>1386</v>
      </c>
    </row>
    <row r="1404" spans="1:6" ht="14" x14ac:dyDescent="0.15">
      <c r="A1404">
        <v>1376</v>
      </c>
      <c r="B1404" s="2">
        <v>424120</v>
      </c>
      <c r="C1404" s="1" t="s">
        <v>1387</v>
      </c>
      <c r="D1404" s="2">
        <v>51.47</v>
      </c>
      <c r="E1404" s="1" t="s">
        <v>1258</v>
      </c>
      <c r="F1404" s="1" t="s">
        <v>1388</v>
      </c>
    </row>
    <row r="1405" spans="1:6" ht="14" x14ac:dyDescent="0.15">
      <c r="A1405">
        <v>1377</v>
      </c>
      <c r="B1405" s="2">
        <v>424130</v>
      </c>
      <c r="C1405" s="1" t="s">
        <v>1389</v>
      </c>
      <c r="D1405" s="2">
        <v>51.47</v>
      </c>
      <c r="E1405" s="1" t="s">
        <v>1258</v>
      </c>
      <c r="F1405" s="1" t="s">
        <v>1390</v>
      </c>
    </row>
    <row r="1406" spans="1:6" ht="14" x14ac:dyDescent="0.15">
      <c r="A1406">
        <v>1378</v>
      </c>
      <c r="B1406" s="2">
        <v>424130</v>
      </c>
      <c r="C1406" s="1" t="s">
        <v>1389</v>
      </c>
      <c r="D1406" s="2">
        <v>51.56</v>
      </c>
      <c r="E1406" s="1" t="s">
        <v>1373</v>
      </c>
      <c r="F1406" s="1" t="s">
        <v>1391</v>
      </c>
    </row>
    <row r="1407" spans="1:6" ht="14" x14ac:dyDescent="0.15">
      <c r="A1407">
        <v>1380</v>
      </c>
      <c r="B1407" s="2">
        <v>424210</v>
      </c>
      <c r="C1407" s="1" t="s">
        <v>1392</v>
      </c>
      <c r="D1407" s="2">
        <v>51.46</v>
      </c>
      <c r="E1407" s="1" t="s">
        <v>1292</v>
      </c>
      <c r="F1407" s="1" t="s">
        <v>1393</v>
      </c>
    </row>
    <row r="1408" spans="1:6" ht="14" x14ac:dyDescent="0.15">
      <c r="A1408">
        <v>1379</v>
      </c>
      <c r="B1408" s="2">
        <v>424210</v>
      </c>
      <c r="C1408" s="1" t="s">
        <v>1392</v>
      </c>
      <c r="D1408" s="2">
        <v>51.45</v>
      </c>
      <c r="E1408" s="1" t="s">
        <v>1394</v>
      </c>
      <c r="F1408" s="1" t="s">
        <v>1395</v>
      </c>
    </row>
    <row r="1409" spans="1:6" ht="14" x14ac:dyDescent="0.15">
      <c r="A1409">
        <v>1381</v>
      </c>
      <c r="B1409" s="2">
        <v>424310</v>
      </c>
      <c r="C1409" s="1" t="s">
        <v>1396</v>
      </c>
      <c r="D1409" s="2">
        <v>51.41</v>
      </c>
      <c r="E1409" s="1" t="s">
        <v>1263</v>
      </c>
      <c r="F1409" s="1" t="s">
        <v>1397</v>
      </c>
    </row>
    <row r="1410" spans="1:6" ht="14" x14ac:dyDescent="0.15">
      <c r="A1410">
        <v>1382</v>
      </c>
      <c r="B1410" s="2">
        <v>424320</v>
      </c>
      <c r="C1410" s="1" t="s">
        <v>1399</v>
      </c>
      <c r="D1410" s="2">
        <v>51.42</v>
      </c>
      <c r="E1410" s="1" t="s">
        <v>1398</v>
      </c>
      <c r="F1410" s="1" t="s">
        <v>1400</v>
      </c>
    </row>
    <row r="1411" spans="1:6" ht="28" x14ac:dyDescent="0.15">
      <c r="A1411">
        <v>1383</v>
      </c>
      <c r="B1411" s="2">
        <v>424330</v>
      </c>
      <c r="C1411" s="1" t="s">
        <v>1401</v>
      </c>
      <c r="D1411" s="2">
        <v>51.42</v>
      </c>
      <c r="E1411" s="1" t="s">
        <v>1398</v>
      </c>
      <c r="F1411" s="1" t="s">
        <v>1402</v>
      </c>
    </row>
    <row r="1412" spans="1:6" ht="14" x14ac:dyDescent="0.15">
      <c r="A1412">
        <v>1384</v>
      </c>
      <c r="B1412" s="2">
        <v>424340</v>
      </c>
      <c r="C1412" s="1" t="s">
        <v>1403</v>
      </c>
      <c r="D1412" s="2">
        <v>51.42</v>
      </c>
      <c r="E1412" s="1" t="s">
        <v>1398</v>
      </c>
      <c r="F1412" s="1" t="s">
        <v>1404</v>
      </c>
    </row>
    <row r="1413" spans="1:6" ht="14" x14ac:dyDescent="0.15">
      <c r="A1413">
        <v>1385</v>
      </c>
      <c r="B1413" s="2">
        <v>424410</v>
      </c>
      <c r="C1413" s="1" t="s">
        <v>1406</v>
      </c>
      <c r="D1413" s="2">
        <v>51.39</v>
      </c>
      <c r="E1413" s="1" t="s">
        <v>1405</v>
      </c>
      <c r="F1413" s="1" t="s">
        <v>1407</v>
      </c>
    </row>
    <row r="1414" spans="1:6" ht="14" x14ac:dyDescent="0.15">
      <c r="A1414">
        <v>1386</v>
      </c>
      <c r="B1414" s="2">
        <v>424420</v>
      </c>
      <c r="C1414" s="1" t="s">
        <v>1408</v>
      </c>
      <c r="D1414" s="2">
        <v>51.39</v>
      </c>
      <c r="E1414" s="1" t="s">
        <v>1405</v>
      </c>
      <c r="F1414" s="1" t="s">
        <v>1409</v>
      </c>
    </row>
    <row r="1415" spans="1:6" ht="14" x14ac:dyDescent="0.15">
      <c r="A1415">
        <v>1387</v>
      </c>
      <c r="B1415" s="2">
        <v>424430</v>
      </c>
      <c r="C1415" s="1" t="s">
        <v>1411</v>
      </c>
      <c r="D1415" s="2">
        <v>51.33</v>
      </c>
      <c r="E1415" s="1" t="s">
        <v>1410</v>
      </c>
      <c r="F1415" s="1" t="s">
        <v>1412</v>
      </c>
    </row>
    <row r="1416" spans="1:6" ht="14" x14ac:dyDescent="0.15">
      <c r="A1416">
        <v>1388</v>
      </c>
      <c r="B1416" s="2">
        <v>424440</v>
      </c>
      <c r="C1416" s="1" t="s">
        <v>1414</v>
      </c>
      <c r="D1416" s="2">
        <v>51.23</v>
      </c>
      <c r="E1416" s="1" t="s">
        <v>1413</v>
      </c>
      <c r="F1416" s="1" t="s">
        <v>1415</v>
      </c>
    </row>
    <row r="1417" spans="1:6" ht="14" x14ac:dyDescent="0.15">
      <c r="A1417">
        <v>1390</v>
      </c>
      <c r="B1417" s="2">
        <v>424440</v>
      </c>
      <c r="C1417" s="1" t="s">
        <v>1414</v>
      </c>
      <c r="D1417" s="2">
        <v>51.33</v>
      </c>
      <c r="E1417" s="1" t="s">
        <v>1410</v>
      </c>
      <c r="F1417" s="1" t="s">
        <v>1416</v>
      </c>
    </row>
    <row r="1418" spans="1:6" ht="14" x14ac:dyDescent="0.15">
      <c r="A1418">
        <v>1389</v>
      </c>
      <c r="B1418" s="2">
        <v>424440</v>
      </c>
      <c r="C1418" s="1" t="s">
        <v>1414</v>
      </c>
      <c r="D1418" s="2">
        <v>51.32</v>
      </c>
      <c r="E1418" s="1" t="s">
        <v>1417</v>
      </c>
      <c r="F1418" s="1" t="s">
        <v>1418</v>
      </c>
    </row>
    <row r="1419" spans="1:6" ht="14" x14ac:dyDescent="0.15">
      <c r="A1419">
        <v>1392</v>
      </c>
      <c r="B1419" s="2">
        <v>424450</v>
      </c>
      <c r="C1419" s="1" t="s">
        <v>1420</v>
      </c>
      <c r="D1419" s="2">
        <v>51.38</v>
      </c>
      <c r="E1419" s="1" t="s">
        <v>1419</v>
      </c>
      <c r="F1419" s="1" t="s">
        <v>1421</v>
      </c>
    </row>
    <row r="1420" spans="1:6" ht="14" x14ac:dyDescent="0.15">
      <c r="A1420">
        <v>1391</v>
      </c>
      <c r="B1420" s="2">
        <v>424450</v>
      </c>
      <c r="C1420" s="1" t="s">
        <v>1420</v>
      </c>
      <c r="D1420" s="2">
        <v>51.36</v>
      </c>
      <c r="E1420" s="1" t="s">
        <v>1422</v>
      </c>
      <c r="F1420" s="1" t="s">
        <v>1423</v>
      </c>
    </row>
    <row r="1421" spans="1:6" ht="14" x14ac:dyDescent="0.15">
      <c r="A1421">
        <v>1393</v>
      </c>
      <c r="B1421" s="2">
        <v>424460</v>
      </c>
      <c r="C1421" s="1" t="s">
        <v>1424</v>
      </c>
      <c r="D1421" s="2">
        <v>51.38</v>
      </c>
      <c r="E1421" s="1" t="s">
        <v>1419</v>
      </c>
      <c r="F1421" s="1" t="s">
        <v>1425</v>
      </c>
    </row>
    <row r="1422" spans="1:6" ht="14" x14ac:dyDescent="0.15">
      <c r="A1422">
        <v>1395</v>
      </c>
      <c r="B1422" s="2">
        <v>424470</v>
      </c>
      <c r="C1422" s="1" t="s">
        <v>1426</v>
      </c>
      <c r="D1422" s="2">
        <v>51.33</v>
      </c>
      <c r="E1422" s="1" t="s">
        <v>1410</v>
      </c>
      <c r="F1422" s="1" t="s">
        <v>1427</v>
      </c>
    </row>
    <row r="1423" spans="1:6" ht="14" x14ac:dyDescent="0.15">
      <c r="A1423">
        <v>1394</v>
      </c>
      <c r="B1423" s="2">
        <v>424470</v>
      </c>
      <c r="C1423" s="1" t="s">
        <v>1426</v>
      </c>
      <c r="D1423" s="2">
        <v>51.32</v>
      </c>
      <c r="E1423" s="1" t="s">
        <v>1417</v>
      </c>
      <c r="F1423" s="1" t="s">
        <v>1428</v>
      </c>
    </row>
    <row r="1424" spans="1:6" ht="14" x14ac:dyDescent="0.15">
      <c r="A1424">
        <v>1396</v>
      </c>
      <c r="B1424" s="2">
        <v>424480</v>
      </c>
      <c r="C1424" s="1" t="s">
        <v>1430</v>
      </c>
      <c r="D1424" s="2">
        <v>51.31</v>
      </c>
      <c r="E1424" s="1" t="s">
        <v>1429</v>
      </c>
      <c r="F1424" s="1" t="s">
        <v>1431</v>
      </c>
    </row>
    <row r="1425" spans="1:6" ht="28" x14ac:dyDescent="0.15">
      <c r="A1425">
        <v>1402</v>
      </c>
      <c r="B1425" s="2">
        <v>424490</v>
      </c>
      <c r="C1425" s="1" t="s">
        <v>1432</v>
      </c>
      <c r="D1425" s="2">
        <v>51.38</v>
      </c>
      <c r="E1425" s="1" t="s">
        <v>1419</v>
      </c>
      <c r="F1425" s="1" t="s">
        <v>1433</v>
      </c>
    </row>
    <row r="1426" spans="1:6" ht="14" x14ac:dyDescent="0.15">
      <c r="A1426">
        <v>1401</v>
      </c>
      <c r="B1426" s="2">
        <v>424490</v>
      </c>
      <c r="C1426" s="1" t="s">
        <v>1432</v>
      </c>
      <c r="D1426" s="2">
        <v>51.37</v>
      </c>
      <c r="E1426" s="1" t="s">
        <v>1434</v>
      </c>
      <c r="F1426" s="1" t="s">
        <v>1435</v>
      </c>
    </row>
    <row r="1427" spans="1:6" ht="14" x14ac:dyDescent="0.15">
      <c r="A1427">
        <v>1400</v>
      </c>
      <c r="B1427" s="2">
        <v>424490</v>
      </c>
      <c r="C1427" s="1" t="s">
        <v>1432</v>
      </c>
      <c r="D1427" s="2">
        <v>51.36</v>
      </c>
      <c r="E1427" s="1" t="s">
        <v>1422</v>
      </c>
      <c r="F1427" s="1" t="s">
        <v>1436</v>
      </c>
    </row>
    <row r="1428" spans="1:6" ht="14" x14ac:dyDescent="0.15">
      <c r="A1428">
        <v>1399</v>
      </c>
      <c r="B1428" s="2">
        <v>424490</v>
      </c>
      <c r="C1428" s="1" t="s">
        <v>1432</v>
      </c>
      <c r="D1428" s="2">
        <v>51.34</v>
      </c>
      <c r="E1428" s="1" t="s">
        <v>2966</v>
      </c>
      <c r="F1428" s="1" t="s">
        <v>1437</v>
      </c>
    </row>
    <row r="1429" spans="1:6" ht="14" x14ac:dyDescent="0.15">
      <c r="A1429">
        <v>1398</v>
      </c>
      <c r="B1429" s="2">
        <v>424490</v>
      </c>
      <c r="C1429" s="1" t="s">
        <v>1432</v>
      </c>
      <c r="D1429" s="2">
        <v>51.33</v>
      </c>
      <c r="E1429" s="1" t="s">
        <v>1410</v>
      </c>
      <c r="F1429" s="1" t="s">
        <v>1438</v>
      </c>
    </row>
    <row r="1430" spans="1:6" ht="14" x14ac:dyDescent="0.15">
      <c r="A1430">
        <v>1397</v>
      </c>
      <c r="B1430" s="2">
        <v>424490</v>
      </c>
      <c r="C1430" s="1" t="s">
        <v>1432</v>
      </c>
      <c r="D1430" s="2">
        <v>51.32</v>
      </c>
      <c r="E1430" s="1" t="s">
        <v>1417</v>
      </c>
      <c r="F1430" s="1" t="s">
        <v>1439</v>
      </c>
    </row>
    <row r="1431" spans="1:6" ht="14" x14ac:dyDescent="0.15">
      <c r="A1431">
        <v>1403</v>
      </c>
      <c r="B1431" s="2">
        <v>424490</v>
      </c>
      <c r="C1431" s="1" t="s">
        <v>1440</v>
      </c>
      <c r="D1431" s="2">
        <v>51.55</v>
      </c>
      <c r="E1431" s="1" t="s">
        <v>1345</v>
      </c>
      <c r="F1431" s="1" t="s">
        <v>1441</v>
      </c>
    </row>
    <row r="1432" spans="1:6" ht="14" x14ac:dyDescent="0.15">
      <c r="A1432">
        <v>1404</v>
      </c>
      <c r="B1432" s="2">
        <v>424510</v>
      </c>
      <c r="C1432" s="1" t="s">
        <v>1443</v>
      </c>
      <c r="D1432" s="2">
        <v>51.21</v>
      </c>
      <c r="E1432" s="1" t="s">
        <v>1442</v>
      </c>
      <c r="F1432" s="1" t="s">
        <v>1444</v>
      </c>
    </row>
    <row r="1433" spans="1:6" ht="14" x14ac:dyDescent="0.15">
      <c r="A1433">
        <v>1405</v>
      </c>
      <c r="B1433" s="2">
        <v>424520</v>
      </c>
      <c r="C1433" s="1" t="s">
        <v>1445</v>
      </c>
      <c r="D1433" s="2">
        <v>51.23</v>
      </c>
      <c r="E1433" s="1" t="s">
        <v>1413</v>
      </c>
      <c r="F1433" s="1" t="s">
        <v>1446</v>
      </c>
    </row>
    <row r="1434" spans="1:6" ht="14" x14ac:dyDescent="0.15">
      <c r="A1434">
        <v>1409</v>
      </c>
      <c r="B1434" s="2">
        <v>424590</v>
      </c>
      <c r="C1434" s="1" t="s">
        <v>1448</v>
      </c>
      <c r="D1434" s="2">
        <v>51.25</v>
      </c>
      <c r="E1434" s="1" t="s">
        <v>1447</v>
      </c>
      <c r="F1434" s="1" t="s">
        <v>1449</v>
      </c>
    </row>
    <row r="1435" spans="1:6" ht="14" x14ac:dyDescent="0.15">
      <c r="A1435">
        <v>1408</v>
      </c>
      <c r="B1435" s="2">
        <v>424590</v>
      </c>
      <c r="C1435" s="1" t="s">
        <v>1448</v>
      </c>
      <c r="D1435" s="2">
        <v>51.24</v>
      </c>
      <c r="E1435" s="1" t="s">
        <v>1450</v>
      </c>
      <c r="F1435" s="1" t="s">
        <v>1451</v>
      </c>
    </row>
    <row r="1436" spans="1:6" ht="14" x14ac:dyDescent="0.15">
      <c r="A1436">
        <v>1407</v>
      </c>
      <c r="B1436" s="2">
        <v>424590</v>
      </c>
      <c r="C1436" s="1" t="s">
        <v>1448</v>
      </c>
      <c r="D1436" s="2">
        <v>51.23</v>
      </c>
      <c r="E1436" s="1" t="s">
        <v>1413</v>
      </c>
      <c r="F1436" s="1" t="s">
        <v>1452</v>
      </c>
    </row>
    <row r="1437" spans="1:6" ht="14" x14ac:dyDescent="0.15">
      <c r="A1437">
        <v>1406</v>
      </c>
      <c r="B1437" s="2">
        <v>424590</v>
      </c>
      <c r="C1437" s="1" t="s">
        <v>1448</v>
      </c>
      <c r="D1437" s="2">
        <v>51.21</v>
      </c>
      <c r="E1437" s="1" t="s">
        <v>1442</v>
      </c>
      <c r="F1437" s="1" t="s">
        <v>1453</v>
      </c>
    </row>
    <row r="1438" spans="1:6" ht="14" x14ac:dyDescent="0.15">
      <c r="A1438">
        <v>1411</v>
      </c>
      <c r="B1438" s="2">
        <v>424590</v>
      </c>
      <c r="C1438" s="1" t="s">
        <v>1454</v>
      </c>
      <c r="D1438" s="2">
        <v>51.37</v>
      </c>
      <c r="E1438" s="1" t="s">
        <v>1434</v>
      </c>
      <c r="F1438" s="1" t="s">
        <v>1455</v>
      </c>
    </row>
    <row r="1439" spans="1:6" ht="14" x14ac:dyDescent="0.15">
      <c r="A1439">
        <v>1410</v>
      </c>
      <c r="B1439" s="2">
        <v>424590</v>
      </c>
      <c r="C1439" s="1" t="s">
        <v>1454</v>
      </c>
      <c r="D1439" s="2">
        <v>51.36</v>
      </c>
      <c r="E1439" s="1" t="s">
        <v>1422</v>
      </c>
      <c r="F1439" s="1" t="s">
        <v>1456</v>
      </c>
    </row>
    <row r="1440" spans="1:6" ht="28" x14ac:dyDescent="0.15">
      <c r="A1440">
        <v>1412</v>
      </c>
      <c r="B1440" s="2">
        <v>424610</v>
      </c>
      <c r="C1440" s="1" t="s">
        <v>1457</v>
      </c>
      <c r="D1440" s="2">
        <v>51.55</v>
      </c>
      <c r="E1440" s="1" t="s">
        <v>1345</v>
      </c>
      <c r="F1440" s="1" t="s">
        <v>1458</v>
      </c>
    </row>
    <row r="1441" spans="1:6" ht="28" x14ac:dyDescent="0.15">
      <c r="A1441">
        <v>1413</v>
      </c>
      <c r="B1441" s="2">
        <v>424690</v>
      </c>
      <c r="C1441" s="1" t="s">
        <v>1459</v>
      </c>
      <c r="D1441" s="2">
        <v>51.44</v>
      </c>
      <c r="E1441" s="1" t="s">
        <v>1268</v>
      </c>
      <c r="F1441" s="1" t="s">
        <v>1460</v>
      </c>
    </row>
    <row r="1442" spans="1:6" ht="14" x14ac:dyDescent="0.15">
      <c r="A1442">
        <v>1414</v>
      </c>
      <c r="B1442" s="2">
        <v>424690</v>
      </c>
      <c r="C1442" s="1" t="s">
        <v>1459</v>
      </c>
      <c r="D1442" s="2">
        <v>51.53</v>
      </c>
      <c r="E1442" s="1" t="s">
        <v>1274</v>
      </c>
      <c r="F1442" s="1" t="s">
        <v>1461</v>
      </c>
    </row>
    <row r="1443" spans="1:6" ht="14" x14ac:dyDescent="0.15">
      <c r="A1443">
        <v>1416</v>
      </c>
      <c r="B1443" s="2">
        <v>424690</v>
      </c>
      <c r="C1443" s="1" t="s">
        <v>1459</v>
      </c>
      <c r="D1443" s="2">
        <v>51.56</v>
      </c>
      <c r="E1443" s="1" t="s">
        <v>1373</v>
      </c>
      <c r="F1443" s="1" t="s">
        <v>1462</v>
      </c>
    </row>
    <row r="1444" spans="1:6" ht="14" x14ac:dyDescent="0.15">
      <c r="A1444">
        <v>1415</v>
      </c>
      <c r="B1444" s="2">
        <v>424690</v>
      </c>
      <c r="C1444" s="1" t="s">
        <v>1459</v>
      </c>
      <c r="D1444" s="2">
        <v>51.55</v>
      </c>
      <c r="E1444" s="1" t="s">
        <v>1345</v>
      </c>
      <c r="F1444" s="1" t="s">
        <v>1463</v>
      </c>
    </row>
    <row r="1445" spans="1:6" ht="14" x14ac:dyDescent="0.15">
      <c r="A1445">
        <v>1417</v>
      </c>
      <c r="B1445" s="2">
        <v>424710</v>
      </c>
      <c r="C1445" s="1" t="s">
        <v>1464</v>
      </c>
      <c r="D1445" s="2">
        <v>51.51</v>
      </c>
      <c r="E1445" s="1" t="s">
        <v>1303</v>
      </c>
      <c r="F1445" s="1" t="s">
        <v>1465</v>
      </c>
    </row>
    <row r="1446" spans="1:6" ht="28" x14ac:dyDescent="0.15">
      <c r="A1446">
        <v>1418</v>
      </c>
      <c r="B1446" s="2">
        <v>424720</v>
      </c>
      <c r="C1446" s="1" t="s">
        <v>1466</v>
      </c>
      <c r="D1446" s="2">
        <v>51.51</v>
      </c>
      <c r="E1446" s="1" t="s">
        <v>1303</v>
      </c>
      <c r="F1446" s="1" t="s">
        <v>1467</v>
      </c>
    </row>
    <row r="1447" spans="1:6" ht="14" x14ac:dyDescent="0.15">
      <c r="A1447">
        <v>1419</v>
      </c>
      <c r="B1447" s="2">
        <v>424810</v>
      </c>
      <c r="C1447" s="1" t="s">
        <v>1468</v>
      </c>
      <c r="D1447" s="2">
        <v>51.34</v>
      </c>
      <c r="E1447" s="1" t="s">
        <v>2966</v>
      </c>
      <c r="F1447" s="1" t="s">
        <v>1469</v>
      </c>
    </row>
    <row r="1448" spans="1:6" ht="14" x14ac:dyDescent="0.15">
      <c r="A1448">
        <v>1420</v>
      </c>
      <c r="B1448" s="2">
        <v>424820</v>
      </c>
      <c r="C1448" s="1" t="s">
        <v>1470</v>
      </c>
      <c r="D1448" s="2">
        <v>51.34</v>
      </c>
      <c r="E1448" s="1" t="s">
        <v>2966</v>
      </c>
      <c r="F1448" s="1" t="s">
        <v>1471</v>
      </c>
    </row>
    <row r="1449" spans="1:6" ht="14" x14ac:dyDescent="0.15">
      <c r="A1449">
        <v>1422</v>
      </c>
      <c r="B1449" s="2">
        <v>424910</v>
      </c>
      <c r="C1449" s="1" t="s">
        <v>1473</v>
      </c>
      <c r="D1449" s="2">
        <v>51.22</v>
      </c>
      <c r="E1449" s="1" t="s">
        <v>1472</v>
      </c>
      <c r="F1449" s="1" t="s">
        <v>1474</v>
      </c>
    </row>
    <row r="1450" spans="1:6" ht="14" x14ac:dyDescent="0.15">
      <c r="A1450">
        <v>1421</v>
      </c>
      <c r="B1450" s="2">
        <v>424910</v>
      </c>
      <c r="C1450" s="1" t="s">
        <v>1473</v>
      </c>
      <c r="D1450" s="2">
        <v>51.21</v>
      </c>
      <c r="E1450" s="1" t="s">
        <v>1442</v>
      </c>
      <c r="F1450" s="1" t="s">
        <v>1475</v>
      </c>
    </row>
    <row r="1451" spans="1:6" ht="14" x14ac:dyDescent="0.15">
      <c r="A1451">
        <v>1423</v>
      </c>
      <c r="B1451" s="2">
        <v>424910</v>
      </c>
      <c r="C1451" s="1" t="s">
        <v>1473</v>
      </c>
      <c r="D1451" s="2">
        <v>51.55</v>
      </c>
      <c r="E1451" s="1" t="s">
        <v>1345</v>
      </c>
      <c r="F1451" s="1" t="s">
        <v>1476</v>
      </c>
    </row>
    <row r="1452" spans="1:6" ht="14" x14ac:dyDescent="0.15">
      <c r="A1452">
        <v>1424</v>
      </c>
      <c r="B1452" s="2">
        <v>424920</v>
      </c>
      <c r="C1452" s="1" t="s">
        <v>1477</v>
      </c>
      <c r="D1452" s="2">
        <v>51.47</v>
      </c>
      <c r="E1452" s="1" t="s">
        <v>1258</v>
      </c>
      <c r="F1452" s="1" t="s">
        <v>1478</v>
      </c>
    </row>
    <row r="1453" spans="1:6" ht="14" x14ac:dyDescent="0.15">
      <c r="A1453">
        <v>1425</v>
      </c>
      <c r="B1453" s="2">
        <v>424930</v>
      </c>
      <c r="C1453" s="1" t="s">
        <v>1479</v>
      </c>
      <c r="D1453" s="2">
        <v>51.22</v>
      </c>
      <c r="E1453" s="1" t="s">
        <v>1472</v>
      </c>
      <c r="F1453" s="1" t="s">
        <v>1480</v>
      </c>
    </row>
    <row r="1454" spans="1:6" ht="14" x14ac:dyDescent="0.15">
      <c r="A1454">
        <v>1426</v>
      </c>
      <c r="B1454" s="2">
        <v>424940</v>
      </c>
      <c r="C1454" s="1" t="s">
        <v>1482</v>
      </c>
      <c r="D1454" s="2">
        <v>51.35</v>
      </c>
      <c r="E1454" s="1" t="s">
        <v>1481</v>
      </c>
      <c r="F1454" s="1" t="s">
        <v>1483</v>
      </c>
    </row>
    <row r="1455" spans="1:6" ht="28" x14ac:dyDescent="0.15">
      <c r="A1455">
        <v>1427</v>
      </c>
      <c r="B1455" s="2">
        <v>424950</v>
      </c>
      <c r="C1455" s="1" t="s">
        <v>1484</v>
      </c>
      <c r="D1455" s="2">
        <v>51.44</v>
      </c>
      <c r="E1455" s="1" t="s">
        <v>1268</v>
      </c>
      <c r="F1455" s="1" t="s">
        <v>1485</v>
      </c>
    </row>
    <row r="1456" spans="1:6" ht="14" x14ac:dyDescent="0.15">
      <c r="A1456">
        <v>1428</v>
      </c>
      <c r="B1456" s="2">
        <v>424950</v>
      </c>
      <c r="C1456" s="1" t="s">
        <v>1486</v>
      </c>
      <c r="D1456" s="2">
        <v>51.53</v>
      </c>
      <c r="E1456" s="1" t="s">
        <v>1274</v>
      </c>
      <c r="F1456" s="1" t="s">
        <v>1487</v>
      </c>
    </row>
    <row r="1457" spans="1:6" ht="14" x14ac:dyDescent="0.15">
      <c r="A1457">
        <v>1429</v>
      </c>
      <c r="B1457" s="2">
        <v>424950</v>
      </c>
      <c r="C1457" s="1" t="s">
        <v>1486</v>
      </c>
      <c r="D1457" s="2">
        <v>51.55</v>
      </c>
      <c r="E1457" s="1" t="s">
        <v>1345</v>
      </c>
      <c r="F1457" s="1" t="s">
        <v>1488</v>
      </c>
    </row>
    <row r="1458" spans="1:6" ht="14" x14ac:dyDescent="0.15">
      <c r="A1458">
        <v>1434</v>
      </c>
      <c r="B1458" s="2">
        <v>424990</v>
      </c>
      <c r="C1458" s="1" t="s">
        <v>1489</v>
      </c>
      <c r="D1458" s="2">
        <v>51.24</v>
      </c>
      <c r="E1458" s="1" t="s">
        <v>1450</v>
      </c>
      <c r="F1458" s="1" t="s">
        <v>1490</v>
      </c>
    </row>
    <row r="1459" spans="1:6" ht="14" x14ac:dyDescent="0.15">
      <c r="A1459">
        <v>1433</v>
      </c>
      <c r="B1459" s="2">
        <v>424990</v>
      </c>
      <c r="C1459" s="1" t="s">
        <v>1489</v>
      </c>
      <c r="D1459" s="2">
        <v>51.23</v>
      </c>
      <c r="E1459" s="1" t="s">
        <v>1413</v>
      </c>
      <c r="F1459" s="1" t="s">
        <v>1491</v>
      </c>
    </row>
    <row r="1460" spans="1:6" ht="14" x14ac:dyDescent="0.15">
      <c r="A1460">
        <v>1432</v>
      </c>
      <c r="B1460" s="2">
        <v>424990</v>
      </c>
      <c r="C1460" s="1" t="s">
        <v>1489</v>
      </c>
      <c r="D1460" s="2">
        <v>51.22</v>
      </c>
      <c r="E1460" s="1" t="s">
        <v>1472</v>
      </c>
      <c r="F1460" s="1" t="s">
        <v>1492</v>
      </c>
    </row>
    <row r="1461" spans="1:6" ht="14" x14ac:dyDescent="0.15">
      <c r="A1461">
        <v>1431</v>
      </c>
      <c r="B1461" s="2">
        <v>424990</v>
      </c>
      <c r="C1461" s="1" t="s">
        <v>1489</v>
      </c>
      <c r="D1461" s="2">
        <v>51.21</v>
      </c>
      <c r="E1461" s="1" t="s">
        <v>1442</v>
      </c>
      <c r="F1461" s="1" t="s">
        <v>1493</v>
      </c>
    </row>
    <row r="1462" spans="1:6" ht="14" x14ac:dyDescent="0.15">
      <c r="A1462">
        <v>1435</v>
      </c>
      <c r="B1462" s="2">
        <v>424990</v>
      </c>
      <c r="C1462" s="1" t="s">
        <v>1489</v>
      </c>
      <c r="D1462" s="2">
        <v>51.38</v>
      </c>
      <c r="E1462" s="1" t="s">
        <v>1419</v>
      </c>
      <c r="F1462" s="1" t="s">
        <v>1494</v>
      </c>
    </row>
    <row r="1463" spans="1:6" ht="14" x14ac:dyDescent="0.15">
      <c r="A1463">
        <v>1436</v>
      </c>
      <c r="B1463" s="2">
        <v>424990</v>
      </c>
      <c r="C1463" s="1" t="s">
        <v>1489</v>
      </c>
      <c r="D1463" s="2">
        <v>51.41</v>
      </c>
      <c r="E1463" s="1" t="s">
        <v>1263</v>
      </c>
      <c r="F1463" s="1" t="s">
        <v>1495</v>
      </c>
    </row>
    <row r="1464" spans="1:6" ht="14" x14ac:dyDescent="0.15">
      <c r="A1464">
        <v>1437</v>
      </c>
      <c r="B1464" s="2">
        <v>424990</v>
      </c>
      <c r="C1464" s="1" t="s">
        <v>1489</v>
      </c>
      <c r="D1464" s="2">
        <v>51.47</v>
      </c>
      <c r="E1464" s="1" t="s">
        <v>1258</v>
      </c>
      <c r="F1464" s="1" t="s">
        <v>1496</v>
      </c>
    </row>
    <row r="1465" spans="1:6" ht="14" x14ac:dyDescent="0.15">
      <c r="A1465">
        <v>1438</v>
      </c>
      <c r="B1465" s="2">
        <v>424990</v>
      </c>
      <c r="C1465" s="1" t="s">
        <v>1489</v>
      </c>
      <c r="D1465" s="2">
        <v>51.51</v>
      </c>
      <c r="E1465" s="1" t="s">
        <v>1303</v>
      </c>
      <c r="F1465" s="1" t="s">
        <v>1497</v>
      </c>
    </row>
    <row r="1466" spans="1:6" ht="14" x14ac:dyDescent="0.15">
      <c r="A1466">
        <v>1440</v>
      </c>
      <c r="B1466" s="2">
        <v>424990</v>
      </c>
      <c r="C1466" s="1" t="s">
        <v>1489</v>
      </c>
      <c r="D1466" s="2">
        <v>51.56</v>
      </c>
      <c r="E1466" s="1" t="s">
        <v>1373</v>
      </c>
      <c r="F1466" s="1" t="s">
        <v>1498</v>
      </c>
    </row>
    <row r="1467" spans="1:6" ht="14" x14ac:dyDescent="0.15">
      <c r="A1467">
        <v>1439</v>
      </c>
      <c r="B1467" s="2">
        <v>424990</v>
      </c>
      <c r="C1467" s="1" t="s">
        <v>1489</v>
      </c>
      <c r="D1467" s="2">
        <v>51.55</v>
      </c>
      <c r="E1467" s="1" t="s">
        <v>1345</v>
      </c>
      <c r="F1467" s="1" t="s">
        <v>1499</v>
      </c>
    </row>
    <row r="1468" spans="1:6" ht="14" x14ac:dyDescent="0.15">
      <c r="A1468">
        <v>1441</v>
      </c>
      <c r="B1468" s="2">
        <v>424990</v>
      </c>
      <c r="C1468" s="1" t="s">
        <v>1489</v>
      </c>
      <c r="D1468" s="2">
        <v>51.9</v>
      </c>
      <c r="E1468" s="1" t="s">
        <v>1383</v>
      </c>
      <c r="F1468" s="1" t="s">
        <v>1500</v>
      </c>
    </row>
    <row r="1469" spans="1:6" ht="14" x14ac:dyDescent="0.15">
      <c r="A1469">
        <v>1442</v>
      </c>
      <c r="B1469" s="2">
        <v>425110</v>
      </c>
      <c r="C1469" s="1" t="s">
        <v>1501</v>
      </c>
      <c r="D1469" s="2">
        <v>50.1</v>
      </c>
      <c r="E1469" s="1" t="s">
        <v>2218</v>
      </c>
      <c r="F1469" s="1" t="s">
        <v>1502</v>
      </c>
    </row>
    <row r="1470" spans="1:6" ht="14" x14ac:dyDescent="0.15">
      <c r="A1470">
        <v>1443</v>
      </c>
      <c r="B1470" s="2">
        <v>425110</v>
      </c>
      <c r="C1470" s="1" t="s">
        <v>1501</v>
      </c>
      <c r="D1470" s="2">
        <v>50.3</v>
      </c>
      <c r="E1470" s="1" t="s">
        <v>2221</v>
      </c>
      <c r="F1470" s="1" t="s">
        <v>1503</v>
      </c>
    </row>
    <row r="1471" spans="1:6" ht="28" x14ac:dyDescent="0.15">
      <c r="A1471">
        <v>1444</v>
      </c>
      <c r="B1471" s="2">
        <v>425110</v>
      </c>
      <c r="C1471" s="1" t="s">
        <v>1501</v>
      </c>
      <c r="D1471" s="2">
        <v>50.4</v>
      </c>
      <c r="E1471" s="1" t="s">
        <v>2223</v>
      </c>
      <c r="F1471" s="1" t="s">
        <v>1504</v>
      </c>
    </row>
    <row r="1472" spans="1:6" ht="14" x14ac:dyDescent="0.15">
      <c r="A1472">
        <v>1453</v>
      </c>
      <c r="B1472" s="2">
        <v>425110</v>
      </c>
      <c r="C1472" s="1" t="s">
        <v>1501</v>
      </c>
      <c r="D1472" s="2">
        <v>51.19</v>
      </c>
      <c r="E1472" s="1" t="s">
        <v>1505</v>
      </c>
      <c r="F1472" s="1" t="s">
        <v>1506</v>
      </c>
    </row>
    <row r="1473" spans="1:6" ht="28" x14ac:dyDescent="0.15">
      <c r="A1473">
        <v>1452</v>
      </c>
      <c r="B1473" s="2">
        <v>425110</v>
      </c>
      <c r="C1473" s="1" t="s">
        <v>1501</v>
      </c>
      <c r="D1473" s="2">
        <v>51.18</v>
      </c>
      <c r="E1473" s="1" t="s">
        <v>1507</v>
      </c>
      <c r="F1473" s="1" t="s">
        <v>1508</v>
      </c>
    </row>
    <row r="1474" spans="1:6" ht="14" x14ac:dyDescent="0.15">
      <c r="A1474">
        <v>1451</v>
      </c>
      <c r="B1474" s="2">
        <v>425110</v>
      </c>
      <c r="C1474" s="1" t="s">
        <v>1501</v>
      </c>
      <c r="D1474" s="2">
        <v>51.17</v>
      </c>
      <c r="E1474" s="1" t="s">
        <v>1509</v>
      </c>
      <c r="F1474" s="1" t="s">
        <v>1510</v>
      </c>
    </row>
    <row r="1475" spans="1:6" ht="28" x14ac:dyDescent="0.15">
      <c r="A1475">
        <v>1450</v>
      </c>
      <c r="B1475" s="2">
        <v>425110</v>
      </c>
      <c r="C1475" s="1" t="s">
        <v>1501</v>
      </c>
      <c r="D1475" s="2">
        <v>51.16</v>
      </c>
      <c r="E1475" s="1" t="s">
        <v>1511</v>
      </c>
      <c r="F1475" s="1" t="s">
        <v>1512</v>
      </c>
    </row>
    <row r="1476" spans="1:6" ht="28" x14ac:dyDescent="0.15">
      <c r="A1476">
        <v>1449</v>
      </c>
      <c r="B1476" s="2">
        <v>425110</v>
      </c>
      <c r="C1476" s="1" t="s">
        <v>1501</v>
      </c>
      <c r="D1476" s="2">
        <v>51.15</v>
      </c>
      <c r="E1476" s="1" t="s">
        <v>1513</v>
      </c>
      <c r="F1476" s="1" t="s">
        <v>1514</v>
      </c>
    </row>
    <row r="1477" spans="1:6" ht="28" x14ac:dyDescent="0.15">
      <c r="A1477">
        <v>1448</v>
      </c>
      <c r="B1477" s="2">
        <v>425110</v>
      </c>
      <c r="C1477" s="1" t="s">
        <v>1501</v>
      </c>
      <c r="D1477" s="2">
        <v>51.14</v>
      </c>
      <c r="E1477" s="1" t="s">
        <v>1515</v>
      </c>
      <c r="F1477" s="1" t="s">
        <v>1516</v>
      </c>
    </row>
    <row r="1478" spans="1:6" ht="14" x14ac:dyDescent="0.15">
      <c r="A1478">
        <v>1447</v>
      </c>
      <c r="B1478" s="2">
        <v>425110</v>
      </c>
      <c r="C1478" s="1" t="s">
        <v>1501</v>
      </c>
      <c r="D1478" s="2">
        <v>51.13</v>
      </c>
      <c r="E1478" s="1" t="s">
        <v>1517</v>
      </c>
      <c r="F1478" s="1" t="s">
        <v>1518</v>
      </c>
    </row>
    <row r="1479" spans="1:6" ht="28" x14ac:dyDescent="0.15">
      <c r="A1479">
        <v>1446</v>
      </c>
      <c r="B1479" s="2">
        <v>425110</v>
      </c>
      <c r="C1479" s="1" t="s">
        <v>1501</v>
      </c>
      <c r="D1479" s="2">
        <v>51.12</v>
      </c>
      <c r="E1479" s="1" t="s">
        <v>1519</v>
      </c>
      <c r="F1479" s="1" t="s">
        <v>1520</v>
      </c>
    </row>
    <row r="1480" spans="1:6" ht="28" x14ac:dyDescent="0.15">
      <c r="A1480">
        <v>1445</v>
      </c>
      <c r="B1480" s="2">
        <v>425110</v>
      </c>
      <c r="C1480" s="1" t="s">
        <v>1501</v>
      </c>
      <c r="D1480" s="2">
        <v>51.11</v>
      </c>
      <c r="E1480" s="1" t="s">
        <v>1521</v>
      </c>
      <c r="F1480" s="1" t="s">
        <v>1522</v>
      </c>
    </row>
    <row r="1481" spans="1:6" ht="14" x14ac:dyDescent="0.15">
      <c r="A1481">
        <v>1454</v>
      </c>
      <c r="B1481" s="2">
        <v>425120</v>
      </c>
      <c r="C1481" s="1" t="s">
        <v>1523</v>
      </c>
      <c r="D1481" s="2">
        <v>50.1</v>
      </c>
      <c r="E1481" s="1" t="s">
        <v>2218</v>
      </c>
      <c r="F1481" s="1" t="s">
        <v>1524</v>
      </c>
    </row>
    <row r="1482" spans="1:6" ht="14" x14ac:dyDescent="0.15">
      <c r="A1482">
        <v>1455</v>
      </c>
      <c r="B1482" s="2">
        <v>425120</v>
      </c>
      <c r="C1482" s="1" t="s">
        <v>1523</v>
      </c>
      <c r="D1482" s="2">
        <v>50.3</v>
      </c>
      <c r="E1482" s="1" t="s">
        <v>2221</v>
      </c>
      <c r="F1482" s="1" t="s">
        <v>1525</v>
      </c>
    </row>
    <row r="1483" spans="1:6" ht="28" x14ac:dyDescent="0.15">
      <c r="A1483">
        <v>1456</v>
      </c>
      <c r="B1483" s="2">
        <v>425120</v>
      </c>
      <c r="C1483" s="1" t="s">
        <v>1523</v>
      </c>
      <c r="D1483" s="2">
        <v>50.4</v>
      </c>
      <c r="E1483" s="1" t="s">
        <v>2223</v>
      </c>
      <c r="F1483" s="1" t="s">
        <v>1526</v>
      </c>
    </row>
    <row r="1484" spans="1:6" ht="14" x14ac:dyDescent="0.15">
      <c r="A1484">
        <v>1465</v>
      </c>
      <c r="B1484" s="2">
        <v>425120</v>
      </c>
      <c r="C1484" s="1" t="s">
        <v>1523</v>
      </c>
      <c r="D1484" s="2">
        <v>51.19</v>
      </c>
      <c r="E1484" s="1" t="s">
        <v>1505</v>
      </c>
      <c r="F1484" s="1" t="s">
        <v>1527</v>
      </c>
    </row>
    <row r="1485" spans="1:6" ht="28" x14ac:dyDescent="0.15">
      <c r="A1485">
        <v>1464</v>
      </c>
      <c r="B1485" s="2">
        <v>425120</v>
      </c>
      <c r="C1485" s="1" t="s">
        <v>1523</v>
      </c>
      <c r="D1485" s="2">
        <v>51.18</v>
      </c>
      <c r="E1485" s="1" t="s">
        <v>1507</v>
      </c>
      <c r="F1485" s="1" t="s">
        <v>1528</v>
      </c>
    </row>
    <row r="1486" spans="1:6" ht="14" x14ac:dyDescent="0.15">
      <c r="A1486">
        <v>1463</v>
      </c>
      <c r="B1486" s="2">
        <v>425120</v>
      </c>
      <c r="C1486" s="1" t="s">
        <v>1523</v>
      </c>
      <c r="D1486" s="2">
        <v>51.17</v>
      </c>
      <c r="E1486" s="1" t="s">
        <v>1509</v>
      </c>
      <c r="F1486" s="1" t="s">
        <v>1529</v>
      </c>
    </row>
    <row r="1487" spans="1:6" ht="28" x14ac:dyDescent="0.15">
      <c r="A1487">
        <v>1462</v>
      </c>
      <c r="B1487" s="2">
        <v>425120</v>
      </c>
      <c r="C1487" s="1" t="s">
        <v>1523</v>
      </c>
      <c r="D1487" s="2">
        <v>51.16</v>
      </c>
      <c r="E1487" s="1" t="s">
        <v>1511</v>
      </c>
      <c r="F1487" s="1" t="s">
        <v>1530</v>
      </c>
    </row>
    <row r="1488" spans="1:6" ht="28" x14ac:dyDescent="0.15">
      <c r="A1488">
        <v>1461</v>
      </c>
      <c r="B1488" s="2">
        <v>425120</v>
      </c>
      <c r="C1488" s="1" t="s">
        <v>1523</v>
      </c>
      <c r="D1488" s="2">
        <v>51.15</v>
      </c>
      <c r="E1488" s="1" t="s">
        <v>1513</v>
      </c>
      <c r="F1488" s="1" t="s">
        <v>1531</v>
      </c>
    </row>
    <row r="1489" spans="1:6" ht="28" x14ac:dyDescent="0.15">
      <c r="A1489">
        <v>1460</v>
      </c>
      <c r="B1489" s="2">
        <v>425120</v>
      </c>
      <c r="C1489" s="1" t="s">
        <v>1523</v>
      </c>
      <c r="D1489" s="2">
        <v>51.14</v>
      </c>
      <c r="E1489" s="1" t="s">
        <v>1515</v>
      </c>
      <c r="F1489" s="1" t="s">
        <v>1532</v>
      </c>
    </row>
    <row r="1490" spans="1:6" ht="14" x14ac:dyDescent="0.15">
      <c r="A1490">
        <v>1459</v>
      </c>
      <c r="B1490" s="2">
        <v>425120</v>
      </c>
      <c r="C1490" s="1" t="s">
        <v>1523</v>
      </c>
      <c r="D1490" s="2">
        <v>51.13</v>
      </c>
      <c r="E1490" s="1" t="s">
        <v>1517</v>
      </c>
      <c r="F1490" s="1" t="s">
        <v>1533</v>
      </c>
    </row>
    <row r="1491" spans="1:6" ht="28" x14ac:dyDescent="0.15">
      <c r="A1491">
        <v>1458</v>
      </c>
      <c r="B1491" s="2">
        <v>425120</v>
      </c>
      <c r="C1491" s="1" t="s">
        <v>1523</v>
      </c>
      <c r="D1491" s="2">
        <v>51.12</v>
      </c>
      <c r="E1491" s="1" t="s">
        <v>1519</v>
      </c>
      <c r="F1491" s="1" t="s">
        <v>1534</v>
      </c>
    </row>
    <row r="1492" spans="1:6" ht="28" x14ac:dyDescent="0.15">
      <c r="A1492">
        <v>1457</v>
      </c>
      <c r="B1492" s="2">
        <v>425120</v>
      </c>
      <c r="C1492" s="1" t="s">
        <v>1523</v>
      </c>
      <c r="D1492" s="2">
        <v>51.11</v>
      </c>
      <c r="E1492" s="1" t="s">
        <v>1521</v>
      </c>
      <c r="F1492" s="1" t="s">
        <v>1535</v>
      </c>
    </row>
    <row r="1493" spans="1:6" ht="14" x14ac:dyDescent="0.15">
      <c r="A1493">
        <v>1466</v>
      </c>
      <c r="B1493" s="2">
        <v>441110</v>
      </c>
      <c r="C1493" s="1" t="s">
        <v>1536</v>
      </c>
      <c r="D1493" s="2">
        <v>50.1</v>
      </c>
      <c r="E1493" s="1" t="s">
        <v>2218</v>
      </c>
      <c r="F1493" s="1" t="s">
        <v>1537</v>
      </c>
    </row>
    <row r="1494" spans="1:6" ht="14" x14ac:dyDescent="0.15">
      <c r="A1494">
        <v>1467</v>
      </c>
      <c r="B1494" s="2">
        <v>441120</v>
      </c>
      <c r="C1494" s="1" t="s">
        <v>1538</v>
      </c>
      <c r="D1494" s="2">
        <v>50.1</v>
      </c>
      <c r="E1494" s="1" t="s">
        <v>2218</v>
      </c>
      <c r="F1494" s="1" t="s">
        <v>1539</v>
      </c>
    </row>
    <row r="1495" spans="1:6" ht="14" x14ac:dyDescent="0.15">
      <c r="A1495">
        <v>1468</v>
      </c>
      <c r="B1495" s="2">
        <v>441210</v>
      </c>
      <c r="C1495" s="1" t="s">
        <v>1540</v>
      </c>
      <c r="D1495" s="2">
        <v>50.1</v>
      </c>
      <c r="E1495" s="1" t="s">
        <v>2218</v>
      </c>
      <c r="F1495" s="1" t="s">
        <v>1541</v>
      </c>
    </row>
    <row r="1496" spans="1:6" ht="14" x14ac:dyDescent="0.15">
      <c r="A1496">
        <v>1469</v>
      </c>
      <c r="B1496" s="2">
        <v>441210</v>
      </c>
      <c r="C1496" s="1" t="s">
        <v>1540</v>
      </c>
      <c r="D1496" s="2">
        <v>50.3</v>
      </c>
      <c r="E1496" s="1" t="s">
        <v>2221</v>
      </c>
      <c r="F1496" s="1" t="s">
        <v>1542</v>
      </c>
    </row>
    <row r="1497" spans="1:6" ht="28" x14ac:dyDescent="0.15">
      <c r="A1497">
        <v>1470</v>
      </c>
      <c r="B1497" s="2">
        <v>441221</v>
      </c>
      <c r="C1497" s="1" t="s">
        <v>1543</v>
      </c>
      <c r="D1497" s="2">
        <v>50.4</v>
      </c>
      <c r="E1497" s="1" t="s">
        <v>2223</v>
      </c>
      <c r="F1497" s="1" t="s">
        <v>1544</v>
      </c>
    </row>
    <row r="1498" spans="1:6" ht="14" x14ac:dyDescent="0.15">
      <c r="A1498">
        <v>1471</v>
      </c>
      <c r="B1498" s="2">
        <v>441222</v>
      </c>
      <c r="C1498" s="1" t="s">
        <v>1545</v>
      </c>
      <c r="D1498" s="2">
        <v>35.119999999999997</v>
      </c>
      <c r="E1498" s="1" t="s">
        <v>2388</v>
      </c>
      <c r="F1498" s="1" t="s">
        <v>1546</v>
      </c>
    </row>
    <row r="1499" spans="1:6" ht="14" x14ac:dyDescent="0.15">
      <c r="A1499">
        <v>1472</v>
      </c>
      <c r="B1499" s="2">
        <v>441222</v>
      </c>
      <c r="C1499" s="1" t="s">
        <v>1548</v>
      </c>
      <c r="D1499" s="2">
        <v>52.48</v>
      </c>
      <c r="E1499" s="1" t="s">
        <v>1547</v>
      </c>
      <c r="F1499" s="1" t="s">
        <v>1549</v>
      </c>
    </row>
    <row r="1500" spans="1:6" ht="14" x14ac:dyDescent="0.15">
      <c r="A1500">
        <v>1473</v>
      </c>
      <c r="B1500" s="2">
        <v>441229</v>
      </c>
      <c r="C1500" s="1" t="s">
        <v>1550</v>
      </c>
      <c r="D1500" s="2">
        <v>50.1</v>
      </c>
      <c r="E1500" s="1" t="s">
        <v>2218</v>
      </c>
      <c r="F1500" s="1" t="s">
        <v>1551</v>
      </c>
    </row>
    <row r="1501" spans="1:6" ht="14" x14ac:dyDescent="0.15">
      <c r="A1501">
        <v>1474</v>
      </c>
      <c r="B1501" s="2">
        <v>441229</v>
      </c>
      <c r="C1501" s="1" t="s">
        <v>1550</v>
      </c>
      <c r="D1501" s="2">
        <v>52.48</v>
      </c>
      <c r="E1501" s="1" t="s">
        <v>1547</v>
      </c>
      <c r="F1501" s="1" t="s">
        <v>1552</v>
      </c>
    </row>
    <row r="1502" spans="1:6" ht="14" x14ac:dyDescent="0.15">
      <c r="A1502">
        <v>1475</v>
      </c>
      <c r="B1502" s="2">
        <v>441310</v>
      </c>
      <c r="C1502" s="1" t="s">
        <v>1553</v>
      </c>
      <c r="D1502" s="2">
        <v>50.3</v>
      </c>
      <c r="E1502" s="1" t="s">
        <v>2221</v>
      </c>
      <c r="F1502" s="1" t="s">
        <v>1554</v>
      </c>
    </row>
    <row r="1503" spans="1:6" ht="28" x14ac:dyDescent="0.15">
      <c r="A1503">
        <v>1476</v>
      </c>
      <c r="B1503" s="2">
        <v>441310</v>
      </c>
      <c r="C1503" s="1" t="s">
        <v>1553</v>
      </c>
      <c r="D1503" s="2">
        <v>50.4</v>
      </c>
      <c r="E1503" s="1" t="s">
        <v>2223</v>
      </c>
      <c r="F1503" s="1" t="s">
        <v>1555</v>
      </c>
    </row>
    <row r="1504" spans="1:6" ht="28" x14ac:dyDescent="0.15">
      <c r="A1504">
        <v>1477</v>
      </c>
      <c r="B1504" s="2">
        <v>441310</v>
      </c>
      <c r="C1504" s="1" t="s">
        <v>1557</v>
      </c>
      <c r="D1504" s="2">
        <v>52.45</v>
      </c>
      <c r="E1504" s="1" t="s">
        <v>1556</v>
      </c>
      <c r="F1504" s="1" t="s">
        <v>1558</v>
      </c>
    </row>
    <row r="1505" spans="1:6" ht="14" x14ac:dyDescent="0.15">
      <c r="A1505">
        <v>1478</v>
      </c>
      <c r="B1505" s="2">
        <v>441320</v>
      </c>
      <c r="C1505" s="1" t="s">
        <v>1559</v>
      </c>
      <c r="D1505" s="2">
        <v>50.3</v>
      </c>
      <c r="E1505" s="1" t="s">
        <v>2221</v>
      </c>
      <c r="F1505" s="1" t="s">
        <v>1560</v>
      </c>
    </row>
    <row r="1506" spans="1:6" ht="28" x14ac:dyDescent="0.15">
      <c r="A1506">
        <v>1479</v>
      </c>
      <c r="B1506" s="2">
        <v>441320</v>
      </c>
      <c r="C1506" s="1" t="s">
        <v>1559</v>
      </c>
      <c r="D1506" s="2">
        <v>50.4</v>
      </c>
      <c r="E1506" s="1" t="s">
        <v>2223</v>
      </c>
      <c r="F1506" s="1" t="s">
        <v>1561</v>
      </c>
    </row>
    <row r="1507" spans="1:6" ht="28" x14ac:dyDescent="0.15">
      <c r="A1507">
        <v>1480</v>
      </c>
      <c r="B1507" s="2">
        <v>442110</v>
      </c>
      <c r="C1507" s="1" t="s">
        <v>1563</v>
      </c>
      <c r="D1507" s="2">
        <v>52.44</v>
      </c>
      <c r="E1507" s="1" t="s">
        <v>1562</v>
      </c>
      <c r="F1507" s="1" t="s">
        <v>1564</v>
      </c>
    </row>
    <row r="1508" spans="1:6" ht="14" x14ac:dyDescent="0.15">
      <c r="A1508">
        <v>1481</v>
      </c>
      <c r="B1508" s="2">
        <v>442210</v>
      </c>
      <c r="C1508" s="1" t="s">
        <v>1565</v>
      </c>
      <c r="D1508" s="2">
        <v>52.48</v>
      </c>
      <c r="E1508" s="1" t="s">
        <v>1547</v>
      </c>
      <c r="F1508" s="1" t="s">
        <v>1566</v>
      </c>
    </row>
    <row r="1509" spans="1:6" ht="28" x14ac:dyDescent="0.15">
      <c r="A1509">
        <v>1482</v>
      </c>
      <c r="B1509" s="2">
        <v>442291</v>
      </c>
      <c r="C1509" s="1" t="s">
        <v>1567</v>
      </c>
      <c r="D1509" s="2">
        <v>52.44</v>
      </c>
      <c r="E1509" s="1" t="s">
        <v>1562</v>
      </c>
      <c r="F1509" s="1" t="s">
        <v>1568</v>
      </c>
    </row>
    <row r="1510" spans="1:6" ht="28" x14ac:dyDescent="0.15">
      <c r="A1510">
        <v>1483</v>
      </c>
      <c r="B1510" s="2">
        <v>442291</v>
      </c>
      <c r="C1510" s="1" t="s">
        <v>1570</v>
      </c>
      <c r="D1510" s="2">
        <v>52.74</v>
      </c>
      <c r="E1510" s="1" t="s">
        <v>1569</v>
      </c>
      <c r="F1510" s="1" t="s">
        <v>1571</v>
      </c>
    </row>
    <row r="1511" spans="1:6" ht="28" x14ac:dyDescent="0.15">
      <c r="A1511">
        <v>1484</v>
      </c>
      <c r="B1511" s="2">
        <v>442299</v>
      </c>
      <c r="C1511" s="1" t="s">
        <v>1572</v>
      </c>
      <c r="D1511" s="2">
        <v>52.44</v>
      </c>
      <c r="E1511" s="1" t="s">
        <v>1562</v>
      </c>
      <c r="F1511" s="1" t="s">
        <v>1573</v>
      </c>
    </row>
    <row r="1512" spans="1:6" ht="14" x14ac:dyDescent="0.15">
      <c r="A1512">
        <v>1485</v>
      </c>
      <c r="B1512" s="2">
        <v>442299</v>
      </c>
      <c r="C1512" s="1" t="s">
        <v>1574</v>
      </c>
      <c r="D1512" s="2">
        <v>52.48</v>
      </c>
      <c r="E1512" s="1" t="s">
        <v>1547</v>
      </c>
      <c r="F1512" s="1" t="s">
        <v>1575</v>
      </c>
    </row>
    <row r="1513" spans="1:6" ht="28" x14ac:dyDescent="0.15">
      <c r="A1513">
        <v>1487</v>
      </c>
      <c r="B1513" s="2">
        <v>443111</v>
      </c>
      <c r="C1513" s="1" t="s">
        <v>1576</v>
      </c>
      <c r="D1513" s="2">
        <v>52.45</v>
      </c>
      <c r="E1513" s="1" t="s">
        <v>1556</v>
      </c>
      <c r="F1513" s="1" t="s">
        <v>1577</v>
      </c>
    </row>
    <row r="1514" spans="1:6" ht="28" x14ac:dyDescent="0.15">
      <c r="A1514">
        <v>1486</v>
      </c>
      <c r="B1514" s="2">
        <v>443111</v>
      </c>
      <c r="C1514" s="1" t="s">
        <v>1576</v>
      </c>
      <c r="D1514" s="2">
        <v>52.44</v>
      </c>
      <c r="E1514" s="1" t="s">
        <v>1562</v>
      </c>
      <c r="F1514" s="1" t="s">
        <v>1578</v>
      </c>
    </row>
    <row r="1515" spans="1:6" ht="28" x14ac:dyDescent="0.15">
      <c r="A1515">
        <v>1489</v>
      </c>
      <c r="B1515" s="2">
        <v>443111</v>
      </c>
      <c r="C1515" s="1" t="s">
        <v>1576</v>
      </c>
      <c r="D1515" s="2">
        <v>52.74</v>
      </c>
      <c r="E1515" s="1" t="s">
        <v>1569</v>
      </c>
      <c r="F1515" s="1" t="s">
        <v>1579</v>
      </c>
    </row>
    <row r="1516" spans="1:6" ht="28" x14ac:dyDescent="0.15">
      <c r="A1516">
        <v>1488</v>
      </c>
      <c r="B1516" s="2">
        <v>443111</v>
      </c>
      <c r="C1516" s="1" t="s">
        <v>1576</v>
      </c>
      <c r="D1516" s="2">
        <v>52.72</v>
      </c>
      <c r="E1516" s="1" t="s">
        <v>1580</v>
      </c>
      <c r="F1516" s="1" t="s">
        <v>1581</v>
      </c>
    </row>
    <row r="1517" spans="1:6" ht="28" x14ac:dyDescent="0.15">
      <c r="A1517">
        <v>1490</v>
      </c>
      <c r="B1517" s="2">
        <v>443112</v>
      </c>
      <c r="C1517" s="1" t="s">
        <v>1582</v>
      </c>
      <c r="D1517" s="2">
        <v>52.45</v>
      </c>
      <c r="E1517" s="1" t="s">
        <v>1556</v>
      </c>
      <c r="F1517" s="1" t="s">
        <v>1583</v>
      </c>
    </row>
    <row r="1518" spans="1:6" ht="14" x14ac:dyDescent="0.15">
      <c r="A1518">
        <v>1491</v>
      </c>
      <c r="B1518" s="2">
        <v>443112</v>
      </c>
      <c r="C1518" s="1" t="s">
        <v>1582</v>
      </c>
      <c r="D1518" s="2">
        <v>52.48</v>
      </c>
      <c r="E1518" s="1" t="s">
        <v>1547</v>
      </c>
      <c r="F1518" s="1" t="s">
        <v>1584</v>
      </c>
    </row>
    <row r="1519" spans="1:6" ht="14" x14ac:dyDescent="0.15">
      <c r="A1519">
        <v>1492</v>
      </c>
      <c r="B1519" s="2">
        <v>443112</v>
      </c>
      <c r="C1519" s="1" t="s">
        <v>1582</v>
      </c>
      <c r="D1519" s="2">
        <v>52.72</v>
      </c>
      <c r="E1519" s="1" t="s">
        <v>1580</v>
      </c>
      <c r="F1519" s="1" t="s">
        <v>1585</v>
      </c>
    </row>
    <row r="1520" spans="1:6" ht="14" x14ac:dyDescent="0.15">
      <c r="A1520">
        <v>1493</v>
      </c>
      <c r="B1520" s="2">
        <v>443120</v>
      </c>
      <c r="C1520" s="1" t="s">
        <v>1586</v>
      </c>
      <c r="D1520" s="2">
        <v>52.48</v>
      </c>
      <c r="E1520" s="1" t="s">
        <v>1547</v>
      </c>
      <c r="F1520" s="1" t="s">
        <v>1587</v>
      </c>
    </row>
    <row r="1521" spans="1:6" ht="14" x14ac:dyDescent="0.15">
      <c r="A1521">
        <v>1494</v>
      </c>
      <c r="B1521" s="2">
        <v>443130</v>
      </c>
      <c r="C1521" s="1" t="s">
        <v>1588</v>
      </c>
      <c r="D1521" s="2">
        <v>52.48</v>
      </c>
      <c r="E1521" s="1" t="s">
        <v>1547</v>
      </c>
      <c r="F1521" s="1" t="s">
        <v>1589</v>
      </c>
    </row>
    <row r="1522" spans="1:6" ht="14" x14ac:dyDescent="0.15">
      <c r="A1522">
        <v>1495</v>
      </c>
      <c r="B1522" s="2">
        <v>443130</v>
      </c>
      <c r="C1522" s="1" t="s">
        <v>1588</v>
      </c>
      <c r="D1522" s="2">
        <v>52.74</v>
      </c>
      <c r="E1522" s="1" t="s">
        <v>1569</v>
      </c>
      <c r="F1522" s="1" t="s">
        <v>1590</v>
      </c>
    </row>
    <row r="1523" spans="1:6" ht="14" x14ac:dyDescent="0.15">
      <c r="A1523">
        <v>1496</v>
      </c>
      <c r="B1523" s="2">
        <v>444110</v>
      </c>
      <c r="C1523" s="1" t="s">
        <v>1592</v>
      </c>
      <c r="D1523" s="2">
        <v>52.46</v>
      </c>
      <c r="E1523" s="1" t="s">
        <v>1591</v>
      </c>
      <c r="F1523" s="1" t="s">
        <v>1593</v>
      </c>
    </row>
    <row r="1524" spans="1:6" ht="14" x14ac:dyDescent="0.15">
      <c r="A1524">
        <v>1497</v>
      </c>
      <c r="B1524" s="2">
        <v>444120</v>
      </c>
      <c r="C1524" s="1" t="s">
        <v>1594</v>
      </c>
      <c r="D1524" s="2">
        <v>52.46</v>
      </c>
      <c r="E1524" s="1" t="s">
        <v>1591</v>
      </c>
      <c r="F1524" s="1" t="s">
        <v>1595</v>
      </c>
    </row>
    <row r="1525" spans="1:6" ht="14" x14ac:dyDescent="0.15">
      <c r="A1525">
        <v>1498</v>
      </c>
      <c r="B1525" s="2">
        <v>444120</v>
      </c>
      <c r="C1525" s="1" t="s">
        <v>1594</v>
      </c>
      <c r="D1525" s="2">
        <v>52.48</v>
      </c>
      <c r="E1525" s="1" t="s">
        <v>1547</v>
      </c>
      <c r="F1525" s="1" t="s">
        <v>1596</v>
      </c>
    </row>
    <row r="1526" spans="1:6" ht="14" x14ac:dyDescent="0.15">
      <c r="A1526">
        <v>1499</v>
      </c>
      <c r="B1526" s="2">
        <v>444130</v>
      </c>
      <c r="C1526" s="1" t="s">
        <v>1597</v>
      </c>
      <c r="D1526" s="2">
        <v>52.46</v>
      </c>
      <c r="E1526" s="1" t="s">
        <v>1591</v>
      </c>
      <c r="F1526" s="1" t="s">
        <v>1598</v>
      </c>
    </row>
    <row r="1527" spans="1:6" ht="28" x14ac:dyDescent="0.15">
      <c r="A1527">
        <v>1500</v>
      </c>
      <c r="B1527" s="2">
        <v>444190</v>
      </c>
      <c r="C1527" s="1" t="s">
        <v>1599</v>
      </c>
      <c r="D1527" s="2">
        <v>52.44</v>
      </c>
      <c r="E1527" s="1" t="s">
        <v>1562</v>
      </c>
      <c r="F1527" s="1" t="s">
        <v>1600</v>
      </c>
    </row>
    <row r="1528" spans="1:6" ht="14" x14ac:dyDescent="0.15">
      <c r="A1528">
        <v>1501</v>
      </c>
      <c r="B1528" s="2">
        <v>444190</v>
      </c>
      <c r="C1528" s="1" t="s">
        <v>1599</v>
      </c>
      <c r="D1528" s="2">
        <v>52.46</v>
      </c>
      <c r="E1528" s="1" t="s">
        <v>1591</v>
      </c>
      <c r="F1528" s="1" t="s">
        <v>1601</v>
      </c>
    </row>
    <row r="1529" spans="1:6" ht="14" x14ac:dyDescent="0.15">
      <c r="A1529">
        <v>1502</v>
      </c>
      <c r="B1529" s="2">
        <v>444210</v>
      </c>
      <c r="C1529" s="1" t="s">
        <v>1602</v>
      </c>
      <c r="D1529" s="2">
        <v>52.46</v>
      </c>
      <c r="E1529" s="1" t="s">
        <v>1591</v>
      </c>
      <c r="F1529" s="1" t="s">
        <v>1603</v>
      </c>
    </row>
    <row r="1530" spans="1:6" ht="28" x14ac:dyDescent="0.15">
      <c r="A1530">
        <v>1503</v>
      </c>
      <c r="B1530" s="2">
        <v>444210</v>
      </c>
      <c r="C1530" s="1" t="s">
        <v>1602</v>
      </c>
      <c r="D1530" s="2">
        <v>52.74</v>
      </c>
      <c r="E1530" s="1" t="s">
        <v>1569</v>
      </c>
      <c r="F1530" s="1" t="s">
        <v>1604</v>
      </c>
    </row>
    <row r="1531" spans="1:6" ht="14" x14ac:dyDescent="0.15">
      <c r="A1531">
        <v>1504</v>
      </c>
      <c r="B1531" s="2">
        <v>444220</v>
      </c>
      <c r="C1531" s="1" t="s">
        <v>1605</v>
      </c>
      <c r="D1531" s="2">
        <v>52.48</v>
      </c>
      <c r="E1531" s="1" t="s">
        <v>1547</v>
      </c>
      <c r="F1531" s="1" t="s">
        <v>1606</v>
      </c>
    </row>
    <row r="1532" spans="1:6" ht="28" x14ac:dyDescent="0.15">
      <c r="A1532">
        <v>1505</v>
      </c>
      <c r="B1532" s="2">
        <v>445110</v>
      </c>
      <c r="C1532" s="1" t="s">
        <v>1608</v>
      </c>
      <c r="D1532" s="2">
        <v>52.11</v>
      </c>
      <c r="E1532" s="1" t="s">
        <v>1607</v>
      </c>
      <c r="F1532" s="1" t="s">
        <v>1609</v>
      </c>
    </row>
    <row r="1533" spans="1:6" ht="28" x14ac:dyDescent="0.15">
      <c r="A1533">
        <v>1506</v>
      </c>
      <c r="B1533" s="2">
        <v>445120</v>
      </c>
      <c r="C1533" s="1" t="s">
        <v>1610</v>
      </c>
      <c r="D1533" s="2">
        <v>52.11</v>
      </c>
      <c r="E1533" s="1" t="s">
        <v>1607</v>
      </c>
      <c r="F1533" s="1" t="s">
        <v>1611</v>
      </c>
    </row>
    <row r="1534" spans="1:6" ht="14" x14ac:dyDescent="0.15">
      <c r="A1534">
        <v>1507</v>
      </c>
      <c r="B1534" s="2">
        <v>445210</v>
      </c>
      <c r="C1534" s="1" t="s">
        <v>1613</v>
      </c>
      <c r="D1534" s="2">
        <v>52.22</v>
      </c>
      <c r="E1534" s="1" t="s">
        <v>1612</v>
      </c>
      <c r="F1534" s="1" t="s">
        <v>1614</v>
      </c>
    </row>
    <row r="1535" spans="1:6" ht="14" x14ac:dyDescent="0.15">
      <c r="A1535">
        <v>1508</v>
      </c>
      <c r="B1535" s="2">
        <v>445220</v>
      </c>
      <c r="C1535" s="1" t="s">
        <v>1616</v>
      </c>
      <c r="D1535" s="2">
        <v>52.23</v>
      </c>
      <c r="E1535" s="1" t="s">
        <v>1615</v>
      </c>
      <c r="F1535" s="1" t="s">
        <v>1617</v>
      </c>
    </row>
    <row r="1536" spans="1:6" ht="14" x14ac:dyDescent="0.15">
      <c r="A1536">
        <v>1509</v>
      </c>
      <c r="B1536" s="2">
        <v>445230</v>
      </c>
      <c r="C1536" s="1" t="s">
        <v>1619</v>
      </c>
      <c r="D1536" s="2">
        <v>52.21</v>
      </c>
      <c r="E1536" s="1" t="s">
        <v>1618</v>
      </c>
      <c r="F1536" s="1" t="s">
        <v>1620</v>
      </c>
    </row>
    <row r="1537" spans="1:6" ht="14" x14ac:dyDescent="0.15">
      <c r="A1537">
        <v>1510</v>
      </c>
      <c r="B1537" s="2">
        <v>445230</v>
      </c>
      <c r="C1537" s="1" t="s">
        <v>1622</v>
      </c>
      <c r="D1537" s="2">
        <v>52.62</v>
      </c>
      <c r="E1537" s="1" t="s">
        <v>1621</v>
      </c>
      <c r="F1537" s="1" t="s">
        <v>1623</v>
      </c>
    </row>
    <row r="1538" spans="1:6" ht="28" x14ac:dyDescent="0.15">
      <c r="A1538">
        <v>1511</v>
      </c>
      <c r="B1538" s="2">
        <v>445291</v>
      </c>
      <c r="C1538" s="1" t="s">
        <v>1625</v>
      </c>
      <c r="D1538" s="2">
        <v>52.24</v>
      </c>
      <c r="E1538" s="1" t="s">
        <v>1624</v>
      </c>
      <c r="F1538" s="1" t="s">
        <v>1626</v>
      </c>
    </row>
    <row r="1539" spans="1:6" ht="28" x14ac:dyDescent="0.15">
      <c r="A1539">
        <v>1512</v>
      </c>
      <c r="B1539" s="2">
        <v>445292</v>
      </c>
      <c r="C1539" s="1" t="s">
        <v>1627</v>
      </c>
      <c r="D1539" s="2">
        <v>52.24</v>
      </c>
      <c r="E1539" s="1" t="s">
        <v>1624</v>
      </c>
      <c r="F1539" s="1" t="s">
        <v>1628</v>
      </c>
    </row>
    <row r="1540" spans="1:6" ht="28" x14ac:dyDescent="0.15">
      <c r="A1540">
        <v>1514</v>
      </c>
      <c r="B1540" s="2">
        <v>445299</v>
      </c>
      <c r="C1540" s="1" t="s">
        <v>1630</v>
      </c>
      <c r="D1540" s="2">
        <v>52.27</v>
      </c>
      <c r="E1540" s="1" t="s">
        <v>1629</v>
      </c>
      <c r="F1540" s="1" t="s">
        <v>1631</v>
      </c>
    </row>
    <row r="1541" spans="1:6" ht="14" x14ac:dyDescent="0.15">
      <c r="A1541">
        <v>1513</v>
      </c>
      <c r="B1541" s="2">
        <v>445299</v>
      </c>
      <c r="C1541" s="1" t="s">
        <v>1630</v>
      </c>
      <c r="D1541" s="2">
        <v>52.25</v>
      </c>
      <c r="E1541" s="1" t="s">
        <v>1632</v>
      </c>
      <c r="F1541" s="1" t="s">
        <v>1633</v>
      </c>
    </row>
    <row r="1542" spans="1:6" ht="14" x14ac:dyDescent="0.15">
      <c r="A1542">
        <v>1515</v>
      </c>
      <c r="B1542" s="2">
        <v>445310</v>
      </c>
      <c r="C1542" s="1" t="s">
        <v>1634</v>
      </c>
      <c r="D1542" s="2">
        <v>52.25</v>
      </c>
      <c r="E1542" s="1" t="s">
        <v>1632</v>
      </c>
      <c r="F1542" s="1" t="s">
        <v>1635</v>
      </c>
    </row>
    <row r="1543" spans="1:6" ht="14" x14ac:dyDescent="0.15">
      <c r="A1543">
        <v>1516</v>
      </c>
      <c r="B1543" s="2">
        <v>446110</v>
      </c>
      <c r="C1543" s="1" t="s">
        <v>1637</v>
      </c>
      <c r="D1543" s="2">
        <v>52.31</v>
      </c>
      <c r="E1543" s="1" t="s">
        <v>1636</v>
      </c>
      <c r="F1543" s="1" t="s">
        <v>1638</v>
      </c>
    </row>
    <row r="1544" spans="1:6" ht="14" x14ac:dyDescent="0.15">
      <c r="A1544">
        <v>1517</v>
      </c>
      <c r="B1544" s="2">
        <v>446120</v>
      </c>
      <c r="C1544" s="1" t="s">
        <v>1640</v>
      </c>
      <c r="D1544" s="2">
        <v>52.33</v>
      </c>
      <c r="E1544" s="1" t="s">
        <v>1639</v>
      </c>
      <c r="F1544" s="1" t="s">
        <v>1641</v>
      </c>
    </row>
    <row r="1545" spans="1:6" ht="14" x14ac:dyDescent="0.15">
      <c r="A1545">
        <v>1518</v>
      </c>
      <c r="B1545" s="2">
        <v>446130</v>
      </c>
      <c r="C1545" s="1" t="s">
        <v>1642</v>
      </c>
      <c r="D1545" s="2">
        <v>52.48</v>
      </c>
      <c r="E1545" s="1" t="s">
        <v>1547</v>
      </c>
      <c r="F1545" s="1" t="s">
        <v>1643</v>
      </c>
    </row>
    <row r="1546" spans="1:6" ht="28" x14ac:dyDescent="0.15">
      <c r="A1546">
        <v>1519</v>
      </c>
      <c r="B1546" s="2">
        <v>446191</v>
      </c>
      <c r="C1546" s="1" t="s">
        <v>1644</v>
      </c>
      <c r="D1546" s="2">
        <v>52.27</v>
      </c>
      <c r="E1546" s="1" t="s">
        <v>1629</v>
      </c>
      <c r="F1546" s="1" t="s">
        <v>1645</v>
      </c>
    </row>
    <row r="1547" spans="1:6" ht="14" x14ac:dyDescent="0.15">
      <c r="A1547">
        <v>1520</v>
      </c>
      <c r="B1547" s="2">
        <v>446199</v>
      </c>
      <c r="C1547" s="1" t="s">
        <v>1647</v>
      </c>
      <c r="D1547" s="2">
        <v>52.32</v>
      </c>
      <c r="E1547" s="1" t="s">
        <v>1646</v>
      </c>
      <c r="F1547" s="1" t="s">
        <v>1648</v>
      </c>
    </row>
    <row r="1548" spans="1:6" ht="14" x14ac:dyDescent="0.15">
      <c r="A1548">
        <v>1521</v>
      </c>
      <c r="B1548" s="2">
        <v>447110</v>
      </c>
      <c r="C1548" s="1" t="s">
        <v>1650</v>
      </c>
      <c r="D1548" s="2">
        <v>50.5</v>
      </c>
      <c r="E1548" s="1" t="s">
        <v>1649</v>
      </c>
      <c r="F1548" s="1" t="s">
        <v>1651</v>
      </c>
    </row>
    <row r="1549" spans="1:6" ht="28" x14ac:dyDescent="0.15">
      <c r="A1549">
        <v>1522</v>
      </c>
      <c r="B1549" s="2">
        <v>447110</v>
      </c>
      <c r="C1549" s="1" t="s">
        <v>1650</v>
      </c>
      <c r="D1549" s="2">
        <v>52.11</v>
      </c>
      <c r="E1549" s="1" t="s">
        <v>1607</v>
      </c>
      <c r="F1549" s="1" t="s">
        <v>1652</v>
      </c>
    </row>
    <row r="1550" spans="1:6" ht="14" x14ac:dyDescent="0.15">
      <c r="A1550">
        <v>1523</v>
      </c>
      <c r="B1550" s="2">
        <v>447190</v>
      </c>
      <c r="C1550" s="1" t="s">
        <v>1653</v>
      </c>
      <c r="D1550" s="2">
        <v>50.5</v>
      </c>
      <c r="E1550" s="1" t="s">
        <v>1649</v>
      </c>
      <c r="F1550" s="1" t="s">
        <v>1654</v>
      </c>
    </row>
    <row r="1551" spans="1:6" ht="14" x14ac:dyDescent="0.15">
      <c r="A1551">
        <v>1524</v>
      </c>
      <c r="B1551" s="2">
        <v>448110</v>
      </c>
      <c r="C1551" s="1" t="s">
        <v>1656</v>
      </c>
      <c r="D1551" s="2">
        <v>52.42</v>
      </c>
      <c r="E1551" s="1" t="s">
        <v>1655</v>
      </c>
      <c r="F1551" s="1" t="s">
        <v>1657</v>
      </c>
    </row>
    <row r="1552" spans="1:6" ht="14" x14ac:dyDescent="0.15">
      <c r="A1552">
        <v>1525</v>
      </c>
      <c r="B1552" s="2">
        <v>448120</v>
      </c>
      <c r="C1552" s="1" t="s">
        <v>1658</v>
      </c>
      <c r="D1552" s="2">
        <v>52.42</v>
      </c>
      <c r="E1552" s="1" t="s">
        <v>1655</v>
      </c>
      <c r="F1552" s="1" t="s">
        <v>1659</v>
      </c>
    </row>
    <row r="1553" spans="1:6" ht="14" x14ac:dyDescent="0.15">
      <c r="A1553">
        <v>1526</v>
      </c>
      <c r="B1553" s="2">
        <v>448130</v>
      </c>
      <c r="C1553" s="1" t="s">
        <v>1660</v>
      </c>
      <c r="D1553" s="2">
        <v>52.42</v>
      </c>
      <c r="E1553" s="1" t="s">
        <v>1655</v>
      </c>
      <c r="F1553" s="1" t="s">
        <v>1661</v>
      </c>
    </row>
    <row r="1554" spans="1:6" ht="14" x14ac:dyDescent="0.15">
      <c r="A1554">
        <v>1527</v>
      </c>
      <c r="B1554" s="2">
        <v>448140</v>
      </c>
      <c r="C1554" s="1" t="s">
        <v>1662</v>
      </c>
      <c r="D1554" s="2">
        <v>52.42</v>
      </c>
      <c r="E1554" s="1" t="s">
        <v>1655</v>
      </c>
      <c r="F1554" s="1" t="s">
        <v>1663</v>
      </c>
    </row>
    <row r="1555" spans="1:6" ht="14" x14ac:dyDescent="0.15">
      <c r="A1555">
        <v>1529</v>
      </c>
      <c r="B1555" s="2">
        <v>448150</v>
      </c>
      <c r="C1555" s="1" t="s">
        <v>1665</v>
      </c>
      <c r="D1555" s="2">
        <v>52.43</v>
      </c>
      <c r="E1555" s="1" t="s">
        <v>1664</v>
      </c>
      <c r="F1555" s="1" t="s">
        <v>1666</v>
      </c>
    </row>
    <row r="1556" spans="1:6" ht="14" x14ac:dyDescent="0.15">
      <c r="A1556">
        <v>1528</v>
      </c>
      <c r="B1556" s="2">
        <v>448150</v>
      </c>
      <c r="C1556" s="1" t="s">
        <v>1665</v>
      </c>
      <c r="D1556" s="2">
        <v>52.42</v>
      </c>
      <c r="E1556" s="1" t="s">
        <v>1655</v>
      </c>
      <c r="F1556" s="1" t="s">
        <v>1667</v>
      </c>
    </row>
    <row r="1557" spans="1:6" ht="14" x14ac:dyDescent="0.15">
      <c r="A1557">
        <v>1530</v>
      </c>
      <c r="B1557" s="2">
        <v>448150</v>
      </c>
      <c r="C1557" s="1" t="s">
        <v>1665</v>
      </c>
      <c r="D1557" s="2">
        <v>52.48</v>
      </c>
      <c r="E1557" s="1" t="s">
        <v>1547</v>
      </c>
      <c r="F1557" s="1" t="s">
        <v>1668</v>
      </c>
    </row>
    <row r="1558" spans="1:6" ht="14" x14ac:dyDescent="0.15">
      <c r="A1558">
        <v>1531</v>
      </c>
      <c r="B1558" s="2">
        <v>448190</v>
      </c>
      <c r="C1558" s="1" t="s">
        <v>1669</v>
      </c>
      <c r="D1558" s="2">
        <v>52.42</v>
      </c>
      <c r="E1558" s="1" t="s">
        <v>1655</v>
      </c>
      <c r="F1558" s="1" t="s">
        <v>1670</v>
      </c>
    </row>
    <row r="1559" spans="1:6" ht="14" x14ac:dyDescent="0.15">
      <c r="A1559">
        <v>1532</v>
      </c>
      <c r="B1559" s="2">
        <v>448190</v>
      </c>
      <c r="C1559" s="1" t="s">
        <v>1671</v>
      </c>
      <c r="D1559" s="2">
        <v>52.74</v>
      </c>
      <c r="E1559" s="1" t="s">
        <v>1569</v>
      </c>
      <c r="F1559" s="1" t="s">
        <v>1672</v>
      </c>
    </row>
    <row r="1560" spans="1:6" ht="14" x14ac:dyDescent="0.15">
      <c r="A1560">
        <v>1533</v>
      </c>
      <c r="B1560" s="2">
        <v>448210</v>
      </c>
      <c r="C1560" s="1" t="s">
        <v>1673</v>
      </c>
      <c r="D1560" s="2">
        <v>52.43</v>
      </c>
      <c r="E1560" s="1" t="s">
        <v>1664</v>
      </c>
      <c r="F1560" s="1" t="s">
        <v>1674</v>
      </c>
    </row>
    <row r="1561" spans="1:6" ht="14" x14ac:dyDescent="0.15">
      <c r="A1561">
        <v>1534</v>
      </c>
      <c r="B1561" s="2">
        <v>448310</v>
      </c>
      <c r="C1561" s="1" t="s">
        <v>1675</v>
      </c>
      <c r="D1561" s="2">
        <v>52.48</v>
      </c>
      <c r="E1561" s="1" t="s">
        <v>1547</v>
      </c>
      <c r="F1561" s="1" t="s">
        <v>1676</v>
      </c>
    </row>
    <row r="1562" spans="1:6" ht="28" x14ac:dyDescent="0.15">
      <c r="A1562">
        <v>1535</v>
      </c>
      <c r="B1562" s="2">
        <v>448310</v>
      </c>
      <c r="C1562" s="1" t="s">
        <v>1675</v>
      </c>
      <c r="D1562" s="2">
        <v>52.73</v>
      </c>
      <c r="E1562" s="1" t="s">
        <v>1677</v>
      </c>
      <c r="F1562" s="1" t="s">
        <v>1678</v>
      </c>
    </row>
    <row r="1563" spans="1:6" ht="14" x14ac:dyDescent="0.15">
      <c r="A1563">
        <v>1536</v>
      </c>
      <c r="B1563" s="2">
        <v>448320</v>
      </c>
      <c r="C1563" s="1" t="s">
        <v>1679</v>
      </c>
      <c r="D1563" s="2">
        <v>52.43</v>
      </c>
      <c r="E1563" s="1" t="s">
        <v>1664</v>
      </c>
      <c r="F1563" s="1" t="s">
        <v>1680</v>
      </c>
    </row>
    <row r="1564" spans="1:6" ht="28" x14ac:dyDescent="0.15">
      <c r="A1564">
        <v>1537</v>
      </c>
      <c r="B1564" s="2">
        <v>448320</v>
      </c>
      <c r="C1564" s="1" t="s">
        <v>1679</v>
      </c>
      <c r="D1564" s="2">
        <v>52.71</v>
      </c>
      <c r="E1564" s="1" t="s">
        <v>1681</v>
      </c>
      <c r="F1564" s="1" t="s">
        <v>1682</v>
      </c>
    </row>
    <row r="1565" spans="1:6" ht="14" x14ac:dyDescent="0.15">
      <c r="A1565">
        <v>1538</v>
      </c>
      <c r="B1565" s="2">
        <v>451110</v>
      </c>
      <c r="C1565" s="1" t="s">
        <v>1683</v>
      </c>
      <c r="D1565" s="2">
        <v>52.48</v>
      </c>
      <c r="E1565" s="1" t="s">
        <v>1547</v>
      </c>
      <c r="F1565" s="1" t="s">
        <v>1684</v>
      </c>
    </row>
    <row r="1566" spans="1:6" ht="28" x14ac:dyDescent="0.15">
      <c r="A1566">
        <v>1539</v>
      </c>
      <c r="B1566" s="2">
        <v>451110</v>
      </c>
      <c r="C1566" s="1" t="s">
        <v>1683</v>
      </c>
      <c r="D1566" s="2">
        <v>52.74</v>
      </c>
      <c r="E1566" s="1" t="s">
        <v>1569</v>
      </c>
      <c r="F1566" s="1" t="s">
        <v>1685</v>
      </c>
    </row>
    <row r="1567" spans="1:6" ht="14" x14ac:dyDescent="0.15">
      <c r="A1567">
        <v>1540</v>
      </c>
      <c r="B1567" s="2">
        <v>451120</v>
      </c>
      <c r="C1567" s="1" t="s">
        <v>1686</v>
      </c>
      <c r="D1567" s="2">
        <v>52.48</v>
      </c>
      <c r="E1567" s="1" t="s">
        <v>1547</v>
      </c>
      <c r="F1567" s="1" t="s">
        <v>1687</v>
      </c>
    </row>
    <row r="1568" spans="1:6" ht="14" x14ac:dyDescent="0.15">
      <c r="A1568">
        <v>1541</v>
      </c>
      <c r="B1568" s="2">
        <v>451130</v>
      </c>
      <c r="C1568" s="1" t="s">
        <v>1689</v>
      </c>
      <c r="D1568" s="2">
        <v>52.41</v>
      </c>
      <c r="E1568" s="1" t="s">
        <v>1688</v>
      </c>
      <c r="F1568" s="1" t="s">
        <v>1690</v>
      </c>
    </row>
    <row r="1569" spans="1:6" ht="28" x14ac:dyDescent="0.15">
      <c r="A1569">
        <v>1542</v>
      </c>
      <c r="B1569" s="2">
        <v>451140</v>
      </c>
      <c r="C1569" s="1" t="s">
        <v>1691</v>
      </c>
      <c r="D1569" s="2">
        <v>52.45</v>
      </c>
      <c r="E1569" s="1" t="s">
        <v>1556</v>
      </c>
      <c r="F1569" s="1" t="s">
        <v>1692</v>
      </c>
    </row>
    <row r="1570" spans="1:6" ht="28" x14ac:dyDescent="0.15">
      <c r="A1570">
        <v>1543</v>
      </c>
      <c r="B1570" s="2">
        <v>451140</v>
      </c>
      <c r="C1570" s="1" t="s">
        <v>1691</v>
      </c>
      <c r="D1570" s="2">
        <v>52.74</v>
      </c>
      <c r="E1570" s="1" t="s">
        <v>1569</v>
      </c>
      <c r="F1570" s="1" t="s">
        <v>1693</v>
      </c>
    </row>
    <row r="1571" spans="1:6" ht="14" x14ac:dyDescent="0.15">
      <c r="A1571">
        <v>1544</v>
      </c>
      <c r="B1571" s="2">
        <v>451211</v>
      </c>
      <c r="C1571" s="1" t="s">
        <v>1695</v>
      </c>
      <c r="D1571" s="2">
        <v>52.47</v>
      </c>
      <c r="E1571" s="1" t="s">
        <v>1694</v>
      </c>
      <c r="F1571" s="1" t="s">
        <v>1696</v>
      </c>
    </row>
    <row r="1572" spans="1:6" ht="14" x14ac:dyDescent="0.15">
      <c r="A1572">
        <v>1545</v>
      </c>
      <c r="B1572" s="2">
        <v>451212</v>
      </c>
      <c r="C1572" s="1" t="s">
        <v>1697</v>
      </c>
      <c r="D1572" s="2">
        <v>52.47</v>
      </c>
      <c r="E1572" s="1" t="s">
        <v>1694</v>
      </c>
      <c r="F1572" s="1" t="s">
        <v>1698</v>
      </c>
    </row>
    <row r="1573" spans="1:6" ht="28" x14ac:dyDescent="0.15">
      <c r="A1573">
        <v>1546</v>
      </c>
      <c r="B1573" s="2">
        <v>451220</v>
      </c>
      <c r="C1573" s="1" t="s">
        <v>1699</v>
      </c>
      <c r="D1573" s="2">
        <v>52.45</v>
      </c>
      <c r="E1573" s="1" t="s">
        <v>1556</v>
      </c>
      <c r="F1573" s="1" t="s">
        <v>1700</v>
      </c>
    </row>
    <row r="1574" spans="1:6" ht="14" x14ac:dyDescent="0.15">
      <c r="A1574">
        <v>1547</v>
      </c>
      <c r="B1574" s="2">
        <v>452111</v>
      </c>
      <c r="C1574" s="1" t="s">
        <v>1702</v>
      </c>
      <c r="D1574" s="2">
        <v>52.12</v>
      </c>
      <c r="E1574" s="1" t="s">
        <v>1701</v>
      </c>
      <c r="F1574" s="1" t="s">
        <v>1703</v>
      </c>
    </row>
    <row r="1575" spans="1:6" ht="14" x14ac:dyDescent="0.15">
      <c r="A1575">
        <v>1548</v>
      </c>
      <c r="B1575" s="2">
        <v>452112</v>
      </c>
      <c r="C1575" s="1" t="s">
        <v>1704</v>
      </c>
      <c r="D1575" s="2">
        <v>52.12</v>
      </c>
      <c r="E1575" s="1" t="s">
        <v>1701</v>
      </c>
      <c r="F1575" s="1" t="s">
        <v>1705</v>
      </c>
    </row>
    <row r="1576" spans="1:6" ht="28" x14ac:dyDescent="0.15">
      <c r="A1576">
        <v>1549</v>
      </c>
      <c r="B1576" s="2">
        <v>452910</v>
      </c>
      <c r="C1576" s="1" t="s">
        <v>1706</v>
      </c>
      <c r="D1576" s="2">
        <v>52.11</v>
      </c>
      <c r="E1576" s="1" t="s">
        <v>1607</v>
      </c>
      <c r="F1576" s="1" t="s">
        <v>1707</v>
      </c>
    </row>
    <row r="1577" spans="1:6" ht="14" x14ac:dyDescent="0.15">
      <c r="A1577">
        <v>1550</v>
      </c>
      <c r="B1577" s="2">
        <v>452910</v>
      </c>
      <c r="C1577" s="1" t="s">
        <v>1706</v>
      </c>
      <c r="D1577" s="2">
        <v>52.12</v>
      </c>
      <c r="E1577" s="1" t="s">
        <v>1701</v>
      </c>
      <c r="F1577" s="1" t="s">
        <v>1708</v>
      </c>
    </row>
    <row r="1578" spans="1:6" ht="14" x14ac:dyDescent="0.15">
      <c r="A1578">
        <v>1551</v>
      </c>
      <c r="B1578" s="2">
        <v>452990</v>
      </c>
      <c r="C1578" s="1" t="s">
        <v>1709</v>
      </c>
      <c r="D1578" s="2">
        <v>50.3</v>
      </c>
      <c r="E1578" s="1" t="s">
        <v>2221</v>
      </c>
      <c r="F1578" s="1" t="s">
        <v>1710</v>
      </c>
    </row>
    <row r="1579" spans="1:6" ht="14" x14ac:dyDescent="0.15">
      <c r="A1579">
        <v>1552</v>
      </c>
      <c r="B1579" s="2">
        <v>452990</v>
      </c>
      <c r="C1579" s="1" t="s">
        <v>1709</v>
      </c>
      <c r="D1579" s="2">
        <v>52.12</v>
      </c>
      <c r="E1579" s="1" t="s">
        <v>1701</v>
      </c>
      <c r="F1579" s="1" t="s">
        <v>1711</v>
      </c>
    </row>
    <row r="1580" spans="1:6" ht="14" x14ac:dyDescent="0.15">
      <c r="A1580">
        <v>1553</v>
      </c>
      <c r="B1580" s="2">
        <v>453110</v>
      </c>
      <c r="C1580" s="1" t="s">
        <v>1712</v>
      </c>
      <c r="D1580" s="2">
        <v>52.48</v>
      </c>
      <c r="E1580" s="1" t="s">
        <v>1547</v>
      </c>
      <c r="F1580" s="1" t="s">
        <v>1713</v>
      </c>
    </row>
    <row r="1581" spans="1:6" ht="14" x14ac:dyDescent="0.15">
      <c r="A1581">
        <v>1554</v>
      </c>
      <c r="B1581" s="2">
        <v>453210</v>
      </c>
      <c r="C1581" s="1" t="s">
        <v>1714</v>
      </c>
      <c r="D1581" s="2">
        <v>52.47</v>
      </c>
      <c r="E1581" s="1" t="s">
        <v>1694</v>
      </c>
      <c r="F1581" s="1" t="s">
        <v>1715</v>
      </c>
    </row>
    <row r="1582" spans="1:6" ht="14" x14ac:dyDescent="0.15">
      <c r="A1582">
        <v>1555</v>
      </c>
      <c r="B1582" s="2">
        <v>453220</v>
      </c>
      <c r="C1582" s="1" t="s">
        <v>1716</v>
      </c>
      <c r="D1582" s="2">
        <v>52.48</v>
      </c>
      <c r="E1582" s="1" t="s">
        <v>1547</v>
      </c>
      <c r="F1582" s="1" t="s">
        <v>1717</v>
      </c>
    </row>
    <row r="1583" spans="1:6" ht="14" x14ac:dyDescent="0.15">
      <c r="A1583">
        <v>1556</v>
      </c>
      <c r="B1583" s="2">
        <v>453310</v>
      </c>
      <c r="C1583" s="1" t="s">
        <v>1719</v>
      </c>
      <c r="D1583" s="2">
        <v>52.5</v>
      </c>
      <c r="E1583" s="1" t="s">
        <v>1718</v>
      </c>
      <c r="F1583" s="1" t="s">
        <v>1720</v>
      </c>
    </row>
    <row r="1584" spans="1:6" ht="14" x14ac:dyDescent="0.15">
      <c r="A1584">
        <v>1557</v>
      </c>
      <c r="B1584" s="2">
        <v>453910</v>
      </c>
      <c r="C1584" s="1" t="s">
        <v>1721</v>
      </c>
      <c r="D1584" s="2">
        <v>52.48</v>
      </c>
      <c r="E1584" s="1" t="s">
        <v>1547</v>
      </c>
      <c r="F1584" s="1" t="s">
        <v>1722</v>
      </c>
    </row>
    <row r="1585" spans="1:6" ht="14" x14ac:dyDescent="0.15">
      <c r="A1585">
        <v>1558</v>
      </c>
      <c r="B1585" s="2">
        <v>453920</v>
      </c>
      <c r="C1585" s="1" t="s">
        <v>1723</v>
      </c>
      <c r="D1585" s="2">
        <v>52.48</v>
      </c>
      <c r="E1585" s="1" t="s">
        <v>1547</v>
      </c>
      <c r="F1585" s="1" t="s">
        <v>1724</v>
      </c>
    </row>
    <row r="1586" spans="1:6" ht="14" x14ac:dyDescent="0.15">
      <c r="A1586">
        <v>1559</v>
      </c>
      <c r="B1586" s="2">
        <v>453930</v>
      </c>
      <c r="C1586" s="1" t="s">
        <v>1725</v>
      </c>
      <c r="D1586" s="2">
        <v>52.48</v>
      </c>
      <c r="E1586" s="1" t="s">
        <v>1547</v>
      </c>
      <c r="F1586" s="1" t="s">
        <v>1726</v>
      </c>
    </row>
    <row r="1587" spans="1:6" ht="14" x14ac:dyDescent="0.15">
      <c r="A1587">
        <v>1560</v>
      </c>
      <c r="B1587" s="2">
        <v>453991</v>
      </c>
      <c r="C1587" s="1" t="s">
        <v>1728</v>
      </c>
      <c r="D1587" s="2">
        <v>52.26</v>
      </c>
      <c r="E1587" s="1" t="s">
        <v>1727</v>
      </c>
      <c r="F1587" s="1" t="s">
        <v>1729</v>
      </c>
    </row>
    <row r="1588" spans="1:6" ht="14" x14ac:dyDescent="0.15">
      <c r="A1588">
        <v>1561</v>
      </c>
      <c r="B1588" s="2">
        <v>453998</v>
      </c>
      <c r="C1588" s="1" t="s">
        <v>1730</v>
      </c>
      <c r="D1588" s="2">
        <v>26.7</v>
      </c>
      <c r="E1588" s="1" t="s">
        <v>2493</v>
      </c>
      <c r="F1588" s="1" t="s">
        <v>1731</v>
      </c>
    </row>
    <row r="1589" spans="1:6" ht="14" x14ac:dyDescent="0.15">
      <c r="A1589">
        <v>1562</v>
      </c>
      <c r="B1589" s="2">
        <v>453998</v>
      </c>
      <c r="C1589" s="1" t="s">
        <v>1730</v>
      </c>
      <c r="D1589" s="2">
        <v>52.12</v>
      </c>
      <c r="E1589" s="1" t="s">
        <v>1701</v>
      </c>
      <c r="F1589" s="1" t="s">
        <v>1732</v>
      </c>
    </row>
    <row r="1590" spans="1:6" ht="28" x14ac:dyDescent="0.15">
      <c r="A1590">
        <v>1564</v>
      </c>
      <c r="B1590" s="2">
        <v>453998</v>
      </c>
      <c r="C1590" s="1" t="s">
        <v>1730</v>
      </c>
      <c r="D1590" s="2">
        <v>52.45</v>
      </c>
      <c r="E1590" s="1" t="s">
        <v>1556</v>
      </c>
      <c r="F1590" s="1" t="s">
        <v>1733</v>
      </c>
    </row>
    <row r="1591" spans="1:6" ht="28" x14ac:dyDescent="0.15">
      <c r="A1591">
        <v>1563</v>
      </c>
      <c r="B1591" s="2">
        <v>453998</v>
      </c>
      <c r="C1591" s="1" t="s">
        <v>1730</v>
      </c>
      <c r="D1591" s="2">
        <v>52.44</v>
      </c>
      <c r="E1591" s="1" t="s">
        <v>1562</v>
      </c>
      <c r="F1591" s="1" t="s">
        <v>1734</v>
      </c>
    </row>
    <row r="1592" spans="1:6" ht="14" x14ac:dyDescent="0.15">
      <c r="A1592">
        <v>1565</v>
      </c>
      <c r="B1592" s="2">
        <v>453998</v>
      </c>
      <c r="C1592" s="1" t="s">
        <v>1730</v>
      </c>
      <c r="D1592" s="2">
        <v>52.46</v>
      </c>
      <c r="E1592" s="1" t="s">
        <v>1591</v>
      </c>
      <c r="F1592" s="1" t="s">
        <v>1735</v>
      </c>
    </row>
    <row r="1593" spans="1:6" ht="42" x14ac:dyDescent="0.15">
      <c r="A1593">
        <v>1566</v>
      </c>
      <c r="B1593" s="2">
        <v>453998</v>
      </c>
      <c r="C1593" s="1" t="s">
        <v>1730</v>
      </c>
      <c r="D1593" s="2">
        <v>52.48</v>
      </c>
      <c r="E1593" s="1" t="s">
        <v>1547</v>
      </c>
      <c r="F1593" s="1" t="s">
        <v>1736</v>
      </c>
    </row>
    <row r="1594" spans="1:6" ht="14" x14ac:dyDescent="0.15">
      <c r="A1594">
        <v>1567</v>
      </c>
      <c r="B1594" s="2">
        <v>454111</v>
      </c>
      <c r="C1594" s="1" t="s">
        <v>1738</v>
      </c>
      <c r="D1594" s="2">
        <v>52.61</v>
      </c>
      <c r="E1594" s="1" t="s">
        <v>1737</v>
      </c>
      <c r="F1594" s="1" t="s">
        <v>1739</v>
      </c>
    </row>
    <row r="1595" spans="1:6" ht="14" x14ac:dyDescent="0.15">
      <c r="A1595">
        <v>1568</v>
      </c>
      <c r="B1595" s="2">
        <v>454112</v>
      </c>
      <c r="C1595" s="1" t="s">
        <v>1741</v>
      </c>
      <c r="D1595" s="2">
        <v>52.63</v>
      </c>
      <c r="E1595" s="1" t="s">
        <v>1740</v>
      </c>
      <c r="F1595" s="1" t="s">
        <v>1742</v>
      </c>
    </row>
    <row r="1596" spans="1:6" ht="14" x14ac:dyDescent="0.15">
      <c r="A1596">
        <v>1569</v>
      </c>
      <c r="B1596" s="2">
        <v>454113</v>
      </c>
      <c r="C1596" s="1" t="s">
        <v>1743</v>
      </c>
      <c r="D1596" s="2">
        <v>52.61</v>
      </c>
      <c r="E1596" s="1" t="s">
        <v>1737</v>
      </c>
      <c r="F1596" s="1" t="s">
        <v>1744</v>
      </c>
    </row>
    <row r="1597" spans="1:6" ht="14" x14ac:dyDescent="0.15">
      <c r="A1597">
        <v>1570</v>
      </c>
      <c r="B1597" s="2">
        <v>454210</v>
      </c>
      <c r="C1597" s="1" t="s">
        <v>1745</v>
      </c>
      <c r="D1597" s="2">
        <v>52.63</v>
      </c>
      <c r="E1597" s="1" t="s">
        <v>1740</v>
      </c>
      <c r="F1597" s="1" t="s">
        <v>1746</v>
      </c>
    </row>
    <row r="1598" spans="1:6" ht="14" x14ac:dyDescent="0.15">
      <c r="A1598">
        <v>1571</v>
      </c>
      <c r="B1598" s="2">
        <v>454311</v>
      </c>
      <c r="C1598" s="1" t="s">
        <v>1747</v>
      </c>
      <c r="D1598" s="2">
        <v>52.63</v>
      </c>
      <c r="E1598" s="1" t="s">
        <v>1740</v>
      </c>
      <c r="F1598" s="1" t="s">
        <v>1748</v>
      </c>
    </row>
    <row r="1599" spans="1:6" ht="14" x14ac:dyDescent="0.15">
      <c r="A1599">
        <v>1572</v>
      </c>
      <c r="B1599" s="2">
        <v>454312</v>
      </c>
      <c r="C1599" s="1" t="s">
        <v>1749</v>
      </c>
      <c r="D1599" s="2">
        <v>52.48</v>
      </c>
      <c r="E1599" s="1" t="s">
        <v>1547</v>
      </c>
      <c r="F1599" s="1" t="s">
        <v>1750</v>
      </c>
    </row>
    <row r="1600" spans="1:6" ht="14" x14ac:dyDescent="0.15">
      <c r="A1600">
        <v>1573</v>
      </c>
      <c r="B1600" s="2">
        <v>454319</v>
      </c>
      <c r="C1600" s="1" t="s">
        <v>1751</v>
      </c>
      <c r="D1600" s="2">
        <v>52.48</v>
      </c>
      <c r="E1600" s="1" t="s">
        <v>1547</v>
      </c>
      <c r="F1600" s="1" t="s">
        <v>1752</v>
      </c>
    </row>
    <row r="1601" spans="1:6" ht="28" x14ac:dyDescent="0.15">
      <c r="A1601">
        <v>1574</v>
      </c>
      <c r="B1601" s="2">
        <v>454390</v>
      </c>
      <c r="C1601" s="1" t="s">
        <v>1753</v>
      </c>
      <c r="D1601" s="2">
        <v>52.62</v>
      </c>
      <c r="E1601" s="1" t="s">
        <v>1621</v>
      </c>
      <c r="F1601" s="1" t="s">
        <v>1754</v>
      </c>
    </row>
    <row r="1602" spans="1:6" ht="28" x14ac:dyDescent="0.15">
      <c r="A1602">
        <v>1575</v>
      </c>
      <c r="B1602" s="2">
        <v>454390</v>
      </c>
      <c r="C1602" s="1" t="s">
        <v>1753</v>
      </c>
      <c r="D1602" s="2">
        <v>52.63</v>
      </c>
      <c r="E1602" s="1" t="s">
        <v>1740</v>
      </c>
      <c r="F1602" s="1" t="s">
        <v>1755</v>
      </c>
    </row>
    <row r="1603" spans="1:6" ht="14" x14ac:dyDescent="0.15">
      <c r="A1603">
        <v>1576</v>
      </c>
      <c r="B1603" s="2">
        <v>481111</v>
      </c>
      <c r="C1603" s="1" t="s">
        <v>1757</v>
      </c>
      <c r="D1603" s="2">
        <v>62.1</v>
      </c>
      <c r="E1603" s="1" t="s">
        <v>1756</v>
      </c>
      <c r="F1603" s="1" t="s">
        <v>1758</v>
      </c>
    </row>
    <row r="1604" spans="1:6" ht="14" x14ac:dyDescent="0.15">
      <c r="A1604">
        <v>1577</v>
      </c>
      <c r="B1604" s="2">
        <v>481111</v>
      </c>
      <c r="C1604" s="1" t="s">
        <v>1757</v>
      </c>
      <c r="D1604" s="2">
        <v>62.2</v>
      </c>
      <c r="E1604" s="1" t="s">
        <v>1759</v>
      </c>
      <c r="F1604" s="1" t="s">
        <v>1760</v>
      </c>
    </row>
    <row r="1605" spans="1:6" ht="14" x14ac:dyDescent="0.15">
      <c r="A1605">
        <v>1578</v>
      </c>
      <c r="B1605" s="2">
        <v>481112</v>
      </c>
      <c r="C1605" s="1" t="s">
        <v>1761</v>
      </c>
      <c r="D1605" s="2">
        <v>62.1</v>
      </c>
      <c r="E1605" s="1" t="s">
        <v>1756</v>
      </c>
      <c r="F1605" s="1" t="s">
        <v>1762</v>
      </c>
    </row>
    <row r="1606" spans="1:6" ht="14" x14ac:dyDescent="0.15">
      <c r="A1606">
        <v>1579</v>
      </c>
      <c r="B1606" s="2">
        <v>481211</v>
      </c>
      <c r="C1606" s="1" t="s">
        <v>1763</v>
      </c>
      <c r="D1606" s="2">
        <v>62.2</v>
      </c>
      <c r="E1606" s="1" t="s">
        <v>1759</v>
      </c>
      <c r="F1606" s="1" t="s">
        <v>1764</v>
      </c>
    </row>
    <row r="1607" spans="1:6" ht="14" x14ac:dyDescent="0.15">
      <c r="A1607">
        <v>1581</v>
      </c>
      <c r="B1607" s="2">
        <v>481212</v>
      </c>
      <c r="C1607" s="1" t="s">
        <v>1766</v>
      </c>
      <c r="D1607" s="2">
        <v>62.3</v>
      </c>
      <c r="E1607" s="1" t="s">
        <v>1765</v>
      </c>
      <c r="F1607" s="1" t="s">
        <v>1767</v>
      </c>
    </row>
    <row r="1608" spans="1:6" ht="14" x14ac:dyDescent="0.15">
      <c r="A1608">
        <v>1580</v>
      </c>
      <c r="B1608" s="2">
        <v>481212</v>
      </c>
      <c r="C1608" s="1" t="s">
        <v>1766</v>
      </c>
      <c r="D1608" s="2">
        <v>62.2</v>
      </c>
      <c r="E1608" s="1" t="s">
        <v>1759</v>
      </c>
      <c r="F1608" s="1" t="s">
        <v>1768</v>
      </c>
    </row>
    <row r="1609" spans="1:6" ht="14" x14ac:dyDescent="0.15">
      <c r="A1609">
        <v>1582</v>
      </c>
      <c r="B1609" s="2">
        <v>481219</v>
      </c>
      <c r="C1609" s="1" t="s">
        <v>1769</v>
      </c>
      <c r="D1609" s="2">
        <v>62.2</v>
      </c>
      <c r="E1609" s="1" t="s">
        <v>1759</v>
      </c>
      <c r="F1609" s="1" t="s">
        <v>1770</v>
      </c>
    </row>
    <row r="1610" spans="1:6" ht="14" x14ac:dyDescent="0.15">
      <c r="A1610">
        <v>1583</v>
      </c>
      <c r="B1610" s="2">
        <v>482111</v>
      </c>
      <c r="C1610" s="1" t="s">
        <v>1772</v>
      </c>
      <c r="D1610" s="2">
        <v>60.1</v>
      </c>
      <c r="E1610" s="1" t="s">
        <v>1771</v>
      </c>
      <c r="F1610" s="1" t="s">
        <v>1773</v>
      </c>
    </row>
    <row r="1611" spans="1:6" ht="14" x14ac:dyDescent="0.15">
      <c r="A1611">
        <v>1584</v>
      </c>
      <c r="B1611" s="2">
        <v>482112</v>
      </c>
      <c r="C1611" s="1" t="s">
        <v>1774</v>
      </c>
      <c r="D1611" s="2">
        <v>60.1</v>
      </c>
      <c r="E1611" s="1" t="s">
        <v>1771</v>
      </c>
      <c r="F1611" s="1" t="s">
        <v>1775</v>
      </c>
    </row>
    <row r="1612" spans="1:6" ht="14" x14ac:dyDescent="0.15">
      <c r="A1612">
        <v>1585</v>
      </c>
      <c r="B1612" s="2">
        <v>483111</v>
      </c>
      <c r="C1612" s="1" t="s">
        <v>1777</v>
      </c>
      <c r="D1612" s="2">
        <v>61.1</v>
      </c>
      <c r="E1612" s="1" t="s">
        <v>1776</v>
      </c>
      <c r="F1612" s="1" t="s">
        <v>1778</v>
      </c>
    </row>
    <row r="1613" spans="1:6" ht="28" x14ac:dyDescent="0.15">
      <c r="A1613">
        <v>1586</v>
      </c>
      <c r="B1613" s="2">
        <v>483112</v>
      </c>
      <c r="C1613" s="1" t="s">
        <v>1779</v>
      </c>
      <c r="D1613" s="2">
        <v>61.1</v>
      </c>
      <c r="E1613" s="1" t="s">
        <v>1776</v>
      </c>
      <c r="F1613" s="1" t="s">
        <v>1780</v>
      </c>
    </row>
    <row r="1614" spans="1:6" ht="42" x14ac:dyDescent="0.15">
      <c r="A1614">
        <v>1587</v>
      </c>
      <c r="B1614" s="2">
        <v>483113</v>
      </c>
      <c r="C1614" s="1" t="s">
        <v>1781</v>
      </c>
      <c r="D1614" s="2">
        <v>61.1</v>
      </c>
      <c r="E1614" s="1" t="s">
        <v>1776</v>
      </c>
      <c r="F1614" s="1" t="s">
        <v>1782</v>
      </c>
    </row>
    <row r="1615" spans="1:6" ht="42" x14ac:dyDescent="0.15">
      <c r="A1615">
        <v>1588</v>
      </c>
      <c r="B1615" s="2">
        <v>483114</v>
      </c>
      <c r="C1615" s="1" t="s">
        <v>1783</v>
      </c>
      <c r="D1615" s="2">
        <v>61.1</v>
      </c>
      <c r="E1615" s="1" t="s">
        <v>1776</v>
      </c>
      <c r="F1615" s="1" t="s">
        <v>1784</v>
      </c>
    </row>
    <row r="1616" spans="1:6" ht="14" x14ac:dyDescent="0.15">
      <c r="A1616">
        <v>1589</v>
      </c>
      <c r="B1616" s="2">
        <v>483211</v>
      </c>
      <c r="C1616" s="1" t="s">
        <v>1786</v>
      </c>
      <c r="D1616" s="2">
        <v>61.2</v>
      </c>
      <c r="E1616" s="1" t="s">
        <v>1785</v>
      </c>
      <c r="F1616" s="1" t="s">
        <v>1787</v>
      </c>
    </row>
    <row r="1617" spans="1:6" ht="14" x14ac:dyDescent="0.15">
      <c r="A1617">
        <v>1590</v>
      </c>
      <c r="B1617" s="2">
        <v>483212</v>
      </c>
      <c r="C1617" s="1" t="s">
        <v>1788</v>
      </c>
      <c r="D1617" s="2">
        <v>61.2</v>
      </c>
      <c r="E1617" s="1" t="s">
        <v>1785</v>
      </c>
      <c r="F1617" s="1" t="s">
        <v>1789</v>
      </c>
    </row>
    <row r="1618" spans="1:6" ht="14" x14ac:dyDescent="0.15">
      <c r="A1618">
        <v>1591</v>
      </c>
      <c r="B1618" s="2">
        <v>484110</v>
      </c>
      <c r="C1618" s="1" t="s">
        <v>1791</v>
      </c>
      <c r="D1618" s="2">
        <v>60.24</v>
      </c>
      <c r="E1618" s="1" t="s">
        <v>1790</v>
      </c>
      <c r="F1618" s="1" t="s">
        <v>1792</v>
      </c>
    </row>
    <row r="1619" spans="1:6" ht="14" x14ac:dyDescent="0.15">
      <c r="A1619">
        <v>1592</v>
      </c>
      <c r="B1619" s="2">
        <v>484121</v>
      </c>
      <c r="C1619" s="1" t="s">
        <v>1793</v>
      </c>
      <c r="D1619" s="2">
        <v>60.24</v>
      </c>
      <c r="E1619" s="1" t="s">
        <v>1790</v>
      </c>
      <c r="F1619" s="1" t="s">
        <v>1794</v>
      </c>
    </row>
    <row r="1620" spans="1:6" ht="28" x14ac:dyDescent="0.15">
      <c r="A1620">
        <v>1593</v>
      </c>
      <c r="B1620" s="2">
        <v>484122</v>
      </c>
      <c r="C1620" s="1" t="s">
        <v>1795</v>
      </c>
      <c r="D1620" s="2">
        <v>60.24</v>
      </c>
      <c r="E1620" s="1" t="s">
        <v>1790</v>
      </c>
      <c r="F1620" s="1" t="s">
        <v>1796</v>
      </c>
    </row>
    <row r="1621" spans="1:6" ht="14" x14ac:dyDescent="0.15">
      <c r="A1621">
        <v>1594</v>
      </c>
      <c r="B1621" s="2">
        <v>484210</v>
      </c>
      <c r="C1621" s="1" t="s">
        <v>1797</v>
      </c>
      <c r="D1621" s="2">
        <v>60.24</v>
      </c>
      <c r="E1621" s="1" t="s">
        <v>1790</v>
      </c>
      <c r="F1621" s="1" t="s">
        <v>1798</v>
      </c>
    </row>
    <row r="1622" spans="1:6" ht="28" x14ac:dyDescent="0.15">
      <c r="A1622">
        <v>1595</v>
      </c>
      <c r="B1622" s="2">
        <v>484220</v>
      </c>
      <c r="C1622" s="1" t="s">
        <v>1799</v>
      </c>
      <c r="D1622" s="2">
        <v>60.24</v>
      </c>
      <c r="E1622" s="1" t="s">
        <v>1790</v>
      </c>
      <c r="F1622" s="1" t="s">
        <v>1800</v>
      </c>
    </row>
    <row r="1623" spans="1:6" ht="28" x14ac:dyDescent="0.15">
      <c r="A1623">
        <v>1596</v>
      </c>
      <c r="B1623" s="2">
        <v>484230</v>
      </c>
      <c r="C1623" s="1" t="s">
        <v>1801</v>
      </c>
      <c r="D1623" s="2">
        <v>60.24</v>
      </c>
      <c r="E1623" s="1" t="s">
        <v>1790</v>
      </c>
      <c r="F1623" s="1" t="s">
        <v>1802</v>
      </c>
    </row>
    <row r="1624" spans="1:6" ht="14" x14ac:dyDescent="0.15">
      <c r="A1624">
        <v>1597</v>
      </c>
      <c r="B1624" s="2">
        <v>485111</v>
      </c>
      <c r="C1624" s="1" t="s">
        <v>1804</v>
      </c>
      <c r="D1624" s="2">
        <v>60.21</v>
      </c>
      <c r="E1624" s="1" t="s">
        <v>1803</v>
      </c>
      <c r="F1624" s="1" t="s">
        <v>1805</v>
      </c>
    </row>
    <row r="1625" spans="1:6" ht="28" x14ac:dyDescent="0.15">
      <c r="A1625">
        <v>1598</v>
      </c>
      <c r="B1625" s="2">
        <v>485112</v>
      </c>
      <c r="C1625" s="1" t="s">
        <v>1806</v>
      </c>
      <c r="D1625" s="2">
        <v>60.21</v>
      </c>
      <c r="E1625" s="1" t="s">
        <v>1803</v>
      </c>
      <c r="F1625" s="1" t="s">
        <v>1807</v>
      </c>
    </row>
    <row r="1626" spans="1:6" ht="28" x14ac:dyDescent="0.15">
      <c r="A1626">
        <v>1599</v>
      </c>
      <c r="B1626" s="2">
        <v>485113</v>
      </c>
      <c r="C1626" s="1" t="s">
        <v>1808</v>
      </c>
      <c r="D1626" s="2">
        <v>60.21</v>
      </c>
      <c r="E1626" s="1" t="s">
        <v>1803</v>
      </c>
      <c r="F1626" s="1" t="s">
        <v>556</v>
      </c>
    </row>
    <row r="1627" spans="1:6" ht="28" x14ac:dyDescent="0.15">
      <c r="A1627">
        <v>1600</v>
      </c>
      <c r="B1627" s="2">
        <v>485119</v>
      </c>
      <c r="C1627" s="1" t="s">
        <v>557</v>
      </c>
      <c r="D1627" s="2">
        <v>60.21</v>
      </c>
      <c r="E1627" s="1" t="s">
        <v>1803</v>
      </c>
      <c r="F1627" s="1" t="s">
        <v>558</v>
      </c>
    </row>
    <row r="1628" spans="1:6" ht="28" x14ac:dyDescent="0.15">
      <c r="A1628">
        <v>1601</v>
      </c>
      <c r="B1628" s="2">
        <v>485210</v>
      </c>
      <c r="C1628" s="1" t="s">
        <v>559</v>
      </c>
      <c r="D1628" s="2">
        <v>60.21</v>
      </c>
      <c r="E1628" s="1" t="s">
        <v>1803</v>
      </c>
      <c r="F1628" s="1" t="s">
        <v>560</v>
      </c>
    </row>
    <row r="1629" spans="1:6" ht="14" x14ac:dyDescent="0.15">
      <c r="A1629">
        <v>1603</v>
      </c>
      <c r="B1629" s="2">
        <v>485310</v>
      </c>
      <c r="C1629" s="1" t="s">
        <v>562</v>
      </c>
      <c r="D1629" s="2">
        <v>60.22</v>
      </c>
      <c r="E1629" s="1" t="s">
        <v>561</v>
      </c>
      <c r="F1629" s="1" t="s">
        <v>563</v>
      </c>
    </row>
    <row r="1630" spans="1:6" ht="14" x14ac:dyDescent="0.15">
      <c r="A1630">
        <v>1604</v>
      </c>
      <c r="B1630" s="2">
        <v>485320</v>
      </c>
      <c r="C1630" s="1" t="s">
        <v>564</v>
      </c>
      <c r="D1630" s="2">
        <v>60.22</v>
      </c>
      <c r="E1630" s="1" t="s">
        <v>561</v>
      </c>
      <c r="F1630" s="1" t="s">
        <v>565</v>
      </c>
    </row>
    <row r="1631" spans="1:6" ht="14" x14ac:dyDescent="0.15">
      <c r="A1631">
        <v>1605</v>
      </c>
      <c r="B1631" s="2">
        <v>485410</v>
      </c>
      <c r="C1631" s="1" t="s">
        <v>566</v>
      </c>
      <c r="D1631" s="2">
        <v>60.21</v>
      </c>
      <c r="E1631" s="1" t="s">
        <v>1803</v>
      </c>
      <c r="F1631" s="1" t="s">
        <v>567</v>
      </c>
    </row>
    <row r="1632" spans="1:6" ht="14" x14ac:dyDescent="0.15">
      <c r="A1632">
        <v>1606</v>
      </c>
      <c r="B1632" s="2">
        <v>485510</v>
      </c>
      <c r="C1632" s="1" t="s">
        <v>569</v>
      </c>
      <c r="D1632" s="2">
        <v>60.23</v>
      </c>
      <c r="E1632" s="1" t="s">
        <v>568</v>
      </c>
      <c r="F1632" s="1" t="s">
        <v>570</v>
      </c>
    </row>
    <row r="1633" spans="1:6" ht="28" x14ac:dyDescent="0.15">
      <c r="A1633">
        <v>1607</v>
      </c>
      <c r="B1633" s="2">
        <v>485991</v>
      </c>
      <c r="C1633" s="1" t="s">
        <v>571</v>
      </c>
      <c r="D1633" s="2">
        <v>60.21</v>
      </c>
      <c r="E1633" s="1" t="s">
        <v>1803</v>
      </c>
      <c r="F1633" s="1" t="s">
        <v>572</v>
      </c>
    </row>
    <row r="1634" spans="1:6" ht="28" x14ac:dyDescent="0.15">
      <c r="A1634">
        <v>1608</v>
      </c>
      <c r="B1634" s="2">
        <v>485991</v>
      </c>
      <c r="C1634" s="1" t="s">
        <v>571</v>
      </c>
      <c r="D1634" s="2">
        <v>60.23</v>
      </c>
      <c r="E1634" s="1" t="s">
        <v>568</v>
      </c>
      <c r="F1634" s="1" t="s">
        <v>573</v>
      </c>
    </row>
    <row r="1635" spans="1:6" ht="14" x14ac:dyDescent="0.15">
      <c r="A1635">
        <v>1609</v>
      </c>
      <c r="B1635" s="2">
        <v>485999</v>
      </c>
      <c r="C1635" s="1" t="s">
        <v>574</v>
      </c>
      <c r="D1635" s="2">
        <v>60.21</v>
      </c>
      <c r="E1635" s="1" t="s">
        <v>1803</v>
      </c>
      <c r="F1635" s="1" t="s">
        <v>575</v>
      </c>
    </row>
    <row r="1636" spans="1:6" ht="14" x14ac:dyDescent="0.15">
      <c r="A1636">
        <v>1610</v>
      </c>
      <c r="B1636" s="2">
        <v>485999</v>
      </c>
      <c r="C1636" s="1" t="s">
        <v>574</v>
      </c>
      <c r="D1636" s="2">
        <v>60.23</v>
      </c>
      <c r="E1636" s="1" t="s">
        <v>568</v>
      </c>
      <c r="F1636" s="1" t="s">
        <v>576</v>
      </c>
    </row>
    <row r="1637" spans="1:6" ht="14" x14ac:dyDescent="0.15">
      <c r="A1637">
        <v>1611</v>
      </c>
      <c r="B1637" s="2">
        <v>486110</v>
      </c>
      <c r="C1637" s="1" t="s">
        <v>578</v>
      </c>
      <c r="D1637" s="2">
        <v>60.3</v>
      </c>
      <c r="E1637" s="1" t="s">
        <v>577</v>
      </c>
      <c r="F1637" s="1" t="s">
        <v>579</v>
      </c>
    </row>
    <row r="1638" spans="1:6" ht="14" x14ac:dyDescent="0.15">
      <c r="A1638">
        <v>1612</v>
      </c>
      <c r="B1638" s="2">
        <v>486210</v>
      </c>
      <c r="C1638" s="1" t="s">
        <v>580</v>
      </c>
      <c r="D1638" s="2">
        <v>60.3</v>
      </c>
      <c r="E1638" s="1" t="s">
        <v>577</v>
      </c>
      <c r="F1638" s="1" t="s">
        <v>581</v>
      </c>
    </row>
    <row r="1639" spans="1:6" ht="14" x14ac:dyDescent="0.15">
      <c r="A1639">
        <v>1613</v>
      </c>
      <c r="B1639" s="2">
        <v>486910</v>
      </c>
      <c r="C1639" s="1" t="s">
        <v>582</v>
      </c>
      <c r="D1639" s="2">
        <v>60.3</v>
      </c>
      <c r="E1639" s="1" t="s">
        <v>577</v>
      </c>
      <c r="F1639" s="1" t="s">
        <v>583</v>
      </c>
    </row>
    <row r="1640" spans="1:6" ht="14" x14ac:dyDescent="0.15">
      <c r="A1640">
        <v>1614</v>
      </c>
      <c r="B1640" s="2">
        <v>486990</v>
      </c>
      <c r="C1640" s="1" t="s">
        <v>584</v>
      </c>
      <c r="D1640" s="2">
        <v>60.3</v>
      </c>
      <c r="E1640" s="1" t="s">
        <v>577</v>
      </c>
      <c r="F1640" s="1" t="s">
        <v>585</v>
      </c>
    </row>
    <row r="1641" spans="1:6" ht="14" x14ac:dyDescent="0.15">
      <c r="A1641">
        <v>1617</v>
      </c>
      <c r="B1641" s="2">
        <v>487110</v>
      </c>
      <c r="C1641" s="1" t="s">
        <v>587</v>
      </c>
      <c r="D1641" s="2">
        <v>92.33</v>
      </c>
      <c r="E1641" s="1" t="s">
        <v>586</v>
      </c>
      <c r="F1641" s="1" t="s">
        <v>588</v>
      </c>
    </row>
    <row r="1642" spans="1:6" ht="14" x14ac:dyDescent="0.15">
      <c r="A1642">
        <v>1615</v>
      </c>
      <c r="B1642" s="2">
        <v>487110</v>
      </c>
      <c r="C1642" s="1" t="s">
        <v>587</v>
      </c>
      <c r="D1642" s="2">
        <v>60.1</v>
      </c>
      <c r="E1642" s="1" t="s">
        <v>1771</v>
      </c>
      <c r="F1642" s="1" t="s">
        <v>589</v>
      </c>
    </row>
    <row r="1643" spans="1:6" ht="14" x14ac:dyDescent="0.15">
      <c r="A1643">
        <v>1616.1</v>
      </c>
      <c r="B1643" s="2">
        <v>487110</v>
      </c>
      <c r="C1643" s="1" t="s">
        <v>587</v>
      </c>
      <c r="D1643" s="2">
        <v>60.21</v>
      </c>
      <c r="E1643" s="1" t="s">
        <v>1803</v>
      </c>
      <c r="F1643" s="1" t="s">
        <v>590</v>
      </c>
    </row>
    <row r="1644" spans="1:6" ht="14" x14ac:dyDescent="0.15">
      <c r="A1644">
        <v>1616</v>
      </c>
      <c r="B1644" s="2">
        <v>487110</v>
      </c>
      <c r="C1644" s="1" t="s">
        <v>587</v>
      </c>
      <c r="D1644" s="2">
        <v>60.23</v>
      </c>
      <c r="E1644" s="1" t="s">
        <v>568</v>
      </c>
      <c r="F1644" s="1" t="s">
        <v>591</v>
      </c>
    </row>
    <row r="1645" spans="1:6" ht="28" x14ac:dyDescent="0.15">
      <c r="A1645">
        <v>1618</v>
      </c>
      <c r="B1645" s="2">
        <v>487210</v>
      </c>
      <c r="C1645" s="1" t="s">
        <v>592</v>
      </c>
      <c r="D1645" s="2">
        <v>61.1</v>
      </c>
      <c r="E1645" s="1" t="s">
        <v>1776</v>
      </c>
      <c r="F1645" s="1" t="s">
        <v>593</v>
      </c>
    </row>
    <row r="1646" spans="1:6" ht="14" x14ac:dyDescent="0.15">
      <c r="A1646">
        <v>1619</v>
      </c>
      <c r="B1646" s="2">
        <v>487210</v>
      </c>
      <c r="C1646" s="1" t="s">
        <v>592</v>
      </c>
      <c r="D1646" s="2">
        <v>61.2</v>
      </c>
      <c r="E1646" s="1" t="s">
        <v>1785</v>
      </c>
      <c r="F1646" s="1" t="s">
        <v>594</v>
      </c>
    </row>
    <row r="1647" spans="1:6" ht="14" x14ac:dyDescent="0.15">
      <c r="A1647">
        <v>1620</v>
      </c>
      <c r="B1647" s="2">
        <v>487210</v>
      </c>
      <c r="C1647" s="1" t="s">
        <v>592</v>
      </c>
      <c r="D1647" s="2">
        <v>92.62</v>
      </c>
      <c r="E1647" s="1" t="s">
        <v>595</v>
      </c>
      <c r="F1647" s="1" t="s">
        <v>596</v>
      </c>
    </row>
    <row r="1648" spans="1:6" ht="14" x14ac:dyDescent="0.15">
      <c r="A1648">
        <v>1621</v>
      </c>
      <c r="B1648" s="2">
        <v>487990</v>
      </c>
      <c r="C1648" s="1" t="s">
        <v>597</v>
      </c>
      <c r="D1648" s="2">
        <v>60.21</v>
      </c>
      <c r="E1648" s="1" t="s">
        <v>1803</v>
      </c>
      <c r="F1648" s="1" t="s">
        <v>598</v>
      </c>
    </row>
    <row r="1649" spans="1:6" ht="28" x14ac:dyDescent="0.15">
      <c r="A1649">
        <v>1622</v>
      </c>
      <c r="B1649" s="2">
        <v>487990</v>
      </c>
      <c r="C1649" s="1" t="s">
        <v>597</v>
      </c>
      <c r="D1649" s="2">
        <v>62.2</v>
      </c>
      <c r="E1649" s="1" t="s">
        <v>1759</v>
      </c>
      <c r="F1649" s="1" t="s">
        <v>599</v>
      </c>
    </row>
    <row r="1650" spans="1:6" ht="14" x14ac:dyDescent="0.15">
      <c r="A1650">
        <v>1623</v>
      </c>
      <c r="B1650" s="2">
        <v>488111</v>
      </c>
      <c r="C1650" s="1" t="s">
        <v>601</v>
      </c>
      <c r="D1650" s="2">
        <v>63.23</v>
      </c>
      <c r="E1650" s="1" t="s">
        <v>600</v>
      </c>
      <c r="F1650" s="1" t="s">
        <v>602</v>
      </c>
    </row>
    <row r="1651" spans="1:6" ht="14" x14ac:dyDescent="0.15">
      <c r="A1651">
        <v>1624</v>
      </c>
      <c r="B1651" s="2">
        <v>488119</v>
      </c>
      <c r="C1651" s="1" t="s">
        <v>604</v>
      </c>
      <c r="D1651" s="2">
        <v>63.11</v>
      </c>
      <c r="E1651" s="1" t="s">
        <v>603</v>
      </c>
      <c r="F1651" s="1" t="s">
        <v>605</v>
      </c>
    </row>
    <row r="1652" spans="1:6" ht="14" x14ac:dyDescent="0.15">
      <c r="A1652">
        <v>1625</v>
      </c>
      <c r="B1652" s="2">
        <v>488119</v>
      </c>
      <c r="C1652" s="1" t="s">
        <v>604</v>
      </c>
      <c r="D1652" s="2">
        <v>63.23</v>
      </c>
      <c r="E1652" s="1" t="s">
        <v>600</v>
      </c>
      <c r="F1652" s="1" t="s">
        <v>606</v>
      </c>
    </row>
    <row r="1653" spans="1:6" ht="14" x14ac:dyDescent="0.15">
      <c r="A1653">
        <v>1626</v>
      </c>
      <c r="B1653" s="2">
        <v>488119</v>
      </c>
      <c r="C1653" s="1" t="s">
        <v>604</v>
      </c>
      <c r="D1653" s="2">
        <v>90.03</v>
      </c>
      <c r="E1653" s="1" t="s">
        <v>607</v>
      </c>
      <c r="F1653" s="1" t="s">
        <v>608</v>
      </c>
    </row>
    <row r="1654" spans="1:6" ht="28" x14ac:dyDescent="0.15">
      <c r="A1654">
        <v>1627</v>
      </c>
      <c r="B1654" s="2">
        <v>488190</v>
      </c>
      <c r="C1654" s="1" t="s">
        <v>609</v>
      </c>
      <c r="D1654" s="2">
        <v>35.299999999999997</v>
      </c>
      <c r="E1654" s="1" t="s">
        <v>1811</v>
      </c>
      <c r="F1654" s="1" t="s">
        <v>610</v>
      </c>
    </row>
    <row r="1655" spans="1:6" ht="14" x14ac:dyDescent="0.15">
      <c r="A1655">
        <v>1628</v>
      </c>
      <c r="B1655" s="2">
        <v>488190</v>
      </c>
      <c r="C1655" s="1" t="s">
        <v>609</v>
      </c>
      <c r="D1655" s="2">
        <v>63.23</v>
      </c>
      <c r="E1655" s="1" t="s">
        <v>600</v>
      </c>
      <c r="F1655" s="1" t="s">
        <v>611</v>
      </c>
    </row>
    <row r="1656" spans="1:6" ht="14" x14ac:dyDescent="0.15">
      <c r="A1656">
        <v>1629</v>
      </c>
      <c r="B1656" s="2">
        <v>488210</v>
      </c>
      <c r="C1656" s="1" t="s">
        <v>612</v>
      </c>
      <c r="D1656" s="2">
        <v>35.200000000000003</v>
      </c>
      <c r="E1656" s="1" t="s">
        <v>2595</v>
      </c>
      <c r="F1656" s="1" t="s">
        <v>613</v>
      </c>
    </row>
    <row r="1657" spans="1:6" ht="14" x14ac:dyDescent="0.15">
      <c r="A1657">
        <v>1630</v>
      </c>
      <c r="B1657" s="2">
        <v>488210</v>
      </c>
      <c r="C1657" s="1" t="s">
        <v>612</v>
      </c>
      <c r="D1657" s="2">
        <v>60.1</v>
      </c>
      <c r="E1657" s="1" t="s">
        <v>1771</v>
      </c>
      <c r="F1657" s="1" t="s">
        <v>614</v>
      </c>
    </row>
    <row r="1658" spans="1:6" ht="14" x14ac:dyDescent="0.15">
      <c r="A1658">
        <v>1631</v>
      </c>
      <c r="B1658" s="2">
        <v>488210</v>
      </c>
      <c r="C1658" s="1" t="s">
        <v>612</v>
      </c>
      <c r="D1658" s="2">
        <v>63.11</v>
      </c>
      <c r="E1658" s="1" t="s">
        <v>603</v>
      </c>
      <c r="F1658" s="1" t="s">
        <v>615</v>
      </c>
    </row>
    <row r="1659" spans="1:6" ht="28" x14ac:dyDescent="0.15">
      <c r="A1659">
        <v>1632</v>
      </c>
      <c r="B1659" s="2">
        <v>488210</v>
      </c>
      <c r="C1659" s="1" t="s">
        <v>612</v>
      </c>
      <c r="D1659" s="2">
        <v>63.21</v>
      </c>
      <c r="E1659" s="1" t="s">
        <v>616</v>
      </c>
      <c r="F1659" s="1" t="s">
        <v>617</v>
      </c>
    </row>
    <row r="1660" spans="1:6" ht="14" x14ac:dyDescent="0.15">
      <c r="A1660">
        <v>1633</v>
      </c>
      <c r="B1660" s="2">
        <v>488210</v>
      </c>
      <c r="C1660" s="1" t="s">
        <v>612</v>
      </c>
      <c r="D1660" s="2">
        <v>74.7</v>
      </c>
      <c r="E1660" s="1" t="s">
        <v>3828</v>
      </c>
      <c r="F1660" s="1" t="s">
        <v>618</v>
      </c>
    </row>
    <row r="1661" spans="1:6" ht="28" x14ac:dyDescent="0.15">
      <c r="A1661">
        <v>1634</v>
      </c>
      <c r="B1661" s="2">
        <v>488310</v>
      </c>
      <c r="C1661" s="1" t="s">
        <v>620</v>
      </c>
      <c r="D1661" s="2">
        <v>63.22</v>
      </c>
      <c r="E1661" s="1" t="s">
        <v>619</v>
      </c>
      <c r="F1661" s="1" t="s">
        <v>621</v>
      </c>
    </row>
    <row r="1662" spans="1:6" ht="14" x14ac:dyDescent="0.15">
      <c r="A1662">
        <v>1635</v>
      </c>
      <c r="B1662" s="2">
        <v>488320</v>
      </c>
      <c r="C1662" s="1" t="s">
        <v>622</v>
      </c>
      <c r="D1662" s="2">
        <v>63.11</v>
      </c>
      <c r="E1662" s="1" t="s">
        <v>603</v>
      </c>
      <c r="F1662" s="1" t="s">
        <v>623</v>
      </c>
    </row>
    <row r="1663" spans="1:6" ht="14" x14ac:dyDescent="0.15">
      <c r="A1663">
        <v>1636</v>
      </c>
      <c r="B1663" s="2">
        <v>488320</v>
      </c>
      <c r="C1663" s="1" t="s">
        <v>622</v>
      </c>
      <c r="D1663" s="2">
        <v>74.7</v>
      </c>
      <c r="E1663" s="1" t="s">
        <v>3828</v>
      </c>
      <c r="F1663" s="1" t="s">
        <v>624</v>
      </c>
    </row>
    <row r="1664" spans="1:6" ht="14" x14ac:dyDescent="0.15">
      <c r="A1664">
        <v>1637</v>
      </c>
      <c r="B1664" s="2">
        <v>488330</v>
      </c>
      <c r="C1664" s="1" t="s">
        <v>625</v>
      </c>
      <c r="D1664" s="2">
        <v>63.22</v>
      </c>
      <c r="E1664" s="1" t="s">
        <v>619</v>
      </c>
      <c r="F1664" s="1" t="s">
        <v>626</v>
      </c>
    </row>
    <row r="1665" spans="1:6" ht="28" x14ac:dyDescent="0.15">
      <c r="A1665">
        <v>1638</v>
      </c>
      <c r="B1665" s="2">
        <v>488390</v>
      </c>
      <c r="C1665" s="1" t="s">
        <v>627</v>
      </c>
      <c r="D1665" s="2">
        <v>35.11</v>
      </c>
      <c r="E1665" s="1" t="s">
        <v>3857</v>
      </c>
      <c r="F1665" s="1" t="s">
        <v>628</v>
      </c>
    </row>
    <row r="1666" spans="1:6" ht="14" x14ac:dyDescent="0.15">
      <c r="A1666">
        <v>1639</v>
      </c>
      <c r="B1666" s="2">
        <v>488390</v>
      </c>
      <c r="C1666" s="1" t="s">
        <v>627</v>
      </c>
      <c r="D1666" s="2">
        <v>37.1</v>
      </c>
      <c r="E1666" s="1" t="s">
        <v>3857</v>
      </c>
      <c r="F1666" s="1" t="s">
        <v>629</v>
      </c>
    </row>
    <row r="1667" spans="1:6" ht="14" x14ac:dyDescent="0.15">
      <c r="A1667">
        <v>1640</v>
      </c>
      <c r="B1667" s="2">
        <v>488390</v>
      </c>
      <c r="C1667" s="1" t="s">
        <v>627</v>
      </c>
      <c r="D1667" s="2">
        <v>63.22</v>
      </c>
      <c r="E1667" s="1" t="s">
        <v>619</v>
      </c>
      <c r="F1667" s="1" t="s">
        <v>630</v>
      </c>
    </row>
    <row r="1668" spans="1:6" ht="14" x14ac:dyDescent="0.15">
      <c r="A1668">
        <v>1641</v>
      </c>
      <c r="B1668" s="2">
        <v>488390</v>
      </c>
      <c r="C1668" s="1" t="s">
        <v>627</v>
      </c>
      <c r="D1668" s="2">
        <v>63.4</v>
      </c>
      <c r="E1668" s="1" t="s">
        <v>631</v>
      </c>
      <c r="F1668" s="1" t="s">
        <v>632</v>
      </c>
    </row>
    <row r="1669" spans="1:6" ht="14" x14ac:dyDescent="0.15">
      <c r="A1669">
        <v>1642</v>
      </c>
      <c r="B1669" s="2">
        <v>488410</v>
      </c>
      <c r="C1669" s="1" t="s">
        <v>634</v>
      </c>
      <c r="D1669" s="2">
        <v>50.2</v>
      </c>
      <c r="E1669" s="1" t="s">
        <v>633</v>
      </c>
      <c r="F1669" s="1" t="s">
        <v>635</v>
      </c>
    </row>
    <row r="1670" spans="1:6" ht="28" x14ac:dyDescent="0.15">
      <c r="A1670">
        <v>1643</v>
      </c>
      <c r="B1670" s="2">
        <v>488410</v>
      </c>
      <c r="C1670" s="1" t="s">
        <v>634</v>
      </c>
      <c r="D1670" s="2">
        <v>50.4</v>
      </c>
      <c r="E1670" s="1" t="s">
        <v>2223</v>
      </c>
      <c r="F1670" s="1" t="s">
        <v>636</v>
      </c>
    </row>
    <row r="1671" spans="1:6" ht="14" x14ac:dyDescent="0.15">
      <c r="A1671">
        <v>1644</v>
      </c>
      <c r="B1671" s="2">
        <v>488490</v>
      </c>
      <c r="C1671" s="1" t="s">
        <v>637</v>
      </c>
      <c r="D1671" s="2">
        <v>63.11</v>
      </c>
      <c r="E1671" s="1" t="s">
        <v>603</v>
      </c>
      <c r="F1671" s="1" t="s">
        <v>638</v>
      </c>
    </row>
    <row r="1672" spans="1:6" ht="28" x14ac:dyDescent="0.15">
      <c r="A1672">
        <v>1645</v>
      </c>
      <c r="B1672" s="2">
        <v>488490</v>
      </c>
      <c r="C1672" s="1" t="s">
        <v>637</v>
      </c>
      <c r="D1672" s="2">
        <v>63.21</v>
      </c>
      <c r="E1672" s="1" t="s">
        <v>616</v>
      </c>
      <c r="F1672" s="1" t="s">
        <v>639</v>
      </c>
    </row>
    <row r="1673" spans="1:6" ht="14" x14ac:dyDescent="0.15">
      <c r="A1673">
        <v>1646</v>
      </c>
      <c r="B1673" s="2">
        <v>488490</v>
      </c>
      <c r="C1673" s="1" t="s">
        <v>637</v>
      </c>
      <c r="D1673" s="2">
        <v>63.4</v>
      </c>
      <c r="E1673" s="1" t="s">
        <v>631</v>
      </c>
      <c r="F1673" s="1" t="s">
        <v>640</v>
      </c>
    </row>
    <row r="1674" spans="1:6" ht="14" x14ac:dyDescent="0.15">
      <c r="A1674">
        <v>1647</v>
      </c>
      <c r="B1674" s="2">
        <v>488490</v>
      </c>
      <c r="C1674" s="1" t="s">
        <v>637</v>
      </c>
      <c r="D1674" s="2">
        <v>90.03</v>
      </c>
      <c r="E1674" s="1" t="s">
        <v>607</v>
      </c>
      <c r="F1674" s="1" t="s">
        <v>641</v>
      </c>
    </row>
    <row r="1675" spans="1:6" ht="14" x14ac:dyDescent="0.15">
      <c r="A1675">
        <v>1648</v>
      </c>
      <c r="B1675" s="2">
        <v>488510</v>
      </c>
      <c r="C1675" s="1" t="s">
        <v>642</v>
      </c>
      <c r="D1675" s="2">
        <v>63.4</v>
      </c>
      <c r="E1675" s="1" t="s">
        <v>631</v>
      </c>
      <c r="F1675" s="1" t="s">
        <v>643</v>
      </c>
    </row>
    <row r="1676" spans="1:6" ht="14" x14ac:dyDescent="0.15">
      <c r="A1676">
        <v>1649</v>
      </c>
      <c r="B1676" s="2">
        <v>488991</v>
      </c>
      <c r="C1676" s="1" t="s">
        <v>644</v>
      </c>
      <c r="D1676" s="2">
        <v>63.4</v>
      </c>
      <c r="E1676" s="1" t="s">
        <v>631</v>
      </c>
      <c r="F1676" s="1" t="s">
        <v>645</v>
      </c>
    </row>
    <row r="1677" spans="1:6" ht="14" x14ac:dyDescent="0.15">
      <c r="A1677">
        <v>1650</v>
      </c>
      <c r="B1677" s="2">
        <v>488999</v>
      </c>
      <c r="C1677" s="1" t="s">
        <v>646</v>
      </c>
      <c r="D1677" s="2">
        <v>11.1</v>
      </c>
      <c r="E1677" s="1" t="s">
        <v>3606</v>
      </c>
      <c r="F1677" s="1" t="s">
        <v>647</v>
      </c>
    </row>
    <row r="1678" spans="1:6" ht="14" x14ac:dyDescent="0.15">
      <c r="A1678">
        <v>1651.2</v>
      </c>
      <c r="B1678" s="2">
        <v>488999</v>
      </c>
      <c r="C1678" s="1" t="s">
        <v>646</v>
      </c>
      <c r="D1678" s="2">
        <v>62.3</v>
      </c>
      <c r="E1678" s="1" t="s">
        <v>1765</v>
      </c>
      <c r="F1678" s="1" t="s">
        <v>648</v>
      </c>
    </row>
    <row r="1679" spans="1:6" ht="14" x14ac:dyDescent="0.15">
      <c r="A1679">
        <v>1651</v>
      </c>
      <c r="B1679" s="2">
        <v>488999</v>
      </c>
      <c r="C1679" s="1" t="s">
        <v>646</v>
      </c>
      <c r="D1679" s="2">
        <v>63.21</v>
      </c>
      <c r="E1679" s="1" t="s">
        <v>616</v>
      </c>
      <c r="F1679" s="1" t="s">
        <v>649</v>
      </c>
    </row>
    <row r="1680" spans="1:6" ht="28" x14ac:dyDescent="0.15">
      <c r="A1680">
        <v>1651.1</v>
      </c>
      <c r="B1680" s="2">
        <v>488999</v>
      </c>
      <c r="C1680" s="1" t="s">
        <v>646</v>
      </c>
      <c r="D1680" s="2">
        <v>63.3</v>
      </c>
      <c r="E1680" s="1" t="s">
        <v>650</v>
      </c>
      <c r="F1680" s="1" t="s">
        <v>651</v>
      </c>
    </row>
    <row r="1681" spans="1:6" ht="14" x14ac:dyDescent="0.15">
      <c r="A1681">
        <v>1652</v>
      </c>
      <c r="B1681" s="2">
        <v>491110</v>
      </c>
      <c r="C1681" s="1" t="s">
        <v>653</v>
      </c>
      <c r="D1681" s="2">
        <v>64.11</v>
      </c>
      <c r="E1681" s="1" t="s">
        <v>652</v>
      </c>
      <c r="F1681" s="1" t="s">
        <v>654</v>
      </c>
    </row>
    <row r="1682" spans="1:6" ht="14" x14ac:dyDescent="0.15">
      <c r="A1682">
        <v>1653</v>
      </c>
      <c r="B1682" s="2">
        <v>492110</v>
      </c>
      <c r="C1682" s="1" t="s">
        <v>656</v>
      </c>
      <c r="D1682" s="2">
        <v>64.12</v>
      </c>
      <c r="E1682" s="1" t="s">
        <v>655</v>
      </c>
      <c r="F1682" s="1" t="s">
        <v>657</v>
      </c>
    </row>
    <row r="1683" spans="1:6" ht="28" x14ac:dyDescent="0.15">
      <c r="A1683">
        <v>1654</v>
      </c>
      <c r="B1683" s="2">
        <v>492210</v>
      </c>
      <c r="C1683" s="1" t="s">
        <v>658</v>
      </c>
      <c r="D1683" s="2">
        <v>64.12</v>
      </c>
      <c r="E1683" s="1" t="s">
        <v>655</v>
      </c>
      <c r="F1683" s="1" t="s">
        <v>659</v>
      </c>
    </row>
    <row r="1684" spans="1:6" ht="14" x14ac:dyDescent="0.15">
      <c r="A1684">
        <v>1655</v>
      </c>
      <c r="B1684" s="2">
        <v>493110</v>
      </c>
      <c r="C1684" s="1" t="s">
        <v>661</v>
      </c>
      <c r="D1684" s="2">
        <v>63.12</v>
      </c>
      <c r="E1684" s="1" t="s">
        <v>660</v>
      </c>
      <c r="F1684" s="1" t="s">
        <v>662</v>
      </c>
    </row>
    <row r="1685" spans="1:6" ht="14" x14ac:dyDescent="0.15">
      <c r="A1685">
        <v>1656</v>
      </c>
      <c r="B1685" s="2">
        <v>493120</v>
      </c>
      <c r="C1685" s="1" t="s">
        <v>663</v>
      </c>
      <c r="D1685" s="2">
        <v>63.12</v>
      </c>
      <c r="E1685" s="1" t="s">
        <v>660</v>
      </c>
      <c r="F1685" s="1" t="s">
        <v>664</v>
      </c>
    </row>
    <row r="1686" spans="1:6" ht="14" x14ac:dyDescent="0.15">
      <c r="A1686">
        <v>1657</v>
      </c>
      <c r="B1686" s="2">
        <v>493130</v>
      </c>
      <c r="C1686" s="1" t="s">
        <v>665</v>
      </c>
      <c r="D1686" s="2">
        <v>63.12</v>
      </c>
      <c r="E1686" s="1" t="s">
        <v>660</v>
      </c>
      <c r="F1686" s="1" t="s">
        <v>666</v>
      </c>
    </row>
    <row r="1687" spans="1:6" ht="28" x14ac:dyDescent="0.15">
      <c r="A1687">
        <v>1658</v>
      </c>
      <c r="B1687" s="2">
        <v>493190</v>
      </c>
      <c r="C1687" s="1" t="s">
        <v>667</v>
      </c>
      <c r="D1687" s="2">
        <v>63.12</v>
      </c>
      <c r="E1687" s="1" t="s">
        <v>660</v>
      </c>
      <c r="F1687" s="1" t="s">
        <v>668</v>
      </c>
    </row>
    <row r="1688" spans="1:6" ht="14" x14ac:dyDescent="0.15">
      <c r="A1688">
        <v>1660</v>
      </c>
      <c r="B1688" s="2">
        <v>511110</v>
      </c>
      <c r="C1688" s="1" t="s">
        <v>670</v>
      </c>
      <c r="D1688" s="2">
        <v>22.12</v>
      </c>
      <c r="E1688" s="1" t="s">
        <v>669</v>
      </c>
      <c r="F1688" s="1" t="s">
        <v>671</v>
      </c>
    </row>
    <row r="1689" spans="1:6" ht="14" x14ac:dyDescent="0.15">
      <c r="A1689">
        <v>1662</v>
      </c>
      <c r="B1689" s="2">
        <v>511120</v>
      </c>
      <c r="C1689" s="1" t="s">
        <v>673</v>
      </c>
      <c r="D1689" s="2">
        <v>22.13</v>
      </c>
      <c r="E1689" s="1" t="s">
        <v>672</v>
      </c>
      <c r="F1689" s="1" t="s">
        <v>674</v>
      </c>
    </row>
    <row r="1690" spans="1:6" ht="14" x14ac:dyDescent="0.15">
      <c r="A1690">
        <v>1661</v>
      </c>
      <c r="B1690" s="2">
        <v>511120</v>
      </c>
      <c r="C1690" s="1" t="s">
        <v>673</v>
      </c>
      <c r="D1690" s="2">
        <v>22.12</v>
      </c>
      <c r="E1690" s="1" t="s">
        <v>669</v>
      </c>
      <c r="F1690" s="1" t="s">
        <v>675</v>
      </c>
    </row>
    <row r="1691" spans="1:6" ht="14" x14ac:dyDescent="0.15">
      <c r="A1691">
        <v>1663</v>
      </c>
      <c r="B1691" s="2">
        <v>511120</v>
      </c>
      <c r="C1691" s="1" t="s">
        <v>673</v>
      </c>
      <c r="D1691" s="2">
        <v>22.15</v>
      </c>
      <c r="E1691" s="1" t="s">
        <v>676</v>
      </c>
      <c r="F1691" s="1" t="s">
        <v>677</v>
      </c>
    </row>
    <row r="1692" spans="1:6" ht="14" x14ac:dyDescent="0.15">
      <c r="A1692">
        <v>1664</v>
      </c>
      <c r="B1692" s="2">
        <v>511130</v>
      </c>
      <c r="C1692" s="1" t="s">
        <v>678</v>
      </c>
      <c r="D1692" s="2">
        <v>22.11</v>
      </c>
      <c r="E1692" s="1" t="s">
        <v>2207</v>
      </c>
      <c r="F1692" s="1" t="s">
        <v>679</v>
      </c>
    </row>
    <row r="1693" spans="1:6" ht="14" x14ac:dyDescent="0.15">
      <c r="A1693">
        <v>1666</v>
      </c>
      <c r="B1693" s="2">
        <v>511140</v>
      </c>
      <c r="C1693" s="1" t="s">
        <v>680</v>
      </c>
      <c r="D1693" s="2">
        <v>22.11</v>
      </c>
      <c r="E1693" s="1" t="s">
        <v>2207</v>
      </c>
      <c r="F1693" s="1" t="s">
        <v>681</v>
      </c>
    </row>
    <row r="1694" spans="1:6" ht="14" x14ac:dyDescent="0.15">
      <c r="A1694">
        <v>1667</v>
      </c>
      <c r="B1694" s="2">
        <v>511140</v>
      </c>
      <c r="C1694" s="1" t="s">
        <v>680</v>
      </c>
      <c r="D1694" s="2">
        <v>72.400000000000006</v>
      </c>
      <c r="E1694" s="1" t="s">
        <v>682</v>
      </c>
      <c r="F1694" s="1" t="s">
        <v>683</v>
      </c>
    </row>
    <row r="1695" spans="1:6" ht="14" x14ac:dyDescent="0.15">
      <c r="A1695">
        <v>1668</v>
      </c>
      <c r="B1695" s="2">
        <v>511191</v>
      </c>
      <c r="C1695" s="1" t="s">
        <v>684</v>
      </c>
      <c r="D1695" s="2">
        <v>22.15</v>
      </c>
      <c r="E1695" s="1" t="s">
        <v>676</v>
      </c>
      <c r="F1695" s="1" t="s">
        <v>685</v>
      </c>
    </row>
    <row r="1696" spans="1:6" ht="14" x14ac:dyDescent="0.15">
      <c r="A1696">
        <v>1669.1</v>
      </c>
      <c r="B1696" s="2">
        <v>511199</v>
      </c>
      <c r="C1696" s="1" t="s">
        <v>686</v>
      </c>
      <c r="D1696" s="2">
        <v>22.11</v>
      </c>
      <c r="E1696" s="1" t="s">
        <v>2207</v>
      </c>
      <c r="F1696" s="1" t="s">
        <v>687</v>
      </c>
    </row>
    <row r="1697" spans="1:6" ht="28" x14ac:dyDescent="0.15">
      <c r="A1697">
        <v>1669</v>
      </c>
      <c r="B1697" s="2">
        <v>511199</v>
      </c>
      <c r="C1697" s="1" t="s">
        <v>686</v>
      </c>
      <c r="D1697" s="2">
        <v>22.15</v>
      </c>
      <c r="E1697" s="1" t="s">
        <v>676</v>
      </c>
      <c r="F1697" s="1" t="s">
        <v>688</v>
      </c>
    </row>
    <row r="1698" spans="1:6" ht="14" x14ac:dyDescent="0.15">
      <c r="A1698">
        <v>1670</v>
      </c>
      <c r="B1698" s="2">
        <v>511210</v>
      </c>
      <c r="C1698" s="1" t="s">
        <v>690</v>
      </c>
      <c r="D1698" s="2">
        <v>72.209999999999994</v>
      </c>
      <c r="E1698" s="1" t="s">
        <v>689</v>
      </c>
      <c r="F1698" s="1" t="s">
        <v>691</v>
      </c>
    </row>
    <row r="1699" spans="1:6" ht="14" x14ac:dyDescent="0.15">
      <c r="A1699">
        <v>1671</v>
      </c>
      <c r="B1699" s="2">
        <v>512110</v>
      </c>
      <c r="C1699" s="1" t="s">
        <v>693</v>
      </c>
      <c r="D1699" s="2">
        <v>92.11</v>
      </c>
      <c r="E1699" s="1" t="s">
        <v>692</v>
      </c>
      <c r="F1699" s="1" t="s">
        <v>694</v>
      </c>
    </row>
    <row r="1700" spans="1:6" ht="14" x14ac:dyDescent="0.15">
      <c r="A1700">
        <v>1672</v>
      </c>
      <c r="B1700" s="2">
        <v>512110</v>
      </c>
      <c r="C1700" s="1" t="s">
        <v>693</v>
      </c>
      <c r="D1700" s="2">
        <v>92.2</v>
      </c>
      <c r="E1700" s="1" t="s">
        <v>695</v>
      </c>
      <c r="F1700" s="1" t="s">
        <v>696</v>
      </c>
    </row>
    <row r="1701" spans="1:6" ht="28" x14ac:dyDescent="0.15">
      <c r="A1701">
        <v>1673</v>
      </c>
      <c r="B1701" s="2">
        <v>512120</v>
      </c>
      <c r="C1701" s="1" t="s">
        <v>698</v>
      </c>
      <c r="D1701" s="2">
        <v>92.12</v>
      </c>
      <c r="E1701" s="1" t="s">
        <v>697</v>
      </c>
      <c r="F1701" s="1" t="s">
        <v>699</v>
      </c>
    </row>
    <row r="1702" spans="1:6" ht="14" x14ac:dyDescent="0.15">
      <c r="A1702">
        <v>1674</v>
      </c>
      <c r="B1702" s="2">
        <v>512131</v>
      </c>
      <c r="C1702" s="1" t="s">
        <v>701</v>
      </c>
      <c r="D1702" s="2">
        <v>92.13</v>
      </c>
      <c r="E1702" s="1" t="s">
        <v>700</v>
      </c>
      <c r="F1702" s="1" t="s">
        <v>702</v>
      </c>
    </row>
    <row r="1703" spans="1:6" ht="14" x14ac:dyDescent="0.15">
      <c r="A1703">
        <v>1675</v>
      </c>
      <c r="B1703" s="2">
        <v>512132</v>
      </c>
      <c r="C1703" s="1" t="s">
        <v>703</v>
      </c>
      <c r="D1703" s="2">
        <v>92.13</v>
      </c>
      <c r="E1703" s="1" t="s">
        <v>700</v>
      </c>
      <c r="F1703" s="1" t="s">
        <v>704</v>
      </c>
    </row>
    <row r="1704" spans="1:6" ht="28" x14ac:dyDescent="0.15">
      <c r="A1704">
        <v>1676</v>
      </c>
      <c r="B1704" s="2">
        <v>512191</v>
      </c>
      <c r="C1704" s="1" t="s">
        <v>705</v>
      </c>
      <c r="D1704" s="2">
        <v>92.11</v>
      </c>
      <c r="E1704" s="1" t="s">
        <v>692</v>
      </c>
      <c r="F1704" s="1" t="s">
        <v>706</v>
      </c>
    </row>
    <row r="1705" spans="1:6" ht="14" x14ac:dyDescent="0.15">
      <c r="A1705">
        <v>1678</v>
      </c>
      <c r="B1705" s="2">
        <v>512199</v>
      </c>
      <c r="C1705" s="1" t="s">
        <v>707</v>
      </c>
      <c r="D1705" s="2">
        <v>92.12</v>
      </c>
      <c r="E1705" s="1" t="s">
        <v>697</v>
      </c>
      <c r="F1705" s="1" t="s">
        <v>708</v>
      </c>
    </row>
    <row r="1706" spans="1:6" ht="14" x14ac:dyDescent="0.15">
      <c r="A1706">
        <v>1677</v>
      </c>
      <c r="B1706" s="2">
        <v>512199</v>
      </c>
      <c r="C1706" s="1" t="s">
        <v>707</v>
      </c>
      <c r="D1706" s="2">
        <v>92.11</v>
      </c>
      <c r="E1706" s="1" t="s">
        <v>692</v>
      </c>
      <c r="F1706" s="1" t="s">
        <v>709</v>
      </c>
    </row>
    <row r="1707" spans="1:6" ht="14" x14ac:dyDescent="0.15">
      <c r="A1707">
        <v>1679</v>
      </c>
      <c r="B1707" s="2">
        <v>512199</v>
      </c>
      <c r="C1707" s="1" t="s">
        <v>707</v>
      </c>
      <c r="D1707" s="2">
        <v>92.51</v>
      </c>
      <c r="E1707" s="1" t="s">
        <v>710</v>
      </c>
      <c r="F1707" s="1" t="s">
        <v>711</v>
      </c>
    </row>
    <row r="1708" spans="1:6" ht="14" x14ac:dyDescent="0.15">
      <c r="A1708">
        <v>1680</v>
      </c>
      <c r="B1708" s="2">
        <v>512210</v>
      </c>
      <c r="C1708" s="1" t="s">
        <v>713</v>
      </c>
      <c r="D1708" s="2">
        <v>22.14</v>
      </c>
      <c r="E1708" s="1" t="s">
        <v>712</v>
      </c>
      <c r="F1708" s="1" t="s">
        <v>714</v>
      </c>
    </row>
    <row r="1709" spans="1:6" ht="14" x14ac:dyDescent="0.15">
      <c r="A1709">
        <v>1681</v>
      </c>
      <c r="B1709" s="2">
        <v>512220</v>
      </c>
      <c r="C1709" s="1" t="s">
        <v>715</v>
      </c>
      <c r="D1709" s="2">
        <v>22.14</v>
      </c>
      <c r="E1709" s="1" t="s">
        <v>712</v>
      </c>
      <c r="F1709" s="1" t="s">
        <v>716</v>
      </c>
    </row>
    <row r="1710" spans="1:6" ht="14" x14ac:dyDescent="0.15">
      <c r="A1710">
        <v>1682</v>
      </c>
      <c r="B1710" s="2">
        <v>512230</v>
      </c>
      <c r="C1710" s="1" t="s">
        <v>717</v>
      </c>
      <c r="D1710" s="2">
        <v>22.14</v>
      </c>
      <c r="E1710" s="1" t="s">
        <v>712</v>
      </c>
      <c r="F1710" s="1" t="s">
        <v>718</v>
      </c>
    </row>
    <row r="1711" spans="1:6" ht="14" x14ac:dyDescent="0.15">
      <c r="A1711">
        <v>1682.1</v>
      </c>
      <c r="B1711" s="2">
        <v>512230</v>
      </c>
      <c r="C1711" s="1" t="s">
        <v>717</v>
      </c>
      <c r="D1711" s="2">
        <v>74.87</v>
      </c>
      <c r="E1711" s="1" t="s">
        <v>719</v>
      </c>
      <c r="F1711" s="1" t="s">
        <v>720</v>
      </c>
    </row>
    <row r="1712" spans="1:6" ht="14" x14ac:dyDescent="0.15">
      <c r="A1712">
        <v>1683</v>
      </c>
      <c r="B1712" s="2">
        <v>512240</v>
      </c>
      <c r="C1712" s="1" t="s">
        <v>721</v>
      </c>
      <c r="D1712" s="2">
        <v>92.11</v>
      </c>
      <c r="E1712" s="1" t="s">
        <v>692</v>
      </c>
      <c r="F1712" s="1" t="s">
        <v>722</v>
      </c>
    </row>
    <row r="1713" spans="1:6" ht="14" x14ac:dyDescent="0.15">
      <c r="A1713">
        <v>1684</v>
      </c>
      <c r="B1713" s="2">
        <v>512290</v>
      </c>
      <c r="C1713" s="1" t="s">
        <v>723</v>
      </c>
      <c r="D1713" s="2">
        <v>74.87</v>
      </c>
      <c r="E1713" s="1" t="s">
        <v>719</v>
      </c>
      <c r="F1713" s="1" t="s">
        <v>724</v>
      </c>
    </row>
    <row r="1714" spans="1:6" ht="14" x14ac:dyDescent="0.15">
      <c r="A1714">
        <v>1685</v>
      </c>
      <c r="B1714" s="2">
        <v>512290</v>
      </c>
      <c r="C1714" s="1" t="s">
        <v>723</v>
      </c>
      <c r="D1714" s="2">
        <v>92.11</v>
      </c>
      <c r="E1714" s="1" t="s">
        <v>692</v>
      </c>
      <c r="F1714" s="1" t="s">
        <v>725</v>
      </c>
    </row>
    <row r="1715" spans="1:6" ht="14" x14ac:dyDescent="0.15">
      <c r="A1715">
        <v>1686</v>
      </c>
      <c r="B1715" s="2">
        <v>512290</v>
      </c>
      <c r="C1715" s="1" t="s">
        <v>723</v>
      </c>
      <c r="D1715" s="2">
        <v>92.2</v>
      </c>
      <c r="E1715" s="1" t="s">
        <v>695</v>
      </c>
      <c r="F1715" s="1" t="s">
        <v>726</v>
      </c>
    </row>
    <row r="1716" spans="1:6" ht="14" x14ac:dyDescent="0.15">
      <c r="A1716">
        <v>1687</v>
      </c>
      <c r="B1716" s="2">
        <v>515111</v>
      </c>
      <c r="C1716" s="1" t="s">
        <v>728</v>
      </c>
      <c r="D1716" s="2">
        <v>64.2</v>
      </c>
      <c r="E1716" s="1" t="s">
        <v>727</v>
      </c>
      <c r="F1716" s="1" t="s">
        <v>729</v>
      </c>
    </row>
    <row r="1717" spans="1:6" ht="14" x14ac:dyDescent="0.15">
      <c r="A1717">
        <v>1688</v>
      </c>
      <c r="B1717" s="2">
        <v>515111</v>
      </c>
      <c r="C1717" s="1" t="s">
        <v>728</v>
      </c>
      <c r="D1717" s="2">
        <v>92.2</v>
      </c>
      <c r="E1717" s="1" t="s">
        <v>695</v>
      </c>
      <c r="F1717" s="1" t="s">
        <v>730</v>
      </c>
    </row>
    <row r="1718" spans="1:6" ht="14" x14ac:dyDescent="0.15">
      <c r="A1718">
        <v>1689</v>
      </c>
      <c r="B1718" s="2">
        <v>515112</v>
      </c>
      <c r="C1718" s="1" t="s">
        <v>731</v>
      </c>
      <c r="D1718" s="2">
        <v>64.2</v>
      </c>
      <c r="E1718" s="1" t="s">
        <v>727</v>
      </c>
      <c r="F1718" s="1" t="s">
        <v>729</v>
      </c>
    </row>
    <row r="1719" spans="1:6" ht="14" x14ac:dyDescent="0.15">
      <c r="A1719">
        <v>1690</v>
      </c>
      <c r="B1719" s="2">
        <v>515112</v>
      </c>
      <c r="C1719" s="1" t="s">
        <v>731</v>
      </c>
      <c r="D1719" s="2">
        <v>92.2</v>
      </c>
      <c r="E1719" s="1" t="s">
        <v>695</v>
      </c>
      <c r="F1719" s="1" t="s">
        <v>732</v>
      </c>
    </row>
    <row r="1720" spans="1:6" ht="14" x14ac:dyDescent="0.15">
      <c r="A1720">
        <v>1691</v>
      </c>
      <c r="B1720" s="2">
        <v>515120</v>
      </c>
      <c r="C1720" s="1" t="s">
        <v>733</v>
      </c>
      <c r="D1720" s="2">
        <v>64.2</v>
      </c>
      <c r="E1720" s="1" t="s">
        <v>727</v>
      </c>
      <c r="F1720" s="1" t="s">
        <v>729</v>
      </c>
    </row>
    <row r="1721" spans="1:6" ht="14" x14ac:dyDescent="0.15">
      <c r="A1721">
        <v>1692</v>
      </c>
      <c r="B1721" s="2">
        <v>515120</v>
      </c>
      <c r="C1721" s="1" t="s">
        <v>733</v>
      </c>
      <c r="D1721" s="2">
        <v>92.2</v>
      </c>
      <c r="E1721" s="1" t="s">
        <v>695</v>
      </c>
      <c r="F1721" s="1" t="s">
        <v>734</v>
      </c>
    </row>
    <row r="1722" spans="1:6" ht="14" x14ac:dyDescent="0.15">
      <c r="A1722">
        <v>1693</v>
      </c>
      <c r="B1722" s="2">
        <v>515210</v>
      </c>
      <c r="C1722" s="1" t="s">
        <v>735</v>
      </c>
      <c r="D1722" s="2">
        <v>64.2</v>
      </c>
      <c r="E1722" s="1" t="s">
        <v>727</v>
      </c>
      <c r="F1722" s="1" t="s">
        <v>729</v>
      </c>
    </row>
    <row r="1723" spans="1:6" ht="14" x14ac:dyDescent="0.15">
      <c r="A1723">
        <v>1694</v>
      </c>
      <c r="B1723" s="2">
        <v>515210</v>
      </c>
      <c r="C1723" s="1" t="s">
        <v>735</v>
      </c>
      <c r="D1723" s="2">
        <v>92.2</v>
      </c>
      <c r="E1723" s="1" t="s">
        <v>695</v>
      </c>
      <c r="F1723" s="1" t="s">
        <v>736</v>
      </c>
    </row>
    <row r="1724" spans="1:6" ht="14" x14ac:dyDescent="0.15">
      <c r="A1724">
        <v>1695</v>
      </c>
      <c r="B1724" s="2">
        <v>516110</v>
      </c>
      <c r="C1724" s="1" t="s">
        <v>737</v>
      </c>
      <c r="D1724" s="2">
        <v>72.400000000000006</v>
      </c>
      <c r="E1724" s="1" t="s">
        <v>682</v>
      </c>
      <c r="F1724" s="1" t="s">
        <v>738</v>
      </c>
    </row>
    <row r="1725" spans="1:6" ht="14" x14ac:dyDescent="0.15">
      <c r="A1725">
        <v>1696</v>
      </c>
      <c r="B1725" s="2">
        <v>517110</v>
      </c>
      <c r="C1725" s="1" t="s">
        <v>739</v>
      </c>
      <c r="D1725" s="2">
        <v>64.2</v>
      </c>
      <c r="E1725" s="1" t="s">
        <v>727</v>
      </c>
      <c r="F1725" s="1" t="s">
        <v>740</v>
      </c>
    </row>
    <row r="1726" spans="1:6" ht="14" x14ac:dyDescent="0.15">
      <c r="A1726">
        <v>1697</v>
      </c>
      <c r="B1726" s="2">
        <v>517211</v>
      </c>
      <c r="C1726" s="1" t="s">
        <v>741</v>
      </c>
      <c r="D1726" s="2">
        <v>64.2</v>
      </c>
      <c r="E1726" s="1" t="s">
        <v>727</v>
      </c>
      <c r="F1726" s="1" t="s">
        <v>742</v>
      </c>
    </row>
    <row r="1727" spans="1:6" ht="14" x14ac:dyDescent="0.15">
      <c r="A1727">
        <v>1698</v>
      </c>
      <c r="B1727" s="2">
        <v>517212</v>
      </c>
      <c r="C1727" s="1" t="s">
        <v>743</v>
      </c>
      <c r="D1727" s="2">
        <v>64.2</v>
      </c>
      <c r="E1727" s="1" t="s">
        <v>727</v>
      </c>
      <c r="F1727" s="1" t="s">
        <v>744</v>
      </c>
    </row>
    <row r="1728" spans="1:6" ht="14" x14ac:dyDescent="0.15">
      <c r="A1728">
        <v>1699</v>
      </c>
      <c r="B1728" s="2">
        <v>517310</v>
      </c>
      <c r="C1728" s="1" t="s">
        <v>745</v>
      </c>
      <c r="D1728" s="2">
        <v>64.2</v>
      </c>
      <c r="E1728" s="1" t="s">
        <v>727</v>
      </c>
      <c r="F1728" s="1" t="s">
        <v>746</v>
      </c>
    </row>
    <row r="1729" spans="1:6" ht="14" x14ac:dyDescent="0.15">
      <c r="A1729">
        <v>1700</v>
      </c>
      <c r="B1729" s="2">
        <v>517410</v>
      </c>
      <c r="C1729" s="1" t="s">
        <v>747</v>
      </c>
      <c r="D1729" s="2">
        <v>64.2</v>
      </c>
      <c r="E1729" s="1" t="s">
        <v>727</v>
      </c>
      <c r="F1729" s="1" t="s">
        <v>748</v>
      </c>
    </row>
    <row r="1730" spans="1:6" ht="14" x14ac:dyDescent="0.15">
      <c r="A1730">
        <v>1701</v>
      </c>
      <c r="B1730" s="2">
        <v>517510</v>
      </c>
      <c r="C1730" s="1" t="s">
        <v>749</v>
      </c>
      <c r="D1730" s="2">
        <v>64.2</v>
      </c>
      <c r="E1730" s="1" t="s">
        <v>727</v>
      </c>
      <c r="F1730" s="1" t="s">
        <v>750</v>
      </c>
    </row>
    <row r="1731" spans="1:6" ht="14" x14ac:dyDescent="0.15">
      <c r="A1731">
        <v>1702</v>
      </c>
      <c r="B1731" s="2">
        <v>517910</v>
      </c>
      <c r="C1731" s="1" t="s">
        <v>751</v>
      </c>
      <c r="D1731" s="2">
        <v>64.2</v>
      </c>
      <c r="E1731" s="1" t="s">
        <v>727</v>
      </c>
      <c r="F1731" s="1" t="s">
        <v>752</v>
      </c>
    </row>
    <row r="1732" spans="1:6" ht="14" x14ac:dyDescent="0.15">
      <c r="A1732">
        <v>1703</v>
      </c>
      <c r="B1732" s="2">
        <v>518111</v>
      </c>
      <c r="C1732" s="1" t="s">
        <v>753</v>
      </c>
      <c r="D1732" s="2">
        <v>64.2</v>
      </c>
      <c r="E1732" s="1" t="s">
        <v>727</v>
      </c>
      <c r="F1732" s="1" t="s">
        <v>754</v>
      </c>
    </row>
    <row r="1733" spans="1:6" ht="14" x14ac:dyDescent="0.15">
      <c r="A1733">
        <v>1704</v>
      </c>
      <c r="B1733" s="2">
        <v>518112</v>
      </c>
      <c r="C1733" s="1" t="s">
        <v>755</v>
      </c>
      <c r="D1733" s="2">
        <v>72.400000000000006</v>
      </c>
      <c r="E1733" s="1" t="s">
        <v>682</v>
      </c>
      <c r="F1733" s="1" t="s">
        <v>756</v>
      </c>
    </row>
    <row r="1734" spans="1:6" ht="28" x14ac:dyDescent="0.15">
      <c r="A1734">
        <v>1705</v>
      </c>
      <c r="B1734" s="2">
        <v>518210</v>
      </c>
      <c r="C1734" s="1" t="s">
        <v>758</v>
      </c>
      <c r="D1734" s="2">
        <v>72.3</v>
      </c>
      <c r="E1734" s="1" t="s">
        <v>757</v>
      </c>
      <c r="F1734" s="1" t="s">
        <v>759</v>
      </c>
    </row>
    <row r="1735" spans="1:6" ht="14" x14ac:dyDescent="0.15">
      <c r="A1735">
        <v>1706</v>
      </c>
      <c r="B1735" s="2">
        <v>518210</v>
      </c>
      <c r="C1735" s="1" t="s">
        <v>758</v>
      </c>
      <c r="D1735" s="2">
        <v>74.81</v>
      </c>
      <c r="E1735" s="1" t="s">
        <v>760</v>
      </c>
      <c r="F1735" s="1" t="s">
        <v>761</v>
      </c>
    </row>
    <row r="1736" spans="1:6" ht="14" x14ac:dyDescent="0.15">
      <c r="A1736">
        <v>1707</v>
      </c>
      <c r="B1736" s="2">
        <v>519110</v>
      </c>
      <c r="C1736" s="1" t="s">
        <v>763</v>
      </c>
      <c r="D1736" s="2">
        <v>92.4</v>
      </c>
      <c r="E1736" s="1" t="s">
        <v>762</v>
      </c>
      <c r="F1736" s="1" t="s">
        <v>764</v>
      </c>
    </row>
    <row r="1737" spans="1:6" ht="14" x14ac:dyDescent="0.15">
      <c r="A1737">
        <v>1708</v>
      </c>
      <c r="B1737" s="2">
        <v>519120</v>
      </c>
      <c r="C1737" s="1" t="s">
        <v>766</v>
      </c>
      <c r="D1737" s="2">
        <v>75.14</v>
      </c>
      <c r="E1737" s="1" t="s">
        <v>765</v>
      </c>
      <c r="F1737" s="1" t="s">
        <v>767</v>
      </c>
    </row>
    <row r="1738" spans="1:6" ht="14" x14ac:dyDescent="0.15">
      <c r="A1738">
        <v>1709</v>
      </c>
      <c r="B1738" s="2">
        <v>519120</v>
      </c>
      <c r="C1738" s="1" t="s">
        <v>766</v>
      </c>
      <c r="D1738" s="2">
        <v>92.51</v>
      </c>
      <c r="E1738" s="1" t="s">
        <v>710</v>
      </c>
      <c r="F1738" s="1" t="s">
        <v>768</v>
      </c>
    </row>
    <row r="1739" spans="1:6" ht="28" x14ac:dyDescent="0.15">
      <c r="A1739">
        <v>1710</v>
      </c>
      <c r="B1739" s="2">
        <v>519190</v>
      </c>
      <c r="C1739" s="1" t="s">
        <v>769</v>
      </c>
      <c r="D1739" s="2">
        <v>74.87</v>
      </c>
      <c r="E1739" s="1" t="s">
        <v>719</v>
      </c>
      <c r="F1739" s="1" t="s">
        <v>770</v>
      </c>
    </row>
    <row r="1740" spans="1:6" ht="14" x14ac:dyDescent="0.15">
      <c r="A1740">
        <v>1711</v>
      </c>
      <c r="B1740" s="2">
        <v>519190</v>
      </c>
      <c r="C1740" s="1" t="s">
        <v>769</v>
      </c>
      <c r="D1740" s="2">
        <v>92.51</v>
      </c>
      <c r="E1740" s="1" t="s">
        <v>710</v>
      </c>
      <c r="F1740" s="1" t="s">
        <v>771</v>
      </c>
    </row>
    <row r="1741" spans="1:6" ht="14" x14ac:dyDescent="0.15">
      <c r="A1741">
        <v>1712</v>
      </c>
      <c r="B1741" s="2">
        <v>521110</v>
      </c>
      <c r="C1741" s="1" t="s">
        <v>773</v>
      </c>
      <c r="D1741" s="2">
        <v>65.11</v>
      </c>
      <c r="E1741" s="1" t="s">
        <v>772</v>
      </c>
      <c r="F1741" s="1" t="s">
        <v>774</v>
      </c>
    </row>
    <row r="1742" spans="1:6" ht="28" x14ac:dyDescent="0.15">
      <c r="A1742">
        <v>1713</v>
      </c>
      <c r="B1742" s="2">
        <v>522110</v>
      </c>
      <c r="C1742" s="1" t="s">
        <v>776</v>
      </c>
      <c r="D1742" s="2">
        <v>65.12</v>
      </c>
      <c r="E1742" s="1" t="s">
        <v>775</v>
      </c>
      <c r="F1742" s="1" t="s">
        <v>777</v>
      </c>
    </row>
    <row r="1743" spans="1:6" ht="14" x14ac:dyDescent="0.15">
      <c r="A1743">
        <v>1714</v>
      </c>
      <c r="B1743" s="2">
        <v>522120</v>
      </c>
      <c r="C1743" s="1" t="s">
        <v>778</v>
      </c>
      <c r="D1743" s="2">
        <v>65.12</v>
      </c>
      <c r="E1743" s="1" t="s">
        <v>775</v>
      </c>
      <c r="F1743" s="1" t="s">
        <v>779</v>
      </c>
    </row>
    <row r="1744" spans="1:6" ht="14" x14ac:dyDescent="0.15">
      <c r="A1744">
        <v>1715</v>
      </c>
      <c r="B1744" s="2">
        <v>522130</v>
      </c>
      <c r="C1744" s="1" t="s">
        <v>780</v>
      </c>
      <c r="D1744" s="2">
        <v>65.12</v>
      </c>
      <c r="E1744" s="1" t="s">
        <v>775</v>
      </c>
      <c r="F1744" s="1" t="s">
        <v>781</v>
      </c>
    </row>
    <row r="1745" spans="1:6" ht="14" x14ac:dyDescent="0.15">
      <c r="A1745">
        <v>1716</v>
      </c>
      <c r="B1745" s="2">
        <v>522190</v>
      </c>
      <c r="C1745" s="1" t="s">
        <v>782</v>
      </c>
      <c r="D1745" s="2">
        <v>65.12</v>
      </c>
      <c r="E1745" s="1" t="s">
        <v>775</v>
      </c>
      <c r="F1745" s="1" t="s">
        <v>783</v>
      </c>
    </row>
    <row r="1746" spans="1:6" ht="14" x14ac:dyDescent="0.15">
      <c r="A1746">
        <v>1717</v>
      </c>
      <c r="B1746" s="2">
        <v>522210</v>
      </c>
      <c r="C1746" s="1" t="s">
        <v>785</v>
      </c>
      <c r="D1746" s="2">
        <v>65.22</v>
      </c>
      <c r="E1746" s="1" t="s">
        <v>784</v>
      </c>
      <c r="F1746" s="1" t="s">
        <v>786</v>
      </c>
    </row>
    <row r="1747" spans="1:6" ht="28" x14ac:dyDescent="0.15">
      <c r="A1747">
        <v>1718</v>
      </c>
      <c r="B1747" s="2">
        <v>522220</v>
      </c>
      <c r="C1747" s="1" t="s">
        <v>788</v>
      </c>
      <c r="D1747" s="2">
        <v>65.209999999999994</v>
      </c>
      <c r="E1747" s="1" t="s">
        <v>787</v>
      </c>
      <c r="F1747" s="1" t="s">
        <v>789</v>
      </c>
    </row>
    <row r="1748" spans="1:6" ht="14" x14ac:dyDescent="0.15">
      <c r="A1748">
        <v>1719</v>
      </c>
      <c r="B1748" s="2">
        <v>522220</v>
      </c>
      <c r="C1748" s="1" t="s">
        <v>788</v>
      </c>
      <c r="D1748" s="2">
        <v>65.22</v>
      </c>
      <c r="E1748" s="1" t="s">
        <v>784</v>
      </c>
      <c r="F1748" s="1" t="s">
        <v>790</v>
      </c>
    </row>
    <row r="1749" spans="1:6" ht="14" x14ac:dyDescent="0.15">
      <c r="A1749">
        <v>1720</v>
      </c>
      <c r="B1749" s="2">
        <v>522291</v>
      </c>
      <c r="C1749" s="1" t="s">
        <v>791</v>
      </c>
      <c r="D1749" s="2">
        <v>65.22</v>
      </c>
      <c r="E1749" s="1" t="s">
        <v>784</v>
      </c>
      <c r="F1749" s="1" t="s">
        <v>792</v>
      </c>
    </row>
    <row r="1750" spans="1:6" ht="28" x14ac:dyDescent="0.15">
      <c r="A1750">
        <v>1721</v>
      </c>
      <c r="B1750" s="2">
        <v>522292</v>
      </c>
      <c r="C1750" s="1" t="s">
        <v>793</v>
      </c>
      <c r="D1750" s="2">
        <v>65.22</v>
      </c>
      <c r="E1750" s="1" t="s">
        <v>784</v>
      </c>
      <c r="F1750" s="1" t="s">
        <v>794</v>
      </c>
    </row>
    <row r="1751" spans="1:6" ht="14" x14ac:dyDescent="0.15">
      <c r="A1751">
        <v>1722</v>
      </c>
      <c r="B1751" s="2">
        <v>522293</v>
      </c>
      <c r="C1751" s="1" t="s">
        <v>795</v>
      </c>
      <c r="D1751" s="2">
        <v>65.22</v>
      </c>
      <c r="E1751" s="1" t="s">
        <v>784</v>
      </c>
      <c r="F1751" s="1" t="s">
        <v>796</v>
      </c>
    </row>
    <row r="1752" spans="1:6" ht="28" x14ac:dyDescent="0.15">
      <c r="A1752">
        <v>1723</v>
      </c>
      <c r="B1752" s="2">
        <v>522294</v>
      </c>
      <c r="C1752" s="1" t="s">
        <v>797</v>
      </c>
      <c r="D1752" s="2">
        <v>65.22</v>
      </c>
      <c r="E1752" s="1" t="s">
        <v>784</v>
      </c>
      <c r="F1752" s="1" t="s">
        <v>798</v>
      </c>
    </row>
    <row r="1753" spans="1:6" ht="14" x14ac:dyDescent="0.15">
      <c r="A1753">
        <v>1724</v>
      </c>
      <c r="B1753" s="2">
        <v>522298</v>
      </c>
      <c r="C1753" s="1" t="s">
        <v>799</v>
      </c>
      <c r="D1753" s="2">
        <v>65.11</v>
      </c>
      <c r="E1753" s="1" t="s">
        <v>772</v>
      </c>
      <c r="F1753" s="1" t="s">
        <v>800</v>
      </c>
    </row>
    <row r="1754" spans="1:6" ht="42" x14ac:dyDescent="0.15">
      <c r="A1754">
        <v>1725</v>
      </c>
      <c r="B1754" s="2">
        <v>522298</v>
      </c>
      <c r="C1754" s="1" t="s">
        <v>799</v>
      </c>
      <c r="D1754" s="2">
        <v>65.22</v>
      </c>
      <c r="E1754" s="1" t="s">
        <v>784</v>
      </c>
      <c r="F1754" s="1" t="s">
        <v>801</v>
      </c>
    </row>
    <row r="1755" spans="1:6" ht="14" x14ac:dyDescent="0.15">
      <c r="A1755">
        <v>1726</v>
      </c>
      <c r="B1755" s="2">
        <v>522310</v>
      </c>
      <c r="C1755" s="1" t="s">
        <v>803</v>
      </c>
      <c r="D1755" s="2">
        <v>67.13</v>
      </c>
      <c r="E1755" s="1" t="s">
        <v>802</v>
      </c>
      <c r="F1755" s="1" t="s">
        <v>804</v>
      </c>
    </row>
    <row r="1756" spans="1:6" ht="28" x14ac:dyDescent="0.15">
      <c r="A1756">
        <v>1727</v>
      </c>
      <c r="B1756" s="2">
        <v>522320</v>
      </c>
      <c r="C1756" s="1" t="s">
        <v>805</v>
      </c>
      <c r="D1756" s="2">
        <v>67.13</v>
      </c>
      <c r="E1756" s="1" t="s">
        <v>802</v>
      </c>
      <c r="F1756" s="1" t="s">
        <v>806</v>
      </c>
    </row>
    <row r="1757" spans="1:6" ht="14" x14ac:dyDescent="0.15">
      <c r="A1757">
        <v>1728</v>
      </c>
      <c r="B1757" s="2">
        <v>522390</v>
      </c>
      <c r="C1757" s="1" t="s">
        <v>807</v>
      </c>
      <c r="D1757" s="2">
        <v>67.13</v>
      </c>
      <c r="E1757" s="1" t="s">
        <v>802</v>
      </c>
      <c r="F1757" s="1" t="s">
        <v>808</v>
      </c>
    </row>
    <row r="1758" spans="1:6" ht="14" x14ac:dyDescent="0.15">
      <c r="A1758">
        <v>1729</v>
      </c>
      <c r="B1758" s="2">
        <v>523110</v>
      </c>
      <c r="C1758" s="1" t="s">
        <v>810</v>
      </c>
      <c r="D1758" s="2">
        <v>65.23</v>
      </c>
      <c r="E1758" s="1" t="s">
        <v>809</v>
      </c>
      <c r="F1758" s="1" t="s">
        <v>811</v>
      </c>
    </row>
    <row r="1759" spans="1:6" ht="14" x14ac:dyDescent="0.15">
      <c r="A1759">
        <v>1730</v>
      </c>
      <c r="B1759" s="2">
        <v>523120</v>
      </c>
      <c r="C1759" s="1" t="s">
        <v>813</v>
      </c>
      <c r="D1759" s="2">
        <v>67.12</v>
      </c>
      <c r="E1759" s="1" t="s">
        <v>812</v>
      </c>
      <c r="F1759" s="1" t="s">
        <v>814</v>
      </c>
    </row>
    <row r="1760" spans="1:6" ht="14" x14ac:dyDescent="0.15">
      <c r="A1760">
        <v>1731</v>
      </c>
      <c r="B1760" s="2">
        <v>523130</v>
      </c>
      <c r="C1760" s="1" t="s">
        <v>815</v>
      </c>
      <c r="D1760" s="2">
        <v>65.23</v>
      </c>
      <c r="E1760" s="1" t="s">
        <v>809</v>
      </c>
      <c r="F1760" s="1" t="s">
        <v>816</v>
      </c>
    </row>
    <row r="1761" spans="1:6" ht="14" x14ac:dyDescent="0.15">
      <c r="A1761">
        <v>1732</v>
      </c>
      <c r="B1761" s="2">
        <v>523130</v>
      </c>
      <c r="C1761" s="1" t="s">
        <v>815</v>
      </c>
      <c r="D1761" s="2">
        <v>67.13</v>
      </c>
      <c r="E1761" s="1" t="s">
        <v>802</v>
      </c>
      <c r="F1761" s="1" t="s">
        <v>817</v>
      </c>
    </row>
    <row r="1762" spans="1:6" ht="14" x14ac:dyDescent="0.15">
      <c r="A1762">
        <v>1733</v>
      </c>
      <c r="B1762" s="2">
        <v>523140</v>
      </c>
      <c r="C1762" s="1" t="s">
        <v>818</v>
      </c>
      <c r="D1762" s="2">
        <v>67.12</v>
      </c>
      <c r="E1762" s="1" t="s">
        <v>812</v>
      </c>
      <c r="F1762" s="1" t="s">
        <v>819</v>
      </c>
    </row>
    <row r="1763" spans="1:6" ht="14" x14ac:dyDescent="0.15">
      <c r="A1763">
        <v>1734</v>
      </c>
      <c r="B1763" s="2">
        <v>523210</v>
      </c>
      <c r="C1763" s="1" t="s">
        <v>821</v>
      </c>
      <c r="D1763" s="2">
        <v>67.11</v>
      </c>
      <c r="E1763" s="1" t="s">
        <v>820</v>
      </c>
      <c r="F1763" s="1" t="s">
        <v>822</v>
      </c>
    </row>
    <row r="1764" spans="1:6" ht="14" x14ac:dyDescent="0.15">
      <c r="A1764">
        <v>1735</v>
      </c>
      <c r="B1764" s="2">
        <v>523910</v>
      </c>
      <c r="C1764" s="1" t="s">
        <v>823</v>
      </c>
      <c r="D1764" s="2">
        <v>65.22</v>
      </c>
      <c r="E1764" s="1" t="s">
        <v>784</v>
      </c>
      <c r="F1764" s="1" t="s">
        <v>824</v>
      </c>
    </row>
    <row r="1765" spans="1:6" ht="14" x14ac:dyDescent="0.15">
      <c r="A1765">
        <v>1736</v>
      </c>
      <c r="B1765" s="2">
        <v>523910</v>
      </c>
      <c r="C1765" s="1" t="s">
        <v>823</v>
      </c>
      <c r="D1765" s="2">
        <v>65.23</v>
      </c>
      <c r="E1765" s="1" t="s">
        <v>809</v>
      </c>
      <c r="F1765" s="1" t="s">
        <v>825</v>
      </c>
    </row>
    <row r="1766" spans="1:6" ht="14" x14ac:dyDescent="0.15">
      <c r="A1766">
        <v>1738</v>
      </c>
      <c r="B1766" s="2">
        <v>523910</v>
      </c>
      <c r="C1766" s="1" t="s">
        <v>823</v>
      </c>
      <c r="D1766" s="2">
        <v>70.12</v>
      </c>
      <c r="E1766" s="1" t="s">
        <v>826</v>
      </c>
      <c r="F1766" s="1" t="s">
        <v>827</v>
      </c>
    </row>
    <row r="1767" spans="1:6" ht="14" x14ac:dyDescent="0.15">
      <c r="A1767">
        <v>1739</v>
      </c>
      <c r="B1767" s="2">
        <v>523920</v>
      </c>
      <c r="C1767" s="1" t="s">
        <v>829</v>
      </c>
      <c r="D1767" s="2">
        <v>66.02</v>
      </c>
      <c r="E1767" s="1" t="s">
        <v>828</v>
      </c>
      <c r="F1767" s="1" t="s">
        <v>830</v>
      </c>
    </row>
    <row r="1768" spans="1:6" ht="14" x14ac:dyDescent="0.15">
      <c r="A1768">
        <v>1740</v>
      </c>
      <c r="B1768" s="2">
        <v>523920</v>
      </c>
      <c r="C1768" s="1" t="s">
        <v>829</v>
      </c>
      <c r="D1768" s="2">
        <v>67.12</v>
      </c>
      <c r="E1768" s="1" t="s">
        <v>812</v>
      </c>
      <c r="F1768" s="1" t="s">
        <v>831</v>
      </c>
    </row>
    <row r="1769" spans="1:6" ht="14" x14ac:dyDescent="0.15">
      <c r="A1769">
        <v>1741</v>
      </c>
      <c r="B1769" s="2">
        <v>523930</v>
      </c>
      <c r="C1769" s="1" t="s">
        <v>832</v>
      </c>
      <c r="D1769" s="2">
        <v>67.13</v>
      </c>
      <c r="E1769" s="1" t="s">
        <v>802</v>
      </c>
      <c r="F1769" s="1" t="s">
        <v>833</v>
      </c>
    </row>
    <row r="1770" spans="1:6" ht="14" x14ac:dyDescent="0.15">
      <c r="A1770">
        <v>1742.1</v>
      </c>
      <c r="B1770" s="2">
        <v>523991</v>
      </c>
      <c r="C1770" s="1" t="s">
        <v>834</v>
      </c>
      <c r="D1770" s="2">
        <v>65.23</v>
      </c>
      <c r="E1770" s="1" t="s">
        <v>809</v>
      </c>
      <c r="F1770" s="1" t="s">
        <v>835</v>
      </c>
    </row>
    <row r="1771" spans="1:6" ht="14" x14ac:dyDescent="0.15">
      <c r="A1771">
        <v>1742</v>
      </c>
      <c r="B1771" s="2">
        <v>523991</v>
      </c>
      <c r="C1771" s="1" t="s">
        <v>834</v>
      </c>
      <c r="D1771" s="2">
        <v>67.13</v>
      </c>
      <c r="E1771" s="1" t="s">
        <v>802</v>
      </c>
      <c r="F1771" s="1" t="s">
        <v>836</v>
      </c>
    </row>
    <row r="1772" spans="1:6" ht="14" x14ac:dyDescent="0.15">
      <c r="A1772">
        <v>1743.1</v>
      </c>
      <c r="B1772" s="2">
        <v>523999</v>
      </c>
      <c r="C1772" s="1" t="s">
        <v>837</v>
      </c>
      <c r="D1772" s="2">
        <v>67.12</v>
      </c>
      <c r="E1772" s="1" t="s">
        <v>812</v>
      </c>
      <c r="F1772" s="1" t="s">
        <v>838</v>
      </c>
    </row>
    <row r="1773" spans="1:6" ht="28" x14ac:dyDescent="0.15">
      <c r="A1773">
        <v>1743</v>
      </c>
      <c r="B1773" s="2">
        <v>523999</v>
      </c>
      <c r="C1773" s="1" t="s">
        <v>837</v>
      </c>
      <c r="D1773" s="2">
        <v>67.13</v>
      </c>
      <c r="E1773" s="1" t="s">
        <v>802</v>
      </c>
      <c r="F1773" s="1" t="s">
        <v>839</v>
      </c>
    </row>
    <row r="1774" spans="1:6" ht="14" x14ac:dyDescent="0.15">
      <c r="A1774">
        <v>1744</v>
      </c>
      <c r="B1774" s="2">
        <v>524113</v>
      </c>
      <c r="C1774" s="1" t="s">
        <v>841</v>
      </c>
      <c r="D1774" s="2">
        <v>66.010000000000005</v>
      </c>
      <c r="E1774" s="1" t="s">
        <v>840</v>
      </c>
      <c r="F1774" s="1" t="s">
        <v>842</v>
      </c>
    </row>
    <row r="1775" spans="1:6" ht="14" x14ac:dyDescent="0.15">
      <c r="A1775">
        <v>1744.1</v>
      </c>
      <c r="B1775" s="2">
        <v>524113</v>
      </c>
      <c r="C1775" s="1" t="s">
        <v>841</v>
      </c>
      <c r="D1775" s="2">
        <v>66.03</v>
      </c>
      <c r="E1775" s="1" t="s">
        <v>843</v>
      </c>
      <c r="F1775" s="1" t="s">
        <v>844</v>
      </c>
    </row>
    <row r="1776" spans="1:6" ht="14" x14ac:dyDescent="0.15">
      <c r="A1776">
        <v>1745</v>
      </c>
      <c r="B1776" s="2">
        <v>524114</v>
      </c>
      <c r="C1776" s="1" t="s">
        <v>845</v>
      </c>
      <c r="D1776" s="2">
        <v>66.03</v>
      </c>
      <c r="E1776" s="1" t="s">
        <v>843</v>
      </c>
      <c r="F1776" s="1" t="s">
        <v>846</v>
      </c>
    </row>
    <row r="1777" spans="1:6" ht="14" x14ac:dyDescent="0.15">
      <c r="A1777">
        <v>1746</v>
      </c>
      <c r="B1777" s="2">
        <v>524126</v>
      </c>
      <c r="C1777" s="1" t="s">
        <v>847</v>
      </c>
      <c r="D1777" s="2">
        <v>66.03</v>
      </c>
      <c r="E1777" s="1" t="s">
        <v>843</v>
      </c>
      <c r="F1777" s="1" t="s">
        <v>848</v>
      </c>
    </row>
    <row r="1778" spans="1:6" ht="14" x14ac:dyDescent="0.15">
      <c r="A1778">
        <v>1747</v>
      </c>
      <c r="B1778" s="2">
        <v>524127</v>
      </c>
      <c r="C1778" s="1" t="s">
        <v>849</v>
      </c>
      <c r="D1778" s="2">
        <v>66.03</v>
      </c>
      <c r="E1778" s="1" t="s">
        <v>843</v>
      </c>
      <c r="F1778" s="1" t="s">
        <v>850</v>
      </c>
    </row>
    <row r="1779" spans="1:6" ht="28" x14ac:dyDescent="0.15">
      <c r="A1779">
        <v>1748</v>
      </c>
      <c r="B1779" s="2">
        <v>524128</v>
      </c>
      <c r="C1779" s="1" t="s">
        <v>851</v>
      </c>
      <c r="D1779" s="2">
        <v>66.03</v>
      </c>
      <c r="E1779" s="1" t="s">
        <v>843</v>
      </c>
      <c r="F1779" s="1" t="s">
        <v>852</v>
      </c>
    </row>
    <row r="1780" spans="1:6" ht="14" x14ac:dyDescent="0.15">
      <c r="A1780">
        <v>1749</v>
      </c>
      <c r="B1780" s="2">
        <v>524130</v>
      </c>
      <c r="C1780" s="1" t="s">
        <v>853</v>
      </c>
      <c r="D1780" s="2">
        <v>66.010000000000005</v>
      </c>
      <c r="E1780" s="1" t="s">
        <v>840</v>
      </c>
      <c r="F1780" s="1" t="s">
        <v>854</v>
      </c>
    </row>
    <row r="1781" spans="1:6" ht="14" x14ac:dyDescent="0.15">
      <c r="A1781">
        <v>1750</v>
      </c>
      <c r="B1781" s="2">
        <v>524130</v>
      </c>
      <c r="C1781" s="1" t="s">
        <v>853</v>
      </c>
      <c r="D1781" s="2">
        <v>66.03</v>
      </c>
      <c r="E1781" s="1" t="s">
        <v>843</v>
      </c>
      <c r="F1781" s="1" t="s">
        <v>855</v>
      </c>
    </row>
    <row r="1782" spans="1:6" ht="14" x14ac:dyDescent="0.15">
      <c r="A1782">
        <v>1751</v>
      </c>
      <c r="B1782" s="2">
        <v>524210</v>
      </c>
      <c r="C1782" s="1" t="s">
        <v>857</v>
      </c>
      <c r="D1782" s="2">
        <v>67.2</v>
      </c>
      <c r="E1782" s="1" t="s">
        <v>856</v>
      </c>
      <c r="F1782" s="1" t="s">
        <v>858</v>
      </c>
    </row>
    <row r="1783" spans="1:6" ht="14" x14ac:dyDescent="0.15">
      <c r="A1783">
        <v>1752</v>
      </c>
      <c r="B1783" s="2">
        <v>524291</v>
      </c>
      <c r="C1783" s="1" t="s">
        <v>859</v>
      </c>
      <c r="D1783" s="2">
        <v>67.2</v>
      </c>
      <c r="E1783" s="1" t="s">
        <v>856</v>
      </c>
      <c r="F1783" s="1" t="s">
        <v>860</v>
      </c>
    </row>
    <row r="1784" spans="1:6" ht="14" x14ac:dyDescent="0.15">
      <c r="A1784">
        <v>1754</v>
      </c>
      <c r="B1784" s="2">
        <v>524292</v>
      </c>
      <c r="C1784" s="1" t="s">
        <v>861</v>
      </c>
      <c r="D1784" s="2">
        <v>67.2</v>
      </c>
      <c r="E1784" s="1" t="s">
        <v>856</v>
      </c>
      <c r="F1784" s="1" t="s">
        <v>862</v>
      </c>
    </row>
    <row r="1785" spans="1:6" ht="14" x14ac:dyDescent="0.15">
      <c r="A1785">
        <v>1753</v>
      </c>
      <c r="B1785" s="2">
        <v>524292</v>
      </c>
      <c r="C1785" s="1" t="s">
        <v>861</v>
      </c>
      <c r="D1785" s="2">
        <v>67.12</v>
      </c>
      <c r="E1785" s="1" t="s">
        <v>812</v>
      </c>
      <c r="F1785" s="1" t="s">
        <v>863</v>
      </c>
    </row>
    <row r="1786" spans="1:6" ht="28" x14ac:dyDescent="0.15">
      <c r="A1786">
        <v>1755</v>
      </c>
      <c r="B1786" s="2">
        <v>524298</v>
      </c>
      <c r="C1786" s="1" t="s">
        <v>864</v>
      </c>
      <c r="D1786" s="2">
        <v>67.2</v>
      </c>
      <c r="E1786" s="1" t="s">
        <v>856</v>
      </c>
      <c r="F1786" s="1" t="s">
        <v>865</v>
      </c>
    </row>
    <row r="1787" spans="1:6" ht="14" x14ac:dyDescent="0.15">
      <c r="A1787">
        <v>1756</v>
      </c>
      <c r="B1787" s="2">
        <v>525110</v>
      </c>
      <c r="C1787" s="1" t="s">
        <v>866</v>
      </c>
      <c r="D1787" s="2">
        <v>66.02</v>
      </c>
      <c r="E1787" s="1" t="s">
        <v>828</v>
      </c>
      <c r="F1787" s="1" t="s">
        <v>867</v>
      </c>
    </row>
    <row r="1788" spans="1:6" ht="14" x14ac:dyDescent="0.15">
      <c r="A1788">
        <v>1758</v>
      </c>
      <c r="B1788" s="2">
        <v>525120</v>
      </c>
      <c r="C1788" s="1" t="s">
        <v>868</v>
      </c>
      <c r="D1788" s="2">
        <v>66.03</v>
      </c>
      <c r="E1788" s="1" t="s">
        <v>843</v>
      </c>
      <c r="F1788" s="1" t="s">
        <v>869</v>
      </c>
    </row>
    <row r="1789" spans="1:6" ht="14" x14ac:dyDescent="0.15">
      <c r="A1789">
        <v>1757</v>
      </c>
      <c r="B1789" s="2">
        <v>525120</v>
      </c>
      <c r="C1789" s="1" t="s">
        <v>868</v>
      </c>
      <c r="D1789" s="2">
        <v>65.23</v>
      </c>
      <c r="E1789" s="1" t="s">
        <v>809</v>
      </c>
      <c r="F1789" s="1" t="s">
        <v>870</v>
      </c>
    </row>
    <row r="1790" spans="1:6" ht="14" x14ac:dyDescent="0.15">
      <c r="A1790">
        <v>1760</v>
      </c>
      <c r="B1790" s="2">
        <v>525190</v>
      </c>
      <c r="C1790" s="1" t="s">
        <v>871</v>
      </c>
      <c r="D1790" s="2">
        <v>66.03</v>
      </c>
      <c r="E1790" s="1" t="s">
        <v>843</v>
      </c>
      <c r="F1790" s="1" t="s">
        <v>872</v>
      </c>
    </row>
    <row r="1791" spans="1:6" ht="28" x14ac:dyDescent="0.15">
      <c r="A1791">
        <v>1759</v>
      </c>
      <c r="B1791" s="2">
        <v>525190</v>
      </c>
      <c r="C1791" s="1" t="s">
        <v>871</v>
      </c>
      <c r="D1791" s="2">
        <v>66.010000000000005</v>
      </c>
      <c r="E1791" s="1" t="s">
        <v>873</v>
      </c>
      <c r="F1791" s="1" t="s">
        <v>874</v>
      </c>
    </row>
    <row r="1792" spans="1:6" ht="14" x14ac:dyDescent="0.15">
      <c r="A1792">
        <v>1761</v>
      </c>
      <c r="B1792" s="2">
        <v>525910</v>
      </c>
      <c r="C1792" s="1" t="s">
        <v>875</v>
      </c>
      <c r="D1792" s="2">
        <v>65.23</v>
      </c>
      <c r="E1792" s="1" t="s">
        <v>809</v>
      </c>
      <c r="F1792" s="1" t="s">
        <v>876</v>
      </c>
    </row>
    <row r="1793" spans="1:6" ht="14" x14ac:dyDescent="0.15">
      <c r="A1793">
        <v>1762</v>
      </c>
      <c r="B1793" s="2">
        <v>525920</v>
      </c>
      <c r="C1793" s="1" t="s">
        <v>877</v>
      </c>
      <c r="D1793" s="2">
        <v>65.23</v>
      </c>
      <c r="E1793" s="1" t="s">
        <v>809</v>
      </c>
      <c r="F1793" s="1" t="s">
        <v>878</v>
      </c>
    </row>
    <row r="1794" spans="1:6" ht="14" x14ac:dyDescent="0.15">
      <c r="A1794">
        <v>1763</v>
      </c>
      <c r="B1794" s="2">
        <v>525930</v>
      </c>
      <c r="C1794" s="1" t="s">
        <v>879</v>
      </c>
      <c r="D1794" s="2">
        <v>65.23</v>
      </c>
      <c r="E1794" s="1" t="s">
        <v>809</v>
      </c>
      <c r="F1794" s="1" t="s">
        <v>880</v>
      </c>
    </row>
    <row r="1795" spans="1:6" ht="14" x14ac:dyDescent="0.15">
      <c r="A1795">
        <v>1764</v>
      </c>
      <c r="B1795" s="2">
        <v>525990</v>
      </c>
      <c r="C1795" s="1" t="s">
        <v>881</v>
      </c>
      <c r="D1795" s="2">
        <v>65.23</v>
      </c>
      <c r="E1795" s="1" t="s">
        <v>809</v>
      </c>
      <c r="F1795" s="1" t="s">
        <v>882</v>
      </c>
    </row>
    <row r="1796" spans="1:6" ht="14" x14ac:dyDescent="0.15">
      <c r="A1796">
        <v>1765</v>
      </c>
      <c r="B1796" s="2">
        <v>531110</v>
      </c>
      <c r="C1796" s="1" t="s">
        <v>884</v>
      </c>
      <c r="D1796" s="2">
        <v>70.2</v>
      </c>
      <c r="E1796" s="1" t="s">
        <v>883</v>
      </c>
      <c r="F1796" s="1" t="s">
        <v>885</v>
      </c>
    </row>
    <row r="1797" spans="1:6" ht="28" x14ac:dyDescent="0.15">
      <c r="A1797">
        <v>1766</v>
      </c>
      <c r="B1797" s="2">
        <v>531120</v>
      </c>
      <c r="C1797" s="1" t="s">
        <v>886</v>
      </c>
      <c r="D1797" s="2">
        <v>70.2</v>
      </c>
      <c r="E1797" s="1" t="s">
        <v>883</v>
      </c>
      <c r="F1797" s="1" t="s">
        <v>887</v>
      </c>
    </row>
    <row r="1798" spans="1:6" ht="14" x14ac:dyDescent="0.15">
      <c r="A1798">
        <v>1767</v>
      </c>
      <c r="B1798" s="2">
        <v>531130</v>
      </c>
      <c r="C1798" s="1" t="s">
        <v>888</v>
      </c>
      <c r="D1798" s="2">
        <v>70.2</v>
      </c>
      <c r="E1798" s="1" t="s">
        <v>883</v>
      </c>
      <c r="F1798" s="1" t="s">
        <v>889</v>
      </c>
    </row>
    <row r="1799" spans="1:6" ht="28" x14ac:dyDescent="0.15">
      <c r="A1799">
        <v>1768</v>
      </c>
      <c r="B1799" s="2">
        <v>531190</v>
      </c>
      <c r="C1799" s="1" t="s">
        <v>890</v>
      </c>
      <c r="D1799" s="2">
        <v>70.2</v>
      </c>
      <c r="E1799" s="1" t="s">
        <v>883</v>
      </c>
      <c r="F1799" s="1" t="s">
        <v>891</v>
      </c>
    </row>
    <row r="1800" spans="1:6" ht="14" x14ac:dyDescent="0.15">
      <c r="A1800">
        <v>1769</v>
      </c>
      <c r="B1800" s="2">
        <v>531210</v>
      </c>
      <c r="C1800" s="1" t="s">
        <v>893</v>
      </c>
      <c r="D1800" s="2">
        <v>70.31</v>
      </c>
      <c r="E1800" s="1" t="s">
        <v>892</v>
      </c>
      <c r="F1800" s="1" t="s">
        <v>894</v>
      </c>
    </row>
    <row r="1801" spans="1:6" ht="14" x14ac:dyDescent="0.15">
      <c r="A1801">
        <v>1770</v>
      </c>
      <c r="B1801" s="2">
        <v>531311</v>
      </c>
      <c r="C1801" s="1" t="s">
        <v>896</v>
      </c>
      <c r="D1801" s="2">
        <v>70.319999999999993</v>
      </c>
      <c r="E1801" s="1" t="s">
        <v>895</v>
      </c>
      <c r="F1801" s="1" t="s">
        <v>897</v>
      </c>
    </row>
    <row r="1802" spans="1:6" ht="14" x14ac:dyDescent="0.15">
      <c r="A1802">
        <v>1772</v>
      </c>
      <c r="B1802" s="2">
        <v>531312</v>
      </c>
      <c r="C1802" s="1" t="s">
        <v>898</v>
      </c>
      <c r="D1802" s="2">
        <v>75.14</v>
      </c>
      <c r="E1802" s="1" t="s">
        <v>765</v>
      </c>
      <c r="F1802" s="1" t="s">
        <v>899</v>
      </c>
    </row>
    <row r="1803" spans="1:6" ht="14" x14ac:dyDescent="0.15">
      <c r="A1803">
        <v>1771</v>
      </c>
      <c r="B1803" s="2">
        <v>531312</v>
      </c>
      <c r="C1803" s="1" t="s">
        <v>898</v>
      </c>
      <c r="D1803" s="2">
        <v>70.319999999999993</v>
      </c>
      <c r="E1803" s="1" t="s">
        <v>895</v>
      </c>
      <c r="F1803" s="1" t="s">
        <v>900</v>
      </c>
    </row>
    <row r="1804" spans="1:6" ht="14" x14ac:dyDescent="0.15">
      <c r="A1804">
        <v>1773</v>
      </c>
      <c r="B1804" s="2">
        <v>531320</v>
      </c>
      <c r="C1804" s="1" t="s">
        <v>901</v>
      </c>
      <c r="D1804" s="2">
        <v>70.31</v>
      </c>
      <c r="E1804" s="1" t="s">
        <v>892</v>
      </c>
      <c r="F1804" s="1" t="s">
        <v>902</v>
      </c>
    </row>
    <row r="1805" spans="1:6" ht="28" x14ac:dyDescent="0.15">
      <c r="A1805">
        <v>1774</v>
      </c>
      <c r="B1805" s="2">
        <v>531390</v>
      </c>
      <c r="C1805" s="1" t="s">
        <v>903</v>
      </c>
      <c r="D1805" s="2">
        <v>70.31</v>
      </c>
      <c r="E1805" s="1" t="s">
        <v>892</v>
      </c>
      <c r="F1805" s="1" t="s">
        <v>904</v>
      </c>
    </row>
    <row r="1806" spans="1:6" ht="14" x14ac:dyDescent="0.15">
      <c r="A1806">
        <v>1775</v>
      </c>
      <c r="B1806" s="2">
        <v>532111</v>
      </c>
      <c r="C1806" s="1" t="s">
        <v>906</v>
      </c>
      <c r="D1806" s="2">
        <v>71.099999999999994</v>
      </c>
      <c r="E1806" s="1" t="s">
        <v>905</v>
      </c>
      <c r="F1806" s="1" t="s">
        <v>907</v>
      </c>
    </row>
    <row r="1807" spans="1:6" ht="14" x14ac:dyDescent="0.15">
      <c r="A1807">
        <v>1776</v>
      </c>
      <c r="B1807" s="2">
        <v>532112</v>
      </c>
      <c r="C1807" s="1" t="s">
        <v>908</v>
      </c>
      <c r="D1807" s="2">
        <v>71.099999999999994</v>
      </c>
      <c r="E1807" s="1" t="s">
        <v>905</v>
      </c>
      <c r="F1807" s="1" t="s">
        <v>909</v>
      </c>
    </row>
    <row r="1808" spans="1:6" ht="28" x14ac:dyDescent="0.15">
      <c r="A1808">
        <v>1778</v>
      </c>
      <c r="B1808" s="2">
        <v>532120</v>
      </c>
      <c r="C1808" s="1" t="s">
        <v>911</v>
      </c>
      <c r="D1808" s="2">
        <v>71.209999999999994</v>
      </c>
      <c r="E1808" s="1" t="s">
        <v>910</v>
      </c>
      <c r="F1808" s="1" t="s">
        <v>912</v>
      </c>
    </row>
    <row r="1809" spans="1:6" ht="28" x14ac:dyDescent="0.15">
      <c r="A1809">
        <v>1777</v>
      </c>
      <c r="B1809" s="2">
        <v>532120</v>
      </c>
      <c r="C1809" s="1" t="s">
        <v>911</v>
      </c>
      <c r="D1809" s="2">
        <v>71.099999999999994</v>
      </c>
      <c r="E1809" s="1" t="s">
        <v>905</v>
      </c>
      <c r="F1809" s="1" t="s">
        <v>913</v>
      </c>
    </row>
    <row r="1810" spans="1:6" ht="14" x14ac:dyDescent="0.15">
      <c r="A1810">
        <v>1779</v>
      </c>
      <c r="B1810" s="2">
        <v>532210</v>
      </c>
      <c r="C1810" s="1" t="s">
        <v>915</v>
      </c>
      <c r="D1810" s="2">
        <v>71.400000000000006</v>
      </c>
      <c r="E1810" s="1" t="s">
        <v>914</v>
      </c>
      <c r="F1810" s="1" t="s">
        <v>916</v>
      </c>
    </row>
    <row r="1811" spans="1:6" ht="14" x14ac:dyDescent="0.15">
      <c r="A1811">
        <v>1780</v>
      </c>
      <c r="B1811" s="2">
        <v>532220</v>
      </c>
      <c r="C1811" s="1" t="s">
        <v>917</v>
      </c>
      <c r="D1811" s="2">
        <v>71.400000000000006</v>
      </c>
      <c r="E1811" s="1" t="s">
        <v>914</v>
      </c>
      <c r="F1811" s="1" t="s">
        <v>918</v>
      </c>
    </row>
    <row r="1812" spans="1:6" ht="14" x14ac:dyDescent="0.15">
      <c r="A1812">
        <v>1781</v>
      </c>
      <c r="B1812" s="2">
        <v>532230</v>
      </c>
      <c r="C1812" s="1" t="s">
        <v>919</v>
      </c>
      <c r="D1812" s="2">
        <v>71.400000000000006</v>
      </c>
      <c r="E1812" s="1" t="s">
        <v>914</v>
      </c>
      <c r="F1812" s="1" t="s">
        <v>920</v>
      </c>
    </row>
    <row r="1813" spans="1:6" ht="14" x14ac:dyDescent="0.15">
      <c r="A1813">
        <v>1782</v>
      </c>
      <c r="B1813" s="2">
        <v>532291</v>
      </c>
      <c r="C1813" s="1" t="s">
        <v>921</v>
      </c>
      <c r="D1813" s="2">
        <v>71.400000000000006</v>
      </c>
      <c r="E1813" s="1" t="s">
        <v>914</v>
      </c>
      <c r="F1813" s="1" t="s">
        <v>922</v>
      </c>
    </row>
    <row r="1814" spans="1:6" ht="14" x14ac:dyDescent="0.15">
      <c r="A1814">
        <v>1783</v>
      </c>
      <c r="B1814" s="2">
        <v>532292</v>
      </c>
      <c r="C1814" s="1" t="s">
        <v>923</v>
      </c>
      <c r="D1814" s="2">
        <v>71.209999999999994</v>
      </c>
      <c r="E1814" s="1" t="s">
        <v>910</v>
      </c>
      <c r="F1814" s="1" t="s">
        <v>924</v>
      </c>
    </row>
    <row r="1815" spans="1:6" ht="14" x14ac:dyDescent="0.15">
      <c r="A1815">
        <v>1784</v>
      </c>
      <c r="B1815" s="2">
        <v>532292</v>
      </c>
      <c r="C1815" s="1" t="s">
        <v>923</v>
      </c>
      <c r="D1815" s="2">
        <v>71.400000000000006</v>
      </c>
      <c r="E1815" s="1" t="s">
        <v>914</v>
      </c>
      <c r="F1815" s="1" t="s">
        <v>925</v>
      </c>
    </row>
    <row r="1816" spans="1:6" ht="14" x14ac:dyDescent="0.15">
      <c r="A1816">
        <v>1785</v>
      </c>
      <c r="B1816" s="2">
        <v>532299</v>
      </c>
      <c r="C1816" s="1" t="s">
        <v>926</v>
      </c>
      <c r="D1816" s="2">
        <v>71.400000000000006</v>
      </c>
      <c r="E1816" s="1" t="s">
        <v>914</v>
      </c>
      <c r="F1816" s="1" t="s">
        <v>927</v>
      </c>
    </row>
    <row r="1817" spans="1:6" ht="28" x14ac:dyDescent="0.15">
      <c r="A1817">
        <v>1786</v>
      </c>
      <c r="B1817" s="2">
        <v>532310</v>
      </c>
      <c r="C1817" s="1" t="s">
        <v>929</v>
      </c>
      <c r="D1817" s="2">
        <v>71.319999999999993</v>
      </c>
      <c r="E1817" s="1" t="s">
        <v>928</v>
      </c>
      <c r="F1817" s="1" t="s">
        <v>930</v>
      </c>
    </row>
    <row r="1818" spans="1:6" ht="14" x14ac:dyDescent="0.15">
      <c r="A1818">
        <v>1787</v>
      </c>
      <c r="B1818" s="2">
        <v>532310</v>
      </c>
      <c r="C1818" s="1" t="s">
        <v>929</v>
      </c>
      <c r="D1818" s="2">
        <v>71.34</v>
      </c>
      <c r="E1818" s="1" t="s">
        <v>931</v>
      </c>
      <c r="F1818" s="1" t="s">
        <v>932</v>
      </c>
    </row>
    <row r="1819" spans="1:6" ht="28" x14ac:dyDescent="0.15">
      <c r="A1819">
        <v>1788</v>
      </c>
      <c r="B1819" s="2">
        <v>532310</v>
      </c>
      <c r="C1819" s="1" t="s">
        <v>929</v>
      </c>
      <c r="D1819" s="2">
        <v>71.400000000000006</v>
      </c>
      <c r="E1819" s="1" t="s">
        <v>914</v>
      </c>
      <c r="F1819" s="1" t="s">
        <v>933</v>
      </c>
    </row>
    <row r="1820" spans="1:6" ht="28" x14ac:dyDescent="0.15">
      <c r="A1820">
        <v>1789</v>
      </c>
      <c r="B1820" s="2">
        <v>532411</v>
      </c>
      <c r="C1820" s="1" t="s">
        <v>934</v>
      </c>
      <c r="D1820" s="2">
        <v>71.209999999999994</v>
      </c>
      <c r="E1820" s="1" t="s">
        <v>910</v>
      </c>
      <c r="F1820" s="1" t="s">
        <v>935</v>
      </c>
    </row>
    <row r="1821" spans="1:6" ht="28" x14ac:dyDescent="0.15">
      <c r="A1821">
        <v>1790</v>
      </c>
      <c r="B1821" s="2">
        <v>532411</v>
      </c>
      <c r="C1821" s="1" t="s">
        <v>934</v>
      </c>
      <c r="D1821" s="2">
        <v>71.22</v>
      </c>
      <c r="E1821" s="1" t="s">
        <v>936</v>
      </c>
      <c r="F1821" s="1" t="s">
        <v>937</v>
      </c>
    </row>
    <row r="1822" spans="1:6" ht="28" x14ac:dyDescent="0.15">
      <c r="A1822">
        <v>1791</v>
      </c>
      <c r="B1822" s="2">
        <v>532411</v>
      </c>
      <c r="C1822" s="1" t="s">
        <v>934</v>
      </c>
      <c r="D1822" s="2">
        <v>71.23</v>
      </c>
      <c r="E1822" s="1" t="s">
        <v>938</v>
      </c>
      <c r="F1822" s="1" t="s">
        <v>939</v>
      </c>
    </row>
    <row r="1823" spans="1:6" ht="28" x14ac:dyDescent="0.15">
      <c r="A1823">
        <v>1792</v>
      </c>
      <c r="B1823" s="2">
        <v>532412</v>
      </c>
      <c r="C1823" s="1" t="s">
        <v>941</v>
      </c>
      <c r="D1823" s="2">
        <v>71.31</v>
      </c>
      <c r="E1823" s="1" t="s">
        <v>940</v>
      </c>
      <c r="F1823" s="1" t="s">
        <v>942</v>
      </c>
    </row>
    <row r="1824" spans="1:6" ht="28" x14ac:dyDescent="0.15">
      <c r="A1824">
        <v>1793</v>
      </c>
      <c r="B1824" s="2">
        <v>532412</v>
      </c>
      <c r="C1824" s="1" t="s">
        <v>941</v>
      </c>
      <c r="D1824" s="2">
        <v>71.319999999999993</v>
      </c>
      <c r="E1824" s="1" t="s">
        <v>928</v>
      </c>
      <c r="F1824" s="1" t="s">
        <v>943</v>
      </c>
    </row>
    <row r="1825" spans="1:6" ht="28" x14ac:dyDescent="0.15">
      <c r="A1825">
        <v>1794</v>
      </c>
      <c r="B1825" s="2">
        <v>532412</v>
      </c>
      <c r="C1825" s="1" t="s">
        <v>941</v>
      </c>
      <c r="D1825" s="2">
        <v>71.34</v>
      </c>
      <c r="E1825" s="1" t="s">
        <v>931</v>
      </c>
      <c r="F1825" s="1" t="s">
        <v>944</v>
      </c>
    </row>
    <row r="1826" spans="1:6" ht="14" x14ac:dyDescent="0.15">
      <c r="A1826">
        <v>1795</v>
      </c>
      <c r="B1826" s="2">
        <v>532420</v>
      </c>
      <c r="C1826" s="1" t="s">
        <v>946</v>
      </c>
      <c r="D1826" s="2">
        <v>71.33</v>
      </c>
      <c r="E1826" s="1" t="s">
        <v>945</v>
      </c>
      <c r="F1826" s="1" t="s">
        <v>947</v>
      </c>
    </row>
    <row r="1827" spans="1:6" ht="14" x14ac:dyDescent="0.15">
      <c r="A1827">
        <v>1795.1</v>
      </c>
      <c r="B1827" s="2">
        <v>532420</v>
      </c>
      <c r="C1827" s="1" t="s">
        <v>946</v>
      </c>
      <c r="D1827" s="2">
        <v>71.400000000000006</v>
      </c>
      <c r="E1827" s="1" t="s">
        <v>948</v>
      </c>
      <c r="F1827" s="1" t="s">
        <v>949</v>
      </c>
    </row>
    <row r="1828" spans="1:6" ht="28" x14ac:dyDescent="0.15">
      <c r="A1828">
        <v>1796</v>
      </c>
      <c r="B1828" s="2">
        <v>532490</v>
      </c>
      <c r="C1828" s="1" t="s">
        <v>950</v>
      </c>
      <c r="D1828" s="2">
        <v>71.209999999999994</v>
      </c>
      <c r="E1828" s="1" t="s">
        <v>910</v>
      </c>
      <c r="F1828" s="1" t="s">
        <v>951</v>
      </c>
    </row>
    <row r="1829" spans="1:6" ht="28" x14ac:dyDescent="0.15">
      <c r="A1829">
        <v>1797</v>
      </c>
      <c r="B1829" s="2">
        <v>532490</v>
      </c>
      <c r="C1829" s="1" t="s">
        <v>950</v>
      </c>
      <c r="D1829" s="2">
        <v>71.31</v>
      </c>
      <c r="E1829" s="1" t="s">
        <v>940</v>
      </c>
      <c r="F1829" s="1" t="s">
        <v>952</v>
      </c>
    </row>
    <row r="1830" spans="1:6" ht="28" x14ac:dyDescent="0.15">
      <c r="A1830">
        <v>1798</v>
      </c>
      <c r="B1830" s="2">
        <v>532490</v>
      </c>
      <c r="C1830" s="1" t="s">
        <v>950</v>
      </c>
      <c r="D1830" s="2">
        <v>71.319999999999993</v>
      </c>
      <c r="E1830" s="1" t="s">
        <v>928</v>
      </c>
      <c r="F1830" s="1" t="s">
        <v>953</v>
      </c>
    </row>
    <row r="1831" spans="1:6" ht="42" x14ac:dyDescent="0.15">
      <c r="A1831">
        <v>1799</v>
      </c>
      <c r="B1831" s="2">
        <v>532490</v>
      </c>
      <c r="C1831" s="1" t="s">
        <v>950</v>
      </c>
      <c r="D1831" s="2">
        <v>71.34</v>
      </c>
      <c r="E1831" s="1" t="s">
        <v>931</v>
      </c>
      <c r="F1831" s="1" t="s">
        <v>954</v>
      </c>
    </row>
    <row r="1832" spans="1:6" ht="28" x14ac:dyDescent="0.15">
      <c r="A1832">
        <v>1799.1</v>
      </c>
      <c r="B1832" s="2">
        <v>532490</v>
      </c>
      <c r="C1832" s="1" t="s">
        <v>950</v>
      </c>
      <c r="D1832" s="2">
        <v>71.400000000000006</v>
      </c>
      <c r="E1832" s="1" t="s">
        <v>948</v>
      </c>
      <c r="F1832" s="1" t="s">
        <v>955</v>
      </c>
    </row>
    <row r="1833" spans="1:6" ht="28" x14ac:dyDescent="0.15">
      <c r="A1833">
        <v>1800</v>
      </c>
      <c r="B1833" s="2">
        <v>533110</v>
      </c>
      <c r="C1833" s="1" t="s">
        <v>956</v>
      </c>
      <c r="D1833" s="2">
        <v>65.23</v>
      </c>
      <c r="E1833" s="1" t="s">
        <v>809</v>
      </c>
      <c r="F1833" s="1" t="s">
        <v>957</v>
      </c>
    </row>
    <row r="1834" spans="1:6" ht="14" x14ac:dyDescent="0.15">
      <c r="A1834">
        <v>1801</v>
      </c>
      <c r="B1834" s="2">
        <v>541110</v>
      </c>
      <c r="C1834" s="1" t="s">
        <v>959</v>
      </c>
      <c r="D1834" s="2">
        <v>74.11</v>
      </c>
      <c r="E1834" s="1" t="s">
        <v>958</v>
      </c>
      <c r="F1834" s="1" t="s">
        <v>960</v>
      </c>
    </row>
    <row r="1835" spans="1:6" ht="14" x14ac:dyDescent="0.15">
      <c r="A1835">
        <v>1802</v>
      </c>
      <c r="B1835" s="2">
        <v>541120</v>
      </c>
      <c r="C1835" s="1" t="s">
        <v>961</v>
      </c>
      <c r="D1835" s="2">
        <v>74.11</v>
      </c>
      <c r="E1835" s="1" t="s">
        <v>958</v>
      </c>
      <c r="F1835" s="1" t="s">
        <v>962</v>
      </c>
    </row>
    <row r="1836" spans="1:6" ht="14" x14ac:dyDescent="0.15">
      <c r="A1836">
        <v>1803</v>
      </c>
      <c r="B1836" s="2">
        <v>541191</v>
      </c>
      <c r="C1836" s="1" t="s">
        <v>963</v>
      </c>
      <c r="D1836" s="2">
        <v>74.11</v>
      </c>
      <c r="E1836" s="1" t="s">
        <v>958</v>
      </c>
      <c r="F1836" s="1" t="s">
        <v>964</v>
      </c>
    </row>
    <row r="1837" spans="1:6" ht="14" x14ac:dyDescent="0.15">
      <c r="A1837">
        <v>1804</v>
      </c>
      <c r="B1837" s="2">
        <v>541199</v>
      </c>
      <c r="C1837" s="1" t="s">
        <v>965</v>
      </c>
      <c r="D1837" s="2">
        <v>74.11</v>
      </c>
      <c r="E1837" s="1" t="s">
        <v>958</v>
      </c>
      <c r="F1837" s="1" t="s">
        <v>966</v>
      </c>
    </row>
    <row r="1838" spans="1:6" ht="14" x14ac:dyDescent="0.15">
      <c r="A1838">
        <v>1805</v>
      </c>
      <c r="B1838" s="2">
        <v>541211</v>
      </c>
      <c r="C1838" s="1" t="s">
        <v>968</v>
      </c>
      <c r="D1838" s="2">
        <v>74.12</v>
      </c>
      <c r="E1838" s="1" t="s">
        <v>967</v>
      </c>
      <c r="F1838" s="1" t="s">
        <v>969</v>
      </c>
    </row>
    <row r="1839" spans="1:6" ht="14" x14ac:dyDescent="0.15">
      <c r="A1839">
        <v>1806</v>
      </c>
      <c r="B1839" s="2">
        <v>541213</v>
      </c>
      <c r="C1839" s="1" t="s">
        <v>970</v>
      </c>
      <c r="D1839" s="2">
        <v>74.12</v>
      </c>
      <c r="E1839" s="1" t="s">
        <v>967</v>
      </c>
      <c r="F1839" s="1" t="s">
        <v>971</v>
      </c>
    </row>
    <row r="1840" spans="1:6" ht="14" x14ac:dyDescent="0.15">
      <c r="A1840">
        <v>1807</v>
      </c>
      <c r="B1840" s="2">
        <v>541214</v>
      </c>
      <c r="C1840" s="1" t="s">
        <v>972</v>
      </c>
      <c r="D1840" s="2">
        <v>74.12</v>
      </c>
      <c r="E1840" s="1" t="s">
        <v>967</v>
      </c>
      <c r="F1840" s="1" t="s">
        <v>973</v>
      </c>
    </row>
    <row r="1841" spans="1:6" ht="14" x14ac:dyDescent="0.15">
      <c r="A1841">
        <v>1808</v>
      </c>
      <c r="B1841" s="2">
        <v>541219</v>
      </c>
      <c r="C1841" s="1" t="s">
        <v>974</v>
      </c>
      <c r="D1841" s="2">
        <v>74.12</v>
      </c>
      <c r="E1841" s="1" t="s">
        <v>967</v>
      </c>
      <c r="F1841" s="1" t="s">
        <v>975</v>
      </c>
    </row>
    <row r="1842" spans="1:6" ht="28" x14ac:dyDescent="0.15">
      <c r="A1842">
        <v>1809</v>
      </c>
      <c r="B1842" s="2">
        <v>541310</v>
      </c>
      <c r="C1842" s="1" t="s">
        <v>976</v>
      </c>
      <c r="D1842" s="2">
        <v>74.2</v>
      </c>
      <c r="E1842" s="1" t="s">
        <v>3686</v>
      </c>
      <c r="F1842" s="1" t="s">
        <v>977</v>
      </c>
    </row>
    <row r="1843" spans="1:6" ht="28" x14ac:dyDescent="0.15">
      <c r="A1843">
        <v>1810</v>
      </c>
      <c r="B1843" s="2">
        <v>541320</v>
      </c>
      <c r="C1843" s="1" t="s">
        <v>978</v>
      </c>
      <c r="D1843" s="2">
        <v>74.2</v>
      </c>
      <c r="E1843" s="1" t="s">
        <v>3686</v>
      </c>
      <c r="F1843" s="1" t="s">
        <v>979</v>
      </c>
    </row>
    <row r="1844" spans="1:6" ht="28" x14ac:dyDescent="0.15">
      <c r="A1844">
        <v>1812</v>
      </c>
      <c r="B1844" s="2">
        <v>541330</v>
      </c>
      <c r="C1844" s="1" t="s">
        <v>980</v>
      </c>
      <c r="D1844" s="2">
        <v>74.2</v>
      </c>
      <c r="E1844" s="1" t="s">
        <v>3686</v>
      </c>
      <c r="F1844" s="1" t="s">
        <v>981</v>
      </c>
    </row>
    <row r="1845" spans="1:6" ht="14" x14ac:dyDescent="0.15">
      <c r="A1845">
        <v>1811</v>
      </c>
      <c r="B1845" s="2">
        <v>541330</v>
      </c>
      <c r="C1845" s="1" t="s">
        <v>980</v>
      </c>
      <c r="D1845" s="2">
        <v>33.299999999999997</v>
      </c>
      <c r="E1845" s="1" t="s">
        <v>3833</v>
      </c>
      <c r="F1845" s="1" t="s">
        <v>982</v>
      </c>
    </row>
    <row r="1846" spans="1:6" ht="28" x14ac:dyDescent="0.15">
      <c r="A1846">
        <v>1813</v>
      </c>
      <c r="B1846" s="2">
        <v>541340</v>
      </c>
      <c r="C1846" s="1" t="s">
        <v>983</v>
      </c>
      <c r="D1846" s="2">
        <v>74.2</v>
      </c>
      <c r="E1846" s="1" t="s">
        <v>3686</v>
      </c>
      <c r="F1846" s="1" t="s">
        <v>984</v>
      </c>
    </row>
    <row r="1847" spans="1:6" ht="28" x14ac:dyDescent="0.15">
      <c r="A1847">
        <v>1814</v>
      </c>
      <c r="B1847" s="2">
        <v>541350</v>
      </c>
      <c r="C1847" s="1" t="s">
        <v>985</v>
      </c>
      <c r="D1847" s="2">
        <v>74.2</v>
      </c>
      <c r="E1847" s="1" t="s">
        <v>3686</v>
      </c>
      <c r="F1847" s="1" t="s">
        <v>986</v>
      </c>
    </row>
    <row r="1848" spans="1:6" ht="28" x14ac:dyDescent="0.15">
      <c r="A1848">
        <v>1815</v>
      </c>
      <c r="B1848" s="2">
        <v>541360</v>
      </c>
      <c r="C1848" s="1" t="s">
        <v>987</v>
      </c>
      <c r="D1848" s="2">
        <v>74.2</v>
      </c>
      <c r="E1848" s="1" t="s">
        <v>3686</v>
      </c>
      <c r="F1848" s="1" t="s">
        <v>988</v>
      </c>
    </row>
    <row r="1849" spans="1:6" ht="28" x14ac:dyDescent="0.15">
      <c r="A1849">
        <v>1816</v>
      </c>
      <c r="B1849" s="2">
        <v>541370</v>
      </c>
      <c r="C1849" s="1" t="s">
        <v>989</v>
      </c>
      <c r="D1849" s="2">
        <v>74.2</v>
      </c>
      <c r="E1849" s="1" t="s">
        <v>3686</v>
      </c>
      <c r="F1849" s="1" t="s">
        <v>990</v>
      </c>
    </row>
    <row r="1850" spans="1:6" ht="14" x14ac:dyDescent="0.15">
      <c r="A1850">
        <v>1817</v>
      </c>
      <c r="B1850" s="2">
        <v>541380</v>
      </c>
      <c r="C1850" s="1" t="s">
        <v>992</v>
      </c>
      <c r="D1850" s="2">
        <v>74.3</v>
      </c>
      <c r="E1850" s="1" t="s">
        <v>991</v>
      </c>
      <c r="F1850" s="1" t="s">
        <v>993</v>
      </c>
    </row>
    <row r="1851" spans="1:6" ht="14" x14ac:dyDescent="0.15">
      <c r="A1851">
        <v>1818</v>
      </c>
      <c r="B1851" s="2">
        <v>541380</v>
      </c>
      <c r="C1851" s="1" t="s">
        <v>992</v>
      </c>
      <c r="D1851" s="2">
        <v>75.239999999999995</v>
      </c>
      <c r="E1851" s="1" t="s">
        <v>994</v>
      </c>
      <c r="F1851" s="1" t="s">
        <v>995</v>
      </c>
    </row>
    <row r="1852" spans="1:6" ht="14" x14ac:dyDescent="0.15">
      <c r="A1852">
        <v>1819</v>
      </c>
      <c r="B1852" s="2">
        <v>541410</v>
      </c>
      <c r="C1852" s="1" t="s">
        <v>996</v>
      </c>
      <c r="D1852" s="2">
        <v>74.87</v>
      </c>
      <c r="E1852" s="1" t="s">
        <v>719</v>
      </c>
      <c r="F1852" s="1" t="s">
        <v>997</v>
      </c>
    </row>
    <row r="1853" spans="1:6" ht="28" x14ac:dyDescent="0.15">
      <c r="A1853">
        <v>1820</v>
      </c>
      <c r="B1853" s="2">
        <v>541420</v>
      </c>
      <c r="C1853" s="1" t="s">
        <v>998</v>
      </c>
      <c r="D1853" s="2">
        <v>74.2</v>
      </c>
      <c r="E1853" s="1" t="s">
        <v>3686</v>
      </c>
      <c r="F1853" s="1" t="s">
        <v>999</v>
      </c>
    </row>
    <row r="1854" spans="1:6" ht="14" x14ac:dyDescent="0.15">
      <c r="A1854">
        <v>1821</v>
      </c>
      <c r="B1854" s="2">
        <v>541420</v>
      </c>
      <c r="C1854" s="1" t="s">
        <v>998</v>
      </c>
      <c r="D1854" s="2">
        <v>74.87</v>
      </c>
      <c r="E1854" s="1" t="s">
        <v>719</v>
      </c>
      <c r="F1854" s="1" t="s">
        <v>1000</v>
      </c>
    </row>
    <row r="1855" spans="1:6" ht="14" x14ac:dyDescent="0.15">
      <c r="A1855">
        <v>1822</v>
      </c>
      <c r="B1855" s="2">
        <v>541430</v>
      </c>
      <c r="C1855" s="1" t="s">
        <v>1001</v>
      </c>
      <c r="D1855" s="2">
        <v>74.87</v>
      </c>
      <c r="E1855" s="1" t="s">
        <v>719</v>
      </c>
      <c r="F1855" s="1" t="s">
        <v>1002</v>
      </c>
    </row>
    <row r="1856" spans="1:6" ht="14" x14ac:dyDescent="0.15">
      <c r="A1856">
        <v>1823</v>
      </c>
      <c r="B1856" s="2">
        <v>541490</v>
      </c>
      <c r="C1856" s="1" t="s">
        <v>1003</v>
      </c>
      <c r="D1856" s="2">
        <v>74.87</v>
      </c>
      <c r="E1856" s="1" t="s">
        <v>719</v>
      </c>
      <c r="F1856" s="1" t="s">
        <v>1004</v>
      </c>
    </row>
    <row r="1857" spans="1:6" ht="28" x14ac:dyDescent="0.15">
      <c r="A1857">
        <v>1824</v>
      </c>
      <c r="B1857" s="2">
        <v>541511</v>
      </c>
      <c r="C1857" s="1" t="s">
        <v>1006</v>
      </c>
      <c r="D1857" s="2">
        <v>72.22</v>
      </c>
      <c r="E1857" s="1" t="s">
        <v>1005</v>
      </c>
      <c r="F1857" s="1" t="s">
        <v>1007</v>
      </c>
    </row>
    <row r="1858" spans="1:6" ht="28" x14ac:dyDescent="0.15">
      <c r="A1858">
        <v>1826</v>
      </c>
      <c r="B1858" s="2">
        <v>541512</v>
      </c>
      <c r="C1858" s="1" t="s">
        <v>1008</v>
      </c>
      <c r="D1858" s="2">
        <v>72.22</v>
      </c>
      <c r="E1858" s="1" t="s">
        <v>1005</v>
      </c>
      <c r="F1858" s="1" t="s">
        <v>1009</v>
      </c>
    </row>
    <row r="1859" spans="1:6" ht="14" x14ac:dyDescent="0.15">
      <c r="A1859">
        <v>1825</v>
      </c>
      <c r="B1859" s="2">
        <v>541512</v>
      </c>
      <c r="C1859" s="1" t="s">
        <v>1008</v>
      </c>
      <c r="D1859" s="2">
        <v>72.099999999999994</v>
      </c>
      <c r="E1859" s="1" t="s">
        <v>1010</v>
      </c>
      <c r="F1859" s="1" t="s">
        <v>1011</v>
      </c>
    </row>
    <row r="1860" spans="1:6" ht="14" x14ac:dyDescent="0.15">
      <c r="A1860">
        <v>1828</v>
      </c>
      <c r="B1860" s="2">
        <v>541513</v>
      </c>
      <c r="C1860" s="1" t="s">
        <v>1012</v>
      </c>
      <c r="D1860" s="2">
        <v>72.3</v>
      </c>
      <c r="E1860" s="1" t="s">
        <v>757</v>
      </c>
      <c r="F1860" s="1" t="s">
        <v>1013</v>
      </c>
    </row>
    <row r="1861" spans="1:6" ht="14" x14ac:dyDescent="0.15">
      <c r="A1861">
        <v>1830</v>
      </c>
      <c r="B1861" s="2">
        <v>541519</v>
      </c>
      <c r="C1861" s="1" t="s">
        <v>1015</v>
      </c>
      <c r="D1861" s="2">
        <v>72.599999999999994</v>
      </c>
      <c r="E1861" s="1" t="s">
        <v>1014</v>
      </c>
      <c r="F1861" s="1" t="s">
        <v>1016</v>
      </c>
    </row>
    <row r="1862" spans="1:6" ht="14" x14ac:dyDescent="0.15">
      <c r="A1862">
        <v>1829</v>
      </c>
      <c r="B1862" s="2">
        <v>541519</v>
      </c>
      <c r="C1862" s="1" t="s">
        <v>1015</v>
      </c>
      <c r="D1862" s="2">
        <v>72.22</v>
      </c>
      <c r="E1862" s="1" t="s">
        <v>1005</v>
      </c>
      <c r="F1862" s="1" t="s">
        <v>1017</v>
      </c>
    </row>
    <row r="1863" spans="1:6" ht="28" x14ac:dyDescent="0.15">
      <c r="A1863">
        <v>1831</v>
      </c>
      <c r="B1863" s="2">
        <v>541611</v>
      </c>
      <c r="C1863" s="1" t="s">
        <v>1019</v>
      </c>
      <c r="D1863" s="2">
        <v>74.14</v>
      </c>
      <c r="E1863" s="1" t="s">
        <v>1018</v>
      </c>
      <c r="F1863" s="1" t="s">
        <v>1020</v>
      </c>
    </row>
    <row r="1864" spans="1:6" ht="14" x14ac:dyDescent="0.15">
      <c r="A1864">
        <v>1832</v>
      </c>
      <c r="B1864" s="2">
        <v>541612</v>
      </c>
      <c r="C1864" s="1" t="s">
        <v>1021</v>
      </c>
      <c r="D1864" s="2">
        <v>67.2</v>
      </c>
      <c r="E1864" s="1" t="s">
        <v>856</v>
      </c>
      <c r="F1864" s="1" t="s">
        <v>1022</v>
      </c>
    </row>
    <row r="1865" spans="1:6" ht="14" x14ac:dyDescent="0.15">
      <c r="A1865">
        <v>1833</v>
      </c>
      <c r="B1865" s="2">
        <v>541612</v>
      </c>
      <c r="C1865" s="1" t="s">
        <v>1021</v>
      </c>
      <c r="D1865" s="2">
        <v>74.14</v>
      </c>
      <c r="E1865" s="1" t="s">
        <v>1018</v>
      </c>
      <c r="F1865" s="1" t="s">
        <v>1023</v>
      </c>
    </row>
    <row r="1866" spans="1:6" ht="14" x14ac:dyDescent="0.15">
      <c r="A1866">
        <v>1834</v>
      </c>
      <c r="B1866" s="2">
        <v>541612</v>
      </c>
      <c r="C1866" s="1" t="s">
        <v>1021</v>
      </c>
      <c r="D1866" s="2">
        <v>74.5</v>
      </c>
      <c r="E1866" s="1" t="s">
        <v>1024</v>
      </c>
      <c r="F1866" s="1" t="s">
        <v>1025</v>
      </c>
    </row>
    <row r="1867" spans="1:6" ht="14" x14ac:dyDescent="0.15">
      <c r="A1867">
        <v>1835</v>
      </c>
      <c r="B1867" s="2">
        <v>541613</v>
      </c>
      <c r="C1867" s="1" t="s">
        <v>1026</v>
      </c>
      <c r="D1867" s="2">
        <v>74.14</v>
      </c>
      <c r="E1867" s="1" t="s">
        <v>1018</v>
      </c>
      <c r="F1867" s="1" t="s">
        <v>1027</v>
      </c>
    </row>
    <row r="1868" spans="1:6" ht="14" x14ac:dyDescent="0.15">
      <c r="A1868">
        <v>1836</v>
      </c>
      <c r="B1868" s="2">
        <v>541614</v>
      </c>
      <c r="C1868" s="1" t="s">
        <v>1028</v>
      </c>
      <c r="D1868" s="2">
        <v>63.4</v>
      </c>
      <c r="E1868" s="1" t="s">
        <v>631</v>
      </c>
      <c r="F1868" s="1" t="s">
        <v>1029</v>
      </c>
    </row>
    <row r="1869" spans="1:6" ht="28" x14ac:dyDescent="0.15">
      <c r="A1869">
        <v>1837</v>
      </c>
      <c r="B1869" s="2">
        <v>541614</v>
      </c>
      <c r="C1869" s="1" t="s">
        <v>1028</v>
      </c>
      <c r="D1869" s="2">
        <v>74.14</v>
      </c>
      <c r="E1869" s="1" t="s">
        <v>1018</v>
      </c>
      <c r="F1869" s="1" t="s">
        <v>1030</v>
      </c>
    </row>
    <row r="1870" spans="1:6" ht="14" x14ac:dyDescent="0.15">
      <c r="A1870">
        <v>1838</v>
      </c>
      <c r="B1870" s="2">
        <v>541618</v>
      </c>
      <c r="C1870" s="1" t="s">
        <v>1031</v>
      </c>
      <c r="D1870" s="2">
        <v>74.14</v>
      </c>
      <c r="E1870" s="1" t="s">
        <v>1018</v>
      </c>
      <c r="F1870" s="1" t="s">
        <v>1032</v>
      </c>
    </row>
    <row r="1871" spans="1:6" ht="28" x14ac:dyDescent="0.15">
      <c r="A1871">
        <v>1839</v>
      </c>
      <c r="B1871" s="2">
        <v>541620</v>
      </c>
      <c r="C1871" s="1" t="s">
        <v>1033</v>
      </c>
      <c r="D1871" s="2">
        <v>74.2</v>
      </c>
      <c r="E1871" s="1" t="s">
        <v>3686</v>
      </c>
      <c r="F1871" s="1" t="s">
        <v>1034</v>
      </c>
    </row>
    <row r="1872" spans="1:6" ht="14" x14ac:dyDescent="0.15">
      <c r="A1872">
        <v>1840</v>
      </c>
      <c r="B1872" s="2">
        <v>541690</v>
      </c>
      <c r="C1872" s="1" t="s">
        <v>1035</v>
      </c>
      <c r="D1872" s="2">
        <v>74.14</v>
      </c>
      <c r="E1872" s="1" t="s">
        <v>1018</v>
      </c>
      <c r="F1872" s="1" t="s">
        <v>1036</v>
      </c>
    </row>
    <row r="1873" spans="1:6" ht="28" x14ac:dyDescent="0.15">
      <c r="A1873">
        <v>1841</v>
      </c>
      <c r="B1873" s="2">
        <v>541690</v>
      </c>
      <c r="C1873" s="1" t="s">
        <v>1035</v>
      </c>
      <c r="D1873" s="2">
        <v>74.2</v>
      </c>
      <c r="E1873" s="1" t="s">
        <v>3686</v>
      </c>
      <c r="F1873" s="1" t="s">
        <v>1037</v>
      </c>
    </row>
    <row r="1874" spans="1:6" ht="14" x14ac:dyDescent="0.15">
      <c r="A1874">
        <v>1842</v>
      </c>
      <c r="B1874" s="2">
        <v>541690</v>
      </c>
      <c r="C1874" s="1" t="s">
        <v>1035</v>
      </c>
      <c r="D1874" s="2">
        <v>74.599999999999994</v>
      </c>
      <c r="E1874" s="1" t="s">
        <v>1038</v>
      </c>
      <c r="F1874" s="1" t="s">
        <v>1039</v>
      </c>
    </row>
    <row r="1875" spans="1:6" ht="28" x14ac:dyDescent="0.15">
      <c r="A1875">
        <v>1843</v>
      </c>
      <c r="B1875" s="2">
        <v>541710</v>
      </c>
      <c r="C1875" s="1" t="s">
        <v>1041</v>
      </c>
      <c r="D1875" s="2">
        <v>73.099999999999994</v>
      </c>
      <c r="E1875" s="1" t="s">
        <v>1040</v>
      </c>
      <c r="F1875" s="1" t="s">
        <v>1042</v>
      </c>
    </row>
    <row r="1876" spans="1:6" ht="28" x14ac:dyDescent="0.15">
      <c r="A1876">
        <v>1844</v>
      </c>
      <c r="B1876" s="2">
        <v>541720</v>
      </c>
      <c r="C1876" s="1" t="s">
        <v>1044</v>
      </c>
      <c r="D1876" s="2">
        <v>73.2</v>
      </c>
      <c r="E1876" s="1" t="s">
        <v>1043</v>
      </c>
      <c r="F1876" s="1" t="s">
        <v>1045</v>
      </c>
    </row>
    <row r="1877" spans="1:6" ht="14" x14ac:dyDescent="0.15">
      <c r="A1877">
        <v>1845</v>
      </c>
      <c r="B1877" s="2">
        <v>541810</v>
      </c>
      <c r="C1877" s="1" t="s">
        <v>1047</v>
      </c>
      <c r="D1877" s="2">
        <v>74.400000000000006</v>
      </c>
      <c r="E1877" s="1" t="s">
        <v>1046</v>
      </c>
      <c r="F1877" s="1" t="s">
        <v>1048</v>
      </c>
    </row>
    <row r="1878" spans="1:6" ht="14" x14ac:dyDescent="0.15">
      <c r="A1878">
        <v>1846</v>
      </c>
      <c r="B1878" s="2">
        <v>541820</v>
      </c>
      <c r="C1878" s="1" t="s">
        <v>1050</v>
      </c>
      <c r="D1878" s="2">
        <v>74.14</v>
      </c>
      <c r="E1878" s="1" t="s">
        <v>1049</v>
      </c>
      <c r="F1878" s="1" t="s">
        <v>1051</v>
      </c>
    </row>
    <row r="1879" spans="1:6" ht="28" x14ac:dyDescent="0.15">
      <c r="A1879">
        <v>1847</v>
      </c>
      <c r="B1879" s="2">
        <v>541830</v>
      </c>
      <c r="C1879" s="1" t="s">
        <v>1052</v>
      </c>
      <c r="D1879" s="2">
        <v>74.400000000000006</v>
      </c>
      <c r="E1879" s="1" t="s">
        <v>1046</v>
      </c>
      <c r="F1879" s="1" t="s">
        <v>1053</v>
      </c>
    </row>
    <row r="1880" spans="1:6" ht="14" x14ac:dyDescent="0.15">
      <c r="A1880">
        <v>1848</v>
      </c>
      <c r="B1880" s="2">
        <v>541840</v>
      </c>
      <c r="C1880" s="1" t="s">
        <v>1054</v>
      </c>
      <c r="D1880" s="2">
        <v>74.400000000000006</v>
      </c>
      <c r="E1880" s="1" t="s">
        <v>1046</v>
      </c>
      <c r="F1880" s="1" t="s">
        <v>1055</v>
      </c>
    </row>
    <row r="1881" spans="1:6" ht="14" x14ac:dyDescent="0.15">
      <c r="A1881">
        <v>1849</v>
      </c>
      <c r="B1881" s="2">
        <v>541850</v>
      </c>
      <c r="C1881" s="1" t="s">
        <v>1056</v>
      </c>
      <c r="D1881" s="2">
        <v>74.400000000000006</v>
      </c>
      <c r="E1881" s="1" t="s">
        <v>1046</v>
      </c>
      <c r="F1881" s="1" t="s">
        <v>1057</v>
      </c>
    </row>
    <row r="1882" spans="1:6" ht="14" x14ac:dyDescent="0.15">
      <c r="A1882">
        <v>1850</v>
      </c>
      <c r="B1882" s="2">
        <v>541860</v>
      </c>
      <c r="C1882" s="1" t="s">
        <v>1058</v>
      </c>
      <c r="D1882" s="2">
        <v>74.400000000000006</v>
      </c>
      <c r="E1882" s="1" t="s">
        <v>1046</v>
      </c>
      <c r="F1882" s="1" t="s">
        <v>1059</v>
      </c>
    </row>
    <row r="1883" spans="1:6" ht="14" x14ac:dyDescent="0.15">
      <c r="A1883">
        <v>1851</v>
      </c>
      <c r="B1883" s="2">
        <v>541860</v>
      </c>
      <c r="C1883" s="1" t="s">
        <v>1058</v>
      </c>
      <c r="D1883" s="2">
        <v>74.849999999999994</v>
      </c>
      <c r="E1883" s="1" t="s">
        <v>3346</v>
      </c>
      <c r="F1883" s="1" t="s">
        <v>1060</v>
      </c>
    </row>
    <row r="1884" spans="1:6" ht="14" x14ac:dyDescent="0.15">
      <c r="A1884">
        <v>1852</v>
      </c>
      <c r="B1884" s="2">
        <v>541870</v>
      </c>
      <c r="C1884" s="1" t="s">
        <v>1061</v>
      </c>
      <c r="D1884" s="2">
        <v>74.400000000000006</v>
      </c>
      <c r="E1884" s="1" t="s">
        <v>1046</v>
      </c>
      <c r="F1884" s="1" t="s">
        <v>1062</v>
      </c>
    </row>
    <row r="1885" spans="1:6" ht="14" x14ac:dyDescent="0.15">
      <c r="A1885">
        <v>1853</v>
      </c>
      <c r="B1885" s="2">
        <v>541890</v>
      </c>
      <c r="C1885" s="1" t="s">
        <v>1063</v>
      </c>
      <c r="D1885" s="2">
        <v>74.400000000000006</v>
      </c>
      <c r="E1885" s="1" t="s">
        <v>1046</v>
      </c>
      <c r="F1885" s="1" t="s">
        <v>1064</v>
      </c>
    </row>
    <row r="1886" spans="1:6" ht="14" x14ac:dyDescent="0.15">
      <c r="A1886">
        <v>1853.1</v>
      </c>
      <c r="B1886" s="2">
        <v>541890</v>
      </c>
      <c r="C1886" s="1" t="s">
        <v>1063</v>
      </c>
      <c r="D1886" s="2">
        <v>74.87</v>
      </c>
      <c r="E1886" s="1" t="s">
        <v>719</v>
      </c>
      <c r="F1886" s="1" t="s">
        <v>1065</v>
      </c>
    </row>
    <row r="1887" spans="1:6" ht="14" x14ac:dyDescent="0.15">
      <c r="A1887">
        <v>1854</v>
      </c>
      <c r="B1887" s="2">
        <v>541910</v>
      </c>
      <c r="C1887" s="1" t="s">
        <v>1067</v>
      </c>
      <c r="D1887" s="2">
        <v>74.13</v>
      </c>
      <c r="E1887" s="1" t="s">
        <v>1066</v>
      </c>
      <c r="F1887" s="1" t="s">
        <v>1068</v>
      </c>
    </row>
    <row r="1888" spans="1:6" ht="28" x14ac:dyDescent="0.15">
      <c r="A1888">
        <v>1855</v>
      </c>
      <c r="B1888" s="2">
        <v>541921</v>
      </c>
      <c r="C1888" s="1" t="s">
        <v>1069</v>
      </c>
      <c r="D1888" s="2">
        <v>74.81</v>
      </c>
      <c r="E1888" s="1" t="s">
        <v>760</v>
      </c>
      <c r="F1888" s="1" t="s">
        <v>1070</v>
      </c>
    </row>
    <row r="1889" spans="1:6" ht="28" x14ac:dyDescent="0.15">
      <c r="A1889">
        <v>1856</v>
      </c>
      <c r="B1889" s="2">
        <v>541922</v>
      </c>
      <c r="C1889" s="1" t="s">
        <v>1071</v>
      </c>
      <c r="D1889" s="2">
        <v>74.81</v>
      </c>
      <c r="E1889" s="1" t="s">
        <v>760</v>
      </c>
      <c r="F1889" s="1" t="s">
        <v>1072</v>
      </c>
    </row>
    <row r="1890" spans="1:6" ht="14" x14ac:dyDescent="0.15">
      <c r="A1890">
        <v>1857</v>
      </c>
      <c r="B1890" s="2">
        <v>541930</v>
      </c>
      <c r="C1890" s="1" t="s">
        <v>1073</v>
      </c>
      <c r="D1890" s="2">
        <v>74.849999999999994</v>
      </c>
      <c r="E1890" s="1" t="s">
        <v>3346</v>
      </c>
      <c r="F1890" s="1" t="s">
        <v>1074</v>
      </c>
    </row>
    <row r="1891" spans="1:6" ht="14" x14ac:dyDescent="0.15">
      <c r="A1891">
        <v>1859</v>
      </c>
      <c r="B1891" s="2">
        <v>541940</v>
      </c>
      <c r="C1891" s="1" t="s">
        <v>1075</v>
      </c>
      <c r="D1891" s="2">
        <v>85.2</v>
      </c>
      <c r="E1891" s="1" t="s">
        <v>3598</v>
      </c>
      <c r="F1891" s="1" t="s">
        <v>1076</v>
      </c>
    </row>
    <row r="1892" spans="1:6" ht="14" x14ac:dyDescent="0.15">
      <c r="A1892">
        <v>1860</v>
      </c>
      <c r="B1892" s="2">
        <v>541990</v>
      </c>
      <c r="C1892" s="1" t="s">
        <v>1077</v>
      </c>
      <c r="D1892" s="2">
        <v>5.01</v>
      </c>
      <c r="E1892" s="1" t="s">
        <v>3570</v>
      </c>
      <c r="F1892" s="1" t="s">
        <v>1078</v>
      </c>
    </row>
    <row r="1893" spans="1:6" ht="14" x14ac:dyDescent="0.15">
      <c r="A1893">
        <v>1863.1</v>
      </c>
      <c r="B1893" s="2">
        <v>541990</v>
      </c>
      <c r="C1893" s="1" t="s">
        <v>1077</v>
      </c>
      <c r="D1893" s="2">
        <v>74.11</v>
      </c>
      <c r="E1893" s="1" t="s">
        <v>958</v>
      </c>
      <c r="F1893" s="1" t="s">
        <v>1079</v>
      </c>
    </row>
    <row r="1894" spans="1:6" ht="28" x14ac:dyDescent="0.15">
      <c r="A1894">
        <v>1861</v>
      </c>
      <c r="B1894" s="2">
        <v>541990</v>
      </c>
      <c r="C1894" s="1" t="s">
        <v>1077</v>
      </c>
      <c r="D1894" s="2">
        <v>74.2</v>
      </c>
      <c r="E1894" s="1" t="s">
        <v>3686</v>
      </c>
      <c r="F1894" s="1" t="s">
        <v>1080</v>
      </c>
    </row>
    <row r="1895" spans="1:6" ht="14" x14ac:dyDescent="0.15">
      <c r="A1895">
        <v>1862</v>
      </c>
      <c r="B1895" s="2">
        <v>541990</v>
      </c>
      <c r="C1895" s="1" t="s">
        <v>1077</v>
      </c>
      <c r="D1895" s="2">
        <v>74.599999999999994</v>
      </c>
      <c r="E1895" s="1" t="s">
        <v>1038</v>
      </c>
      <c r="F1895" s="1" t="s">
        <v>1081</v>
      </c>
    </row>
    <row r="1896" spans="1:6" ht="42" x14ac:dyDescent="0.15">
      <c r="A1896">
        <v>1863</v>
      </c>
      <c r="B1896" s="2">
        <v>541990</v>
      </c>
      <c r="C1896" s="1" t="s">
        <v>1077</v>
      </c>
      <c r="D1896" s="2">
        <v>74.87</v>
      </c>
      <c r="E1896" s="1" t="s">
        <v>719</v>
      </c>
      <c r="F1896" s="1" t="s">
        <v>1082</v>
      </c>
    </row>
    <row r="1897" spans="1:6" ht="14" x14ac:dyDescent="0.15">
      <c r="A1897">
        <v>1864</v>
      </c>
      <c r="B1897" s="2">
        <v>541990</v>
      </c>
      <c r="C1897" s="1" t="s">
        <v>1077</v>
      </c>
      <c r="D1897" s="2">
        <v>85.32</v>
      </c>
      <c r="E1897" s="1" t="s">
        <v>1083</v>
      </c>
      <c r="F1897" s="1" t="s">
        <v>1084</v>
      </c>
    </row>
    <row r="1898" spans="1:6" ht="14" x14ac:dyDescent="0.15">
      <c r="A1898">
        <v>1865</v>
      </c>
      <c r="B1898" s="2">
        <v>551111</v>
      </c>
      <c r="C1898" s="1" t="s">
        <v>1085</v>
      </c>
      <c r="D1898" s="2">
        <v>65.23</v>
      </c>
      <c r="E1898" s="1" t="s">
        <v>809</v>
      </c>
      <c r="F1898" s="1" t="s">
        <v>1086</v>
      </c>
    </row>
    <row r="1899" spans="1:6" ht="14" x14ac:dyDescent="0.15">
      <c r="A1899">
        <v>1866</v>
      </c>
      <c r="B1899" s="2">
        <v>551112</v>
      </c>
      <c r="C1899" s="1" t="s">
        <v>1087</v>
      </c>
      <c r="D1899" s="2">
        <v>65.23</v>
      </c>
      <c r="E1899" s="1" t="s">
        <v>809</v>
      </c>
      <c r="F1899" s="1" t="s">
        <v>1088</v>
      </c>
    </row>
    <row r="1900" spans="1:6" ht="14" x14ac:dyDescent="0.15">
      <c r="A1900">
        <v>1867</v>
      </c>
      <c r="B1900" s="2">
        <v>551112</v>
      </c>
      <c r="C1900" s="1" t="s">
        <v>1087</v>
      </c>
      <c r="D1900" s="2">
        <v>74.150000000000006</v>
      </c>
      <c r="E1900" s="1" t="s">
        <v>1089</v>
      </c>
      <c r="F1900" s="1" t="s">
        <v>1090</v>
      </c>
    </row>
    <row r="1901" spans="1:6" ht="14" x14ac:dyDescent="0.15">
      <c r="A1901">
        <v>1868</v>
      </c>
      <c r="B1901" s="2">
        <v>551114</v>
      </c>
      <c r="C1901" s="1" t="s">
        <v>1091</v>
      </c>
      <c r="D1901" s="2">
        <v>74.150000000000006</v>
      </c>
      <c r="E1901" s="1" t="s">
        <v>1089</v>
      </c>
      <c r="F1901" s="1" t="s">
        <v>1092</v>
      </c>
    </row>
    <row r="1902" spans="1:6" ht="28" x14ac:dyDescent="0.15">
      <c r="A1902">
        <v>1869</v>
      </c>
      <c r="B1902" s="2">
        <v>561110</v>
      </c>
      <c r="C1902" s="1" t="s">
        <v>1093</v>
      </c>
      <c r="D1902" s="2">
        <v>74.87</v>
      </c>
      <c r="E1902" s="1" t="s">
        <v>719</v>
      </c>
      <c r="F1902" s="1" t="s">
        <v>1094</v>
      </c>
    </row>
    <row r="1903" spans="1:6" ht="28" x14ac:dyDescent="0.15">
      <c r="A1903">
        <v>1870</v>
      </c>
      <c r="B1903" s="2">
        <v>561210</v>
      </c>
      <c r="C1903" s="1" t="s">
        <v>1095</v>
      </c>
      <c r="D1903" s="2">
        <v>70.319999999999993</v>
      </c>
      <c r="E1903" s="1" t="s">
        <v>895</v>
      </c>
      <c r="F1903" s="1" t="s">
        <v>1096</v>
      </c>
    </row>
    <row r="1904" spans="1:6" ht="14" x14ac:dyDescent="0.15">
      <c r="A1904">
        <v>1871</v>
      </c>
      <c r="B1904" s="2">
        <v>561210</v>
      </c>
      <c r="C1904" s="1" t="s">
        <v>1095</v>
      </c>
      <c r="D1904" s="2">
        <v>75.23</v>
      </c>
      <c r="E1904" s="1" t="s">
        <v>1097</v>
      </c>
      <c r="F1904" s="1" t="s">
        <v>1098</v>
      </c>
    </row>
    <row r="1905" spans="1:6" ht="14" x14ac:dyDescent="0.15">
      <c r="A1905">
        <v>1872</v>
      </c>
      <c r="B1905" s="2">
        <v>561310</v>
      </c>
      <c r="C1905" s="1" t="s">
        <v>1099</v>
      </c>
      <c r="D1905" s="2">
        <v>74.5</v>
      </c>
      <c r="E1905" s="1" t="s">
        <v>1024</v>
      </c>
      <c r="F1905" s="1" t="s">
        <v>1100</v>
      </c>
    </row>
    <row r="1906" spans="1:6" ht="14" x14ac:dyDescent="0.15">
      <c r="A1906">
        <v>1873</v>
      </c>
      <c r="B1906" s="2">
        <v>561310</v>
      </c>
      <c r="C1906" s="1" t="s">
        <v>1099</v>
      </c>
      <c r="D1906" s="2">
        <v>92.72</v>
      </c>
      <c r="E1906" s="1" t="s">
        <v>1101</v>
      </c>
      <c r="F1906" s="1" t="s">
        <v>1102</v>
      </c>
    </row>
    <row r="1907" spans="1:6" ht="14" x14ac:dyDescent="0.15">
      <c r="A1907">
        <v>1874</v>
      </c>
      <c r="B1907" s="2">
        <v>561320</v>
      </c>
      <c r="C1907" s="1" t="s">
        <v>1103</v>
      </c>
      <c r="D1907" s="2">
        <v>74.5</v>
      </c>
      <c r="E1907" s="1" t="s">
        <v>1024</v>
      </c>
      <c r="F1907" s="1" t="s">
        <v>1104</v>
      </c>
    </row>
    <row r="1908" spans="1:6" ht="42" x14ac:dyDescent="0.15">
      <c r="A1908">
        <v>1875</v>
      </c>
      <c r="B1908" s="2">
        <v>561330</v>
      </c>
      <c r="C1908" s="1" t="s">
        <v>1105</v>
      </c>
      <c r="D1908" s="2">
        <v>74.5</v>
      </c>
      <c r="E1908" s="1" t="s">
        <v>1024</v>
      </c>
      <c r="F1908" s="1" t="s">
        <v>1106</v>
      </c>
    </row>
    <row r="1909" spans="1:6" ht="14" x14ac:dyDescent="0.15">
      <c r="A1909">
        <v>1876</v>
      </c>
      <c r="B1909" s="2">
        <v>561410</v>
      </c>
      <c r="C1909" s="1" t="s">
        <v>1107</v>
      </c>
      <c r="D1909" s="2">
        <v>74.849999999999994</v>
      </c>
      <c r="E1909" s="1" t="s">
        <v>3346</v>
      </c>
      <c r="F1909" s="1" t="s">
        <v>1108</v>
      </c>
    </row>
    <row r="1910" spans="1:6" ht="14" x14ac:dyDescent="0.15">
      <c r="A1910">
        <v>1877</v>
      </c>
      <c r="B1910" s="2">
        <v>561421</v>
      </c>
      <c r="C1910" s="1" t="s">
        <v>1110</v>
      </c>
      <c r="D1910" s="2">
        <v>74.86</v>
      </c>
      <c r="E1910" s="1" t="s">
        <v>1109</v>
      </c>
      <c r="F1910" s="1" t="s">
        <v>1111</v>
      </c>
    </row>
    <row r="1911" spans="1:6" ht="14" x14ac:dyDescent="0.15">
      <c r="A1911">
        <v>1878</v>
      </c>
      <c r="B1911" s="2">
        <v>561422</v>
      </c>
      <c r="C1911" s="1" t="s">
        <v>1112</v>
      </c>
      <c r="D1911" s="2">
        <v>74.86</v>
      </c>
      <c r="E1911" s="1" t="s">
        <v>1109</v>
      </c>
      <c r="F1911" s="1" t="s">
        <v>1113</v>
      </c>
    </row>
    <row r="1912" spans="1:6" ht="28" x14ac:dyDescent="0.15">
      <c r="A1912">
        <v>1879</v>
      </c>
      <c r="B1912" s="2">
        <v>561431</v>
      </c>
      <c r="C1912" s="1" t="s">
        <v>1114</v>
      </c>
      <c r="D1912" s="2">
        <v>74.849999999999994</v>
      </c>
      <c r="E1912" s="1" t="s">
        <v>3346</v>
      </c>
      <c r="F1912" s="1" t="s">
        <v>1115</v>
      </c>
    </row>
    <row r="1913" spans="1:6" ht="14" x14ac:dyDescent="0.15">
      <c r="A1913">
        <v>1880</v>
      </c>
      <c r="B1913" s="2">
        <v>561439</v>
      </c>
      <c r="C1913" s="1" t="s">
        <v>1116</v>
      </c>
      <c r="D1913" s="2">
        <v>74.849999999999994</v>
      </c>
      <c r="E1913" s="1" t="s">
        <v>3346</v>
      </c>
      <c r="F1913" s="1" t="s">
        <v>1117</v>
      </c>
    </row>
    <row r="1914" spans="1:6" ht="14" x14ac:dyDescent="0.15">
      <c r="A1914">
        <v>1881</v>
      </c>
      <c r="B1914" s="2">
        <v>561440</v>
      </c>
      <c r="C1914" s="1" t="s">
        <v>1118</v>
      </c>
      <c r="D1914" s="2">
        <v>74.87</v>
      </c>
      <c r="E1914" s="1" t="s">
        <v>719</v>
      </c>
      <c r="F1914" s="1" t="s">
        <v>1119</v>
      </c>
    </row>
    <row r="1915" spans="1:6" ht="14" x14ac:dyDescent="0.15">
      <c r="A1915">
        <v>1882</v>
      </c>
      <c r="B1915" s="2">
        <v>561440</v>
      </c>
      <c r="C1915" s="1" t="s">
        <v>1118</v>
      </c>
      <c r="D1915" s="2">
        <v>75.11</v>
      </c>
      <c r="E1915" s="1" t="s">
        <v>1120</v>
      </c>
      <c r="F1915" s="1" t="s">
        <v>1121</v>
      </c>
    </row>
    <row r="1916" spans="1:6" ht="14" x14ac:dyDescent="0.15">
      <c r="A1916">
        <v>1883</v>
      </c>
      <c r="B1916" s="2">
        <v>561450</v>
      </c>
      <c r="C1916" s="1" t="s">
        <v>1122</v>
      </c>
      <c r="D1916" s="2">
        <v>74.87</v>
      </c>
      <c r="E1916" s="1" t="s">
        <v>719</v>
      </c>
      <c r="F1916" s="1" t="s">
        <v>1123</v>
      </c>
    </row>
    <row r="1917" spans="1:6" ht="14" x14ac:dyDescent="0.15">
      <c r="A1917">
        <v>1884</v>
      </c>
      <c r="B1917" s="2">
        <v>561491</v>
      </c>
      <c r="C1917" s="1" t="s">
        <v>1124</v>
      </c>
      <c r="D1917" s="2">
        <v>74.87</v>
      </c>
      <c r="E1917" s="1" t="s">
        <v>719</v>
      </c>
      <c r="F1917" s="1" t="s">
        <v>1125</v>
      </c>
    </row>
    <row r="1918" spans="1:6" ht="14" x14ac:dyDescent="0.15">
      <c r="A1918">
        <v>1885</v>
      </c>
      <c r="B1918" s="2">
        <v>561492</v>
      </c>
      <c r="C1918" s="1" t="s">
        <v>1126</v>
      </c>
      <c r="D1918" s="2">
        <v>74.849999999999994</v>
      </c>
      <c r="E1918" s="1" t="s">
        <v>3346</v>
      </c>
      <c r="F1918" s="1" t="s">
        <v>1127</v>
      </c>
    </row>
    <row r="1919" spans="1:6" ht="14" x14ac:dyDescent="0.15">
      <c r="A1919">
        <v>1887</v>
      </c>
      <c r="B1919" s="2">
        <v>561499</v>
      </c>
      <c r="C1919" s="1" t="s">
        <v>1128</v>
      </c>
      <c r="D1919" s="2">
        <v>74.87</v>
      </c>
      <c r="E1919" s="1" t="s">
        <v>719</v>
      </c>
      <c r="F1919" s="1" t="s">
        <v>1129</v>
      </c>
    </row>
    <row r="1920" spans="1:6" ht="28" x14ac:dyDescent="0.15">
      <c r="A1920">
        <v>1888</v>
      </c>
      <c r="B1920" s="2">
        <v>561510</v>
      </c>
      <c r="C1920" s="1" t="s">
        <v>1130</v>
      </c>
      <c r="D1920" s="2">
        <v>63.3</v>
      </c>
      <c r="E1920" s="1" t="s">
        <v>650</v>
      </c>
      <c r="F1920" s="1" t="s">
        <v>1131</v>
      </c>
    </row>
    <row r="1921" spans="1:6" ht="28" x14ac:dyDescent="0.15">
      <c r="A1921">
        <v>1889</v>
      </c>
      <c r="B1921" s="2">
        <v>561520</v>
      </c>
      <c r="C1921" s="1" t="s">
        <v>1132</v>
      </c>
      <c r="D1921" s="2">
        <v>63.3</v>
      </c>
      <c r="E1921" s="1" t="s">
        <v>650</v>
      </c>
      <c r="F1921" s="1" t="s">
        <v>1133</v>
      </c>
    </row>
    <row r="1922" spans="1:6" ht="28" x14ac:dyDescent="0.15">
      <c r="A1922">
        <v>1890</v>
      </c>
      <c r="B1922" s="2">
        <v>561591</v>
      </c>
      <c r="C1922" s="1" t="s">
        <v>1134</v>
      </c>
      <c r="D1922" s="2">
        <v>63.3</v>
      </c>
      <c r="E1922" s="1" t="s">
        <v>650</v>
      </c>
      <c r="F1922" s="1" t="s">
        <v>1135</v>
      </c>
    </row>
    <row r="1923" spans="1:6" ht="42" x14ac:dyDescent="0.15">
      <c r="A1923">
        <v>1891</v>
      </c>
      <c r="B1923" s="2">
        <v>561599</v>
      </c>
      <c r="C1923" s="1" t="s">
        <v>1136</v>
      </c>
      <c r="D1923" s="2">
        <v>63.3</v>
      </c>
      <c r="E1923" s="1" t="s">
        <v>650</v>
      </c>
      <c r="F1923" s="1" t="s">
        <v>1137</v>
      </c>
    </row>
    <row r="1924" spans="1:6" ht="14" x14ac:dyDescent="0.15">
      <c r="A1924">
        <v>1892</v>
      </c>
      <c r="B1924" s="2">
        <v>561599</v>
      </c>
      <c r="C1924" s="1" t="s">
        <v>1136</v>
      </c>
      <c r="D1924" s="2">
        <v>92.32</v>
      </c>
      <c r="E1924" s="1" t="s">
        <v>1138</v>
      </c>
      <c r="F1924" s="1" t="s">
        <v>1139</v>
      </c>
    </row>
    <row r="1925" spans="1:6" ht="14" x14ac:dyDescent="0.15">
      <c r="A1925">
        <v>1894</v>
      </c>
      <c r="B1925" s="2">
        <v>561599</v>
      </c>
      <c r="C1925" s="1" t="s">
        <v>1136</v>
      </c>
      <c r="D1925" s="2">
        <v>92.34</v>
      </c>
      <c r="E1925" s="1" t="s">
        <v>1140</v>
      </c>
      <c r="F1925" s="1" t="s">
        <v>1141</v>
      </c>
    </row>
    <row r="1926" spans="1:6" ht="14" x14ac:dyDescent="0.15">
      <c r="A1926">
        <v>1893</v>
      </c>
      <c r="B1926" s="2">
        <v>561599</v>
      </c>
      <c r="C1926" s="1" t="s">
        <v>1136</v>
      </c>
      <c r="D1926" s="2">
        <v>92.33</v>
      </c>
      <c r="E1926" s="1" t="s">
        <v>586</v>
      </c>
      <c r="F1926" s="1" t="s">
        <v>1142</v>
      </c>
    </row>
    <row r="1927" spans="1:6" ht="14" x14ac:dyDescent="0.15">
      <c r="A1927">
        <v>1895</v>
      </c>
      <c r="B1927" s="2">
        <v>561599</v>
      </c>
      <c r="C1927" s="1" t="s">
        <v>1136</v>
      </c>
      <c r="D1927" s="2">
        <v>92.62</v>
      </c>
      <c r="E1927" s="1" t="s">
        <v>595</v>
      </c>
      <c r="F1927" s="1" t="s">
        <v>1143</v>
      </c>
    </row>
    <row r="1928" spans="1:6" ht="14" x14ac:dyDescent="0.15">
      <c r="A1928">
        <v>1896</v>
      </c>
      <c r="B1928" s="2">
        <v>561611</v>
      </c>
      <c r="C1928" s="1" t="s">
        <v>1144</v>
      </c>
      <c r="D1928" s="2">
        <v>74.599999999999994</v>
      </c>
      <c r="E1928" s="1" t="s">
        <v>1038</v>
      </c>
      <c r="F1928" s="1" t="s">
        <v>1145</v>
      </c>
    </row>
    <row r="1929" spans="1:6" ht="14" x14ac:dyDescent="0.15">
      <c r="A1929">
        <v>1897</v>
      </c>
      <c r="B1929" s="2">
        <v>561612</v>
      </c>
      <c r="C1929" s="1" t="s">
        <v>1146</v>
      </c>
      <c r="D1929" s="2">
        <v>74.599999999999994</v>
      </c>
      <c r="E1929" s="1" t="s">
        <v>1038</v>
      </c>
      <c r="F1929" s="1" t="s">
        <v>1147</v>
      </c>
    </row>
    <row r="1930" spans="1:6" ht="14" x14ac:dyDescent="0.15">
      <c r="A1930">
        <v>1898</v>
      </c>
      <c r="B1930" s="2">
        <v>561613</v>
      </c>
      <c r="C1930" s="1" t="s">
        <v>1148</v>
      </c>
      <c r="D1930" s="2">
        <v>74.599999999999994</v>
      </c>
      <c r="E1930" s="1" t="s">
        <v>1038</v>
      </c>
      <c r="F1930" s="1" t="s">
        <v>1149</v>
      </c>
    </row>
    <row r="1931" spans="1:6" ht="14" x14ac:dyDescent="0.15">
      <c r="A1931">
        <v>1899</v>
      </c>
      <c r="B1931" s="2">
        <v>561621</v>
      </c>
      <c r="C1931" s="1" t="s">
        <v>1150</v>
      </c>
      <c r="D1931" s="2">
        <v>74.599999999999994</v>
      </c>
      <c r="E1931" s="1" t="s">
        <v>1038</v>
      </c>
      <c r="F1931" s="1" t="s">
        <v>1151</v>
      </c>
    </row>
    <row r="1932" spans="1:6" ht="14" x14ac:dyDescent="0.15">
      <c r="A1932">
        <v>1900</v>
      </c>
      <c r="B1932" s="2">
        <v>561622</v>
      </c>
      <c r="C1932" s="1" t="s">
        <v>1152</v>
      </c>
      <c r="D1932" s="2">
        <v>52.74</v>
      </c>
      <c r="E1932" s="1" t="s">
        <v>1569</v>
      </c>
      <c r="F1932" s="1" t="s">
        <v>1153</v>
      </c>
    </row>
    <row r="1933" spans="1:6" ht="14" x14ac:dyDescent="0.15">
      <c r="A1933">
        <v>1901</v>
      </c>
      <c r="B1933" s="2">
        <v>561710</v>
      </c>
      <c r="C1933" s="1" t="s">
        <v>1154</v>
      </c>
      <c r="D1933" s="2">
        <v>74.7</v>
      </c>
      <c r="E1933" s="1" t="s">
        <v>3828</v>
      </c>
      <c r="F1933" s="1" t="s">
        <v>1155</v>
      </c>
    </row>
    <row r="1934" spans="1:6" ht="14" x14ac:dyDescent="0.15">
      <c r="A1934">
        <v>1902</v>
      </c>
      <c r="B1934" s="2">
        <v>561710</v>
      </c>
      <c r="C1934" s="1" t="s">
        <v>1154</v>
      </c>
      <c r="D1934" s="2">
        <v>90.03</v>
      </c>
      <c r="E1934" s="1" t="s">
        <v>607</v>
      </c>
      <c r="F1934" s="1" t="s">
        <v>1156</v>
      </c>
    </row>
    <row r="1935" spans="1:6" ht="28" x14ac:dyDescent="0.15">
      <c r="A1935">
        <v>1903</v>
      </c>
      <c r="B1935" s="2">
        <v>561720</v>
      </c>
      <c r="C1935" s="1" t="s">
        <v>1157</v>
      </c>
      <c r="D1935" s="2">
        <v>74.7</v>
      </c>
      <c r="E1935" s="1" t="s">
        <v>3828</v>
      </c>
      <c r="F1935" s="1" t="s">
        <v>1158</v>
      </c>
    </row>
    <row r="1936" spans="1:6" ht="14" x14ac:dyDescent="0.15">
      <c r="A1936">
        <v>1904</v>
      </c>
      <c r="B1936" s="2">
        <v>561730</v>
      </c>
      <c r="C1936" s="1" t="s">
        <v>1159</v>
      </c>
      <c r="D1936" s="2">
        <v>1.41</v>
      </c>
      <c r="E1936" s="1" t="s">
        <v>3580</v>
      </c>
      <c r="F1936" s="1" t="s">
        <v>1160</v>
      </c>
    </row>
    <row r="1937" spans="1:6" ht="14" x14ac:dyDescent="0.15">
      <c r="A1937">
        <v>1905</v>
      </c>
      <c r="B1937" s="2">
        <v>561740</v>
      </c>
      <c r="C1937" s="1" t="s">
        <v>1162</v>
      </c>
      <c r="D1937" s="2">
        <v>93.01</v>
      </c>
      <c r="E1937" s="1" t="s">
        <v>1161</v>
      </c>
      <c r="F1937" s="1" t="s">
        <v>1163</v>
      </c>
    </row>
    <row r="1938" spans="1:6" ht="14" x14ac:dyDescent="0.15">
      <c r="A1938">
        <v>1906</v>
      </c>
      <c r="B1938" s="2">
        <v>561790</v>
      </c>
      <c r="C1938" s="1" t="s">
        <v>1164</v>
      </c>
      <c r="D1938" s="2">
        <v>45.45</v>
      </c>
      <c r="E1938" s="1" t="s">
        <v>3811</v>
      </c>
      <c r="F1938" s="1" t="s">
        <v>1165</v>
      </c>
    </row>
    <row r="1939" spans="1:6" ht="28" x14ac:dyDescent="0.15">
      <c r="A1939">
        <v>1907</v>
      </c>
      <c r="B1939" s="2">
        <v>561790</v>
      </c>
      <c r="C1939" s="1" t="s">
        <v>1164</v>
      </c>
      <c r="D1939" s="2">
        <v>74.7</v>
      </c>
      <c r="E1939" s="1" t="s">
        <v>3828</v>
      </c>
      <c r="F1939" s="1" t="s">
        <v>1166</v>
      </c>
    </row>
    <row r="1940" spans="1:6" ht="14" x14ac:dyDescent="0.15">
      <c r="A1940">
        <v>1908</v>
      </c>
      <c r="B1940" s="2">
        <v>561790</v>
      </c>
      <c r="C1940" s="1" t="s">
        <v>1164</v>
      </c>
      <c r="D1940" s="2">
        <v>90.03</v>
      </c>
      <c r="E1940" s="1" t="s">
        <v>607</v>
      </c>
      <c r="F1940" s="1" t="s">
        <v>1167</v>
      </c>
    </row>
    <row r="1941" spans="1:6" ht="14" x14ac:dyDescent="0.15">
      <c r="A1941">
        <v>1909</v>
      </c>
      <c r="B1941" s="2">
        <v>561910</v>
      </c>
      <c r="C1941" s="1" t="s">
        <v>1168</v>
      </c>
      <c r="D1941" s="2">
        <v>74.819999999999993</v>
      </c>
      <c r="E1941" s="1" t="s">
        <v>2348</v>
      </c>
      <c r="F1941" s="1" t="s">
        <v>1169</v>
      </c>
    </row>
    <row r="1942" spans="1:6" ht="14" x14ac:dyDescent="0.15">
      <c r="A1942">
        <v>1910</v>
      </c>
      <c r="B1942" s="2">
        <v>561920</v>
      </c>
      <c r="C1942" s="1" t="s">
        <v>1170</v>
      </c>
      <c r="D1942" s="2">
        <v>74.87</v>
      </c>
      <c r="E1942" s="1" t="s">
        <v>719</v>
      </c>
      <c r="F1942" s="1" t="s">
        <v>1171</v>
      </c>
    </row>
    <row r="1943" spans="1:6" ht="28" x14ac:dyDescent="0.15">
      <c r="A1943">
        <v>1911</v>
      </c>
      <c r="B1943" s="2">
        <v>561990</v>
      </c>
      <c r="C1943" s="1" t="s">
        <v>1172</v>
      </c>
      <c r="D1943" s="2">
        <v>11.2</v>
      </c>
      <c r="E1943" s="1" t="s">
        <v>3681</v>
      </c>
      <c r="F1943" s="1" t="s">
        <v>1173</v>
      </c>
    </row>
    <row r="1944" spans="1:6" ht="14" x14ac:dyDescent="0.15">
      <c r="A1944">
        <v>1912</v>
      </c>
      <c r="B1944" s="2">
        <v>561990</v>
      </c>
      <c r="C1944" s="1" t="s">
        <v>1172</v>
      </c>
      <c r="D1944" s="2">
        <v>17.3</v>
      </c>
      <c r="E1944" s="1" t="s">
        <v>2935</v>
      </c>
      <c r="F1944" s="1" t="s">
        <v>1174</v>
      </c>
    </row>
    <row r="1945" spans="1:6" ht="14" x14ac:dyDescent="0.15">
      <c r="A1945">
        <v>1913</v>
      </c>
      <c r="B1945" s="2">
        <v>561990</v>
      </c>
      <c r="C1945" s="1" t="s">
        <v>1172</v>
      </c>
      <c r="D1945" s="2">
        <v>51.57</v>
      </c>
      <c r="E1945" s="1" t="s">
        <v>1368</v>
      </c>
      <c r="F1945" s="1" t="s">
        <v>1175</v>
      </c>
    </row>
    <row r="1946" spans="1:6" ht="28" x14ac:dyDescent="0.15">
      <c r="A1946">
        <v>1915</v>
      </c>
      <c r="B1946" s="2">
        <v>561990</v>
      </c>
      <c r="C1946" s="1" t="s">
        <v>1172</v>
      </c>
      <c r="D1946" s="2">
        <v>74.87</v>
      </c>
      <c r="E1946" s="1" t="s">
        <v>719</v>
      </c>
      <c r="F1946" s="1" t="s">
        <v>1176</v>
      </c>
    </row>
    <row r="1947" spans="1:6" ht="14" x14ac:dyDescent="0.15">
      <c r="A1947">
        <v>1914</v>
      </c>
      <c r="B1947" s="2">
        <v>561990</v>
      </c>
      <c r="C1947" s="1" t="s">
        <v>1172</v>
      </c>
      <c r="D1947" s="2">
        <v>74.599999999999994</v>
      </c>
      <c r="E1947" s="1" t="s">
        <v>1038</v>
      </c>
      <c r="F1947" s="1" t="s">
        <v>1177</v>
      </c>
    </row>
    <row r="1948" spans="1:6" ht="28" x14ac:dyDescent="0.15">
      <c r="A1948">
        <v>1916</v>
      </c>
      <c r="B1948" s="2">
        <v>561990</v>
      </c>
      <c r="C1948" s="1" t="s">
        <v>1172</v>
      </c>
      <c r="D1948" s="2">
        <v>75.13</v>
      </c>
      <c r="E1948" s="1" t="s">
        <v>1178</v>
      </c>
      <c r="F1948" s="1" t="s">
        <v>1179</v>
      </c>
    </row>
    <row r="1949" spans="1:6" ht="14" x14ac:dyDescent="0.15">
      <c r="A1949">
        <v>1917</v>
      </c>
      <c r="B1949" s="2">
        <v>561990</v>
      </c>
      <c r="C1949" s="1" t="s">
        <v>1172</v>
      </c>
      <c r="D1949" s="2">
        <v>75.25</v>
      </c>
      <c r="E1949" s="1" t="s">
        <v>1180</v>
      </c>
      <c r="F1949" s="1" t="s">
        <v>1181</v>
      </c>
    </row>
    <row r="1950" spans="1:6" ht="14" x14ac:dyDescent="0.15">
      <c r="A1950">
        <v>1919</v>
      </c>
      <c r="B1950" s="2">
        <v>562111</v>
      </c>
      <c r="C1950" s="1" t="s">
        <v>1182</v>
      </c>
      <c r="D1950" s="2">
        <v>90.03</v>
      </c>
      <c r="E1950" s="1" t="s">
        <v>607</v>
      </c>
      <c r="F1950" s="1" t="s">
        <v>1183</v>
      </c>
    </row>
    <row r="1951" spans="1:6" ht="14" x14ac:dyDescent="0.15">
      <c r="A1951">
        <v>1918</v>
      </c>
      <c r="B1951" s="2">
        <v>562111</v>
      </c>
      <c r="C1951" s="1" t="s">
        <v>1182</v>
      </c>
      <c r="D1951" s="2">
        <v>90.02</v>
      </c>
      <c r="E1951" s="1" t="s">
        <v>0</v>
      </c>
      <c r="F1951" s="1" t="s">
        <v>1</v>
      </c>
    </row>
    <row r="1952" spans="1:6" ht="14" x14ac:dyDescent="0.15">
      <c r="A1952">
        <v>1920</v>
      </c>
      <c r="B1952" s="2">
        <v>562112</v>
      </c>
      <c r="C1952" s="1" t="s">
        <v>2</v>
      </c>
      <c r="D1952" s="2">
        <v>90.02</v>
      </c>
      <c r="E1952" s="1" t="s">
        <v>0</v>
      </c>
      <c r="F1952" s="1" t="s">
        <v>3</v>
      </c>
    </row>
    <row r="1953" spans="1:6" ht="14" x14ac:dyDescent="0.15">
      <c r="A1953">
        <v>1921</v>
      </c>
      <c r="B1953" s="2">
        <v>562119</v>
      </c>
      <c r="C1953" s="1" t="s">
        <v>4</v>
      </c>
      <c r="D1953" s="2">
        <v>90.02</v>
      </c>
      <c r="E1953" s="1" t="s">
        <v>0</v>
      </c>
      <c r="F1953" s="1" t="s">
        <v>5</v>
      </c>
    </row>
    <row r="1954" spans="1:6" ht="14" x14ac:dyDescent="0.15">
      <c r="A1954">
        <v>1922</v>
      </c>
      <c r="B1954" s="2">
        <v>562211</v>
      </c>
      <c r="C1954" s="1" t="s">
        <v>6</v>
      </c>
      <c r="D1954" s="2">
        <v>23.3</v>
      </c>
      <c r="E1954" s="1" t="s">
        <v>3264</v>
      </c>
      <c r="F1954" s="1" t="s">
        <v>7</v>
      </c>
    </row>
    <row r="1955" spans="1:6" ht="28" x14ac:dyDescent="0.15">
      <c r="A1955">
        <v>1924</v>
      </c>
      <c r="B1955" s="2">
        <v>562211</v>
      </c>
      <c r="C1955" s="1" t="s">
        <v>6</v>
      </c>
      <c r="D1955" s="2">
        <v>90.02</v>
      </c>
      <c r="E1955" s="1" t="s">
        <v>0</v>
      </c>
      <c r="F1955" s="1" t="s">
        <v>8</v>
      </c>
    </row>
    <row r="1956" spans="1:6" ht="14" x14ac:dyDescent="0.15">
      <c r="A1956">
        <v>1923</v>
      </c>
      <c r="B1956" s="2">
        <v>562211</v>
      </c>
      <c r="C1956" s="1" t="s">
        <v>6</v>
      </c>
      <c r="D1956" s="2">
        <v>90.01</v>
      </c>
      <c r="E1956" s="1" t="s">
        <v>3733</v>
      </c>
      <c r="F1956" s="1" t="s">
        <v>9</v>
      </c>
    </row>
    <row r="1957" spans="1:6" ht="14" x14ac:dyDescent="0.15">
      <c r="A1957">
        <v>1925</v>
      </c>
      <c r="B1957" s="2">
        <v>562212</v>
      </c>
      <c r="C1957" s="1" t="s">
        <v>10</v>
      </c>
      <c r="D1957" s="2">
        <v>90.02</v>
      </c>
      <c r="E1957" s="1" t="s">
        <v>0</v>
      </c>
      <c r="F1957" s="1" t="s">
        <v>11</v>
      </c>
    </row>
    <row r="1958" spans="1:6" ht="28" x14ac:dyDescent="0.15">
      <c r="A1958">
        <v>1926</v>
      </c>
      <c r="B1958" s="2">
        <v>562213</v>
      </c>
      <c r="C1958" s="1" t="s">
        <v>12</v>
      </c>
      <c r="D1958" s="2">
        <v>90.02</v>
      </c>
      <c r="E1958" s="1" t="s">
        <v>0</v>
      </c>
      <c r="F1958" s="1" t="s">
        <v>13</v>
      </c>
    </row>
    <row r="1959" spans="1:6" ht="14" x14ac:dyDescent="0.15">
      <c r="A1959">
        <v>1928</v>
      </c>
      <c r="B1959" s="2">
        <v>562219</v>
      </c>
      <c r="C1959" s="1" t="s">
        <v>14</v>
      </c>
      <c r="D1959" s="2">
        <v>90.02</v>
      </c>
      <c r="E1959" s="1" t="s">
        <v>0</v>
      </c>
      <c r="F1959" s="1" t="s">
        <v>15</v>
      </c>
    </row>
    <row r="1960" spans="1:6" ht="14" x14ac:dyDescent="0.15">
      <c r="A1960">
        <v>1927</v>
      </c>
      <c r="B1960" s="2">
        <v>562219</v>
      </c>
      <c r="C1960" s="1" t="s">
        <v>14</v>
      </c>
      <c r="D1960" s="2">
        <v>90.01</v>
      </c>
      <c r="E1960" s="1" t="s">
        <v>3733</v>
      </c>
      <c r="F1960" s="1" t="s">
        <v>16</v>
      </c>
    </row>
    <row r="1961" spans="1:6" ht="28" x14ac:dyDescent="0.15">
      <c r="A1961">
        <v>1930</v>
      </c>
      <c r="B1961" s="2">
        <v>562910</v>
      </c>
      <c r="C1961" s="1" t="s">
        <v>17</v>
      </c>
      <c r="D1961" s="2">
        <v>90.03</v>
      </c>
      <c r="E1961" s="1" t="s">
        <v>607</v>
      </c>
      <c r="F1961" s="1" t="s">
        <v>18</v>
      </c>
    </row>
    <row r="1962" spans="1:6" ht="14" x14ac:dyDescent="0.15">
      <c r="A1962">
        <v>1929</v>
      </c>
      <c r="B1962" s="2">
        <v>562910</v>
      </c>
      <c r="C1962" s="1" t="s">
        <v>17</v>
      </c>
      <c r="D1962" s="2">
        <v>45.25</v>
      </c>
      <c r="E1962" s="1" t="s">
        <v>3755</v>
      </c>
      <c r="F1962" s="1" t="s">
        <v>19</v>
      </c>
    </row>
    <row r="1963" spans="1:6" ht="14" x14ac:dyDescent="0.15">
      <c r="A1963">
        <v>1931.1</v>
      </c>
      <c r="B1963" s="2">
        <v>562920</v>
      </c>
      <c r="C1963" s="1" t="s">
        <v>20</v>
      </c>
      <c r="D1963" s="2">
        <v>37.1</v>
      </c>
      <c r="E1963" s="1" t="s">
        <v>1363</v>
      </c>
      <c r="F1963" s="1" t="s">
        <v>21</v>
      </c>
    </row>
    <row r="1964" spans="1:6" ht="14" x14ac:dyDescent="0.15">
      <c r="A1964">
        <v>1932.2</v>
      </c>
      <c r="B1964" s="2">
        <v>562920</v>
      </c>
      <c r="C1964" s="1" t="s">
        <v>20</v>
      </c>
      <c r="D1964" s="2">
        <v>37.200000000000003</v>
      </c>
      <c r="E1964" s="1" t="s">
        <v>1366</v>
      </c>
      <c r="F1964" s="1" t="s">
        <v>22</v>
      </c>
    </row>
    <row r="1965" spans="1:6" ht="28" x14ac:dyDescent="0.15">
      <c r="A1965">
        <v>1931</v>
      </c>
      <c r="B1965" s="2">
        <v>562920</v>
      </c>
      <c r="C1965" s="1" t="s">
        <v>20</v>
      </c>
      <c r="D1965" s="2">
        <v>90.02</v>
      </c>
      <c r="E1965" s="1" t="s">
        <v>0</v>
      </c>
      <c r="F1965" s="1" t="s">
        <v>23</v>
      </c>
    </row>
    <row r="1966" spans="1:6" ht="14" x14ac:dyDescent="0.15">
      <c r="A1966">
        <v>1932</v>
      </c>
      <c r="B1966" s="2">
        <v>562991</v>
      </c>
      <c r="C1966" s="1" t="s">
        <v>24</v>
      </c>
      <c r="D1966" s="2">
        <v>90.01</v>
      </c>
      <c r="E1966" s="1" t="s">
        <v>3733</v>
      </c>
      <c r="F1966" s="1" t="s">
        <v>25</v>
      </c>
    </row>
    <row r="1967" spans="1:6" ht="14" x14ac:dyDescent="0.15">
      <c r="A1967">
        <v>1933</v>
      </c>
      <c r="B1967" s="2">
        <v>562998</v>
      </c>
      <c r="C1967" s="1" t="s">
        <v>26</v>
      </c>
      <c r="D1967" s="2">
        <v>90.01</v>
      </c>
      <c r="E1967" s="1" t="s">
        <v>3733</v>
      </c>
      <c r="F1967" s="1" t="s">
        <v>27</v>
      </c>
    </row>
    <row r="1968" spans="1:6" ht="14" x14ac:dyDescent="0.15">
      <c r="A1968">
        <v>1934</v>
      </c>
      <c r="B1968" s="2">
        <v>611110</v>
      </c>
      <c r="C1968" s="1" t="s">
        <v>29</v>
      </c>
      <c r="D1968" s="2">
        <v>80.099999999999994</v>
      </c>
      <c r="E1968" s="1" t="s">
        <v>28</v>
      </c>
      <c r="F1968" s="1" t="s">
        <v>30</v>
      </c>
    </row>
    <row r="1969" spans="1:6" ht="14" x14ac:dyDescent="0.15">
      <c r="A1969">
        <v>1935</v>
      </c>
      <c r="B1969" s="2">
        <v>611110</v>
      </c>
      <c r="C1969" s="1" t="s">
        <v>29</v>
      </c>
      <c r="D1969" s="2">
        <v>80.209999999999994</v>
      </c>
      <c r="E1969" s="1" t="s">
        <v>31</v>
      </c>
      <c r="F1969" s="1" t="s">
        <v>32</v>
      </c>
    </row>
    <row r="1970" spans="1:6" ht="14" x14ac:dyDescent="0.15">
      <c r="A1970">
        <v>1936</v>
      </c>
      <c r="B1970" s="2">
        <v>611110</v>
      </c>
      <c r="C1970" s="1" t="s">
        <v>29</v>
      </c>
      <c r="D1970" s="2">
        <v>80.22</v>
      </c>
      <c r="E1970" s="1" t="s">
        <v>33</v>
      </c>
      <c r="F1970" s="1" t="s">
        <v>34</v>
      </c>
    </row>
    <row r="1971" spans="1:6" ht="14" x14ac:dyDescent="0.15">
      <c r="A1971">
        <v>1937</v>
      </c>
      <c r="B1971" s="2">
        <v>611210</v>
      </c>
      <c r="C1971" s="1" t="s">
        <v>36</v>
      </c>
      <c r="D1971" s="2">
        <v>80.3</v>
      </c>
      <c r="E1971" s="1" t="s">
        <v>35</v>
      </c>
      <c r="F1971" s="1" t="s">
        <v>37</v>
      </c>
    </row>
    <row r="1972" spans="1:6" ht="14" x14ac:dyDescent="0.15">
      <c r="A1972">
        <v>1938</v>
      </c>
      <c r="B1972" s="2">
        <v>611310</v>
      </c>
      <c r="C1972" s="1" t="s">
        <v>38</v>
      </c>
      <c r="D1972" s="2">
        <v>80.3</v>
      </c>
      <c r="E1972" s="1" t="s">
        <v>35</v>
      </c>
      <c r="F1972" s="1" t="s">
        <v>39</v>
      </c>
    </row>
    <row r="1973" spans="1:6" ht="14" x14ac:dyDescent="0.15">
      <c r="A1973">
        <v>1939</v>
      </c>
      <c r="B1973" s="2">
        <v>611410</v>
      </c>
      <c r="C1973" s="1" t="s">
        <v>41</v>
      </c>
      <c r="D1973" s="2">
        <v>80.42</v>
      </c>
      <c r="E1973" s="1" t="s">
        <v>40</v>
      </c>
      <c r="F1973" s="1" t="s">
        <v>42</v>
      </c>
    </row>
    <row r="1974" spans="1:6" ht="28" x14ac:dyDescent="0.15">
      <c r="A1974">
        <v>1940</v>
      </c>
      <c r="B1974" s="2">
        <v>611420</v>
      </c>
      <c r="C1974" s="1" t="s">
        <v>43</v>
      </c>
      <c r="D1974" s="2">
        <v>80.42</v>
      </c>
      <c r="E1974" s="1" t="s">
        <v>40</v>
      </c>
      <c r="F1974" s="1" t="s">
        <v>44</v>
      </c>
    </row>
    <row r="1975" spans="1:6" ht="14" x14ac:dyDescent="0.15">
      <c r="A1975">
        <v>1941</v>
      </c>
      <c r="B1975" s="2">
        <v>611430</v>
      </c>
      <c r="C1975" s="1" t="s">
        <v>45</v>
      </c>
      <c r="D1975" s="2">
        <v>80.42</v>
      </c>
      <c r="E1975" s="1" t="s">
        <v>40</v>
      </c>
      <c r="F1975" s="1" t="s">
        <v>46</v>
      </c>
    </row>
    <row r="1976" spans="1:6" ht="14" x14ac:dyDescent="0.15">
      <c r="A1976">
        <v>1942</v>
      </c>
      <c r="B1976" s="2">
        <v>611511</v>
      </c>
      <c r="C1976" s="1" t="s">
        <v>47</v>
      </c>
      <c r="D1976" s="2">
        <v>80.42</v>
      </c>
      <c r="E1976" s="1" t="s">
        <v>40</v>
      </c>
      <c r="F1976" s="1" t="s">
        <v>48</v>
      </c>
    </row>
    <row r="1977" spans="1:6" ht="14" x14ac:dyDescent="0.15">
      <c r="A1977">
        <v>1944</v>
      </c>
      <c r="B1977" s="2">
        <v>611512</v>
      </c>
      <c r="C1977" s="1" t="s">
        <v>50</v>
      </c>
      <c r="D1977" s="2">
        <v>80.41</v>
      </c>
      <c r="E1977" s="1" t="s">
        <v>49</v>
      </c>
      <c r="F1977" s="1" t="s">
        <v>51</v>
      </c>
    </row>
    <row r="1978" spans="1:6" ht="14" x14ac:dyDescent="0.15">
      <c r="A1978">
        <v>1943</v>
      </c>
      <c r="B1978" s="2">
        <v>611512</v>
      </c>
      <c r="C1978" s="1" t="s">
        <v>50</v>
      </c>
      <c r="D1978" s="2">
        <v>63.23</v>
      </c>
      <c r="E1978" s="1" t="s">
        <v>600</v>
      </c>
      <c r="F1978" s="1" t="s">
        <v>52</v>
      </c>
    </row>
    <row r="1979" spans="1:6" ht="14" x14ac:dyDescent="0.15">
      <c r="A1979">
        <v>1945</v>
      </c>
      <c r="B1979" s="2">
        <v>611513</v>
      </c>
      <c r="C1979" s="1" t="s">
        <v>53</v>
      </c>
      <c r="D1979" s="2">
        <v>80.42</v>
      </c>
      <c r="E1979" s="1" t="s">
        <v>40</v>
      </c>
      <c r="F1979" s="1" t="s">
        <v>54</v>
      </c>
    </row>
    <row r="1980" spans="1:6" ht="28" x14ac:dyDescent="0.15">
      <c r="A1980">
        <v>1948</v>
      </c>
      <c r="B1980" s="2">
        <v>611519</v>
      </c>
      <c r="C1980" s="1" t="s">
        <v>55</v>
      </c>
      <c r="D1980" s="2">
        <v>80.42</v>
      </c>
      <c r="E1980" s="1" t="s">
        <v>40</v>
      </c>
      <c r="F1980" s="1" t="s">
        <v>56</v>
      </c>
    </row>
    <row r="1981" spans="1:6" ht="14" x14ac:dyDescent="0.15">
      <c r="A1981">
        <v>1946</v>
      </c>
      <c r="B1981" s="2">
        <v>611519</v>
      </c>
      <c r="C1981" s="1" t="s">
        <v>55</v>
      </c>
      <c r="D1981" s="2">
        <v>80.41</v>
      </c>
      <c r="E1981" s="1" t="s">
        <v>49</v>
      </c>
      <c r="F1981" s="1" t="s">
        <v>57</v>
      </c>
    </row>
    <row r="1982" spans="1:6" ht="28" x14ac:dyDescent="0.15">
      <c r="A1982">
        <v>1949</v>
      </c>
      <c r="B1982" s="2">
        <v>611610</v>
      </c>
      <c r="C1982" s="1" t="s">
        <v>58</v>
      </c>
      <c r="D1982" s="2">
        <v>80.42</v>
      </c>
      <c r="E1982" s="1" t="s">
        <v>40</v>
      </c>
      <c r="F1982" s="1" t="s">
        <v>59</v>
      </c>
    </row>
    <row r="1983" spans="1:6" ht="14" x14ac:dyDescent="0.15">
      <c r="A1983">
        <v>1950</v>
      </c>
      <c r="B1983" s="2">
        <v>611610</v>
      </c>
      <c r="C1983" s="1" t="s">
        <v>58</v>
      </c>
      <c r="D1983" s="2">
        <v>92.34</v>
      </c>
      <c r="E1983" s="1" t="s">
        <v>1140</v>
      </c>
      <c r="F1983" s="1" t="s">
        <v>60</v>
      </c>
    </row>
    <row r="1984" spans="1:6" ht="14" x14ac:dyDescent="0.15">
      <c r="A1984">
        <v>1952</v>
      </c>
      <c r="B1984" s="2">
        <v>611620</v>
      </c>
      <c r="C1984" s="1" t="s">
        <v>61</v>
      </c>
      <c r="D1984" s="2">
        <v>92.62</v>
      </c>
      <c r="E1984" s="1" t="s">
        <v>595</v>
      </c>
      <c r="F1984" s="1" t="s">
        <v>62</v>
      </c>
    </row>
    <row r="1985" spans="1:6" ht="14" x14ac:dyDescent="0.15">
      <c r="A1985">
        <v>1951</v>
      </c>
      <c r="B1985" s="2">
        <v>611620</v>
      </c>
      <c r="C1985" s="1" t="s">
        <v>61</v>
      </c>
      <c r="D1985" s="2">
        <v>92.61</v>
      </c>
      <c r="E1985" s="1" t="s">
        <v>63</v>
      </c>
      <c r="F1985" s="1" t="s">
        <v>64</v>
      </c>
    </row>
    <row r="1986" spans="1:6" ht="28" x14ac:dyDescent="0.15">
      <c r="A1986">
        <v>1953</v>
      </c>
      <c r="B1986" s="2">
        <v>611630</v>
      </c>
      <c r="C1986" s="1" t="s">
        <v>65</v>
      </c>
      <c r="D1986" s="2">
        <v>80.42</v>
      </c>
      <c r="E1986" s="1" t="s">
        <v>40</v>
      </c>
      <c r="F1986" s="1" t="s">
        <v>66</v>
      </c>
    </row>
    <row r="1987" spans="1:6" ht="14" x14ac:dyDescent="0.15">
      <c r="A1987">
        <v>1954</v>
      </c>
      <c r="B1987" s="2">
        <v>611691</v>
      </c>
      <c r="C1987" s="1" t="s">
        <v>67</v>
      </c>
      <c r="D1987" s="2">
        <v>80.42</v>
      </c>
      <c r="E1987" s="1" t="s">
        <v>40</v>
      </c>
      <c r="F1987" s="1" t="s">
        <v>68</v>
      </c>
    </row>
    <row r="1988" spans="1:6" ht="14" x14ac:dyDescent="0.15">
      <c r="A1988">
        <v>1955</v>
      </c>
      <c r="B1988" s="2">
        <v>611692</v>
      </c>
      <c r="C1988" s="1" t="s">
        <v>69</v>
      </c>
      <c r="D1988" s="2">
        <v>80.41</v>
      </c>
      <c r="E1988" s="1" t="s">
        <v>49</v>
      </c>
      <c r="F1988" s="1" t="s">
        <v>70</v>
      </c>
    </row>
    <row r="1989" spans="1:6" ht="28" x14ac:dyDescent="0.15">
      <c r="A1989">
        <v>1956</v>
      </c>
      <c r="B1989" s="2">
        <v>611699</v>
      </c>
      <c r="C1989" s="1" t="s">
        <v>71</v>
      </c>
      <c r="D1989" s="2">
        <v>80.42</v>
      </c>
      <c r="E1989" s="1" t="s">
        <v>40</v>
      </c>
      <c r="F1989" s="1" t="s">
        <v>72</v>
      </c>
    </row>
    <row r="1990" spans="1:6" ht="14" x14ac:dyDescent="0.15">
      <c r="A1990">
        <v>1957</v>
      </c>
      <c r="B1990" s="2">
        <v>611699</v>
      </c>
      <c r="C1990" s="1" t="s">
        <v>71</v>
      </c>
      <c r="D1990" s="2">
        <v>92.62</v>
      </c>
      <c r="E1990" s="1" t="s">
        <v>595</v>
      </c>
      <c r="F1990" s="1" t="s">
        <v>73</v>
      </c>
    </row>
    <row r="1991" spans="1:6" ht="14" x14ac:dyDescent="0.15">
      <c r="A1991">
        <v>1957.1</v>
      </c>
      <c r="B1991" s="2">
        <v>611699</v>
      </c>
      <c r="C1991" s="1" t="s">
        <v>71</v>
      </c>
      <c r="D1991" s="2">
        <v>93.05</v>
      </c>
      <c r="E1991" s="1" t="s">
        <v>74</v>
      </c>
      <c r="F1991" s="1" t="s">
        <v>75</v>
      </c>
    </row>
    <row r="1992" spans="1:6" ht="14" x14ac:dyDescent="0.15">
      <c r="A1992">
        <v>1958.1</v>
      </c>
      <c r="B1992" s="2">
        <v>611710</v>
      </c>
      <c r="C1992" s="1" t="s">
        <v>76</v>
      </c>
      <c r="D1992" s="2">
        <v>74.14</v>
      </c>
      <c r="E1992" s="1" t="s">
        <v>1018</v>
      </c>
      <c r="F1992" s="1" t="s">
        <v>77</v>
      </c>
    </row>
    <row r="1993" spans="1:6" ht="28" x14ac:dyDescent="0.15">
      <c r="A1993">
        <v>1958</v>
      </c>
      <c r="B1993" s="2">
        <v>611710</v>
      </c>
      <c r="C1993" s="1" t="s">
        <v>76</v>
      </c>
      <c r="D1993" s="2">
        <v>74.87</v>
      </c>
      <c r="E1993" s="1" t="s">
        <v>719</v>
      </c>
      <c r="F1993" s="1" t="s">
        <v>78</v>
      </c>
    </row>
    <row r="1994" spans="1:6" ht="14" x14ac:dyDescent="0.15">
      <c r="A1994">
        <v>1958.2</v>
      </c>
      <c r="B1994" s="2">
        <v>611710</v>
      </c>
      <c r="C1994" s="1" t="s">
        <v>76</v>
      </c>
      <c r="D1994" s="2">
        <v>85.32</v>
      </c>
      <c r="E1994" s="1" t="s">
        <v>1083</v>
      </c>
      <c r="F1994" s="1" t="s">
        <v>79</v>
      </c>
    </row>
    <row r="1995" spans="1:6" ht="14" x14ac:dyDescent="0.15">
      <c r="A1995">
        <v>1959</v>
      </c>
      <c r="B1995" s="2">
        <v>621111</v>
      </c>
      <c r="C1995" s="1" t="s">
        <v>81</v>
      </c>
      <c r="D1995" s="2">
        <v>85.12</v>
      </c>
      <c r="E1995" s="1" t="s">
        <v>80</v>
      </c>
      <c r="F1995" s="1" t="s">
        <v>82</v>
      </c>
    </row>
    <row r="1996" spans="1:6" ht="14" x14ac:dyDescent="0.15">
      <c r="A1996">
        <v>1960</v>
      </c>
      <c r="B1996" s="2">
        <v>621112</v>
      </c>
      <c r="C1996" s="1" t="s">
        <v>83</v>
      </c>
      <c r="D1996" s="2">
        <v>85.12</v>
      </c>
      <c r="E1996" s="1" t="s">
        <v>80</v>
      </c>
      <c r="F1996" s="1" t="s">
        <v>84</v>
      </c>
    </row>
    <row r="1997" spans="1:6" ht="14" x14ac:dyDescent="0.15">
      <c r="A1997">
        <v>1961</v>
      </c>
      <c r="B1997" s="2">
        <v>621210</v>
      </c>
      <c r="C1997" s="1" t="s">
        <v>86</v>
      </c>
      <c r="D1997" s="2">
        <v>85.13</v>
      </c>
      <c r="E1997" s="1" t="s">
        <v>85</v>
      </c>
      <c r="F1997" s="1" t="s">
        <v>87</v>
      </c>
    </row>
    <row r="1998" spans="1:6" ht="14" x14ac:dyDescent="0.15">
      <c r="A1998">
        <v>1962</v>
      </c>
      <c r="B1998" s="2">
        <v>621310</v>
      </c>
      <c r="C1998" s="1" t="s">
        <v>89</v>
      </c>
      <c r="D1998" s="2">
        <v>85.14</v>
      </c>
      <c r="E1998" s="1" t="s">
        <v>88</v>
      </c>
      <c r="F1998" s="1" t="s">
        <v>90</v>
      </c>
    </row>
    <row r="1999" spans="1:6" ht="14" x14ac:dyDescent="0.15">
      <c r="A1999">
        <v>1963</v>
      </c>
      <c r="B1999" s="2">
        <v>621320</v>
      </c>
      <c r="C1999" s="1" t="s">
        <v>91</v>
      </c>
      <c r="D1999" s="2">
        <v>85.14</v>
      </c>
      <c r="E1999" s="1" t="s">
        <v>88</v>
      </c>
      <c r="F1999" s="1" t="s">
        <v>92</v>
      </c>
    </row>
    <row r="2000" spans="1:6" ht="14" x14ac:dyDescent="0.15">
      <c r="A2000">
        <v>1964</v>
      </c>
      <c r="B2000" s="2">
        <v>621330</v>
      </c>
      <c r="C2000" s="1" t="s">
        <v>93</v>
      </c>
      <c r="D2000" s="2">
        <v>85.14</v>
      </c>
      <c r="E2000" s="1" t="s">
        <v>88</v>
      </c>
      <c r="F2000" s="1" t="s">
        <v>94</v>
      </c>
    </row>
    <row r="2001" spans="1:6" ht="28" x14ac:dyDescent="0.15">
      <c r="A2001">
        <v>1965</v>
      </c>
      <c r="B2001" s="2">
        <v>621340</v>
      </c>
      <c r="C2001" s="1" t="s">
        <v>95</v>
      </c>
      <c r="D2001" s="2">
        <v>85.14</v>
      </c>
      <c r="E2001" s="1" t="s">
        <v>88</v>
      </c>
      <c r="F2001" s="1" t="s">
        <v>96</v>
      </c>
    </row>
    <row r="2002" spans="1:6" ht="14" x14ac:dyDescent="0.15">
      <c r="A2002">
        <v>1966</v>
      </c>
      <c r="B2002" s="2">
        <v>621391</v>
      </c>
      <c r="C2002" s="1" t="s">
        <v>97</v>
      </c>
      <c r="D2002" s="2">
        <v>85.14</v>
      </c>
      <c r="E2002" s="1" t="s">
        <v>88</v>
      </c>
      <c r="F2002" s="1" t="s">
        <v>98</v>
      </c>
    </row>
    <row r="2003" spans="1:6" ht="28" x14ac:dyDescent="0.15">
      <c r="A2003">
        <v>1967</v>
      </c>
      <c r="B2003" s="2">
        <v>621399</v>
      </c>
      <c r="C2003" s="1" t="s">
        <v>99</v>
      </c>
      <c r="D2003" s="2">
        <v>85.14</v>
      </c>
      <c r="E2003" s="1" t="s">
        <v>88</v>
      </c>
      <c r="F2003" s="1" t="s">
        <v>100</v>
      </c>
    </row>
    <row r="2004" spans="1:6" ht="28" x14ac:dyDescent="0.15">
      <c r="A2004">
        <v>1968</v>
      </c>
      <c r="B2004" s="2">
        <v>621410</v>
      </c>
      <c r="C2004" s="1" t="s">
        <v>101</v>
      </c>
      <c r="D2004" s="2">
        <v>85.12</v>
      </c>
      <c r="E2004" s="1" t="s">
        <v>80</v>
      </c>
      <c r="F2004" s="1" t="s">
        <v>102</v>
      </c>
    </row>
    <row r="2005" spans="1:6" ht="28" x14ac:dyDescent="0.15">
      <c r="A2005">
        <v>1969</v>
      </c>
      <c r="B2005" s="2">
        <v>621410</v>
      </c>
      <c r="C2005" s="1" t="s">
        <v>101</v>
      </c>
      <c r="D2005" s="2">
        <v>85.14</v>
      </c>
      <c r="E2005" s="1" t="s">
        <v>88</v>
      </c>
      <c r="F2005" s="1" t="s">
        <v>103</v>
      </c>
    </row>
    <row r="2006" spans="1:6" ht="28" x14ac:dyDescent="0.15">
      <c r="A2006">
        <v>1970</v>
      </c>
      <c r="B2006" s="2">
        <v>621410</v>
      </c>
      <c r="C2006" s="1" t="s">
        <v>101</v>
      </c>
      <c r="D2006" s="2">
        <v>85.32</v>
      </c>
      <c r="E2006" s="1" t="s">
        <v>1083</v>
      </c>
      <c r="F2006" s="1" t="s">
        <v>104</v>
      </c>
    </row>
    <row r="2007" spans="1:6" ht="28" x14ac:dyDescent="0.15">
      <c r="A2007">
        <v>1971.1</v>
      </c>
      <c r="B2007" s="2">
        <v>621420</v>
      </c>
      <c r="C2007" s="1" t="s">
        <v>105</v>
      </c>
      <c r="D2007" s="2">
        <v>85.12</v>
      </c>
      <c r="E2007" s="1" t="s">
        <v>80</v>
      </c>
      <c r="F2007" s="1" t="s">
        <v>106</v>
      </c>
    </row>
    <row r="2008" spans="1:6" ht="28" x14ac:dyDescent="0.15">
      <c r="A2008">
        <v>1971</v>
      </c>
      <c r="B2008" s="2">
        <v>621420</v>
      </c>
      <c r="C2008" s="1" t="s">
        <v>105</v>
      </c>
      <c r="D2008" s="2">
        <v>85.14</v>
      </c>
      <c r="E2008" s="1" t="s">
        <v>88</v>
      </c>
      <c r="F2008" s="1" t="s">
        <v>107</v>
      </c>
    </row>
    <row r="2009" spans="1:6" ht="28" x14ac:dyDescent="0.15">
      <c r="A2009">
        <v>1972</v>
      </c>
      <c r="B2009" s="2">
        <v>621491</v>
      </c>
      <c r="C2009" s="1" t="s">
        <v>108</v>
      </c>
      <c r="D2009" s="2">
        <v>85.12</v>
      </c>
      <c r="E2009" s="1" t="s">
        <v>80</v>
      </c>
      <c r="F2009" s="1" t="s">
        <v>109</v>
      </c>
    </row>
    <row r="2010" spans="1:6" ht="14" x14ac:dyDescent="0.15">
      <c r="A2010">
        <v>1973</v>
      </c>
      <c r="B2010" s="2">
        <v>621492</v>
      </c>
      <c r="C2010" s="1" t="s">
        <v>110</v>
      </c>
      <c r="D2010" s="2">
        <v>85.12</v>
      </c>
      <c r="E2010" s="1" t="s">
        <v>80</v>
      </c>
      <c r="F2010" s="1" t="s">
        <v>111</v>
      </c>
    </row>
    <row r="2011" spans="1:6" ht="14" x14ac:dyDescent="0.15">
      <c r="A2011">
        <v>1974</v>
      </c>
      <c r="B2011" s="2">
        <v>621493</v>
      </c>
      <c r="C2011" s="1" t="s">
        <v>112</v>
      </c>
      <c r="D2011" s="2">
        <v>85.12</v>
      </c>
      <c r="E2011" s="1" t="s">
        <v>80</v>
      </c>
      <c r="F2011" s="1" t="s">
        <v>113</v>
      </c>
    </row>
    <row r="2012" spans="1:6" ht="14" x14ac:dyDescent="0.15">
      <c r="A2012">
        <v>1975</v>
      </c>
      <c r="B2012" s="2">
        <v>621498</v>
      </c>
      <c r="C2012" s="1" t="s">
        <v>114</v>
      </c>
      <c r="D2012" s="2">
        <v>85.12</v>
      </c>
      <c r="E2012" s="1" t="s">
        <v>80</v>
      </c>
      <c r="F2012" s="1" t="s">
        <v>115</v>
      </c>
    </row>
    <row r="2013" spans="1:6" ht="14" x14ac:dyDescent="0.15">
      <c r="A2013">
        <v>1976</v>
      </c>
      <c r="B2013" s="2">
        <v>621498</v>
      </c>
      <c r="C2013" s="1" t="s">
        <v>114</v>
      </c>
      <c r="D2013" s="2">
        <v>85.14</v>
      </c>
      <c r="E2013" s="1" t="s">
        <v>88</v>
      </c>
      <c r="F2013" s="1" t="s">
        <v>116</v>
      </c>
    </row>
    <row r="2014" spans="1:6" ht="14" x14ac:dyDescent="0.15">
      <c r="A2014">
        <v>1977</v>
      </c>
      <c r="B2014" s="2">
        <v>621511</v>
      </c>
      <c r="C2014" s="1" t="s">
        <v>117</v>
      </c>
      <c r="D2014" s="2">
        <v>85.14</v>
      </c>
      <c r="E2014" s="1" t="s">
        <v>88</v>
      </c>
      <c r="F2014" s="1" t="s">
        <v>118</v>
      </c>
    </row>
    <row r="2015" spans="1:6" ht="28" x14ac:dyDescent="0.15">
      <c r="A2015">
        <v>1978</v>
      </c>
      <c r="B2015" s="2">
        <v>621512</v>
      </c>
      <c r="C2015" s="1" t="s">
        <v>119</v>
      </c>
      <c r="D2015" s="2">
        <v>85.12</v>
      </c>
      <c r="E2015" s="1" t="s">
        <v>80</v>
      </c>
      <c r="F2015" s="1" t="s">
        <v>120</v>
      </c>
    </row>
    <row r="2016" spans="1:6" ht="28" x14ac:dyDescent="0.15">
      <c r="A2016">
        <v>1979</v>
      </c>
      <c r="B2016" s="2">
        <v>621512</v>
      </c>
      <c r="C2016" s="1" t="s">
        <v>119</v>
      </c>
      <c r="D2016" s="2">
        <v>85.14</v>
      </c>
      <c r="E2016" s="1" t="s">
        <v>88</v>
      </c>
      <c r="F2016" s="1" t="s">
        <v>121</v>
      </c>
    </row>
    <row r="2017" spans="1:6" ht="14" x14ac:dyDescent="0.15">
      <c r="A2017">
        <v>1980</v>
      </c>
      <c r="B2017" s="2">
        <v>621610</v>
      </c>
      <c r="C2017" s="1" t="s">
        <v>122</v>
      </c>
      <c r="D2017" s="2">
        <v>85.14</v>
      </c>
      <c r="E2017" s="1" t="s">
        <v>88</v>
      </c>
      <c r="F2017" s="1" t="s">
        <v>123</v>
      </c>
    </row>
    <row r="2018" spans="1:6" ht="14" x14ac:dyDescent="0.15">
      <c r="A2018">
        <v>1981</v>
      </c>
      <c r="B2018" s="2">
        <v>621910</v>
      </c>
      <c r="C2018" s="1" t="s">
        <v>124</v>
      </c>
      <c r="D2018" s="2">
        <v>85.14</v>
      </c>
      <c r="E2018" s="1" t="s">
        <v>88</v>
      </c>
      <c r="F2018" s="1" t="s">
        <v>125</v>
      </c>
    </row>
    <row r="2019" spans="1:6" ht="14" x14ac:dyDescent="0.15">
      <c r="A2019">
        <v>1982</v>
      </c>
      <c r="B2019" s="2">
        <v>621991</v>
      </c>
      <c r="C2019" s="1" t="s">
        <v>126</v>
      </c>
      <c r="D2019" s="2">
        <v>85.14</v>
      </c>
      <c r="E2019" s="1" t="s">
        <v>88</v>
      </c>
      <c r="F2019" s="1" t="s">
        <v>127</v>
      </c>
    </row>
    <row r="2020" spans="1:6" ht="28" x14ac:dyDescent="0.15">
      <c r="A2020">
        <v>1983</v>
      </c>
      <c r="B2020" s="2">
        <v>621999</v>
      </c>
      <c r="C2020" s="1" t="s">
        <v>128</v>
      </c>
      <c r="D2020" s="2">
        <v>85.14</v>
      </c>
      <c r="E2020" s="1" t="s">
        <v>88</v>
      </c>
      <c r="F2020" s="1" t="s">
        <v>129</v>
      </c>
    </row>
    <row r="2021" spans="1:6" ht="14" x14ac:dyDescent="0.15">
      <c r="A2021">
        <v>1984</v>
      </c>
      <c r="B2021" s="2">
        <v>622110</v>
      </c>
      <c r="C2021" s="1" t="s">
        <v>131</v>
      </c>
      <c r="D2021" s="2">
        <v>85.11</v>
      </c>
      <c r="E2021" s="1" t="s">
        <v>130</v>
      </c>
      <c r="F2021" s="1" t="s">
        <v>132</v>
      </c>
    </row>
    <row r="2022" spans="1:6" ht="14" x14ac:dyDescent="0.15">
      <c r="A2022">
        <v>1985</v>
      </c>
      <c r="B2022" s="2">
        <v>622210</v>
      </c>
      <c r="C2022" s="1" t="s">
        <v>133</v>
      </c>
      <c r="D2022" s="2">
        <v>85.11</v>
      </c>
      <c r="E2022" s="1" t="s">
        <v>130</v>
      </c>
      <c r="F2022" s="1" t="s">
        <v>134</v>
      </c>
    </row>
    <row r="2023" spans="1:6" ht="14" x14ac:dyDescent="0.15">
      <c r="A2023">
        <v>1986</v>
      </c>
      <c r="B2023" s="2">
        <v>622310</v>
      </c>
      <c r="C2023" s="1" t="s">
        <v>135</v>
      </c>
      <c r="D2023" s="2">
        <v>85.11</v>
      </c>
      <c r="E2023" s="1" t="s">
        <v>130</v>
      </c>
      <c r="F2023" s="1" t="s">
        <v>136</v>
      </c>
    </row>
    <row r="2024" spans="1:6" ht="14" x14ac:dyDescent="0.15">
      <c r="A2024">
        <v>1987</v>
      </c>
      <c r="B2024" s="2">
        <v>623110</v>
      </c>
      <c r="C2024" s="1" t="s">
        <v>137</v>
      </c>
      <c r="D2024" s="2">
        <v>85.14</v>
      </c>
      <c r="E2024" s="1" t="s">
        <v>88</v>
      </c>
      <c r="F2024" s="1" t="s">
        <v>138</v>
      </c>
    </row>
    <row r="2025" spans="1:6" ht="14" x14ac:dyDescent="0.15">
      <c r="A2025">
        <v>1988</v>
      </c>
      <c r="B2025" s="2">
        <v>623210</v>
      </c>
      <c r="C2025" s="1" t="s">
        <v>139</v>
      </c>
      <c r="D2025" s="2">
        <v>85.11</v>
      </c>
      <c r="E2025" s="1" t="s">
        <v>130</v>
      </c>
      <c r="F2025" s="1" t="s">
        <v>140</v>
      </c>
    </row>
    <row r="2026" spans="1:6" ht="14" x14ac:dyDescent="0.15">
      <c r="A2026">
        <v>1989</v>
      </c>
      <c r="B2026" s="2">
        <v>623210</v>
      </c>
      <c r="C2026" s="1" t="s">
        <v>139</v>
      </c>
      <c r="D2026" s="2">
        <v>85.14</v>
      </c>
      <c r="E2026" s="1" t="s">
        <v>88</v>
      </c>
      <c r="F2026" s="1" t="s">
        <v>141</v>
      </c>
    </row>
    <row r="2027" spans="1:6" ht="14" x14ac:dyDescent="0.15">
      <c r="A2027">
        <v>1990</v>
      </c>
      <c r="B2027" s="2">
        <v>623210</v>
      </c>
      <c r="C2027" s="1" t="s">
        <v>139</v>
      </c>
      <c r="D2027" s="2">
        <v>85.31</v>
      </c>
      <c r="E2027" s="1" t="s">
        <v>142</v>
      </c>
      <c r="F2027" s="1" t="s">
        <v>143</v>
      </c>
    </row>
    <row r="2028" spans="1:6" ht="14" x14ac:dyDescent="0.15">
      <c r="A2028">
        <v>1991</v>
      </c>
      <c r="B2028" s="2">
        <v>623220</v>
      </c>
      <c r="C2028" s="1" t="s">
        <v>144</v>
      </c>
      <c r="D2028" s="2">
        <v>85.31</v>
      </c>
      <c r="E2028" s="1" t="s">
        <v>142</v>
      </c>
      <c r="F2028" s="1" t="s">
        <v>145</v>
      </c>
    </row>
    <row r="2029" spans="1:6" ht="14" x14ac:dyDescent="0.15">
      <c r="A2029">
        <v>1992</v>
      </c>
      <c r="B2029" s="2">
        <v>623311</v>
      </c>
      <c r="C2029" s="1" t="s">
        <v>146</v>
      </c>
      <c r="D2029" s="2">
        <v>85.14</v>
      </c>
      <c r="E2029" s="1" t="s">
        <v>88</v>
      </c>
      <c r="F2029" s="1" t="s">
        <v>147</v>
      </c>
    </row>
    <row r="2030" spans="1:6" ht="14" x14ac:dyDescent="0.15">
      <c r="A2030">
        <v>1993</v>
      </c>
      <c r="B2030" s="2">
        <v>623312</v>
      </c>
      <c r="C2030" s="1" t="s">
        <v>148</v>
      </c>
      <c r="D2030" s="2">
        <v>85.31</v>
      </c>
      <c r="E2030" s="1" t="s">
        <v>142</v>
      </c>
      <c r="F2030" s="1" t="s">
        <v>149</v>
      </c>
    </row>
    <row r="2031" spans="1:6" ht="28" x14ac:dyDescent="0.15">
      <c r="A2031">
        <v>1994</v>
      </c>
      <c r="B2031" s="2">
        <v>623990</v>
      </c>
      <c r="C2031" s="1" t="s">
        <v>150</v>
      </c>
      <c r="D2031" s="2">
        <v>85.31</v>
      </c>
      <c r="E2031" s="1" t="s">
        <v>142</v>
      </c>
      <c r="F2031" s="1" t="s">
        <v>151</v>
      </c>
    </row>
    <row r="2032" spans="1:6" ht="14" x14ac:dyDescent="0.15">
      <c r="A2032">
        <v>1995</v>
      </c>
      <c r="B2032" s="2">
        <v>624110</v>
      </c>
      <c r="C2032" s="1" t="s">
        <v>152</v>
      </c>
      <c r="D2032" s="2">
        <v>85.32</v>
      </c>
      <c r="E2032" s="1" t="s">
        <v>1083</v>
      </c>
      <c r="F2032" s="1" t="s">
        <v>153</v>
      </c>
    </row>
    <row r="2033" spans="1:6" ht="14" x14ac:dyDescent="0.15">
      <c r="A2033">
        <v>1996</v>
      </c>
      <c r="B2033" s="2">
        <v>624120</v>
      </c>
      <c r="C2033" s="1" t="s">
        <v>154</v>
      </c>
      <c r="D2033" s="2">
        <v>85.32</v>
      </c>
      <c r="E2033" s="1" t="s">
        <v>1083</v>
      </c>
      <c r="F2033" s="1" t="s">
        <v>155</v>
      </c>
    </row>
    <row r="2034" spans="1:6" ht="42" x14ac:dyDescent="0.15">
      <c r="A2034">
        <v>1998</v>
      </c>
      <c r="B2034" s="2">
        <v>624190</v>
      </c>
      <c r="C2034" s="1" t="s">
        <v>156</v>
      </c>
      <c r="D2034" s="2">
        <v>85.32</v>
      </c>
      <c r="E2034" s="1" t="s">
        <v>1083</v>
      </c>
      <c r="F2034" s="1" t="s">
        <v>157</v>
      </c>
    </row>
    <row r="2035" spans="1:6" ht="14" x14ac:dyDescent="0.15">
      <c r="A2035">
        <v>1999</v>
      </c>
      <c r="B2035" s="2">
        <v>624210</v>
      </c>
      <c r="C2035" s="1" t="s">
        <v>158</v>
      </c>
      <c r="D2035" s="2">
        <v>85.32</v>
      </c>
      <c r="E2035" s="1" t="s">
        <v>1083</v>
      </c>
      <c r="F2035" s="1" t="s">
        <v>159</v>
      </c>
    </row>
    <row r="2036" spans="1:6" ht="28" x14ac:dyDescent="0.15">
      <c r="A2036">
        <v>2000</v>
      </c>
      <c r="B2036" s="2">
        <v>624221</v>
      </c>
      <c r="C2036" s="1" t="s">
        <v>160</v>
      </c>
      <c r="D2036" s="2">
        <v>85.32</v>
      </c>
      <c r="E2036" s="1" t="s">
        <v>1083</v>
      </c>
      <c r="F2036" s="1" t="s">
        <v>161</v>
      </c>
    </row>
    <row r="2037" spans="1:6" ht="14" x14ac:dyDescent="0.15">
      <c r="A2037">
        <v>2001</v>
      </c>
      <c r="B2037" s="2">
        <v>624229</v>
      </c>
      <c r="C2037" s="1" t="s">
        <v>162</v>
      </c>
      <c r="D2037" s="2">
        <v>85.32</v>
      </c>
      <c r="E2037" s="1" t="s">
        <v>1083</v>
      </c>
      <c r="F2037" s="1" t="s">
        <v>163</v>
      </c>
    </row>
    <row r="2038" spans="1:6" ht="14" x14ac:dyDescent="0.15">
      <c r="A2038">
        <v>2002</v>
      </c>
      <c r="B2038" s="2">
        <v>624230</v>
      </c>
      <c r="C2038" s="1" t="s">
        <v>165</v>
      </c>
      <c r="D2038" s="2">
        <v>75.209999999999994</v>
      </c>
      <c r="E2038" s="1" t="s">
        <v>164</v>
      </c>
      <c r="F2038" s="1" t="s">
        <v>166</v>
      </c>
    </row>
    <row r="2039" spans="1:6" ht="14" x14ac:dyDescent="0.15">
      <c r="A2039">
        <v>2003</v>
      </c>
      <c r="B2039" s="2">
        <v>624230</v>
      </c>
      <c r="C2039" s="1" t="s">
        <v>165</v>
      </c>
      <c r="D2039" s="2">
        <v>85.32</v>
      </c>
      <c r="E2039" s="1" t="s">
        <v>1083</v>
      </c>
      <c r="F2039" s="1" t="s">
        <v>167</v>
      </c>
    </row>
    <row r="2040" spans="1:6" ht="28" x14ac:dyDescent="0.15">
      <c r="A2040">
        <v>2004</v>
      </c>
      <c r="B2040" s="2">
        <v>624310</v>
      </c>
      <c r="C2040" s="1" t="s">
        <v>168</v>
      </c>
      <c r="D2040" s="2">
        <v>85.32</v>
      </c>
      <c r="E2040" s="1" t="s">
        <v>1083</v>
      </c>
      <c r="F2040" s="1" t="s">
        <v>169</v>
      </c>
    </row>
    <row r="2041" spans="1:6" ht="14" x14ac:dyDescent="0.15">
      <c r="A2041">
        <v>2005</v>
      </c>
      <c r="B2041" s="2">
        <v>624410</v>
      </c>
      <c r="C2041" s="1" t="s">
        <v>170</v>
      </c>
      <c r="D2041" s="2">
        <v>85.32</v>
      </c>
      <c r="E2041" s="1" t="s">
        <v>1083</v>
      </c>
      <c r="F2041" s="1" t="s">
        <v>171</v>
      </c>
    </row>
    <row r="2042" spans="1:6" ht="14" x14ac:dyDescent="0.15">
      <c r="A2042">
        <v>2006</v>
      </c>
      <c r="B2042" s="2">
        <v>711110</v>
      </c>
      <c r="C2042" s="1" t="s">
        <v>173</v>
      </c>
      <c r="D2042" s="2">
        <v>92.31</v>
      </c>
      <c r="E2042" s="1" t="s">
        <v>172</v>
      </c>
      <c r="F2042" s="1" t="s">
        <v>174</v>
      </c>
    </row>
    <row r="2043" spans="1:6" ht="14" x14ac:dyDescent="0.15">
      <c r="A2043">
        <v>2007</v>
      </c>
      <c r="B2043" s="2">
        <v>711110</v>
      </c>
      <c r="C2043" s="1" t="s">
        <v>173</v>
      </c>
      <c r="D2043" s="2">
        <v>92.34</v>
      </c>
      <c r="E2043" s="1" t="s">
        <v>1140</v>
      </c>
      <c r="F2043" s="1" t="s">
        <v>175</v>
      </c>
    </row>
    <row r="2044" spans="1:6" ht="14" x14ac:dyDescent="0.15">
      <c r="A2044">
        <v>2008</v>
      </c>
      <c r="B2044" s="2">
        <v>711120</v>
      </c>
      <c r="C2044" s="1" t="s">
        <v>176</v>
      </c>
      <c r="D2044" s="2">
        <v>92.31</v>
      </c>
      <c r="E2044" s="1" t="s">
        <v>172</v>
      </c>
      <c r="F2044" s="1" t="s">
        <v>177</v>
      </c>
    </row>
    <row r="2045" spans="1:6" ht="14" x14ac:dyDescent="0.15">
      <c r="A2045">
        <v>2009</v>
      </c>
      <c r="B2045" s="2">
        <v>711130</v>
      </c>
      <c r="C2045" s="1" t="s">
        <v>178</v>
      </c>
      <c r="D2045" s="2">
        <v>92.31</v>
      </c>
      <c r="E2045" s="1" t="s">
        <v>172</v>
      </c>
      <c r="F2045" s="1" t="s">
        <v>179</v>
      </c>
    </row>
    <row r="2046" spans="1:6" ht="14" x14ac:dyDescent="0.15">
      <c r="A2046">
        <v>2010</v>
      </c>
      <c r="B2046" s="2">
        <v>711190</v>
      </c>
      <c r="C2046" s="1" t="s">
        <v>180</v>
      </c>
      <c r="D2046" s="2">
        <v>92.31</v>
      </c>
      <c r="E2046" s="1" t="s">
        <v>172</v>
      </c>
      <c r="F2046" s="1" t="s">
        <v>181</v>
      </c>
    </row>
    <row r="2047" spans="1:6" ht="14" x14ac:dyDescent="0.15">
      <c r="A2047">
        <v>2012</v>
      </c>
      <c r="B2047" s="2">
        <v>711190</v>
      </c>
      <c r="C2047" s="1" t="s">
        <v>180</v>
      </c>
      <c r="D2047" s="2">
        <v>92.34</v>
      </c>
      <c r="E2047" s="1" t="s">
        <v>1140</v>
      </c>
      <c r="F2047" s="1" t="s">
        <v>182</v>
      </c>
    </row>
    <row r="2048" spans="1:6" ht="14" x14ac:dyDescent="0.15">
      <c r="A2048">
        <v>2011</v>
      </c>
      <c r="B2048" s="2">
        <v>711190</v>
      </c>
      <c r="C2048" s="1" t="s">
        <v>180</v>
      </c>
      <c r="D2048" s="2">
        <v>92.33</v>
      </c>
      <c r="E2048" s="1" t="s">
        <v>586</v>
      </c>
      <c r="F2048" s="1" t="s">
        <v>183</v>
      </c>
    </row>
    <row r="2049" spans="1:6" ht="14" x14ac:dyDescent="0.15">
      <c r="A2049">
        <v>2013</v>
      </c>
      <c r="B2049" s="2">
        <v>711211</v>
      </c>
      <c r="C2049" s="1" t="s">
        <v>184</v>
      </c>
      <c r="D2049" s="2">
        <v>92.62</v>
      </c>
      <c r="E2049" s="1" t="s">
        <v>595</v>
      </c>
      <c r="F2049" s="1" t="s">
        <v>185</v>
      </c>
    </row>
    <row r="2050" spans="1:6" ht="14" x14ac:dyDescent="0.15">
      <c r="A2050">
        <v>2014</v>
      </c>
      <c r="B2050" s="2">
        <v>711212</v>
      </c>
      <c r="C2050" s="1" t="s">
        <v>186</v>
      </c>
      <c r="D2050" s="2">
        <v>92.61</v>
      </c>
      <c r="E2050" s="1" t="s">
        <v>63</v>
      </c>
      <c r="F2050" s="1" t="s">
        <v>187</v>
      </c>
    </row>
    <row r="2051" spans="1:6" ht="42" x14ac:dyDescent="0.15">
      <c r="A2051">
        <v>2015</v>
      </c>
      <c r="B2051" s="2">
        <v>711219</v>
      </c>
      <c r="C2051" s="1" t="s">
        <v>188</v>
      </c>
      <c r="D2051" s="2">
        <v>92.62</v>
      </c>
      <c r="E2051" s="1" t="s">
        <v>595</v>
      </c>
      <c r="F2051" s="1" t="s">
        <v>189</v>
      </c>
    </row>
    <row r="2052" spans="1:6" ht="28" x14ac:dyDescent="0.15">
      <c r="A2052">
        <v>2017</v>
      </c>
      <c r="B2052" s="2">
        <v>711310</v>
      </c>
      <c r="C2052" s="1" t="s">
        <v>190</v>
      </c>
      <c r="D2052" s="2">
        <v>92.32</v>
      </c>
      <c r="E2052" s="1" t="s">
        <v>1138</v>
      </c>
      <c r="F2052" s="1" t="s">
        <v>191</v>
      </c>
    </row>
    <row r="2053" spans="1:6" ht="28" x14ac:dyDescent="0.15">
      <c r="A2053">
        <v>2016</v>
      </c>
      <c r="B2053" s="2">
        <v>711310</v>
      </c>
      <c r="C2053" s="1" t="s">
        <v>190</v>
      </c>
      <c r="D2053" s="2">
        <v>92.31</v>
      </c>
      <c r="E2053" s="1" t="s">
        <v>172</v>
      </c>
      <c r="F2053" s="1" t="s">
        <v>192</v>
      </c>
    </row>
    <row r="2054" spans="1:6" ht="28" x14ac:dyDescent="0.15">
      <c r="A2054">
        <v>2019</v>
      </c>
      <c r="B2054" s="2">
        <v>711310</v>
      </c>
      <c r="C2054" s="1" t="s">
        <v>190</v>
      </c>
      <c r="D2054" s="2">
        <v>92.34</v>
      </c>
      <c r="E2054" s="1" t="s">
        <v>1140</v>
      </c>
      <c r="F2054" s="1" t="s">
        <v>193</v>
      </c>
    </row>
    <row r="2055" spans="1:6" ht="28" x14ac:dyDescent="0.15">
      <c r="A2055">
        <v>2018</v>
      </c>
      <c r="B2055" s="2">
        <v>711310</v>
      </c>
      <c r="C2055" s="1" t="s">
        <v>190</v>
      </c>
      <c r="D2055" s="2">
        <v>92.33</v>
      </c>
      <c r="E2055" s="1" t="s">
        <v>586</v>
      </c>
      <c r="F2055" s="1" t="s">
        <v>194</v>
      </c>
    </row>
    <row r="2056" spans="1:6" ht="28" x14ac:dyDescent="0.15">
      <c r="A2056">
        <v>2020</v>
      </c>
      <c r="B2056" s="2">
        <v>711310</v>
      </c>
      <c r="C2056" s="1" t="s">
        <v>190</v>
      </c>
      <c r="D2056" s="2">
        <v>92.61</v>
      </c>
      <c r="E2056" s="1" t="s">
        <v>63</v>
      </c>
      <c r="F2056" s="1" t="s">
        <v>195</v>
      </c>
    </row>
    <row r="2057" spans="1:6" ht="28" x14ac:dyDescent="0.15">
      <c r="A2057">
        <v>2021</v>
      </c>
      <c r="B2057" s="2">
        <v>711320</v>
      </c>
      <c r="C2057" s="1" t="s">
        <v>196</v>
      </c>
      <c r="D2057" s="2">
        <v>92.31</v>
      </c>
      <c r="E2057" s="1" t="s">
        <v>172</v>
      </c>
      <c r="F2057" s="1" t="s">
        <v>197</v>
      </c>
    </row>
    <row r="2058" spans="1:6" ht="28" x14ac:dyDescent="0.15">
      <c r="A2058">
        <v>2023</v>
      </c>
      <c r="B2058" s="2">
        <v>711320</v>
      </c>
      <c r="C2058" s="1" t="s">
        <v>196</v>
      </c>
      <c r="D2058" s="2">
        <v>92.34</v>
      </c>
      <c r="E2058" s="1" t="s">
        <v>1140</v>
      </c>
      <c r="F2058" s="1" t="s">
        <v>198</v>
      </c>
    </row>
    <row r="2059" spans="1:6" ht="28" x14ac:dyDescent="0.15">
      <c r="A2059">
        <v>2022</v>
      </c>
      <c r="B2059" s="2">
        <v>711320</v>
      </c>
      <c r="C2059" s="1" t="s">
        <v>196</v>
      </c>
      <c r="D2059" s="2">
        <v>92.33</v>
      </c>
      <c r="E2059" s="1" t="s">
        <v>586</v>
      </c>
      <c r="F2059" s="1" t="s">
        <v>199</v>
      </c>
    </row>
    <row r="2060" spans="1:6" ht="28" x14ac:dyDescent="0.15">
      <c r="A2060">
        <v>2024</v>
      </c>
      <c r="B2060" s="2">
        <v>711320</v>
      </c>
      <c r="C2060" s="1" t="s">
        <v>196</v>
      </c>
      <c r="D2060" s="2">
        <v>92.62</v>
      </c>
      <c r="E2060" s="1" t="s">
        <v>595</v>
      </c>
      <c r="F2060" s="1" t="s">
        <v>200</v>
      </c>
    </row>
    <row r="2061" spans="1:6" ht="28" x14ac:dyDescent="0.15">
      <c r="A2061">
        <v>2025</v>
      </c>
      <c r="B2061" s="2">
        <v>711320</v>
      </c>
      <c r="C2061" s="1" t="s">
        <v>196</v>
      </c>
      <c r="D2061" s="2">
        <v>92.72</v>
      </c>
      <c r="E2061" s="1" t="s">
        <v>1101</v>
      </c>
      <c r="F2061" s="1" t="s">
        <v>201</v>
      </c>
    </row>
    <row r="2062" spans="1:6" ht="28" x14ac:dyDescent="0.15">
      <c r="A2062">
        <v>2026</v>
      </c>
      <c r="B2062" s="2">
        <v>711410</v>
      </c>
      <c r="C2062" s="1" t="s">
        <v>202</v>
      </c>
      <c r="D2062" s="2">
        <v>74.87</v>
      </c>
      <c r="E2062" s="1" t="s">
        <v>719</v>
      </c>
      <c r="F2062" s="1" t="s">
        <v>203</v>
      </c>
    </row>
    <row r="2063" spans="1:6" ht="14" x14ac:dyDescent="0.15">
      <c r="A2063">
        <v>2027</v>
      </c>
      <c r="B2063" s="2">
        <v>711510</v>
      </c>
      <c r="C2063" s="1" t="s">
        <v>204</v>
      </c>
      <c r="D2063" s="2">
        <v>36.630000000000003</v>
      </c>
      <c r="E2063" s="1" t="s">
        <v>3032</v>
      </c>
      <c r="F2063" s="1" t="s">
        <v>205</v>
      </c>
    </row>
    <row r="2064" spans="1:6" ht="14" x14ac:dyDescent="0.15">
      <c r="A2064">
        <v>2028.1</v>
      </c>
      <c r="B2064" s="2">
        <v>711510</v>
      </c>
      <c r="C2064" s="1" t="s">
        <v>204</v>
      </c>
      <c r="D2064" s="2">
        <v>74.87</v>
      </c>
      <c r="E2064" s="1" t="s">
        <v>719</v>
      </c>
      <c r="F2064" s="1" t="s">
        <v>206</v>
      </c>
    </row>
    <row r="2065" spans="1:6" ht="42" x14ac:dyDescent="0.15">
      <c r="A2065">
        <v>2028</v>
      </c>
      <c r="B2065" s="2">
        <v>711510</v>
      </c>
      <c r="C2065" s="1" t="s">
        <v>204</v>
      </c>
      <c r="D2065" s="2">
        <v>92.31</v>
      </c>
      <c r="E2065" s="1" t="s">
        <v>172</v>
      </c>
      <c r="F2065" s="1" t="s">
        <v>207</v>
      </c>
    </row>
    <row r="2066" spans="1:6" ht="14" x14ac:dyDescent="0.15">
      <c r="A2066">
        <v>2029</v>
      </c>
      <c r="B2066" s="2">
        <v>711510</v>
      </c>
      <c r="C2066" s="1" t="s">
        <v>204</v>
      </c>
      <c r="D2066" s="2">
        <v>92.4</v>
      </c>
      <c r="E2066" s="1" t="s">
        <v>762</v>
      </c>
      <c r="F2066" s="1" t="s">
        <v>208</v>
      </c>
    </row>
    <row r="2067" spans="1:6" ht="14" x14ac:dyDescent="0.15">
      <c r="A2067">
        <v>2030</v>
      </c>
      <c r="B2067" s="2">
        <v>712110</v>
      </c>
      <c r="C2067" s="1" t="s">
        <v>210</v>
      </c>
      <c r="D2067" s="2">
        <v>92.52</v>
      </c>
      <c r="E2067" s="1" t="s">
        <v>209</v>
      </c>
      <c r="F2067" s="1" t="s">
        <v>211</v>
      </c>
    </row>
    <row r="2068" spans="1:6" ht="14" x14ac:dyDescent="0.15">
      <c r="A2068">
        <v>2031</v>
      </c>
      <c r="B2068" s="2">
        <v>712120</v>
      </c>
      <c r="C2068" s="1" t="s">
        <v>212</v>
      </c>
      <c r="D2068" s="2">
        <v>92.52</v>
      </c>
      <c r="E2068" s="1" t="s">
        <v>209</v>
      </c>
      <c r="F2068" s="1" t="s">
        <v>213</v>
      </c>
    </row>
    <row r="2069" spans="1:6" ht="14" x14ac:dyDescent="0.15">
      <c r="A2069">
        <v>2032</v>
      </c>
      <c r="B2069" s="2">
        <v>712130</v>
      </c>
      <c r="C2069" s="1" t="s">
        <v>215</v>
      </c>
      <c r="D2069" s="2">
        <v>92.53</v>
      </c>
      <c r="E2069" s="1" t="s">
        <v>214</v>
      </c>
      <c r="F2069" s="1" t="s">
        <v>216</v>
      </c>
    </row>
    <row r="2070" spans="1:6" ht="28" x14ac:dyDescent="0.15">
      <c r="A2070">
        <v>2033</v>
      </c>
      <c r="B2070" s="2">
        <v>712190</v>
      </c>
      <c r="C2070" s="1" t="s">
        <v>217</v>
      </c>
      <c r="D2070" s="2">
        <v>92.53</v>
      </c>
      <c r="E2070" s="1" t="s">
        <v>214</v>
      </c>
      <c r="F2070" s="1" t="s">
        <v>218</v>
      </c>
    </row>
    <row r="2071" spans="1:6" ht="14" x14ac:dyDescent="0.15">
      <c r="A2071">
        <v>2034</v>
      </c>
      <c r="B2071" s="2">
        <v>713110</v>
      </c>
      <c r="C2071" s="1" t="s">
        <v>219</v>
      </c>
      <c r="D2071" s="2">
        <v>92.33</v>
      </c>
      <c r="E2071" s="1" t="s">
        <v>586</v>
      </c>
      <c r="F2071" s="1" t="s">
        <v>220</v>
      </c>
    </row>
    <row r="2072" spans="1:6" ht="14" x14ac:dyDescent="0.15">
      <c r="A2072">
        <v>2035</v>
      </c>
      <c r="B2072" s="2">
        <v>713120</v>
      </c>
      <c r="C2072" s="1" t="s">
        <v>221</v>
      </c>
      <c r="D2072" s="2">
        <v>92.72</v>
      </c>
      <c r="E2072" s="1" t="s">
        <v>1101</v>
      </c>
      <c r="F2072" s="1" t="s">
        <v>222</v>
      </c>
    </row>
    <row r="2073" spans="1:6" ht="14" x14ac:dyDescent="0.15">
      <c r="A2073">
        <v>2036</v>
      </c>
      <c r="B2073" s="2">
        <v>713210</v>
      </c>
      <c r="C2073" s="1" t="s">
        <v>224</v>
      </c>
      <c r="D2073" s="2">
        <v>92.71</v>
      </c>
      <c r="E2073" s="1" t="s">
        <v>223</v>
      </c>
      <c r="F2073" s="1" t="s">
        <v>225</v>
      </c>
    </row>
    <row r="2074" spans="1:6" ht="28" x14ac:dyDescent="0.15">
      <c r="A2074">
        <v>2037</v>
      </c>
      <c r="B2074" s="2">
        <v>713290</v>
      </c>
      <c r="C2074" s="1" t="s">
        <v>226</v>
      </c>
      <c r="D2074" s="2">
        <v>92.71</v>
      </c>
      <c r="E2074" s="1" t="s">
        <v>223</v>
      </c>
      <c r="F2074" s="1" t="s">
        <v>227</v>
      </c>
    </row>
    <row r="2075" spans="1:6" ht="14" x14ac:dyDescent="0.15">
      <c r="A2075">
        <v>2038</v>
      </c>
      <c r="B2075" s="2">
        <v>713910</v>
      </c>
      <c r="C2075" s="1" t="s">
        <v>228</v>
      </c>
      <c r="D2075" s="2">
        <v>92.61</v>
      </c>
      <c r="E2075" s="1" t="s">
        <v>63</v>
      </c>
      <c r="F2075" s="1" t="s">
        <v>229</v>
      </c>
    </row>
    <row r="2076" spans="1:6" ht="14" x14ac:dyDescent="0.15">
      <c r="A2076">
        <v>2039</v>
      </c>
      <c r="B2076" s="2">
        <v>713920</v>
      </c>
      <c r="C2076" s="1" t="s">
        <v>230</v>
      </c>
      <c r="D2076" s="2">
        <v>92.61</v>
      </c>
      <c r="E2076" s="1" t="s">
        <v>63</v>
      </c>
      <c r="F2076" s="1" t="s">
        <v>231</v>
      </c>
    </row>
    <row r="2077" spans="1:6" ht="14" x14ac:dyDescent="0.15">
      <c r="A2077">
        <v>2040</v>
      </c>
      <c r="B2077" s="2">
        <v>713930</v>
      </c>
      <c r="C2077" s="1" t="s">
        <v>232</v>
      </c>
      <c r="D2077" s="2">
        <v>92.62</v>
      </c>
      <c r="E2077" s="1" t="s">
        <v>595</v>
      </c>
      <c r="F2077" s="1" t="s">
        <v>233</v>
      </c>
    </row>
    <row r="2078" spans="1:6" ht="14" x14ac:dyDescent="0.15">
      <c r="A2078">
        <v>2041</v>
      </c>
      <c r="B2078" s="2">
        <v>713940</v>
      </c>
      <c r="C2078" s="1" t="s">
        <v>234</v>
      </c>
      <c r="D2078" s="2">
        <v>92.61</v>
      </c>
      <c r="E2078" s="1" t="s">
        <v>63</v>
      </c>
      <c r="F2078" s="1" t="s">
        <v>235</v>
      </c>
    </row>
    <row r="2079" spans="1:6" ht="14" x14ac:dyDescent="0.15">
      <c r="A2079">
        <v>2042</v>
      </c>
      <c r="B2079" s="2">
        <v>713950</v>
      </c>
      <c r="C2079" s="1" t="s">
        <v>236</v>
      </c>
      <c r="D2079" s="2">
        <v>92.61</v>
      </c>
      <c r="E2079" s="1" t="s">
        <v>63</v>
      </c>
      <c r="F2079" s="1" t="s">
        <v>237</v>
      </c>
    </row>
    <row r="2080" spans="1:6" ht="28" x14ac:dyDescent="0.15">
      <c r="A2080">
        <v>2043</v>
      </c>
      <c r="B2080" s="2">
        <v>713990</v>
      </c>
      <c r="C2080" s="1" t="s">
        <v>238</v>
      </c>
      <c r="D2080" s="2">
        <v>63.3</v>
      </c>
      <c r="E2080" s="1" t="s">
        <v>650</v>
      </c>
      <c r="F2080" s="1" t="s">
        <v>239</v>
      </c>
    </row>
    <row r="2081" spans="1:6" ht="28" x14ac:dyDescent="0.15">
      <c r="A2081">
        <v>2045</v>
      </c>
      <c r="B2081" s="2">
        <v>713990</v>
      </c>
      <c r="C2081" s="1" t="s">
        <v>238</v>
      </c>
      <c r="D2081" s="2">
        <v>92.34</v>
      </c>
      <c r="E2081" s="1" t="s">
        <v>1140</v>
      </c>
      <c r="F2081" s="1" t="s">
        <v>240</v>
      </c>
    </row>
    <row r="2082" spans="1:6" ht="14" x14ac:dyDescent="0.15">
      <c r="A2082">
        <v>2044</v>
      </c>
      <c r="B2082" s="2">
        <v>713990</v>
      </c>
      <c r="C2082" s="1" t="s">
        <v>238</v>
      </c>
      <c r="D2082" s="2">
        <v>92.33</v>
      </c>
      <c r="E2082" s="1" t="s">
        <v>586</v>
      </c>
      <c r="F2082" s="1" t="s">
        <v>241</v>
      </c>
    </row>
    <row r="2083" spans="1:6" ht="14" x14ac:dyDescent="0.15">
      <c r="A2083">
        <v>2047</v>
      </c>
      <c r="B2083" s="2">
        <v>713990</v>
      </c>
      <c r="C2083" s="1" t="s">
        <v>238</v>
      </c>
      <c r="D2083" s="2">
        <v>92.62</v>
      </c>
      <c r="E2083" s="1" t="s">
        <v>595</v>
      </c>
      <c r="F2083" s="1" t="s">
        <v>242</v>
      </c>
    </row>
    <row r="2084" spans="1:6" ht="28" x14ac:dyDescent="0.15">
      <c r="A2084">
        <v>2046</v>
      </c>
      <c r="B2084" s="2">
        <v>713990</v>
      </c>
      <c r="C2084" s="1" t="s">
        <v>238</v>
      </c>
      <c r="D2084" s="2">
        <v>92.61</v>
      </c>
      <c r="E2084" s="1" t="s">
        <v>63</v>
      </c>
      <c r="F2084" s="1" t="s">
        <v>243</v>
      </c>
    </row>
    <row r="2085" spans="1:6" ht="42" x14ac:dyDescent="0.15">
      <c r="A2085">
        <v>2048</v>
      </c>
      <c r="B2085" s="2">
        <v>713990</v>
      </c>
      <c r="C2085" s="1" t="s">
        <v>238</v>
      </c>
      <c r="D2085" s="2">
        <v>92.72</v>
      </c>
      <c r="E2085" s="1" t="s">
        <v>1101</v>
      </c>
      <c r="F2085" s="1" t="s">
        <v>244</v>
      </c>
    </row>
    <row r="2086" spans="1:6" ht="14" x14ac:dyDescent="0.15">
      <c r="A2086">
        <v>2050</v>
      </c>
      <c r="B2086" s="2">
        <v>721110</v>
      </c>
      <c r="C2086" s="1" t="s">
        <v>246</v>
      </c>
      <c r="D2086" s="2">
        <v>55.23</v>
      </c>
      <c r="E2086" s="1" t="s">
        <v>245</v>
      </c>
      <c r="F2086" s="1" t="s">
        <v>247</v>
      </c>
    </row>
    <row r="2087" spans="1:6" ht="14" x14ac:dyDescent="0.15">
      <c r="A2087">
        <v>2049</v>
      </c>
      <c r="B2087" s="2">
        <v>721110</v>
      </c>
      <c r="C2087" s="1" t="s">
        <v>246</v>
      </c>
      <c r="D2087" s="2">
        <v>55.1</v>
      </c>
      <c r="E2087" s="1" t="s">
        <v>248</v>
      </c>
      <c r="F2087" s="1" t="s">
        <v>249</v>
      </c>
    </row>
    <row r="2088" spans="1:6" ht="14" x14ac:dyDescent="0.15">
      <c r="A2088">
        <v>2052</v>
      </c>
      <c r="B2088" s="2">
        <v>721120</v>
      </c>
      <c r="C2088" s="1" t="s">
        <v>250</v>
      </c>
      <c r="D2088" s="2">
        <v>92.71</v>
      </c>
      <c r="E2088" s="1" t="s">
        <v>223</v>
      </c>
      <c r="F2088" s="1" t="s">
        <v>251</v>
      </c>
    </row>
    <row r="2089" spans="1:6" ht="14" x14ac:dyDescent="0.15">
      <c r="A2089">
        <v>2051</v>
      </c>
      <c r="B2089" s="2">
        <v>721120</v>
      </c>
      <c r="C2089" s="1" t="s">
        <v>250</v>
      </c>
      <c r="D2089" s="2">
        <v>55.1</v>
      </c>
      <c r="E2089" s="1" t="s">
        <v>248</v>
      </c>
      <c r="F2089" s="1" t="s">
        <v>252</v>
      </c>
    </row>
    <row r="2090" spans="1:6" ht="14" x14ac:dyDescent="0.15">
      <c r="A2090">
        <v>2053</v>
      </c>
      <c r="B2090" s="2">
        <v>721191</v>
      </c>
      <c r="C2090" s="1" t="s">
        <v>253</v>
      </c>
      <c r="D2090" s="2">
        <v>55.1</v>
      </c>
      <c r="E2090" s="1" t="s">
        <v>248</v>
      </c>
      <c r="F2090" s="1" t="s">
        <v>254</v>
      </c>
    </row>
    <row r="2091" spans="1:6" ht="14" x14ac:dyDescent="0.15">
      <c r="A2091">
        <v>2054</v>
      </c>
      <c r="B2091" s="2">
        <v>721199</v>
      </c>
      <c r="C2091" s="1" t="s">
        <v>256</v>
      </c>
      <c r="D2091" s="2">
        <v>55.21</v>
      </c>
      <c r="E2091" s="1" t="s">
        <v>255</v>
      </c>
      <c r="F2091" s="1" t="s">
        <v>257</v>
      </c>
    </row>
    <row r="2092" spans="1:6" ht="14" x14ac:dyDescent="0.15">
      <c r="A2092">
        <v>2055</v>
      </c>
      <c r="B2092" s="2">
        <v>721211</v>
      </c>
      <c r="C2092" s="1" t="s">
        <v>259</v>
      </c>
      <c r="D2092" s="2">
        <v>55.22</v>
      </c>
      <c r="E2092" s="1" t="s">
        <v>258</v>
      </c>
      <c r="F2092" s="1" t="s">
        <v>260</v>
      </c>
    </row>
    <row r="2093" spans="1:6" ht="14" x14ac:dyDescent="0.15">
      <c r="A2093">
        <v>2057</v>
      </c>
      <c r="B2093" s="2">
        <v>721214</v>
      </c>
      <c r="C2093" s="1" t="s">
        <v>261</v>
      </c>
      <c r="D2093" s="2">
        <v>55.23</v>
      </c>
      <c r="E2093" s="1" t="s">
        <v>245</v>
      </c>
      <c r="F2093" s="1" t="s">
        <v>262</v>
      </c>
    </row>
    <row r="2094" spans="1:6" ht="14" x14ac:dyDescent="0.15">
      <c r="A2094">
        <v>2056</v>
      </c>
      <c r="B2094" s="2">
        <v>721214</v>
      </c>
      <c r="C2094" s="1" t="s">
        <v>261</v>
      </c>
      <c r="D2094" s="2">
        <v>55.21</v>
      </c>
      <c r="E2094" s="1" t="s">
        <v>255</v>
      </c>
      <c r="F2094" s="1" t="s">
        <v>263</v>
      </c>
    </row>
    <row r="2095" spans="1:6" ht="14" x14ac:dyDescent="0.15">
      <c r="A2095">
        <v>2058</v>
      </c>
      <c r="B2095" s="2">
        <v>721310</v>
      </c>
      <c r="C2095" s="1" t="s">
        <v>264</v>
      </c>
      <c r="D2095" s="2">
        <v>55.23</v>
      </c>
      <c r="E2095" s="1" t="s">
        <v>245</v>
      </c>
      <c r="F2095" s="1" t="s">
        <v>265</v>
      </c>
    </row>
    <row r="2096" spans="1:6" ht="14" x14ac:dyDescent="0.15">
      <c r="A2096">
        <v>2060</v>
      </c>
      <c r="B2096" s="2">
        <v>722110</v>
      </c>
      <c r="C2096" s="1" t="s">
        <v>267</v>
      </c>
      <c r="D2096" s="2">
        <v>55.51</v>
      </c>
      <c r="E2096" s="1" t="s">
        <v>266</v>
      </c>
      <c r="F2096" s="1" t="s">
        <v>268</v>
      </c>
    </row>
    <row r="2097" spans="1:6" ht="14" x14ac:dyDescent="0.15">
      <c r="A2097">
        <v>2059</v>
      </c>
      <c r="B2097" s="2">
        <v>722110</v>
      </c>
      <c r="C2097" s="1" t="s">
        <v>267</v>
      </c>
      <c r="D2097" s="2">
        <v>55.3</v>
      </c>
      <c r="E2097" s="1" t="s">
        <v>269</v>
      </c>
      <c r="F2097" s="1" t="s">
        <v>270</v>
      </c>
    </row>
    <row r="2098" spans="1:6" ht="14" x14ac:dyDescent="0.15">
      <c r="A2098">
        <v>2062</v>
      </c>
      <c r="B2098" s="2">
        <v>722211</v>
      </c>
      <c r="C2098" s="1" t="s">
        <v>271</v>
      </c>
      <c r="D2098" s="2">
        <v>55.51</v>
      </c>
      <c r="E2098" s="1" t="s">
        <v>266</v>
      </c>
      <c r="F2098" s="1" t="s">
        <v>272</v>
      </c>
    </row>
    <row r="2099" spans="1:6" ht="14" x14ac:dyDescent="0.15">
      <c r="A2099">
        <v>2061</v>
      </c>
      <c r="B2099" s="2">
        <v>722211</v>
      </c>
      <c r="C2099" s="1" t="s">
        <v>271</v>
      </c>
      <c r="D2099" s="2">
        <v>55.3</v>
      </c>
      <c r="E2099" s="1" t="s">
        <v>269</v>
      </c>
      <c r="F2099" s="1" t="s">
        <v>273</v>
      </c>
    </row>
    <row r="2100" spans="1:6" ht="14" x14ac:dyDescent="0.15">
      <c r="A2100">
        <v>2064</v>
      </c>
      <c r="B2100" s="2">
        <v>722212</v>
      </c>
      <c r="C2100" s="1" t="s">
        <v>274</v>
      </c>
      <c r="D2100" s="2">
        <v>55.51</v>
      </c>
      <c r="E2100" s="1" t="s">
        <v>266</v>
      </c>
      <c r="F2100" s="1" t="s">
        <v>275</v>
      </c>
    </row>
    <row r="2101" spans="1:6" ht="14" x14ac:dyDescent="0.15">
      <c r="A2101">
        <v>2063</v>
      </c>
      <c r="B2101" s="2">
        <v>722212</v>
      </c>
      <c r="C2101" s="1" t="s">
        <v>274</v>
      </c>
      <c r="D2101" s="2">
        <v>55.3</v>
      </c>
      <c r="E2101" s="1" t="s">
        <v>269</v>
      </c>
      <c r="F2101" s="1" t="s">
        <v>276</v>
      </c>
    </row>
    <row r="2102" spans="1:6" ht="14" x14ac:dyDescent="0.15">
      <c r="A2102">
        <v>2066</v>
      </c>
      <c r="B2102" s="2">
        <v>722213</v>
      </c>
      <c r="C2102" s="1" t="s">
        <v>277</v>
      </c>
      <c r="D2102" s="2">
        <v>55.51</v>
      </c>
      <c r="E2102" s="1" t="s">
        <v>266</v>
      </c>
      <c r="F2102" s="1" t="s">
        <v>278</v>
      </c>
    </row>
    <row r="2103" spans="1:6" ht="14" x14ac:dyDescent="0.15">
      <c r="A2103">
        <v>2065</v>
      </c>
      <c r="B2103" s="2">
        <v>722213</v>
      </c>
      <c r="C2103" s="1" t="s">
        <v>277</v>
      </c>
      <c r="D2103" s="2">
        <v>55.3</v>
      </c>
      <c r="E2103" s="1" t="s">
        <v>269</v>
      </c>
      <c r="F2103" s="1" t="s">
        <v>279</v>
      </c>
    </row>
    <row r="2104" spans="1:6" ht="14" x14ac:dyDescent="0.15">
      <c r="A2104">
        <v>2068</v>
      </c>
      <c r="B2104" s="2">
        <v>722310</v>
      </c>
      <c r="C2104" s="1" t="s">
        <v>281</v>
      </c>
      <c r="D2104" s="2">
        <v>55.52</v>
      </c>
      <c r="E2104" s="1" t="s">
        <v>280</v>
      </c>
      <c r="F2104" s="1" t="s">
        <v>282</v>
      </c>
    </row>
    <row r="2105" spans="1:6" ht="28" x14ac:dyDescent="0.15">
      <c r="A2105">
        <v>2067</v>
      </c>
      <c r="B2105" s="2">
        <v>722310</v>
      </c>
      <c r="C2105" s="1" t="s">
        <v>281</v>
      </c>
      <c r="D2105" s="2">
        <v>55.51</v>
      </c>
      <c r="E2105" s="1" t="s">
        <v>266</v>
      </c>
      <c r="F2105" s="1" t="s">
        <v>283</v>
      </c>
    </row>
    <row r="2106" spans="1:6" ht="14" x14ac:dyDescent="0.15">
      <c r="A2106">
        <v>2069</v>
      </c>
      <c r="B2106" s="2">
        <v>722320</v>
      </c>
      <c r="C2106" s="1" t="s">
        <v>284</v>
      </c>
      <c r="D2106" s="2">
        <v>55.52</v>
      </c>
      <c r="E2106" s="1" t="s">
        <v>280</v>
      </c>
      <c r="F2106" s="1" t="s">
        <v>285</v>
      </c>
    </row>
    <row r="2107" spans="1:6" ht="14" x14ac:dyDescent="0.15">
      <c r="A2107">
        <v>2070</v>
      </c>
      <c r="B2107" s="2">
        <v>722330</v>
      </c>
      <c r="C2107" s="1" t="s">
        <v>286</v>
      </c>
      <c r="D2107" s="2">
        <v>55.3</v>
      </c>
      <c r="E2107" s="1" t="s">
        <v>269</v>
      </c>
      <c r="F2107" s="1" t="s">
        <v>287</v>
      </c>
    </row>
    <row r="2108" spans="1:6" ht="14" x14ac:dyDescent="0.15">
      <c r="A2108">
        <v>2071</v>
      </c>
      <c r="B2108" s="2">
        <v>722410</v>
      </c>
      <c r="C2108" s="1" t="s">
        <v>289</v>
      </c>
      <c r="D2108" s="2">
        <v>55.4</v>
      </c>
      <c r="E2108" s="1" t="s">
        <v>288</v>
      </c>
      <c r="F2108" s="1" t="s">
        <v>290</v>
      </c>
    </row>
    <row r="2109" spans="1:6" ht="14" x14ac:dyDescent="0.15">
      <c r="A2109">
        <v>2072</v>
      </c>
      <c r="B2109" s="2">
        <v>811111</v>
      </c>
      <c r="C2109" s="1" t="s">
        <v>291</v>
      </c>
      <c r="D2109" s="2">
        <v>50.2</v>
      </c>
      <c r="E2109" s="1" t="s">
        <v>633</v>
      </c>
      <c r="F2109" s="1" t="s">
        <v>292</v>
      </c>
    </row>
    <row r="2110" spans="1:6" ht="14" x14ac:dyDescent="0.15">
      <c r="A2110">
        <v>2073</v>
      </c>
      <c r="B2110" s="2">
        <v>811112</v>
      </c>
      <c r="C2110" s="1" t="s">
        <v>293</v>
      </c>
      <c r="D2110" s="2">
        <v>50.2</v>
      </c>
      <c r="E2110" s="1" t="s">
        <v>633</v>
      </c>
      <c r="F2110" s="1" t="s">
        <v>294</v>
      </c>
    </row>
    <row r="2111" spans="1:6" ht="14" x14ac:dyDescent="0.15">
      <c r="A2111">
        <v>2074</v>
      </c>
      <c r="B2111" s="2">
        <v>811113</v>
      </c>
      <c r="C2111" s="1" t="s">
        <v>295</v>
      </c>
      <c r="D2111" s="2">
        <v>50.2</v>
      </c>
      <c r="E2111" s="1" t="s">
        <v>633</v>
      </c>
      <c r="F2111" s="1" t="s">
        <v>296</v>
      </c>
    </row>
    <row r="2112" spans="1:6" ht="28" x14ac:dyDescent="0.15">
      <c r="A2112">
        <v>2075</v>
      </c>
      <c r="B2112" s="2">
        <v>811118</v>
      </c>
      <c r="C2112" s="1" t="s">
        <v>297</v>
      </c>
      <c r="D2112" s="2">
        <v>50.2</v>
      </c>
      <c r="E2112" s="1" t="s">
        <v>633</v>
      </c>
      <c r="F2112" s="1" t="s">
        <v>298</v>
      </c>
    </row>
    <row r="2113" spans="1:6" ht="28" x14ac:dyDescent="0.15">
      <c r="A2113">
        <v>2076</v>
      </c>
      <c r="B2113" s="2">
        <v>811121</v>
      </c>
      <c r="C2113" s="1" t="s">
        <v>299</v>
      </c>
      <c r="D2113" s="2">
        <v>34.200000000000003</v>
      </c>
      <c r="E2113" s="1" t="s">
        <v>2386</v>
      </c>
      <c r="F2113" s="1" t="s">
        <v>300</v>
      </c>
    </row>
    <row r="2114" spans="1:6" ht="14" x14ac:dyDescent="0.15">
      <c r="A2114">
        <v>2079</v>
      </c>
      <c r="B2114" s="2">
        <v>811121</v>
      </c>
      <c r="C2114" s="1" t="s">
        <v>299</v>
      </c>
      <c r="D2114" s="2">
        <v>50.2</v>
      </c>
      <c r="E2114" s="1" t="s">
        <v>633</v>
      </c>
      <c r="F2114" s="1" t="s">
        <v>301</v>
      </c>
    </row>
    <row r="2115" spans="1:6" ht="14" x14ac:dyDescent="0.15">
      <c r="A2115">
        <v>2078</v>
      </c>
      <c r="B2115" s="2">
        <v>811121</v>
      </c>
      <c r="C2115" s="1" t="s">
        <v>302</v>
      </c>
      <c r="D2115" s="2">
        <v>36.11</v>
      </c>
      <c r="E2115" s="1" t="s">
        <v>2131</v>
      </c>
      <c r="F2115" s="1" t="s">
        <v>303</v>
      </c>
    </row>
    <row r="2116" spans="1:6" ht="14" x14ac:dyDescent="0.15">
      <c r="A2116">
        <v>2080</v>
      </c>
      <c r="B2116" s="2">
        <v>811122</v>
      </c>
      <c r="C2116" s="1" t="s">
        <v>304</v>
      </c>
      <c r="D2116" s="2">
        <v>50.2</v>
      </c>
      <c r="E2116" s="1" t="s">
        <v>633</v>
      </c>
      <c r="F2116" s="1" t="s">
        <v>305</v>
      </c>
    </row>
    <row r="2117" spans="1:6" ht="14" x14ac:dyDescent="0.15">
      <c r="A2117">
        <v>2081</v>
      </c>
      <c r="B2117" s="2">
        <v>811191</v>
      </c>
      <c r="C2117" s="1" t="s">
        <v>306</v>
      </c>
      <c r="D2117" s="2">
        <v>50.2</v>
      </c>
      <c r="E2117" s="1" t="s">
        <v>633</v>
      </c>
      <c r="F2117" s="1" t="s">
        <v>307</v>
      </c>
    </row>
    <row r="2118" spans="1:6" ht="14" x14ac:dyDescent="0.15">
      <c r="A2118">
        <v>2082</v>
      </c>
      <c r="B2118" s="2">
        <v>811192</v>
      </c>
      <c r="C2118" s="1" t="s">
        <v>308</v>
      </c>
      <c r="D2118" s="2">
        <v>50.2</v>
      </c>
      <c r="E2118" s="1" t="s">
        <v>633</v>
      </c>
      <c r="F2118" s="1" t="s">
        <v>309</v>
      </c>
    </row>
    <row r="2119" spans="1:6" ht="28" x14ac:dyDescent="0.15">
      <c r="A2119">
        <v>2083</v>
      </c>
      <c r="B2119" s="2">
        <v>811198</v>
      </c>
      <c r="C2119" s="1" t="s">
        <v>310</v>
      </c>
      <c r="D2119" s="2">
        <v>50.2</v>
      </c>
      <c r="E2119" s="1" t="s">
        <v>633</v>
      </c>
      <c r="F2119" s="1" t="s">
        <v>311</v>
      </c>
    </row>
    <row r="2120" spans="1:6" ht="14" x14ac:dyDescent="0.15">
      <c r="A2120">
        <v>2084</v>
      </c>
      <c r="B2120" s="2">
        <v>811198</v>
      </c>
      <c r="C2120" s="1" t="s">
        <v>312</v>
      </c>
      <c r="D2120" s="2">
        <v>74.3</v>
      </c>
      <c r="E2120" s="1" t="s">
        <v>991</v>
      </c>
      <c r="F2120" s="1" t="s">
        <v>313</v>
      </c>
    </row>
    <row r="2121" spans="1:6" ht="14" x14ac:dyDescent="0.15">
      <c r="A2121">
        <v>2087</v>
      </c>
      <c r="B2121" s="2">
        <v>811211</v>
      </c>
      <c r="C2121" s="1" t="s">
        <v>314</v>
      </c>
      <c r="D2121" s="2">
        <v>52.74</v>
      </c>
      <c r="E2121" s="1" t="s">
        <v>1569</v>
      </c>
      <c r="F2121" s="1" t="s">
        <v>315</v>
      </c>
    </row>
    <row r="2122" spans="1:6" ht="14" x14ac:dyDescent="0.15">
      <c r="A2122">
        <v>2086</v>
      </c>
      <c r="B2122" s="2">
        <v>811211</v>
      </c>
      <c r="C2122" s="1" t="s">
        <v>314</v>
      </c>
      <c r="D2122" s="2">
        <v>52.72</v>
      </c>
      <c r="E2122" s="1" t="s">
        <v>1580</v>
      </c>
      <c r="F2122" s="1" t="s">
        <v>316</v>
      </c>
    </row>
    <row r="2123" spans="1:6" ht="28" x14ac:dyDescent="0.15">
      <c r="A2123">
        <v>2088</v>
      </c>
      <c r="B2123" s="2">
        <v>811212</v>
      </c>
      <c r="C2123" s="1" t="s">
        <v>317</v>
      </c>
      <c r="D2123" s="2">
        <v>30.02</v>
      </c>
      <c r="E2123" s="1" t="s">
        <v>2283</v>
      </c>
      <c r="F2123" s="1" t="s">
        <v>318</v>
      </c>
    </row>
    <row r="2124" spans="1:6" ht="28" x14ac:dyDescent="0.15">
      <c r="A2124">
        <v>2089</v>
      </c>
      <c r="B2124" s="2">
        <v>811212</v>
      </c>
      <c r="C2124" s="1" t="s">
        <v>317</v>
      </c>
      <c r="D2124" s="2">
        <v>72.5</v>
      </c>
      <c r="E2124" s="1" t="s">
        <v>319</v>
      </c>
      <c r="F2124" s="1" t="s">
        <v>320</v>
      </c>
    </row>
    <row r="2125" spans="1:6" ht="28" x14ac:dyDescent="0.15">
      <c r="A2125">
        <v>2090</v>
      </c>
      <c r="B2125" s="2">
        <v>811213</v>
      </c>
      <c r="C2125" s="1" t="s">
        <v>321</v>
      </c>
      <c r="D2125" s="2">
        <v>32.200000000000003</v>
      </c>
      <c r="E2125" s="1" t="s">
        <v>1943</v>
      </c>
      <c r="F2125" s="1" t="s">
        <v>322</v>
      </c>
    </row>
    <row r="2126" spans="1:6" ht="28" x14ac:dyDescent="0.15">
      <c r="A2126">
        <v>2090.1</v>
      </c>
      <c r="B2126" s="2">
        <v>811213</v>
      </c>
      <c r="C2126" s="1" t="s">
        <v>321</v>
      </c>
      <c r="D2126" s="2">
        <v>32.299999999999997</v>
      </c>
      <c r="E2126" s="1" t="s">
        <v>323</v>
      </c>
      <c r="F2126" s="1" t="s">
        <v>324</v>
      </c>
    </row>
    <row r="2127" spans="1:6" ht="14" x14ac:dyDescent="0.15">
      <c r="A2127">
        <v>2091</v>
      </c>
      <c r="B2127" s="2">
        <v>811219</v>
      </c>
      <c r="C2127" s="1" t="s">
        <v>325</v>
      </c>
      <c r="D2127" s="2">
        <v>29.24</v>
      </c>
      <c r="E2127" s="1" t="s">
        <v>2625</v>
      </c>
      <c r="F2127" s="1" t="s">
        <v>326</v>
      </c>
    </row>
    <row r="2128" spans="1:6" ht="28" x14ac:dyDescent="0.15">
      <c r="A2128">
        <v>2092</v>
      </c>
      <c r="B2128" s="2">
        <v>811219</v>
      </c>
      <c r="C2128" s="1" t="s">
        <v>325</v>
      </c>
      <c r="D2128" s="2">
        <v>33.1</v>
      </c>
      <c r="E2128" s="1" t="s">
        <v>1986</v>
      </c>
      <c r="F2128" s="1" t="s">
        <v>327</v>
      </c>
    </row>
    <row r="2129" spans="1:6" ht="42" x14ac:dyDescent="0.15">
      <c r="A2129">
        <v>2093</v>
      </c>
      <c r="B2129" s="2">
        <v>811219</v>
      </c>
      <c r="C2129" s="1" t="s">
        <v>325</v>
      </c>
      <c r="D2129" s="2">
        <v>33.200000000000003</v>
      </c>
      <c r="E2129" s="1" t="s">
        <v>2338</v>
      </c>
      <c r="F2129" s="1" t="s">
        <v>328</v>
      </c>
    </row>
    <row r="2130" spans="1:6" ht="14" x14ac:dyDescent="0.15">
      <c r="A2130">
        <v>2094</v>
      </c>
      <c r="B2130" s="2">
        <v>811219</v>
      </c>
      <c r="C2130" s="1" t="s">
        <v>325</v>
      </c>
      <c r="D2130" s="2">
        <v>33.4</v>
      </c>
      <c r="E2130" s="1" t="s">
        <v>2782</v>
      </c>
      <c r="F2130" s="1" t="s">
        <v>329</v>
      </c>
    </row>
    <row r="2131" spans="1:6" ht="28" x14ac:dyDescent="0.15">
      <c r="A2131">
        <v>2095</v>
      </c>
      <c r="B2131" s="2">
        <v>811310</v>
      </c>
      <c r="C2131" s="1" t="s">
        <v>330</v>
      </c>
      <c r="D2131" s="2">
        <v>17.399999999999999</v>
      </c>
      <c r="E2131" s="1" t="s">
        <v>2902</v>
      </c>
      <c r="F2131" s="1" t="s">
        <v>331</v>
      </c>
    </row>
    <row r="2132" spans="1:6" ht="28" x14ac:dyDescent="0.15">
      <c r="A2132">
        <v>2096</v>
      </c>
      <c r="B2132" s="2">
        <v>811310</v>
      </c>
      <c r="C2132" s="1" t="s">
        <v>330</v>
      </c>
      <c r="D2132" s="2">
        <v>17.52</v>
      </c>
      <c r="E2132" s="1" t="s">
        <v>3013</v>
      </c>
      <c r="F2132" s="1" t="s">
        <v>332</v>
      </c>
    </row>
    <row r="2133" spans="1:6" ht="28" x14ac:dyDescent="0.15">
      <c r="A2133">
        <v>2097</v>
      </c>
      <c r="B2133" s="2">
        <v>811310</v>
      </c>
      <c r="C2133" s="1" t="s">
        <v>330</v>
      </c>
      <c r="D2133" s="2">
        <v>20.399999999999999</v>
      </c>
      <c r="E2133" s="1" t="s">
        <v>3105</v>
      </c>
      <c r="F2133" s="1" t="s">
        <v>333</v>
      </c>
    </row>
    <row r="2134" spans="1:6" ht="28" x14ac:dyDescent="0.15">
      <c r="A2134">
        <v>2098</v>
      </c>
      <c r="B2134" s="2">
        <v>811310</v>
      </c>
      <c r="C2134" s="1" t="s">
        <v>330</v>
      </c>
      <c r="D2134" s="2">
        <v>28.21</v>
      </c>
      <c r="E2134" s="1" t="s">
        <v>2603</v>
      </c>
      <c r="F2134" s="1" t="s">
        <v>334</v>
      </c>
    </row>
    <row r="2135" spans="1:6" ht="28" x14ac:dyDescent="0.15">
      <c r="A2135">
        <v>2099</v>
      </c>
      <c r="B2135" s="2">
        <v>811310</v>
      </c>
      <c r="C2135" s="1" t="s">
        <v>330</v>
      </c>
      <c r="D2135" s="2">
        <v>28.52</v>
      </c>
      <c r="E2135" s="1" t="s">
        <v>3596</v>
      </c>
      <c r="F2135" s="1" t="s">
        <v>335</v>
      </c>
    </row>
    <row r="2136" spans="1:6" ht="28" x14ac:dyDescent="0.15">
      <c r="A2136">
        <v>2100</v>
      </c>
      <c r="B2136" s="2">
        <v>811310</v>
      </c>
      <c r="C2136" s="1" t="s">
        <v>330</v>
      </c>
      <c r="D2136" s="2">
        <v>28.71</v>
      </c>
      <c r="E2136" s="1" t="s">
        <v>2635</v>
      </c>
      <c r="F2136" s="1" t="s">
        <v>336</v>
      </c>
    </row>
    <row r="2137" spans="1:6" ht="28" x14ac:dyDescent="0.15">
      <c r="A2137">
        <v>2101</v>
      </c>
      <c r="B2137" s="2">
        <v>811310</v>
      </c>
      <c r="C2137" s="1" t="s">
        <v>330</v>
      </c>
      <c r="D2137" s="2">
        <v>29.11</v>
      </c>
      <c r="E2137" s="1" t="s">
        <v>1853</v>
      </c>
      <c r="F2137" s="1" t="s">
        <v>337</v>
      </c>
    </row>
    <row r="2138" spans="1:6" ht="28" x14ac:dyDescent="0.15">
      <c r="A2138">
        <v>2103</v>
      </c>
      <c r="B2138" s="2">
        <v>811310</v>
      </c>
      <c r="C2138" s="1" t="s">
        <v>330</v>
      </c>
      <c r="D2138" s="2">
        <v>29.13</v>
      </c>
      <c r="E2138" s="1" t="s">
        <v>2665</v>
      </c>
      <c r="F2138" s="1" t="s">
        <v>338</v>
      </c>
    </row>
    <row r="2139" spans="1:6" ht="28" x14ac:dyDescent="0.15">
      <c r="A2139">
        <v>2102</v>
      </c>
      <c r="B2139" s="2">
        <v>811310</v>
      </c>
      <c r="C2139" s="1" t="s">
        <v>330</v>
      </c>
      <c r="D2139" s="2">
        <v>29.12</v>
      </c>
      <c r="E2139" s="1" t="s">
        <v>2726</v>
      </c>
      <c r="F2139" s="1" t="s">
        <v>339</v>
      </c>
    </row>
    <row r="2140" spans="1:6" ht="28" x14ac:dyDescent="0.15">
      <c r="A2140">
        <v>2104</v>
      </c>
      <c r="B2140" s="2">
        <v>811310</v>
      </c>
      <c r="C2140" s="1" t="s">
        <v>330</v>
      </c>
      <c r="D2140" s="2">
        <v>29.14</v>
      </c>
      <c r="E2140" s="1" t="s">
        <v>2684</v>
      </c>
      <c r="F2140" s="1" t="s">
        <v>340</v>
      </c>
    </row>
    <row r="2141" spans="1:6" ht="28" x14ac:dyDescent="0.15">
      <c r="A2141">
        <v>2105</v>
      </c>
      <c r="B2141" s="2">
        <v>811310</v>
      </c>
      <c r="C2141" s="1" t="s">
        <v>330</v>
      </c>
      <c r="D2141" s="2">
        <v>29.21</v>
      </c>
      <c r="E2141" s="1" t="s">
        <v>3817</v>
      </c>
      <c r="F2141" s="1" t="s">
        <v>341</v>
      </c>
    </row>
    <row r="2142" spans="1:6" ht="28" x14ac:dyDescent="0.15">
      <c r="A2142">
        <v>2106</v>
      </c>
      <c r="B2142" s="2">
        <v>811310</v>
      </c>
      <c r="C2142" s="1" t="s">
        <v>330</v>
      </c>
      <c r="D2142" s="2">
        <v>29.22</v>
      </c>
      <c r="E2142" s="1" t="s">
        <v>3830</v>
      </c>
      <c r="F2142" s="1" t="s">
        <v>342</v>
      </c>
    </row>
    <row r="2143" spans="1:6" ht="28" x14ac:dyDescent="0.15">
      <c r="A2143">
        <v>2108</v>
      </c>
      <c r="B2143" s="2">
        <v>811310</v>
      </c>
      <c r="C2143" s="1" t="s">
        <v>330</v>
      </c>
      <c r="D2143" s="2">
        <v>29.24</v>
      </c>
      <c r="E2143" s="1" t="s">
        <v>2625</v>
      </c>
      <c r="F2143" s="1" t="s">
        <v>343</v>
      </c>
    </row>
    <row r="2144" spans="1:6" ht="28" x14ac:dyDescent="0.15">
      <c r="A2144">
        <v>2107</v>
      </c>
      <c r="B2144" s="2">
        <v>811310</v>
      </c>
      <c r="C2144" s="1" t="s">
        <v>330</v>
      </c>
      <c r="D2144" s="2">
        <v>29.23</v>
      </c>
      <c r="E2144" s="1" t="s">
        <v>3821</v>
      </c>
      <c r="F2144" s="1" t="s">
        <v>344</v>
      </c>
    </row>
    <row r="2145" spans="1:6" ht="28" x14ac:dyDescent="0.15">
      <c r="A2145">
        <v>2110</v>
      </c>
      <c r="B2145" s="2">
        <v>811310</v>
      </c>
      <c r="C2145" s="1" t="s">
        <v>330</v>
      </c>
      <c r="D2145" s="2">
        <v>29.32</v>
      </c>
      <c r="E2145" s="1" t="s">
        <v>2334</v>
      </c>
      <c r="F2145" s="1" t="s">
        <v>345</v>
      </c>
    </row>
    <row r="2146" spans="1:6" ht="28" x14ac:dyDescent="0.15">
      <c r="A2146">
        <v>2109</v>
      </c>
      <c r="B2146" s="2">
        <v>811310</v>
      </c>
      <c r="C2146" s="1" t="s">
        <v>330</v>
      </c>
      <c r="D2146" s="2">
        <v>29.31</v>
      </c>
      <c r="E2146" s="1" t="s">
        <v>2730</v>
      </c>
      <c r="F2146" s="1" t="s">
        <v>346</v>
      </c>
    </row>
    <row r="2147" spans="1:6" ht="28" x14ac:dyDescent="0.15">
      <c r="A2147">
        <v>2113</v>
      </c>
      <c r="B2147" s="2">
        <v>811310</v>
      </c>
      <c r="C2147" s="1" t="s">
        <v>330</v>
      </c>
      <c r="D2147" s="2">
        <v>29.43</v>
      </c>
      <c r="E2147" s="1" t="s">
        <v>2336</v>
      </c>
      <c r="F2147" s="1" t="s">
        <v>347</v>
      </c>
    </row>
    <row r="2148" spans="1:6" ht="28" x14ac:dyDescent="0.15">
      <c r="A2148">
        <v>2112</v>
      </c>
      <c r="B2148" s="2">
        <v>811310</v>
      </c>
      <c r="C2148" s="1" t="s">
        <v>330</v>
      </c>
      <c r="D2148" s="2">
        <v>29.42</v>
      </c>
      <c r="E2148" s="1" t="s">
        <v>2813</v>
      </c>
      <c r="F2148" s="1" t="s">
        <v>348</v>
      </c>
    </row>
    <row r="2149" spans="1:6" ht="28" x14ac:dyDescent="0.15">
      <c r="A2149">
        <v>2111</v>
      </c>
      <c r="B2149" s="2">
        <v>811310</v>
      </c>
      <c r="C2149" s="1" t="s">
        <v>330</v>
      </c>
      <c r="D2149" s="2">
        <v>29.41</v>
      </c>
      <c r="E2149" s="1" t="s">
        <v>2732</v>
      </c>
      <c r="F2149" s="1" t="s">
        <v>349</v>
      </c>
    </row>
    <row r="2150" spans="1:6" ht="28" x14ac:dyDescent="0.15">
      <c r="A2150">
        <v>2114</v>
      </c>
      <c r="B2150" s="2">
        <v>811310</v>
      </c>
      <c r="C2150" s="1" t="s">
        <v>330</v>
      </c>
      <c r="D2150" s="2">
        <v>29.51</v>
      </c>
      <c r="E2150" s="1" t="s">
        <v>2287</v>
      </c>
      <c r="F2150" s="1" t="s">
        <v>350</v>
      </c>
    </row>
    <row r="2151" spans="1:6" ht="28" x14ac:dyDescent="0.15">
      <c r="A2151">
        <v>2115</v>
      </c>
      <c r="B2151" s="2">
        <v>811310</v>
      </c>
      <c r="C2151" s="1" t="s">
        <v>330</v>
      </c>
      <c r="D2151" s="2">
        <v>29.52</v>
      </c>
      <c r="E2151" s="1" t="s">
        <v>2751</v>
      </c>
      <c r="F2151" s="1" t="s">
        <v>351</v>
      </c>
    </row>
    <row r="2152" spans="1:6" ht="28" x14ac:dyDescent="0.15">
      <c r="A2152">
        <v>2116</v>
      </c>
      <c r="B2152" s="2">
        <v>811310</v>
      </c>
      <c r="C2152" s="1" t="s">
        <v>330</v>
      </c>
      <c r="D2152" s="2">
        <v>29.53</v>
      </c>
      <c r="E2152" s="1" t="s">
        <v>2734</v>
      </c>
      <c r="F2152" s="1" t="s">
        <v>352</v>
      </c>
    </row>
    <row r="2153" spans="1:6" ht="28" x14ac:dyDescent="0.15">
      <c r="A2153">
        <v>2117</v>
      </c>
      <c r="B2153" s="2">
        <v>811310</v>
      </c>
      <c r="C2153" s="1" t="s">
        <v>330</v>
      </c>
      <c r="D2153" s="2">
        <v>29.54</v>
      </c>
      <c r="E2153" s="1" t="s">
        <v>2736</v>
      </c>
      <c r="F2153" s="1" t="s">
        <v>353</v>
      </c>
    </row>
    <row r="2154" spans="1:6" ht="28" x14ac:dyDescent="0.15">
      <c r="A2154">
        <v>2120</v>
      </c>
      <c r="B2154" s="2">
        <v>811310</v>
      </c>
      <c r="C2154" s="1" t="s">
        <v>330</v>
      </c>
      <c r="D2154" s="2">
        <v>29.6</v>
      </c>
      <c r="E2154" s="1" t="s">
        <v>2690</v>
      </c>
      <c r="F2154" s="1" t="s">
        <v>354</v>
      </c>
    </row>
    <row r="2155" spans="1:6" ht="28" x14ac:dyDescent="0.15">
      <c r="A2155">
        <v>2119</v>
      </c>
      <c r="B2155" s="2">
        <v>811310</v>
      </c>
      <c r="C2155" s="1" t="s">
        <v>330</v>
      </c>
      <c r="D2155" s="2">
        <v>29.56</v>
      </c>
      <c r="E2155" s="1" t="s">
        <v>2705</v>
      </c>
      <c r="F2155" s="1" t="s">
        <v>355</v>
      </c>
    </row>
    <row r="2156" spans="1:6" ht="28" x14ac:dyDescent="0.15">
      <c r="A2156">
        <v>2118</v>
      </c>
      <c r="B2156" s="2">
        <v>811310</v>
      </c>
      <c r="C2156" s="1" t="s">
        <v>330</v>
      </c>
      <c r="D2156" s="2">
        <v>29.55</v>
      </c>
      <c r="E2156" s="1" t="s">
        <v>2771</v>
      </c>
      <c r="F2156" s="1" t="s">
        <v>356</v>
      </c>
    </row>
    <row r="2157" spans="1:6" ht="28" x14ac:dyDescent="0.15">
      <c r="A2157">
        <v>2128.1</v>
      </c>
      <c r="B2157" s="2">
        <v>811310</v>
      </c>
      <c r="C2157" s="1" t="s">
        <v>330</v>
      </c>
      <c r="D2157" s="2">
        <v>31.1</v>
      </c>
      <c r="E2157" s="1" t="s">
        <v>1855</v>
      </c>
      <c r="F2157" s="1" t="s">
        <v>357</v>
      </c>
    </row>
    <row r="2158" spans="1:6" ht="28" x14ac:dyDescent="0.15">
      <c r="A2158">
        <v>2121</v>
      </c>
      <c r="B2158" s="2">
        <v>811310</v>
      </c>
      <c r="C2158" s="1" t="s">
        <v>330</v>
      </c>
      <c r="D2158" s="2">
        <v>31.2</v>
      </c>
      <c r="E2158" s="1" t="s">
        <v>1972</v>
      </c>
      <c r="F2158" s="1" t="s">
        <v>358</v>
      </c>
    </row>
    <row r="2159" spans="1:6" ht="28" x14ac:dyDescent="0.15">
      <c r="A2159">
        <v>2122</v>
      </c>
      <c r="B2159" s="2">
        <v>811310</v>
      </c>
      <c r="C2159" s="1" t="s">
        <v>330</v>
      </c>
      <c r="D2159" s="2">
        <v>31.62</v>
      </c>
      <c r="E2159" s="1" t="s">
        <v>2425</v>
      </c>
      <c r="F2159" s="1" t="s">
        <v>359</v>
      </c>
    </row>
    <row r="2160" spans="1:6" ht="28" x14ac:dyDescent="0.15">
      <c r="A2160">
        <v>2123</v>
      </c>
      <c r="B2160" s="2">
        <v>811310</v>
      </c>
      <c r="C2160" s="1" t="s">
        <v>330</v>
      </c>
      <c r="D2160" s="2">
        <v>32.299999999999997</v>
      </c>
      <c r="E2160" s="1" t="s">
        <v>2800</v>
      </c>
      <c r="F2160" s="1" t="s">
        <v>360</v>
      </c>
    </row>
    <row r="2161" spans="1:6" ht="28" x14ac:dyDescent="0.15">
      <c r="A2161">
        <v>2124</v>
      </c>
      <c r="B2161" s="2">
        <v>811310</v>
      </c>
      <c r="C2161" s="1" t="s">
        <v>330</v>
      </c>
      <c r="D2161" s="2">
        <v>33.5</v>
      </c>
      <c r="E2161" s="1" t="s">
        <v>1998</v>
      </c>
      <c r="F2161" s="1" t="s">
        <v>361</v>
      </c>
    </row>
    <row r="2162" spans="1:6" ht="28" x14ac:dyDescent="0.15">
      <c r="A2162">
        <v>2125</v>
      </c>
      <c r="B2162" s="2">
        <v>811310</v>
      </c>
      <c r="C2162" s="1" t="s">
        <v>330</v>
      </c>
      <c r="D2162" s="2">
        <v>34.200000000000003</v>
      </c>
      <c r="E2162" s="1" t="s">
        <v>2386</v>
      </c>
      <c r="F2162" s="1" t="s">
        <v>362</v>
      </c>
    </row>
    <row r="2163" spans="1:6" ht="28" x14ac:dyDescent="0.15">
      <c r="A2163">
        <v>2126</v>
      </c>
      <c r="B2163" s="2">
        <v>811310</v>
      </c>
      <c r="C2163" s="1" t="s">
        <v>330</v>
      </c>
      <c r="D2163" s="2">
        <v>35.5</v>
      </c>
      <c r="E2163" s="1" t="s">
        <v>2541</v>
      </c>
      <c r="F2163" s="1" t="s">
        <v>363</v>
      </c>
    </row>
    <row r="2164" spans="1:6" ht="28" x14ac:dyDescent="0.15">
      <c r="A2164">
        <v>2128.1999999999998</v>
      </c>
      <c r="B2164" s="2">
        <v>811310</v>
      </c>
      <c r="C2164" s="1" t="s">
        <v>330</v>
      </c>
      <c r="D2164" s="2">
        <v>45.34</v>
      </c>
      <c r="E2164" s="1" t="s">
        <v>3750</v>
      </c>
      <c r="F2164" s="1" t="s">
        <v>364</v>
      </c>
    </row>
    <row r="2165" spans="1:6" ht="28" x14ac:dyDescent="0.15">
      <c r="A2165">
        <v>2128.3000000000002</v>
      </c>
      <c r="B2165" s="2">
        <v>811310</v>
      </c>
      <c r="C2165" s="1" t="s">
        <v>330</v>
      </c>
      <c r="D2165" s="2">
        <v>50.2</v>
      </c>
      <c r="E2165" s="1" t="s">
        <v>633</v>
      </c>
      <c r="F2165" s="1" t="s">
        <v>365</v>
      </c>
    </row>
    <row r="2166" spans="1:6" ht="28" x14ac:dyDescent="0.15">
      <c r="A2166">
        <v>2128</v>
      </c>
      <c r="B2166" s="2">
        <v>811310</v>
      </c>
      <c r="C2166" s="1" t="s">
        <v>330</v>
      </c>
      <c r="D2166" s="2">
        <v>74.7</v>
      </c>
      <c r="E2166" s="1" t="s">
        <v>3828</v>
      </c>
      <c r="F2166" s="1" t="s">
        <v>366</v>
      </c>
    </row>
    <row r="2167" spans="1:6" ht="14" x14ac:dyDescent="0.15">
      <c r="A2167">
        <v>2132</v>
      </c>
      <c r="B2167" s="2">
        <v>811411</v>
      </c>
      <c r="C2167" s="1" t="s">
        <v>367</v>
      </c>
      <c r="D2167" s="2">
        <v>52.74</v>
      </c>
      <c r="E2167" s="1" t="s">
        <v>1569</v>
      </c>
      <c r="F2167" s="1" t="s">
        <v>368</v>
      </c>
    </row>
    <row r="2168" spans="1:6" ht="14" x14ac:dyDescent="0.15">
      <c r="A2168">
        <v>2131</v>
      </c>
      <c r="B2168" s="2">
        <v>811411</v>
      </c>
      <c r="C2168" s="1" t="s">
        <v>369</v>
      </c>
      <c r="D2168" s="2">
        <v>29.41</v>
      </c>
      <c r="E2168" s="1" t="s">
        <v>2732</v>
      </c>
      <c r="F2168" s="1" t="s">
        <v>370</v>
      </c>
    </row>
    <row r="2169" spans="1:6" ht="14" x14ac:dyDescent="0.15">
      <c r="A2169">
        <v>2130</v>
      </c>
      <c r="B2169" s="2">
        <v>811411</v>
      </c>
      <c r="C2169" s="1" t="s">
        <v>369</v>
      </c>
      <c r="D2169" s="2">
        <v>29.31</v>
      </c>
      <c r="E2169" s="1" t="s">
        <v>2730</v>
      </c>
      <c r="F2169" s="1" t="s">
        <v>371</v>
      </c>
    </row>
    <row r="2170" spans="1:6" ht="28" x14ac:dyDescent="0.15">
      <c r="A2170">
        <v>2129</v>
      </c>
      <c r="B2170" s="2">
        <v>811411</v>
      </c>
      <c r="C2170" s="1" t="s">
        <v>369</v>
      </c>
      <c r="D2170" s="2">
        <v>29.11</v>
      </c>
      <c r="E2170" s="1" t="s">
        <v>1853</v>
      </c>
      <c r="F2170" s="1" t="s">
        <v>372</v>
      </c>
    </row>
    <row r="2171" spans="1:6" ht="14" x14ac:dyDescent="0.15">
      <c r="A2171">
        <v>2134</v>
      </c>
      <c r="B2171" s="2">
        <v>811412</v>
      </c>
      <c r="C2171" s="1" t="s">
        <v>373</v>
      </c>
      <c r="D2171" s="2">
        <v>52.74</v>
      </c>
      <c r="E2171" s="1" t="s">
        <v>1569</v>
      </c>
      <c r="F2171" s="1" t="s">
        <v>374</v>
      </c>
    </row>
    <row r="2172" spans="1:6" ht="14" x14ac:dyDescent="0.15">
      <c r="A2172">
        <v>2133</v>
      </c>
      <c r="B2172" s="2">
        <v>811412</v>
      </c>
      <c r="C2172" s="1" t="s">
        <v>373</v>
      </c>
      <c r="D2172" s="2">
        <v>52.72</v>
      </c>
      <c r="E2172" s="1" t="s">
        <v>1580</v>
      </c>
      <c r="F2172" s="1" t="s">
        <v>375</v>
      </c>
    </row>
    <row r="2173" spans="1:6" ht="14" x14ac:dyDescent="0.15">
      <c r="A2173">
        <v>2136</v>
      </c>
      <c r="B2173" s="2">
        <v>811420</v>
      </c>
      <c r="C2173" s="1" t="s">
        <v>376</v>
      </c>
      <c r="D2173" s="2">
        <v>36.14</v>
      </c>
      <c r="E2173" s="1" t="s">
        <v>2153</v>
      </c>
      <c r="F2173" s="1" t="s">
        <v>377</v>
      </c>
    </row>
    <row r="2174" spans="1:6" ht="14" x14ac:dyDescent="0.15">
      <c r="A2174">
        <v>2135</v>
      </c>
      <c r="B2174" s="2">
        <v>811420</v>
      </c>
      <c r="C2174" s="1" t="s">
        <v>376</v>
      </c>
      <c r="D2174" s="2">
        <v>36.11</v>
      </c>
      <c r="E2174" s="1" t="s">
        <v>2131</v>
      </c>
      <c r="F2174" s="1" t="s">
        <v>378</v>
      </c>
    </row>
    <row r="2175" spans="1:6" ht="14" x14ac:dyDescent="0.15">
      <c r="A2175">
        <v>2135.1</v>
      </c>
      <c r="B2175" s="2">
        <v>811420</v>
      </c>
      <c r="C2175" s="1" t="s">
        <v>376</v>
      </c>
      <c r="D2175" s="2">
        <v>52.74</v>
      </c>
      <c r="E2175" s="1" t="s">
        <v>1569</v>
      </c>
      <c r="F2175" s="1" t="s">
        <v>379</v>
      </c>
    </row>
    <row r="2176" spans="1:6" ht="14" x14ac:dyDescent="0.15">
      <c r="A2176">
        <v>2137</v>
      </c>
      <c r="B2176" s="2">
        <v>811430</v>
      </c>
      <c r="C2176" s="1" t="s">
        <v>380</v>
      </c>
      <c r="D2176" s="2">
        <v>52.71</v>
      </c>
      <c r="E2176" s="1" t="s">
        <v>1681</v>
      </c>
      <c r="F2176" s="1" t="s">
        <v>381</v>
      </c>
    </row>
    <row r="2177" spans="1:6" ht="14" x14ac:dyDescent="0.15">
      <c r="A2177">
        <v>2139</v>
      </c>
      <c r="B2177" s="2">
        <v>811490</v>
      </c>
      <c r="C2177" s="1" t="s">
        <v>382</v>
      </c>
      <c r="D2177" s="2">
        <v>29.6</v>
      </c>
      <c r="E2177" s="1" t="s">
        <v>2690</v>
      </c>
      <c r="F2177" s="1" t="s">
        <v>383</v>
      </c>
    </row>
    <row r="2178" spans="1:6" ht="14" x14ac:dyDescent="0.15">
      <c r="A2178">
        <v>2141</v>
      </c>
      <c r="B2178" s="2">
        <v>811490</v>
      </c>
      <c r="C2178" s="1" t="s">
        <v>382</v>
      </c>
      <c r="D2178" s="2">
        <v>35.119999999999997</v>
      </c>
      <c r="E2178" s="1" t="s">
        <v>2388</v>
      </c>
      <c r="F2178" s="1" t="s">
        <v>384</v>
      </c>
    </row>
    <row r="2179" spans="1:6" ht="14" x14ac:dyDescent="0.15">
      <c r="A2179">
        <v>2142</v>
      </c>
      <c r="B2179" s="2">
        <v>811490</v>
      </c>
      <c r="C2179" s="1" t="s">
        <v>382</v>
      </c>
      <c r="D2179" s="2">
        <v>35.5</v>
      </c>
      <c r="E2179" s="1" t="s">
        <v>2541</v>
      </c>
      <c r="F2179" s="1" t="s">
        <v>385</v>
      </c>
    </row>
    <row r="2180" spans="1:6" ht="14" x14ac:dyDescent="0.15">
      <c r="A2180">
        <v>2143</v>
      </c>
      <c r="B2180" s="2">
        <v>811490</v>
      </c>
      <c r="C2180" s="1" t="s">
        <v>382</v>
      </c>
      <c r="D2180" s="2">
        <v>36.299999999999997</v>
      </c>
      <c r="E2180" s="1" t="s">
        <v>2213</v>
      </c>
      <c r="F2180" s="1" t="s">
        <v>386</v>
      </c>
    </row>
    <row r="2181" spans="1:6" ht="28" x14ac:dyDescent="0.15">
      <c r="A2181">
        <v>2144</v>
      </c>
      <c r="B2181" s="2">
        <v>811490</v>
      </c>
      <c r="C2181" s="1" t="s">
        <v>382</v>
      </c>
      <c r="D2181" s="2">
        <v>36.5</v>
      </c>
      <c r="E2181" s="1" t="s">
        <v>3835</v>
      </c>
      <c r="F2181" s="1" t="s">
        <v>387</v>
      </c>
    </row>
    <row r="2182" spans="1:6" ht="28" x14ac:dyDescent="0.15">
      <c r="A2182">
        <v>2145</v>
      </c>
      <c r="B2182" s="2">
        <v>811490</v>
      </c>
      <c r="C2182" s="1" t="s">
        <v>382</v>
      </c>
      <c r="D2182" s="2">
        <v>50.4</v>
      </c>
      <c r="E2182" s="1" t="s">
        <v>2223</v>
      </c>
      <c r="F2182" s="1" t="s">
        <v>388</v>
      </c>
    </row>
    <row r="2183" spans="1:6" ht="28" x14ac:dyDescent="0.15">
      <c r="A2183">
        <v>2147</v>
      </c>
      <c r="B2183" s="2">
        <v>811490</v>
      </c>
      <c r="C2183" s="1" t="s">
        <v>382</v>
      </c>
      <c r="D2183" s="2">
        <v>52.74</v>
      </c>
      <c r="E2183" s="1" t="s">
        <v>1569</v>
      </c>
      <c r="F2183" s="1" t="s">
        <v>389</v>
      </c>
    </row>
    <row r="2184" spans="1:6" ht="14" x14ac:dyDescent="0.15">
      <c r="A2184">
        <v>2146</v>
      </c>
      <c r="B2184" s="2">
        <v>811490</v>
      </c>
      <c r="C2184" s="1" t="s">
        <v>382</v>
      </c>
      <c r="D2184" s="2">
        <v>52.73</v>
      </c>
      <c r="E2184" s="1" t="s">
        <v>1677</v>
      </c>
      <c r="F2184" s="1" t="s">
        <v>390</v>
      </c>
    </row>
    <row r="2185" spans="1:6" ht="28" x14ac:dyDescent="0.15">
      <c r="A2185">
        <v>2138</v>
      </c>
      <c r="B2185" s="2">
        <v>811490</v>
      </c>
      <c r="C2185" s="1" t="s">
        <v>382</v>
      </c>
      <c r="D2185" s="2">
        <v>29.11</v>
      </c>
      <c r="E2185" s="1" t="s">
        <v>1853</v>
      </c>
      <c r="F2185" s="1" t="s">
        <v>391</v>
      </c>
    </row>
    <row r="2186" spans="1:6" ht="14" x14ac:dyDescent="0.15">
      <c r="A2186">
        <v>2148</v>
      </c>
      <c r="B2186" s="2">
        <v>812111</v>
      </c>
      <c r="C2186" s="1" t="s">
        <v>393</v>
      </c>
      <c r="D2186" s="2">
        <v>93.02</v>
      </c>
      <c r="E2186" s="1" t="s">
        <v>392</v>
      </c>
      <c r="F2186" s="1" t="s">
        <v>394</v>
      </c>
    </row>
    <row r="2187" spans="1:6" ht="14" x14ac:dyDescent="0.15">
      <c r="A2187">
        <v>2149</v>
      </c>
      <c r="B2187" s="2">
        <v>812112</v>
      </c>
      <c r="C2187" s="1" t="s">
        <v>395</v>
      </c>
      <c r="D2187" s="2">
        <v>93.02</v>
      </c>
      <c r="E2187" s="1" t="s">
        <v>392</v>
      </c>
      <c r="F2187" s="1" t="s">
        <v>396</v>
      </c>
    </row>
    <row r="2188" spans="1:6" ht="14" x14ac:dyDescent="0.15">
      <c r="A2188">
        <v>2150</v>
      </c>
      <c r="B2188" s="2">
        <v>812113</v>
      </c>
      <c r="C2188" s="1" t="s">
        <v>397</v>
      </c>
      <c r="D2188" s="2">
        <v>93.02</v>
      </c>
      <c r="E2188" s="1" t="s">
        <v>392</v>
      </c>
      <c r="F2188" s="1" t="s">
        <v>398</v>
      </c>
    </row>
    <row r="2189" spans="1:6" ht="14" x14ac:dyDescent="0.15">
      <c r="A2189">
        <v>2151</v>
      </c>
      <c r="B2189" s="2">
        <v>812191</v>
      </c>
      <c r="C2189" s="1" t="s">
        <v>400</v>
      </c>
      <c r="D2189" s="2">
        <v>93.04</v>
      </c>
      <c r="E2189" s="1" t="s">
        <v>399</v>
      </c>
      <c r="F2189" s="1" t="s">
        <v>401</v>
      </c>
    </row>
    <row r="2190" spans="1:6" ht="28" x14ac:dyDescent="0.15">
      <c r="A2190">
        <v>2152</v>
      </c>
      <c r="B2190" s="2">
        <v>812199</v>
      </c>
      <c r="C2190" s="1" t="s">
        <v>402</v>
      </c>
      <c r="D2190" s="2">
        <v>93.02</v>
      </c>
      <c r="E2190" s="1" t="s">
        <v>392</v>
      </c>
      <c r="F2190" s="1" t="s">
        <v>403</v>
      </c>
    </row>
    <row r="2191" spans="1:6" ht="14" x14ac:dyDescent="0.15">
      <c r="A2191">
        <v>2153</v>
      </c>
      <c r="B2191" s="2">
        <v>812199</v>
      </c>
      <c r="C2191" s="1" t="s">
        <v>402</v>
      </c>
      <c r="D2191" s="2">
        <v>93.04</v>
      </c>
      <c r="E2191" s="1" t="s">
        <v>399</v>
      </c>
      <c r="F2191" s="1" t="s">
        <v>404</v>
      </c>
    </row>
    <row r="2192" spans="1:6" ht="14" x14ac:dyDescent="0.15">
      <c r="A2192">
        <v>2154</v>
      </c>
      <c r="B2192" s="2">
        <v>812210</v>
      </c>
      <c r="C2192" s="1" t="s">
        <v>406</v>
      </c>
      <c r="D2192" s="2">
        <v>93.03</v>
      </c>
      <c r="E2192" s="1" t="s">
        <v>405</v>
      </c>
      <c r="F2192" s="1" t="s">
        <v>407</v>
      </c>
    </row>
    <row r="2193" spans="1:6" ht="14" x14ac:dyDescent="0.15">
      <c r="A2193">
        <v>2155</v>
      </c>
      <c r="B2193" s="2">
        <v>812220</v>
      </c>
      <c r="C2193" s="1" t="s">
        <v>408</v>
      </c>
      <c r="D2193" s="2">
        <v>93.03</v>
      </c>
      <c r="E2193" s="1" t="s">
        <v>405</v>
      </c>
      <c r="F2193" s="1" t="s">
        <v>409</v>
      </c>
    </row>
    <row r="2194" spans="1:6" ht="14" x14ac:dyDescent="0.15">
      <c r="A2194">
        <v>2156</v>
      </c>
      <c r="B2194" s="2">
        <v>812310</v>
      </c>
      <c r="C2194" s="1" t="s">
        <v>410</v>
      </c>
      <c r="D2194" s="2">
        <v>93.01</v>
      </c>
      <c r="E2194" s="1" t="s">
        <v>1161</v>
      </c>
      <c r="F2194" s="1" t="s">
        <v>411</v>
      </c>
    </row>
    <row r="2195" spans="1:6" ht="14" x14ac:dyDescent="0.15">
      <c r="A2195">
        <v>2158</v>
      </c>
      <c r="B2195" s="2">
        <v>812320</v>
      </c>
      <c r="C2195" s="1" t="s">
        <v>412</v>
      </c>
      <c r="D2195" s="2">
        <v>93.01</v>
      </c>
      <c r="E2195" s="1" t="s">
        <v>1161</v>
      </c>
      <c r="F2195" s="1" t="s">
        <v>413</v>
      </c>
    </row>
    <row r="2196" spans="1:6" ht="14" x14ac:dyDescent="0.15">
      <c r="A2196">
        <v>2159</v>
      </c>
      <c r="B2196" s="2">
        <v>812331</v>
      </c>
      <c r="C2196" s="1" t="s">
        <v>414</v>
      </c>
      <c r="D2196" s="2">
        <v>93.01</v>
      </c>
      <c r="E2196" s="1" t="s">
        <v>1161</v>
      </c>
      <c r="F2196" s="1" t="s">
        <v>415</v>
      </c>
    </row>
    <row r="2197" spans="1:6" ht="14" x14ac:dyDescent="0.15">
      <c r="A2197">
        <v>2160</v>
      </c>
      <c r="B2197" s="2">
        <v>812332</v>
      </c>
      <c r="C2197" s="1" t="s">
        <v>416</v>
      </c>
      <c r="D2197" s="2">
        <v>93.01</v>
      </c>
      <c r="E2197" s="1" t="s">
        <v>1161</v>
      </c>
      <c r="F2197" s="1" t="s">
        <v>417</v>
      </c>
    </row>
    <row r="2198" spans="1:6" ht="28" x14ac:dyDescent="0.15">
      <c r="A2198">
        <v>2162</v>
      </c>
      <c r="B2198" s="2">
        <v>812910</v>
      </c>
      <c r="C2198" s="1" t="s">
        <v>418</v>
      </c>
      <c r="D2198" s="2">
        <v>93.05</v>
      </c>
      <c r="E2198" s="1" t="s">
        <v>74</v>
      </c>
      <c r="F2198" s="1" t="s">
        <v>419</v>
      </c>
    </row>
    <row r="2199" spans="1:6" ht="14" x14ac:dyDescent="0.15">
      <c r="A2199">
        <v>2163</v>
      </c>
      <c r="B2199" s="2">
        <v>812921</v>
      </c>
      <c r="C2199" s="1" t="s">
        <v>420</v>
      </c>
      <c r="D2199" s="2">
        <v>74.81</v>
      </c>
      <c r="E2199" s="1" t="s">
        <v>760</v>
      </c>
      <c r="F2199" s="1" t="s">
        <v>421</v>
      </c>
    </row>
    <row r="2200" spans="1:6" ht="14" x14ac:dyDescent="0.15">
      <c r="A2200">
        <v>2164</v>
      </c>
      <c r="B2200" s="2">
        <v>812922</v>
      </c>
      <c r="C2200" s="1" t="s">
        <v>422</v>
      </c>
      <c r="D2200" s="2">
        <v>74.81</v>
      </c>
      <c r="E2200" s="1" t="s">
        <v>760</v>
      </c>
      <c r="F2200" s="1" t="s">
        <v>423</v>
      </c>
    </row>
    <row r="2201" spans="1:6" ht="14" x14ac:dyDescent="0.15">
      <c r="A2201">
        <v>2165</v>
      </c>
      <c r="B2201" s="2">
        <v>812930</v>
      </c>
      <c r="C2201" s="1" t="s">
        <v>424</v>
      </c>
      <c r="D2201" s="2">
        <v>63.21</v>
      </c>
      <c r="E2201" s="1" t="s">
        <v>616</v>
      </c>
      <c r="F2201" s="1" t="s">
        <v>425</v>
      </c>
    </row>
    <row r="2202" spans="1:6" ht="14" x14ac:dyDescent="0.15">
      <c r="A2202">
        <v>2166</v>
      </c>
      <c r="B2202" s="2">
        <v>812930</v>
      </c>
      <c r="C2202" s="1" t="s">
        <v>424</v>
      </c>
      <c r="D2202" s="2">
        <v>93.05</v>
      </c>
      <c r="E2202" s="1" t="s">
        <v>74</v>
      </c>
      <c r="F2202" s="1" t="s">
        <v>426</v>
      </c>
    </row>
    <row r="2203" spans="1:6" ht="14" x14ac:dyDescent="0.15">
      <c r="A2203">
        <v>2167</v>
      </c>
      <c r="B2203" s="2">
        <v>812990</v>
      </c>
      <c r="C2203" s="1" t="s">
        <v>427</v>
      </c>
      <c r="D2203" s="2">
        <v>52.74</v>
      </c>
      <c r="E2203" s="1" t="s">
        <v>1569</v>
      </c>
      <c r="F2203" s="1" t="s">
        <v>428</v>
      </c>
    </row>
    <row r="2204" spans="1:6" ht="14" x14ac:dyDescent="0.15">
      <c r="A2204">
        <v>2168</v>
      </c>
      <c r="B2204" s="2">
        <v>812990</v>
      </c>
      <c r="C2204" s="1" t="s">
        <v>427</v>
      </c>
      <c r="D2204" s="2">
        <v>64.2</v>
      </c>
      <c r="E2204" s="1" t="s">
        <v>727</v>
      </c>
      <c r="F2204" s="1" t="s">
        <v>429</v>
      </c>
    </row>
    <row r="2205" spans="1:6" ht="42" x14ac:dyDescent="0.15">
      <c r="A2205">
        <v>2170</v>
      </c>
      <c r="B2205" s="2">
        <v>812990</v>
      </c>
      <c r="C2205" s="1" t="s">
        <v>427</v>
      </c>
      <c r="D2205" s="2">
        <v>93.05</v>
      </c>
      <c r="E2205" s="1" t="s">
        <v>74</v>
      </c>
      <c r="F2205" s="1" t="s">
        <v>430</v>
      </c>
    </row>
    <row r="2206" spans="1:6" ht="14" x14ac:dyDescent="0.15">
      <c r="A2206">
        <v>2171</v>
      </c>
      <c r="B2206" s="2">
        <v>813110</v>
      </c>
      <c r="C2206" s="1" t="s">
        <v>432</v>
      </c>
      <c r="D2206" s="2">
        <v>91.31</v>
      </c>
      <c r="E2206" s="1" t="s">
        <v>431</v>
      </c>
      <c r="F2206" s="1" t="s">
        <v>433</v>
      </c>
    </row>
    <row r="2207" spans="1:6" ht="28" x14ac:dyDescent="0.15">
      <c r="A2207">
        <v>2172</v>
      </c>
      <c r="B2207" s="2">
        <v>813211</v>
      </c>
      <c r="C2207" s="1" t="s">
        <v>435</v>
      </c>
      <c r="D2207" s="2">
        <v>91.33</v>
      </c>
      <c r="E2207" s="1" t="s">
        <v>434</v>
      </c>
      <c r="F2207" s="1" t="s">
        <v>436</v>
      </c>
    </row>
    <row r="2208" spans="1:6" ht="28" x14ac:dyDescent="0.15">
      <c r="A2208">
        <v>2173</v>
      </c>
      <c r="B2208" s="2">
        <v>813212</v>
      </c>
      <c r="C2208" s="1" t="s">
        <v>437</v>
      </c>
      <c r="D2208" s="2">
        <v>91.33</v>
      </c>
      <c r="E2208" s="1" t="s">
        <v>434</v>
      </c>
      <c r="F2208" s="1" t="s">
        <v>438</v>
      </c>
    </row>
    <row r="2209" spans="1:6" ht="28" x14ac:dyDescent="0.15">
      <c r="A2209">
        <v>2174</v>
      </c>
      <c r="B2209" s="2">
        <v>813219</v>
      </c>
      <c r="C2209" s="1" t="s">
        <v>439</v>
      </c>
      <c r="D2209" s="2">
        <v>91.33</v>
      </c>
      <c r="E2209" s="1" t="s">
        <v>434</v>
      </c>
      <c r="F2209" s="1" t="s">
        <v>440</v>
      </c>
    </row>
    <row r="2210" spans="1:6" ht="28" x14ac:dyDescent="0.15">
      <c r="A2210">
        <v>2175</v>
      </c>
      <c r="B2210" s="2">
        <v>813311</v>
      </c>
      <c r="C2210" s="1" t="s">
        <v>441</v>
      </c>
      <c r="D2210" s="2">
        <v>91.33</v>
      </c>
      <c r="E2210" s="1" t="s">
        <v>434</v>
      </c>
      <c r="F2210" s="1" t="s">
        <v>442</v>
      </c>
    </row>
    <row r="2211" spans="1:6" ht="28" x14ac:dyDescent="0.15">
      <c r="A2211">
        <v>2176</v>
      </c>
      <c r="B2211" s="2">
        <v>813312</v>
      </c>
      <c r="C2211" s="1" t="s">
        <v>443</v>
      </c>
      <c r="D2211" s="2">
        <v>91.33</v>
      </c>
      <c r="E2211" s="1" t="s">
        <v>434</v>
      </c>
      <c r="F2211" s="1" t="s">
        <v>444</v>
      </c>
    </row>
    <row r="2212" spans="1:6" ht="28" x14ac:dyDescent="0.15">
      <c r="A2212">
        <v>2177</v>
      </c>
      <c r="B2212" s="2">
        <v>813319</v>
      </c>
      <c r="C2212" s="1" t="s">
        <v>445</v>
      </c>
      <c r="D2212" s="2">
        <v>91.33</v>
      </c>
      <c r="E2212" s="1" t="s">
        <v>434</v>
      </c>
      <c r="F2212" s="1" t="s">
        <v>446</v>
      </c>
    </row>
    <row r="2213" spans="1:6" ht="28" x14ac:dyDescent="0.15">
      <c r="A2213">
        <v>2178</v>
      </c>
      <c r="B2213" s="2">
        <v>813410</v>
      </c>
      <c r="C2213" s="1" t="s">
        <v>447</v>
      </c>
      <c r="D2213" s="2">
        <v>91.33</v>
      </c>
      <c r="E2213" s="1" t="s">
        <v>434</v>
      </c>
      <c r="F2213" s="1" t="s">
        <v>448</v>
      </c>
    </row>
    <row r="2214" spans="1:6" ht="28" x14ac:dyDescent="0.15">
      <c r="A2214">
        <v>2179</v>
      </c>
      <c r="B2214" s="2">
        <v>813910</v>
      </c>
      <c r="C2214" s="1" t="s">
        <v>450</v>
      </c>
      <c r="D2214" s="2">
        <v>91.11</v>
      </c>
      <c r="E2214" s="1" t="s">
        <v>449</v>
      </c>
      <c r="F2214" s="1" t="s">
        <v>451</v>
      </c>
    </row>
    <row r="2215" spans="1:6" ht="28" x14ac:dyDescent="0.15">
      <c r="A2215">
        <v>2180</v>
      </c>
      <c r="B2215" s="2">
        <v>813920</v>
      </c>
      <c r="C2215" s="1" t="s">
        <v>453</v>
      </c>
      <c r="D2215" s="2">
        <v>91.12</v>
      </c>
      <c r="E2215" s="1" t="s">
        <v>452</v>
      </c>
      <c r="F2215" s="1" t="s">
        <v>454</v>
      </c>
    </row>
    <row r="2216" spans="1:6" ht="28" x14ac:dyDescent="0.15">
      <c r="A2216">
        <v>2181</v>
      </c>
      <c r="B2216" s="2">
        <v>813930</v>
      </c>
      <c r="C2216" s="1" t="s">
        <v>456</v>
      </c>
      <c r="D2216" s="2">
        <v>91.2</v>
      </c>
      <c r="E2216" s="1" t="s">
        <v>455</v>
      </c>
      <c r="F2216" s="1" t="s">
        <v>457</v>
      </c>
    </row>
    <row r="2217" spans="1:6" ht="14" x14ac:dyDescent="0.15">
      <c r="A2217">
        <v>2182</v>
      </c>
      <c r="B2217" s="2">
        <v>813940</v>
      </c>
      <c r="C2217" s="1" t="s">
        <v>459</v>
      </c>
      <c r="D2217" s="2">
        <v>91.32</v>
      </c>
      <c r="E2217" s="1" t="s">
        <v>458</v>
      </c>
      <c r="F2217" s="1" t="s">
        <v>460</v>
      </c>
    </row>
    <row r="2218" spans="1:6" ht="28" x14ac:dyDescent="0.15">
      <c r="A2218">
        <v>2183</v>
      </c>
      <c r="B2218" s="2">
        <v>813990</v>
      </c>
      <c r="C2218" s="1" t="s">
        <v>461</v>
      </c>
      <c r="D2218" s="2">
        <v>91.33</v>
      </c>
      <c r="E2218" s="1" t="s">
        <v>434</v>
      </c>
      <c r="F2218" s="1" t="s">
        <v>462</v>
      </c>
    </row>
    <row r="2219" spans="1:6" ht="28" x14ac:dyDescent="0.15">
      <c r="A2219">
        <v>2183.1</v>
      </c>
      <c r="B2219" s="2">
        <v>813990</v>
      </c>
      <c r="C2219" s="1" t="s">
        <v>461</v>
      </c>
      <c r="D2219" s="2">
        <v>92.62</v>
      </c>
      <c r="E2219" s="1" t="s">
        <v>595</v>
      </c>
      <c r="F2219" s="1" t="s">
        <v>463</v>
      </c>
    </row>
    <row r="2220" spans="1:6" ht="14" x14ac:dyDescent="0.15">
      <c r="A2220">
        <v>2184</v>
      </c>
      <c r="B2220" s="2">
        <v>814110</v>
      </c>
      <c r="C2220" s="1" t="s">
        <v>465</v>
      </c>
      <c r="D2220" s="2">
        <v>95</v>
      </c>
      <c r="E2220" s="1" t="s">
        <v>464</v>
      </c>
      <c r="F2220" s="1" t="s">
        <v>466</v>
      </c>
    </row>
    <row r="2221" spans="1:6" ht="14" x14ac:dyDescent="0.15">
      <c r="A2221">
        <v>2185</v>
      </c>
      <c r="B2221" s="2">
        <v>921110</v>
      </c>
      <c r="C2221" s="1" t="s">
        <v>467</v>
      </c>
      <c r="D2221" s="2">
        <v>75.11</v>
      </c>
      <c r="E2221" s="1" t="s">
        <v>1120</v>
      </c>
      <c r="F2221" s="1" t="s">
        <v>468</v>
      </c>
    </row>
    <row r="2222" spans="1:6" ht="14" x14ac:dyDescent="0.15">
      <c r="A2222">
        <v>2186</v>
      </c>
      <c r="B2222" s="2">
        <v>921120</v>
      </c>
      <c r="C2222" s="1" t="s">
        <v>469</v>
      </c>
      <c r="D2222" s="2">
        <v>75.11</v>
      </c>
      <c r="E2222" s="1" t="s">
        <v>1120</v>
      </c>
      <c r="F2222" s="1" t="s">
        <v>470</v>
      </c>
    </row>
    <row r="2223" spans="1:6" ht="14" x14ac:dyDescent="0.15">
      <c r="A2223">
        <v>2187</v>
      </c>
      <c r="B2223" s="2">
        <v>921130</v>
      </c>
      <c r="C2223" s="1" t="s">
        <v>471</v>
      </c>
      <c r="D2223" s="2">
        <v>75.11</v>
      </c>
      <c r="E2223" s="1" t="s">
        <v>1120</v>
      </c>
      <c r="F2223" s="1" t="s">
        <v>472</v>
      </c>
    </row>
    <row r="2224" spans="1:6" ht="14" x14ac:dyDescent="0.15">
      <c r="A2224">
        <v>2188</v>
      </c>
      <c r="B2224" s="2">
        <v>921140</v>
      </c>
      <c r="C2224" s="1" t="s">
        <v>473</v>
      </c>
      <c r="D2224" s="2">
        <v>75.11</v>
      </c>
      <c r="E2224" s="1" t="s">
        <v>1120</v>
      </c>
      <c r="F2224" s="1" t="s">
        <v>474</v>
      </c>
    </row>
    <row r="2225" spans="1:6" ht="14" x14ac:dyDescent="0.15">
      <c r="A2225">
        <v>2189</v>
      </c>
      <c r="B2225" s="2">
        <v>921150</v>
      </c>
      <c r="C2225" s="1" t="s">
        <v>475</v>
      </c>
      <c r="D2225" s="2">
        <v>75.11</v>
      </c>
      <c r="E2225" s="1" t="s">
        <v>1120</v>
      </c>
      <c r="F2225" s="1" t="s">
        <v>476</v>
      </c>
    </row>
    <row r="2226" spans="1:6" ht="14" x14ac:dyDescent="0.15">
      <c r="A2226">
        <v>2191</v>
      </c>
      <c r="B2226" s="2">
        <v>921150</v>
      </c>
      <c r="C2226" s="1" t="s">
        <v>475</v>
      </c>
      <c r="D2226" s="2">
        <v>75.239999999999995</v>
      </c>
      <c r="E2226" s="1" t="s">
        <v>994</v>
      </c>
      <c r="F2226" s="1" t="s">
        <v>477</v>
      </c>
    </row>
    <row r="2227" spans="1:6" ht="14" x14ac:dyDescent="0.15">
      <c r="A2227">
        <v>2190</v>
      </c>
      <c r="B2227" s="2">
        <v>921150</v>
      </c>
      <c r="C2227" s="1" t="s">
        <v>475</v>
      </c>
      <c r="D2227" s="2">
        <v>75.23</v>
      </c>
      <c r="E2227" s="1" t="s">
        <v>1097</v>
      </c>
      <c r="F2227" s="1" t="s">
        <v>478</v>
      </c>
    </row>
    <row r="2228" spans="1:6" ht="28" x14ac:dyDescent="0.15">
      <c r="A2228">
        <v>2192</v>
      </c>
      <c r="B2228" s="2">
        <v>921190</v>
      </c>
      <c r="C2228" s="1" t="s">
        <v>479</v>
      </c>
      <c r="D2228" s="2">
        <v>75.14</v>
      </c>
      <c r="E2228" s="1" t="s">
        <v>765</v>
      </c>
      <c r="F2228" s="1" t="s">
        <v>480</v>
      </c>
    </row>
    <row r="2229" spans="1:6" ht="14" x14ac:dyDescent="0.15">
      <c r="A2229">
        <v>2193</v>
      </c>
      <c r="B2229" s="2">
        <v>922110</v>
      </c>
      <c r="C2229" s="1" t="s">
        <v>481</v>
      </c>
      <c r="D2229" s="2">
        <v>75.23</v>
      </c>
      <c r="E2229" s="1" t="s">
        <v>1097</v>
      </c>
      <c r="F2229" s="1" t="s">
        <v>482</v>
      </c>
    </row>
    <row r="2230" spans="1:6" ht="14" x14ac:dyDescent="0.15">
      <c r="A2230">
        <v>2194</v>
      </c>
      <c r="B2230" s="2">
        <v>922120</v>
      </c>
      <c r="C2230" s="1" t="s">
        <v>483</v>
      </c>
      <c r="D2230" s="2">
        <v>75.239999999999995</v>
      </c>
      <c r="E2230" s="1" t="s">
        <v>994</v>
      </c>
      <c r="F2230" s="1" t="s">
        <v>484</v>
      </c>
    </row>
    <row r="2231" spans="1:6" ht="14" x14ac:dyDescent="0.15">
      <c r="A2231">
        <v>2195</v>
      </c>
      <c r="B2231" s="2">
        <v>922130</v>
      </c>
      <c r="C2231" s="1" t="s">
        <v>485</v>
      </c>
      <c r="D2231" s="2">
        <v>75.23</v>
      </c>
      <c r="E2231" s="1" t="s">
        <v>1097</v>
      </c>
      <c r="F2231" s="1" t="s">
        <v>486</v>
      </c>
    </row>
    <row r="2232" spans="1:6" ht="14" x14ac:dyDescent="0.15">
      <c r="A2232">
        <v>2196</v>
      </c>
      <c r="B2232" s="2">
        <v>922140</v>
      </c>
      <c r="C2232" s="1" t="s">
        <v>487</v>
      </c>
      <c r="D2232" s="2">
        <v>75.23</v>
      </c>
      <c r="E2232" s="1" t="s">
        <v>1097</v>
      </c>
      <c r="F2232" s="1" t="s">
        <v>488</v>
      </c>
    </row>
    <row r="2233" spans="1:6" ht="14" x14ac:dyDescent="0.15">
      <c r="A2233">
        <v>2197</v>
      </c>
      <c r="B2233" s="2">
        <v>922150</v>
      </c>
      <c r="C2233" s="1" t="s">
        <v>489</v>
      </c>
      <c r="D2233" s="2">
        <v>75.23</v>
      </c>
      <c r="E2233" s="1" t="s">
        <v>1097</v>
      </c>
      <c r="F2233" s="1" t="s">
        <v>490</v>
      </c>
    </row>
    <row r="2234" spans="1:6" ht="14" x14ac:dyDescent="0.15">
      <c r="A2234">
        <v>2198</v>
      </c>
      <c r="B2234" s="2">
        <v>922160</v>
      </c>
      <c r="C2234" s="1" t="s">
        <v>491</v>
      </c>
      <c r="D2234" s="2">
        <v>75.25</v>
      </c>
      <c r="E2234" s="1" t="s">
        <v>1180</v>
      </c>
      <c r="F2234" s="1" t="s">
        <v>492</v>
      </c>
    </row>
    <row r="2235" spans="1:6" ht="14" x14ac:dyDescent="0.15">
      <c r="A2235">
        <v>2199.1999999999998</v>
      </c>
      <c r="B2235" s="2">
        <v>922190</v>
      </c>
      <c r="C2235" s="1" t="s">
        <v>493</v>
      </c>
      <c r="D2235" s="2">
        <v>75.11</v>
      </c>
      <c r="E2235" s="1" t="s">
        <v>1120</v>
      </c>
      <c r="F2235" s="1" t="s">
        <v>494</v>
      </c>
    </row>
    <row r="2236" spans="1:6" ht="14" x14ac:dyDescent="0.15">
      <c r="A2236">
        <v>2199.1</v>
      </c>
      <c r="B2236" s="2">
        <v>922190</v>
      </c>
      <c r="C2236" s="1" t="s">
        <v>493</v>
      </c>
      <c r="D2236" s="2">
        <v>75.22</v>
      </c>
      <c r="E2236" s="1" t="s">
        <v>495</v>
      </c>
      <c r="F2236" s="1" t="s">
        <v>496</v>
      </c>
    </row>
    <row r="2237" spans="1:6" ht="14" x14ac:dyDescent="0.15">
      <c r="A2237">
        <v>2199</v>
      </c>
      <c r="B2237" s="2">
        <v>922190</v>
      </c>
      <c r="C2237" s="1" t="s">
        <v>493</v>
      </c>
      <c r="D2237" s="2">
        <v>75.239999999999995</v>
      </c>
      <c r="E2237" s="1" t="s">
        <v>994</v>
      </c>
      <c r="F2237" s="1" t="s">
        <v>497</v>
      </c>
    </row>
    <row r="2238" spans="1:6" ht="14" x14ac:dyDescent="0.15">
      <c r="A2238">
        <v>2200.1</v>
      </c>
      <c r="B2238" s="2">
        <v>923110</v>
      </c>
      <c r="C2238" s="1" t="s">
        <v>498</v>
      </c>
      <c r="D2238" s="2">
        <v>75.11</v>
      </c>
      <c r="E2238" s="1" t="s">
        <v>1120</v>
      </c>
      <c r="F2238" s="1" t="s">
        <v>499</v>
      </c>
    </row>
    <row r="2239" spans="1:6" ht="42" x14ac:dyDescent="0.15">
      <c r="A2239">
        <v>2200</v>
      </c>
      <c r="B2239" s="2">
        <v>923110</v>
      </c>
      <c r="C2239" s="1" t="s">
        <v>498</v>
      </c>
      <c r="D2239" s="2">
        <v>75.12</v>
      </c>
      <c r="E2239" s="1" t="s">
        <v>500</v>
      </c>
      <c r="F2239" s="1" t="s">
        <v>501</v>
      </c>
    </row>
    <row r="2240" spans="1:6" ht="14" x14ac:dyDescent="0.15">
      <c r="A2240">
        <v>2201.1</v>
      </c>
      <c r="B2240" s="2">
        <v>923120</v>
      </c>
      <c r="C2240" s="1" t="s">
        <v>502</v>
      </c>
      <c r="D2240" s="2">
        <v>75.11</v>
      </c>
      <c r="E2240" s="1" t="s">
        <v>1120</v>
      </c>
      <c r="F2240" s="1" t="s">
        <v>503</v>
      </c>
    </row>
    <row r="2241" spans="1:6" ht="42" x14ac:dyDescent="0.15">
      <c r="A2241">
        <v>2201</v>
      </c>
      <c r="B2241" s="2">
        <v>923120</v>
      </c>
      <c r="C2241" s="1" t="s">
        <v>502</v>
      </c>
      <c r="D2241" s="2">
        <v>75.12</v>
      </c>
      <c r="E2241" s="1" t="s">
        <v>500</v>
      </c>
      <c r="F2241" s="1" t="s">
        <v>504</v>
      </c>
    </row>
    <row r="2242" spans="1:6" ht="42" x14ac:dyDescent="0.15">
      <c r="A2242">
        <v>2202</v>
      </c>
      <c r="B2242" s="2">
        <v>923130</v>
      </c>
      <c r="C2242" s="1" t="s">
        <v>505</v>
      </c>
      <c r="D2242" s="2">
        <v>75.12</v>
      </c>
      <c r="E2242" s="1" t="s">
        <v>500</v>
      </c>
      <c r="F2242" s="1" t="s">
        <v>506</v>
      </c>
    </row>
    <row r="2243" spans="1:6" ht="28" x14ac:dyDescent="0.15">
      <c r="A2243">
        <v>2203</v>
      </c>
      <c r="B2243" s="2">
        <v>923130</v>
      </c>
      <c r="C2243" s="1" t="s">
        <v>508</v>
      </c>
      <c r="D2243" s="2">
        <v>75.3</v>
      </c>
      <c r="E2243" s="1" t="s">
        <v>507</v>
      </c>
      <c r="F2243" s="1" t="s">
        <v>509</v>
      </c>
    </row>
    <row r="2244" spans="1:6" ht="14" x14ac:dyDescent="0.15">
      <c r="A2244">
        <v>2205</v>
      </c>
      <c r="B2244" s="2">
        <v>923140</v>
      </c>
      <c r="C2244" s="1" t="s">
        <v>510</v>
      </c>
      <c r="D2244" s="2">
        <v>75.3</v>
      </c>
      <c r="E2244" s="1" t="s">
        <v>507</v>
      </c>
      <c r="F2244" s="1" t="s">
        <v>511</v>
      </c>
    </row>
    <row r="2245" spans="1:6" ht="42" x14ac:dyDescent="0.15">
      <c r="A2245">
        <v>2204</v>
      </c>
      <c r="B2245" s="2">
        <v>923140</v>
      </c>
      <c r="C2245" s="1" t="s">
        <v>510</v>
      </c>
      <c r="D2245" s="2">
        <v>75.12</v>
      </c>
      <c r="E2245" s="1" t="s">
        <v>500</v>
      </c>
      <c r="F2245" s="1" t="s">
        <v>512</v>
      </c>
    </row>
    <row r="2246" spans="1:6" ht="42" x14ac:dyDescent="0.15">
      <c r="A2246">
        <v>2206</v>
      </c>
      <c r="B2246" s="2">
        <v>924110</v>
      </c>
      <c r="C2246" s="1" t="s">
        <v>513</v>
      </c>
      <c r="D2246" s="2">
        <v>75.12</v>
      </c>
      <c r="E2246" s="1" t="s">
        <v>500</v>
      </c>
      <c r="F2246" s="1" t="s">
        <v>514</v>
      </c>
    </row>
    <row r="2247" spans="1:6" ht="42" x14ac:dyDescent="0.15">
      <c r="A2247">
        <v>2207</v>
      </c>
      <c r="B2247" s="2">
        <v>924120</v>
      </c>
      <c r="C2247" s="1" t="s">
        <v>515</v>
      </c>
      <c r="D2247" s="2">
        <v>75.12</v>
      </c>
      <c r="E2247" s="1" t="s">
        <v>500</v>
      </c>
      <c r="F2247" s="1" t="s">
        <v>516</v>
      </c>
    </row>
    <row r="2248" spans="1:6" ht="28" x14ac:dyDescent="0.15">
      <c r="A2248">
        <v>2207.1999999999998</v>
      </c>
      <c r="B2248" s="2">
        <v>924120</v>
      </c>
      <c r="C2248" s="1" t="s">
        <v>515</v>
      </c>
      <c r="D2248" s="2">
        <v>75.13</v>
      </c>
      <c r="E2248" s="1" t="s">
        <v>1178</v>
      </c>
      <c r="F2248" s="1" t="s">
        <v>517</v>
      </c>
    </row>
    <row r="2249" spans="1:6" ht="14" x14ac:dyDescent="0.15">
      <c r="A2249">
        <v>2207.1</v>
      </c>
      <c r="B2249" s="2">
        <v>924120</v>
      </c>
      <c r="C2249" s="1" t="s">
        <v>515</v>
      </c>
      <c r="D2249" s="2">
        <v>75.239999999999995</v>
      </c>
      <c r="E2249" s="1" t="s">
        <v>994</v>
      </c>
      <c r="F2249" s="1" t="s">
        <v>518</v>
      </c>
    </row>
    <row r="2250" spans="1:6" ht="42" x14ac:dyDescent="0.15">
      <c r="A2250">
        <v>2208</v>
      </c>
      <c r="B2250" s="2">
        <v>925110</v>
      </c>
      <c r="C2250" s="1" t="s">
        <v>519</v>
      </c>
      <c r="D2250" s="2">
        <v>75.12</v>
      </c>
      <c r="E2250" s="1" t="s">
        <v>500</v>
      </c>
      <c r="F2250" s="1" t="s">
        <v>520</v>
      </c>
    </row>
    <row r="2251" spans="1:6" ht="28" x14ac:dyDescent="0.15">
      <c r="A2251">
        <v>2209</v>
      </c>
      <c r="B2251" s="2">
        <v>925120</v>
      </c>
      <c r="C2251" s="1" t="s">
        <v>521</v>
      </c>
      <c r="D2251" s="2">
        <v>75.13</v>
      </c>
      <c r="E2251" s="1" t="s">
        <v>1178</v>
      </c>
      <c r="F2251" s="1" t="s">
        <v>522</v>
      </c>
    </row>
    <row r="2252" spans="1:6" ht="14" x14ac:dyDescent="0.15">
      <c r="A2252">
        <v>2210.1</v>
      </c>
      <c r="B2252" s="2">
        <v>926110</v>
      </c>
      <c r="C2252" s="1" t="s">
        <v>523</v>
      </c>
      <c r="D2252" s="2">
        <v>75.11</v>
      </c>
      <c r="E2252" s="1" t="s">
        <v>1120</v>
      </c>
      <c r="F2252" s="1" t="s">
        <v>524</v>
      </c>
    </row>
    <row r="2253" spans="1:6" ht="42" x14ac:dyDescent="0.15">
      <c r="A2253">
        <v>2210.1999999999998</v>
      </c>
      <c r="B2253" s="2">
        <v>926110</v>
      </c>
      <c r="C2253" s="1" t="s">
        <v>523</v>
      </c>
      <c r="D2253" s="2">
        <v>75.12</v>
      </c>
      <c r="E2253" s="1" t="s">
        <v>500</v>
      </c>
      <c r="F2253" s="1" t="s">
        <v>525</v>
      </c>
    </row>
    <row r="2254" spans="1:6" ht="28" x14ac:dyDescent="0.15">
      <c r="A2254">
        <v>2210</v>
      </c>
      <c r="B2254" s="2">
        <v>926110</v>
      </c>
      <c r="C2254" s="1" t="s">
        <v>523</v>
      </c>
      <c r="D2254" s="2">
        <v>75.13</v>
      </c>
      <c r="E2254" s="1" t="s">
        <v>1178</v>
      </c>
      <c r="F2254" s="1" t="s">
        <v>526</v>
      </c>
    </row>
    <row r="2255" spans="1:6" ht="14" x14ac:dyDescent="0.15">
      <c r="A2255">
        <v>2211</v>
      </c>
      <c r="B2255" s="2">
        <v>926110</v>
      </c>
      <c r="C2255" s="1" t="s">
        <v>523</v>
      </c>
      <c r="D2255" s="2">
        <v>75.209999999999994</v>
      </c>
      <c r="E2255" s="1" t="s">
        <v>164</v>
      </c>
      <c r="F2255" s="1" t="s">
        <v>527</v>
      </c>
    </row>
    <row r="2256" spans="1:6" ht="28" x14ac:dyDescent="0.15">
      <c r="A2256">
        <v>2212</v>
      </c>
      <c r="B2256" s="2">
        <v>926120</v>
      </c>
      <c r="C2256" s="1" t="s">
        <v>528</v>
      </c>
      <c r="D2256" s="2">
        <v>75.13</v>
      </c>
      <c r="E2256" s="1" t="s">
        <v>1178</v>
      </c>
      <c r="F2256" s="1" t="s">
        <v>529</v>
      </c>
    </row>
    <row r="2257" spans="1:6" ht="14" x14ac:dyDescent="0.15">
      <c r="A2257">
        <v>2212.1</v>
      </c>
      <c r="B2257" s="2">
        <v>926120</v>
      </c>
      <c r="C2257" s="1" t="s">
        <v>528</v>
      </c>
      <c r="D2257" s="2">
        <v>75.239999999999995</v>
      </c>
      <c r="E2257" s="1" t="s">
        <v>994</v>
      </c>
      <c r="F2257" s="1" t="s">
        <v>530</v>
      </c>
    </row>
    <row r="2258" spans="1:6" ht="28" x14ac:dyDescent="0.15">
      <c r="A2258">
        <v>2213</v>
      </c>
      <c r="B2258" s="2">
        <v>926130</v>
      </c>
      <c r="C2258" s="1" t="s">
        <v>531</v>
      </c>
      <c r="D2258" s="2">
        <v>75.13</v>
      </c>
      <c r="E2258" s="1" t="s">
        <v>1178</v>
      </c>
      <c r="F2258" s="1" t="s">
        <v>532</v>
      </c>
    </row>
    <row r="2259" spans="1:6" ht="28" x14ac:dyDescent="0.15">
      <c r="A2259">
        <v>2214</v>
      </c>
      <c r="B2259" s="2">
        <v>926140</v>
      </c>
      <c r="C2259" s="1" t="s">
        <v>533</v>
      </c>
      <c r="D2259" s="2">
        <v>75.13</v>
      </c>
      <c r="E2259" s="1" t="s">
        <v>1178</v>
      </c>
      <c r="F2259" s="1" t="s">
        <v>534</v>
      </c>
    </row>
    <row r="2260" spans="1:6" ht="28" x14ac:dyDescent="0.15">
      <c r="A2260">
        <v>2215</v>
      </c>
      <c r="B2260" s="2">
        <v>926150</v>
      </c>
      <c r="C2260" s="1" t="s">
        <v>535</v>
      </c>
      <c r="D2260" s="2">
        <v>75.13</v>
      </c>
      <c r="E2260" s="1" t="s">
        <v>1178</v>
      </c>
      <c r="F2260" s="1" t="s">
        <v>536</v>
      </c>
    </row>
    <row r="2261" spans="1:6" ht="28" x14ac:dyDescent="0.15">
      <c r="A2261">
        <v>2217</v>
      </c>
      <c r="B2261" s="2">
        <v>927110</v>
      </c>
      <c r="C2261" s="1" t="s">
        <v>537</v>
      </c>
      <c r="D2261" s="2">
        <v>75.11</v>
      </c>
      <c r="E2261" s="1" t="s">
        <v>1120</v>
      </c>
      <c r="F2261" s="1" t="s">
        <v>538</v>
      </c>
    </row>
    <row r="2262" spans="1:6" ht="14" x14ac:dyDescent="0.15">
      <c r="A2262">
        <v>2219</v>
      </c>
      <c r="B2262" s="2">
        <v>928110</v>
      </c>
      <c r="C2262" s="1" t="s">
        <v>539</v>
      </c>
      <c r="D2262" s="2">
        <v>75.209999999999994</v>
      </c>
      <c r="E2262" s="1" t="s">
        <v>164</v>
      </c>
      <c r="F2262" s="1" t="s">
        <v>540</v>
      </c>
    </row>
    <row r="2263" spans="1:6" ht="28" x14ac:dyDescent="0.15">
      <c r="A2263">
        <v>2220</v>
      </c>
      <c r="B2263" s="2">
        <v>928110</v>
      </c>
      <c r="C2263" s="1" t="s">
        <v>541</v>
      </c>
      <c r="D2263" s="2">
        <v>75.22</v>
      </c>
      <c r="E2263" s="1" t="s">
        <v>495</v>
      </c>
      <c r="F2263" s="1" t="s">
        <v>542</v>
      </c>
    </row>
    <row r="2264" spans="1:6" ht="14" x14ac:dyDescent="0.15">
      <c r="A2264">
        <v>2222</v>
      </c>
      <c r="B2264" s="2">
        <v>928110</v>
      </c>
      <c r="C2264" s="1" t="s">
        <v>541</v>
      </c>
      <c r="D2264" s="2">
        <v>75.239999999999995</v>
      </c>
      <c r="E2264" s="1" t="s">
        <v>994</v>
      </c>
      <c r="F2264" s="1" t="s">
        <v>543</v>
      </c>
    </row>
    <row r="2265" spans="1:6" ht="14" x14ac:dyDescent="0.15">
      <c r="A2265">
        <v>2221</v>
      </c>
      <c r="B2265" s="2">
        <v>928110</v>
      </c>
      <c r="C2265" s="1" t="s">
        <v>541</v>
      </c>
      <c r="D2265" s="2">
        <v>75.23</v>
      </c>
      <c r="E2265" s="1" t="s">
        <v>1097</v>
      </c>
      <c r="F2265" s="1" t="s">
        <v>544</v>
      </c>
    </row>
    <row r="2266" spans="1:6" ht="14" x14ac:dyDescent="0.15">
      <c r="A2266">
        <v>2223</v>
      </c>
      <c r="B2266" s="2">
        <v>928120</v>
      </c>
      <c r="C2266" s="1" t="s">
        <v>545</v>
      </c>
      <c r="D2266" s="2">
        <v>75.209999999999994</v>
      </c>
      <c r="E2266" s="1" t="s">
        <v>164</v>
      </c>
      <c r="F2266" s="1" t="s">
        <v>546</v>
      </c>
    </row>
    <row r="2267" spans="1:6" ht="14" x14ac:dyDescent="0.15">
      <c r="A2267">
        <v>2224</v>
      </c>
      <c r="B2267" s="2">
        <v>928120</v>
      </c>
      <c r="C2267" s="1" t="s">
        <v>545</v>
      </c>
      <c r="D2267" s="2">
        <v>75.239999999999995</v>
      </c>
      <c r="E2267" s="1" t="s">
        <v>994</v>
      </c>
      <c r="F2267" s="1" t="s">
        <v>547</v>
      </c>
    </row>
    <row r="2268" spans="1:6" ht="14" x14ac:dyDescent="0.15">
      <c r="A2268">
        <v>2225</v>
      </c>
      <c r="B2268" s="2">
        <v>928120</v>
      </c>
      <c r="C2268" s="1" t="s">
        <v>545</v>
      </c>
      <c r="D2268" s="2">
        <v>99</v>
      </c>
      <c r="E2268" s="1" t="s">
        <v>548</v>
      </c>
      <c r="F2268" s="1" t="s">
        <v>549</v>
      </c>
    </row>
  </sheetData>
  <phoneticPr fontId="0" type="noConversion"/>
  <pageMargins left="0.75" right="0.75" top="1" bottom="1" header="0.5" footer="0.5"/>
  <pageSetup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1:H1017"/>
  <sheetViews>
    <sheetView topLeftCell="C1" zoomScaleNormal="207" zoomScaleSheetLayoutView="231" workbookViewId="0">
      <selection activeCell="G3" sqref="G3"/>
    </sheetView>
  </sheetViews>
  <sheetFormatPr baseColWidth="10" defaultColWidth="8.83203125" defaultRowHeight="13" x14ac:dyDescent="0.15"/>
  <cols>
    <col min="1" max="1" width="10" style="5" customWidth="1"/>
    <col min="2" max="2" width="35.1640625" style="5" customWidth="1"/>
    <col min="3" max="3" width="18.33203125" style="5" customWidth="1"/>
    <col min="4" max="4" width="32.83203125" style="5" customWidth="1"/>
    <col min="5" max="5" width="39" style="5" customWidth="1"/>
    <col min="6" max="6" width="20" style="5" customWidth="1"/>
    <col min="7" max="7" width="101.1640625" style="5" customWidth="1"/>
    <col min="8" max="8" width="47" style="5" customWidth="1"/>
    <col min="9" max="16384" width="8.83203125" style="5"/>
  </cols>
  <sheetData>
    <row r="1" spans="1:8" x14ac:dyDescent="0.15">
      <c r="A1" s="6" t="s">
        <v>5086</v>
      </c>
    </row>
    <row r="2" spans="1:8" x14ac:dyDescent="0.15">
      <c r="H2" s="64" t="s">
        <v>11117</v>
      </c>
    </row>
    <row r="3" spans="1:8" x14ac:dyDescent="0.15">
      <c r="A3" s="62" t="s">
        <v>3987</v>
      </c>
      <c r="B3" s="62" t="s">
        <v>3988</v>
      </c>
      <c r="C3" s="62" t="s">
        <v>3989</v>
      </c>
      <c r="D3" s="62" t="s">
        <v>3990</v>
      </c>
      <c r="E3" s="62" t="s">
        <v>3991</v>
      </c>
      <c r="F3" s="63" t="s">
        <v>7308</v>
      </c>
      <c r="G3" s="63" t="s">
        <v>8446</v>
      </c>
      <c r="H3" s="63" t="s">
        <v>8453</v>
      </c>
    </row>
    <row r="4" spans="1:8" ht="56" x14ac:dyDescent="0.15">
      <c r="A4" s="7">
        <v>1.1100000000000001</v>
      </c>
      <c r="B4" s="8" t="s">
        <v>3436</v>
      </c>
      <c r="C4" s="7">
        <v>1.1100000000000001</v>
      </c>
      <c r="D4" s="8" t="s">
        <v>3992</v>
      </c>
      <c r="E4" s="8" t="s">
        <v>3993</v>
      </c>
      <c r="F4" s="5" t="s">
        <v>7309</v>
      </c>
      <c r="G4" s="5" t="s">
        <v>7310</v>
      </c>
      <c r="H4" s="66" t="s">
        <v>11122</v>
      </c>
    </row>
    <row r="5" spans="1:8" ht="28" x14ac:dyDescent="0.15">
      <c r="A5" s="7">
        <v>1.1100000000000001</v>
      </c>
      <c r="B5" s="8" t="s">
        <v>3436</v>
      </c>
      <c r="C5" s="7">
        <v>1.1200000000000001</v>
      </c>
      <c r="D5" s="8" t="s">
        <v>3994</v>
      </c>
      <c r="E5" s="8" t="s">
        <v>3995</v>
      </c>
      <c r="F5" s="5" t="s">
        <v>7309</v>
      </c>
      <c r="G5" s="5" t="s">
        <v>7310</v>
      </c>
      <c r="H5" s="66" t="s">
        <v>11122</v>
      </c>
    </row>
    <row r="6" spans="1:8" ht="56" x14ac:dyDescent="0.15">
      <c r="A6" s="7">
        <v>1.1100000000000001</v>
      </c>
      <c r="B6" s="8" t="s">
        <v>3436</v>
      </c>
      <c r="C6" s="7">
        <v>1.1299999999999999</v>
      </c>
      <c r="D6" s="8" t="s">
        <v>3996</v>
      </c>
      <c r="E6" s="8" t="s">
        <v>3997</v>
      </c>
      <c r="F6" s="5" t="s">
        <v>7309</v>
      </c>
      <c r="G6" s="5" t="s">
        <v>7310</v>
      </c>
      <c r="H6" s="66" t="s">
        <v>11122</v>
      </c>
    </row>
    <row r="7" spans="1:8" ht="28" x14ac:dyDescent="0.15">
      <c r="A7" s="7">
        <v>1.1100000000000001</v>
      </c>
      <c r="B7" s="8" t="s">
        <v>3436</v>
      </c>
      <c r="C7" s="7">
        <v>1.1399999999999999</v>
      </c>
      <c r="D7" s="8" t="s">
        <v>3998</v>
      </c>
      <c r="E7" s="8" t="s">
        <v>3999</v>
      </c>
      <c r="F7" s="5" t="s">
        <v>7309</v>
      </c>
      <c r="G7" s="5" t="s">
        <v>7310</v>
      </c>
      <c r="H7" s="66" t="s">
        <v>11122</v>
      </c>
    </row>
    <row r="8" spans="1:8" ht="28" x14ac:dyDescent="0.15">
      <c r="A8" s="7">
        <v>1.1100000000000001</v>
      </c>
      <c r="B8" s="8" t="s">
        <v>3436</v>
      </c>
      <c r="C8" s="7">
        <v>1.1499999999999999</v>
      </c>
      <c r="D8" s="8" t="s">
        <v>4000</v>
      </c>
      <c r="E8" s="8" t="s">
        <v>4001</v>
      </c>
      <c r="F8" s="5" t="s">
        <v>7309</v>
      </c>
      <c r="G8" s="5" t="s">
        <v>7310</v>
      </c>
      <c r="H8" s="66" t="s">
        <v>11122</v>
      </c>
    </row>
    <row r="9" spans="1:8" ht="28" x14ac:dyDescent="0.15">
      <c r="A9" s="7">
        <v>1.1100000000000001</v>
      </c>
      <c r="B9" s="8" t="s">
        <v>3436</v>
      </c>
      <c r="C9" s="7">
        <v>1.1599999999999999</v>
      </c>
      <c r="D9" s="8" t="s">
        <v>4002</v>
      </c>
      <c r="E9" s="8" t="s">
        <v>4003</v>
      </c>
      <c r="F9" s="5" t="s">
        <v>7309</v>
      </c>
      <c r="G9" s="5" t="s">
        <v>7310</v>
      </c>
      <c r="H9" s="66" t="s">
        <v>11122</v>
      </c>
    </row>
    <row r="10" spans="1:8" ht="98" x14ac:dyDescent="0.15">
      <c r="A10" s="7">
        <v>1.1100000000000001</v>
      </c>
      <c r="B10" s="8" t="s">
        <v>3436</v>
      </c>
      <c r="C10" s="7">
        <v>1.19</v>
      </c>
      <c r="D10" s="8" t="s">
        <v>4004</v>
      </c>
      <c r="E10" s="8" t="s">
        <v>4005</v>
      </c>
      <c r="F10" s="5" t="s">
        <v>7309</v>
      </c>
      <c r="G10" s="5" t="s">
        <v>7310</v>
      </c>
      <c r="H10" s="66" t="s">
        <v>11122</v>
      </c>
    </row>
    <row r="11" spans="1:8" ht="28" x14ac:dyDescent="0.15">
      <c r="A11" s="7">
        <v>1.1100000000000001</v>
      </c>
      <c r="B11" s="8" t="s">
        <v>3436</v>
      </c>
      <c r="C11" s="7">
        <v>1.26</v>
      </c>
      <c r="D11" s="8" t="s">
        <v>4006</v>
      </c>
      <c r="E11" s="8" t="s">
        <v>4007</v>
      </c>
      <c r="F11" s="5" t="s">
        <v>7309</v>
      </c>
      <c r="G11" s="5" t="s">
        <v>7310</v>
      </c>
      <c r="H11" s="66" t="s">
        <v>11122</v>
      </c>
    </row>
    <row r="12" spans="1:8" ht="42" x14ac:dyDescent="0.15">
      <c r="A12" s="7">
        <v>1.1100000000000001</v>
      </c>
      <c r="B12" s="8" t="s">
        <v>3436</v>
      </c>
      <c r="C12" s="7">
        <v>1.28</v>
      </c>
      <c r="D12" s="8" t="s">
        <v>4008</v>
      </c>
      <c r="E12" s="8" t="s">
        <v>4009</v>
      </c>
      <c r="F12" s="5" t="s">
        <v>7309</v>
      </c>
      <c r="G12" s="5" t="s">
        <v>7310</v>
      </c>
      <c r="H12" s="66" t="s">
        <v>11122</v>
      </c>
    </row>
    <row r="13" spans="1:8" ht="28" x14ac:dyDescent="0.15">
      <c r="A13" s="7">
        <v>1.1100000000000001</v>
      </c>
      <c r="B13" s="8" t="s">
        <v>3436</v>
      </c>
      <c r="C13" s="7">
        <v>1.29</v>
      </c>
      <c r="D13" s="8" t="s">
        <v>4010</v>
      </c>
      <c r="E13" s="8" t="s">
        <v>4011</v>
      </c>
      <c r="F13" s="5" t="s">
        <v>7309</v>
      </c>
      <c r="G13" s="5" t="s">
        <v>7310</v>
      </c>
      <c r="H13" s="66" t="s">
        <v>11122</v>
      </c>
    </row>
    <row r="14" spans="1:8" ht="56" x14ac:dyDescent="0.15">
      <c r="A14" s="7">
        <v>1.1100000000000001</v>
      </c>
      <c r="B14" s="8" t="s">
        <v>3436</v>
      </c>
      <c r="C14" s="7">
        <v>1.63</v>
      </c>
      <c r="D14" s="8" t="s">
        <v>4012</v>
      </c>
      <c r="E14" s="8" t="s">
        <v>4013</v>
      </c>
      <c r="F14" s="5" t="s">
        <v>7309</v>
      </c>
      <c r="G14" s="5" t="s">
        <v>7310</v>
      </c>
      <c r="H14" s="66" t="s">
        <v>11122</v>
      </c>
    </row>
    <row r="15" spans="1:8" ht="28" x14ac:dyDescent="0.15">
      <c r="A15" s="7">
        <v>1.1100000000000001</v>
      </c>
      <c r="B15" s="8" t="s">
        <v>3436</v>
      </c>
      <c r="C15" s="7">
        <v>1.64</v>
      </c>
      <c r="D15" s="8" t="s">
        <v>4014</v>
      </c>
      <c r="E15" s="8" t="s">
        <v>4015</v>
      </c>
      <c r="F15" s="5" t="s">
        <v>7309</v>
      </c>
      <c r="G15" s="5" t="s">
        <v>7310</v>
      </c>
      <c r="H15" s="66" t="s">
        <v>11122</v>
      </c>
    </row>
    <row r="16" spans="1:8" ht="42" x14ac:dyDescent="0.15">
      <c r="A16" s="7">
        <v>1.1200000000000001</v>
      </c>
      <c r="B16" s="8" t="s">
        <v>4016</v>
      </c>
      <c r="C16" s="7">
        <v>1.1100000000000001</v>
      </c>
      <c r="D16" s="8" t="s">
        <v>3992</v>
      </c>
      <c r="E16" s="8" t="s">
        <v>4017</v>
      </c>
      <c r="F16" s="5" t="s">
        <v>7309</v>
      </c>
      <c r="G16" s="5" t="s">
        <v>7310</v>
      </c>
      <c r="H16" s="66" t="s">
        <v>11122</v>
      </c>
    </row>
    <row r="17" spans="1:8" ht="56" x14ac:dyDescent="0.15">
      <c r="A17" s="7">
        <v>1.1200000000000001</v>
      </c>
      <c r="B17" s="8" t="s">
        <v>4016</v>
      </c>
      <c r="C17" s="7">
        <v>1.1299999999999999</v>
      </c>
      <c r="D17" s="8" t="s">
        <v>3996</v>
      </c>
      <c r="E17" s="8" t="s">
        <v>4018</v>
      </c>
      <c r="F17" s="5" t="s">
        <v>7309</v>
      </c>
      <c r="G17" s="5" t="s">
        <v>7310</v>
      </c>
      <c r="H17" s="66" t="s">
        <v>11122</v>
      </c>
    </row>
    <row r="18" spans="1:8" ht="56" x14ac:dyDescent="0.15">
      <c r="A18" s="7">
        <v>1.1200000000000001</v>
      </c>
      <c r="B18" s="8" t="s">
        <v>4016</v>
      </c>
      <c r="C18" s="7">
        <v>1.19</v>
      </c>
      <c r="D18" s="8" t="s">
        <v>4004</v>
      </c>
      <c r="E18" s="8" t="s">
        <v>4019</v>
      </c>
      <c r="F18" s="5" t="s">
        <v>7309</v>
      </c>
      <c r="G18" s="5" t="s">
        <v>7310</v>
      </c>
      <c r="H18" s="66" t="s">
        <v>11122</v>
      </c>
    </row>
    <row r="19" spans="1:8" ht="28" x14ac:dyDescent="0.15">
      <c r="A19" s="7">
        <v>1.1200000000000001</v>
      </c>
      <c r="B19" s="8" t="s">
        <v>4016</v>
      </c>
      <c r="C19" s="7">
        <v>1.25</v>
      </c>
      <c r="D19" s="8" t="s">
        <v>4020</v>
      </c>
      <c r="E19" s="8" t="s">
        <v>4021</v>
      </c>
      <c r="F19" s="5" t="s">
        <v>7309</v>
      </c>
      <c r="G19" s="5" t="s">
        <v>7310</v>
      </c>
      <c r="H19" s="66" t="s">
        <v>11122</v>
      </c>
    </row>
    <row r="20" spans="1:8" ht="28" x14ac:dyDescent="0.15">
      <c r="A20" s="7">
        <v>1.1200000000000001</v>
      </c>
      <c r="B20" s="8" t="s">
        <v>4016</v>
      </c>
      <c r="C20" s="7">
        <v>1.28</v>
      </c>
      <c r="D20" s="8" t="s">
        <v>4008</v>
      </c>
      <c r="E20" s="8" t="s">
        <v>4022</v>
      </c>
      <c r="F20" s="5" t="s">
        <v>7309</v>
      </c>
      <c r="G20" s="5" t="s">
        <v>7310</v>
      </c>
      <c r="H20" s="66" t="s">
        <v>11122</v>
      </c>
    </row>
    <row r="21" spans="1:8" ht="28" x14ac:dyDescent="0.15">
      <c r="A21" s="7">
        <v>1.1200000000000001</v>
      </c>
      <c r="B21" s="8" t="s">
        <v>4016</v>
      </c>
      <c r="C21" s="7">
        <v>1.3</v>
      </c>
      <c r="D21" s="8" t="s">
        <v>4023</v>
      </c>
      <c r="E21" s="8" t="s">
        <v>4024</v>
      </c>
      <c r="F21" s="5" t="s">
        <v>7309</v>
      </c>
      <c r="G21" s="5" t="s">
        <v>7310</v>
      </c>
      <c r="H21" s="66" t="s">
        <v>11122</v>
      </c>
    </row>
    <row r="22" spans="1:8" ht="28" x14ac:dyDescent="0.15">
      <c r="A22" s="7">
        <v>1.1200000000000001</v>
      </c>
      <c r="B22" s="8" t="s">
        <v>4016</v>
      </c>
      <c r="C22" s="7">
        <v>1.64</v>
      </c>
      <c r="D22" s="8" t="s">
        <v>4014</v>
      </c>
      <c r="E22" s="8" t="s">
        <v>4025</v>
      </c>
      <c r="F22" s="5" t="s">
        <v>7309</v>
      </c>
      <c r="G22" s="5" t="s">
        <v>7310</v>
      </c>
      <c r="H22" s="66" t="s">
        <v>11122</v>
      </c>
    </row>
    <row r="23" spans="1:8" ht="28" x14ac:dyDescent="0.15">
      <c r="A23" s="7">
        <v>1.1200000000000001</v>
      </c>
      <c r="B23" s="8" t="s">
        <v>4016</v>
      </c>
      <c r="C23" s="7">
        <v>2.1</v>
      </c>
      <c r="D23" s="8" t="s">
        <v>4026</v>
      </c>
      <c r="E23" s="8" t="s">
        <v>4027</v>
      </c>
      <c r="F23" s="5" t="s">
        <v>7309</v>
      </c>
      <c r="G23" s="5" t="s">
        <v>7310</v>
      </c>
      <c r="H23" s="66" t="s">
        <v>11122</v>
      </c>
    </row>
    <row r="24" spans="1:8" ht="28" x14ac:dyDescent="0.15">
      <c r="A24" s="7">
        <v>1.1200000000000001</v>
      </c>
      <c r="B24" s="8" t="s">
        <v>4016</v>
      </c>
      <c r="C24" s="7">
        <v>2.2999999999999998</v>
      </c>
      <c r="D24" s="8" t="s">
        <v>4028</v>
      </c>
      <c r="E24" s="8" t="s">
        <v>4029</v>
      </c>
      <c r="F24" s="5" t="s">
        <v>7309</v>
      </c>
      <c r="G24" s="5" t="s">
        <v>7310</v>
      </c>
      <c r="H24" s="66" t="s">
        <v>11122</v>
      </c>
    </row>
    <row r="25" spans="1:8" ht="28" x14ac:dyDescent="0.15">
      <c r="A25" s="7">
        <v>1.1299999999999999</v>
      </c>
      <c r="B25" s="8" t="s">
        <v>3459</v>
      </c>
      <c r="C25" s="7">
        <v>1.21</v>
      </c>
      <c r="D25" s="8" t="s">
        <v>4030</v>
      </c>
      <c r="E25" s="8" t="s">
        <v>4031</v>
      </c>
      <c r="F25" s="5" t="s">
        <v>7309</v>
      </c>
      <c r="G25" s="5" t="s">
        <v>7310</v>
      </c>
      <c r="H25" s="66" t="s">
        <v>11122</v>
      </c>
    </row>
    <row r="26" spans="1:8" ht="42" x14ac:dyDescent="0.15">
      <c r="A26" s="7">
        <v>1.1299999999999999</v>
      </c>
      <c r="B26" s="8" t="s">
        <v>3459</v>
      </c>
      <c r="C26" s="7">
        <v>1.22</v>
      </c>
      <c r="D26" s="8" t="s">
        <v>4032</v>
      </c>
      <c r="E26" s="8" t="s">
        <v>4033</v>
      </c>
      <c r="F26" s="5" t="s">
        <v>7309</v>
      </c>
      <c r="G26" s="5" t="s">
        <v>7310</v>
      </c>
      <c r="H26" s="66" t="s">
        <v>11122</v>
      </c>
    </row>
    <row r="27" spans="1:8" ht="28" x14ac:dyDescent="0.15">
      <c r="A27" s="7">
        <v>1.1299999999999999</v>
      </c>
      <c r="B27" s="8" t="s">
        <v>3459</v>
      </c>
      <c r="C27" s="7">
        <v>1.23</v>
      </c>
      <c r="D27" s="8" t="s">
        <v>4034</v>
      </c>
      <c r="E27" s="8" t="s">
        <v>4035</v>
      </c>
      <c r="F27" s="5" t="s">
        <v>7309</v>
      </c>
      <c r="G27" s="5" t="s">
        <v>7310</v>
      </c>
      <c r="H27" s="66" t="s">
        <v>11122</v>
      </c>
    </row>
    <row r="28" spans="1:8" ht="42" x14ac:dyDescent="0.15">
      <c r="A28" s="7">
        <v>1.1299999999999999</v>
      </c>
      <c r="B28" s="8" t="s">
        <v>3459</v>
      </c>
      <c r="C28" s="7">
        <v>1.24</v>
      </c>
      <c r="D28" s="8" t="s">
        <v>4036</v>
      </c>
      <c r="E28" s="8" t="s">
        <v>4037</v>
      </c>
      <c r="F28" s="5" t="s">
        <v>7309</v>
      </c>
      <c r="G28" s="5" t="s">
        <v>7310</v>
      </c>
      <c r="H28" s="66" t="s">
        <v>11122</v>
      </c>
    </row>
    <row r="29" spans="1:8" ht="42" x14ac:dyDescent="0.15">
      <c r="A29" s="7">
        <v>1.1299999999999999</v>
      </c>
      <c r="B29" s="8" t="s">
        <v>3459</v>
      </c>
      <c r="C29" s="7">
        <v>1.25</v>
      </c>
      <c r="D29" s="8" t="s">
        <v>4020</v>
      </c>
      <c r="E29" s="8" t="s">
        <v>4038</v>
      </c>
      <c r="F29" s="5" t="s">
        <v>7309</v>
      </c>
      <c r="G29" s="5" t="s">
        <v>7310</v>
      </c>
      <c r="H29" s="66" t="s">
        <v>11122</v>
      </c>
    </row>
    <row r="30" spans="1:8" ht="56" x14ac:dyDescent="0.15">
      <c r="A30" s="7">
        <v>1.1299999999999999</v>
      </c>
      <c r="B30" s="8" t="s">
        <v>3459</v>
      </c>
      <c r="C30" s="7">
        <v>1.26</v>
      </c>
      <c r="D30" s="8" t="s">
        <v>4006</v>
      </c>
      <c r="E30" s="8" t="s">
        <v>4039</v>
      </c>
      <c r="F30" s="5" t="s">
        <v>7309</v>
      </c>
      <c r="G30" s="5" t="s">
        <v>7310</v>
      </c>
      <c r="H30" s="66" t="s">
        <v>11122</v>
      </c>
    </row>
    <row r="31" spans="1:8" ht="28" x14ac:dyDescent="0.15">
      <c r="A31" s="7">
        <v>1.1299999999999999</v>
      </c>
      <c r="B31" s="8" t="s">
        <v>3459</v>
      </c>
      <c r="C31" s="7">
        <v>1.27</v>
      </c>
      <c r="D31" s="8" t="s">
        <v>4040</v>
      </c>
      <c r="E31" s="8" t="s">
        <v>4041</v>
      </c>
      <c r="F31" s="5" t="s">
        <v>7309</v>
      </c>
      <c r="G31" s="5" t="s">
        <v>7310</v>
      </c>
      <c r="H31" s="66" t="s">
        <v>11122</v>
      </c>
    </row>
    <row r="32" spans="1:8" ht="42" x14ac:dyDescent="0.15">
      <c r="A32" s="7">
        <v>1.1299999999999999</v>
      </c>
      <c r="B32" s="8" t="s">
        <v>3459</v>
      </c>
      <c r="C32" s="7">
        <v>1.28</v>
      </c>
      <c r="D32" s="8" t="s">
        <v>4008</v>
      </c>
      <c r="E32" s="8" t="s">
        <v>4042</v>
      </c>
      <c r="F32" s="5" t="s">
        <v>7309</v>
      </c>
      <c r="G32" s="5" t="s">
        <v>7310</v>
      </c>
      <c r="H32" s="66" t="s">
        <v>11122</v>
      </c>
    </row>
    <row r="33" spans="1:8" ht="42" x14ac:dyDescent="0.15">
      <c r="A33" s="7">
        <v>1.1299999999999999</v>
      </c>
      <c r="B33" s="8" t="s">
        <v>3459</v>
      </c>
      <c r="C33" s="7">
        <v>1.63</v>
      </c>
      <c r="D33" s="8" t="s">
        <v>4012</v>
      </c>
      <c r="E33" s="8" t="s">
        <v>4043</v>
      </c>
      <c r="F33" s="5" t="s">
        <v>7309</v>
      </c>
      <c r="G33" s="5" t="s">
        <v>7310</v>
      </c>
      <c r="H33" s="66" t="s">
        <v>11122</v>
      </c>
    </row>
    <row r="34" spans="1:8" ht="28" x14ac:dyDescent="0.15">
      <c r="A34" s="7">
        <v>1.1299999999999999</v>
      </c>
      <c r="B34" s="8" t="s">
        <v>3459</v>
      </c>
      <c r="C34" s="7">
        <v>1.64</v>
      </c>
      <c r="D34" s="8" t="s">
        <v>4014</v>
      </c>
      <c r="E34" s="8" t="s">
        <v>4044</v>
      </c>
      <c r="F34" s="5" t="s">
        <v>7309</v>
      </c>
      <c r="G34" s="5" t="s">
        <v>7310</v>
      </c>
      <c r="H34" s="66" t="s">
        <v>11122</v>
      </c>
    </row>
    <row r="35" spans="1:8" ht="28" x14ac:dyDescent="0.15">
      <c r="A35" s="7">
        <v>1.1299999999999999</v>
      </c>
      <c r="B35" s="8" t="s">
        <v>3459</v>
      </c>
      <c r="C35" s="7">
        <v>2.2999999999999998</v>
      </c>
      <c r="D35" s="8" t="s">
        <v>4028</v>
      </c>
      <c r="E35" s="8" t="s">
        <v>4045</v>
      </c>
      <c r="F35" s="5" t="s">
        <v>7309</v>
      </c>
      <c r="G35" s="5" t="s">
        <v>7310</v>
      </c>
      <c r="H35" s="66" t="s">
        <v>11122</v>
      </c>
    </row>
    <row r="36" spans="1:8" ht="42" x14ac:dyDescent="0.15">
      <c r="A36" s="7">
        <v>1.1299999999999999</v>
      </c>
      <c r="B36" s="8" t="s">
        <v>3459</v>
      </c>
      <c r="C36" s="7">
        <v>10.41</v>
      </c>
      <c r="D36" s="8" t="s">
        <v>4046</v>
      </c>
      <c r="E36" s="8" t="s">
        <v>4047</v>
      </c>
      <c r="F36" s="5" t="s">
        <v>7400</v>
      </c>
      <c r="G36" s="5" t="s">
        <v>7401</v>
      </c>
      <c r="H36" s="66" t="s">
        <v>8461</v>
      </c>
    </row>
    <row r="37" spans="1:8" ht="42" x14ac:dyDescent="0.15">
      <c r="A37" s="7">
        <v>1.1299999999999999</v>
      </c>
      <c r="B37" s="8" t="s">
        <v>3459</v>
      </c>
      <c r="C37" s="7">
        <v>11.02</v>
      </c>
      <c r="D37" s="8" t="s">
        <v>4048</v>
      </c>
      <c r="E37" s="8" t="s">
        <v>4049</v>
      </c>
      <c r="F37" s="5" t="s">
        <v>7400</v>
      </c>
      <c r="G37" s="5" t="s">
        <v>7401</v>
      </c>
      <c r="H37" s="66" t="s">
        <v>8459</v>
      </c>
    </row>
    <row r="38" spans="1:8" ht="42" x14ac:dyDescent="0.15">
      <c r="A38" s="7">
        <v>1.21</v>
      </c>
      <c r="B38" s="8" t="s">
        <v>3514</v>
      </c>
      <c r="C38" s="7">
        <v>1.41</v>
      </c>
      <c r="D38" s="8" t="s">
        <v>4050</v>
      </c>
      <c r="E38" s="8" t="s">
        <v>4051</v>
      </c>
      <c r="F38" s="5" t="s">
        <v>7309</v>
      </c>
      <c r="G38" s="5" t="s">
        <v>7310</v>
      </c>
      <c r="H38" s="66" t="s">
        <v>11122</v>
      </c>
    </row>
    <row r="39" spans="1:8" ht="28" x14ac:dyDescent="0.15">
      <c r="A39" s="7">
        <v>1.21</v>
      </c>
      <c r="B39" s="8" t="s">
        <v>3514</v>
      </c>
      <c r="C39" s="7">
        <v>1.42</v>
      </c>
      <c r="D39" s="8" t="s">
        <v>4052</v>
      </c>
      <c r="E39" s="8" t="s">
        <v>4053</v>
      </c>
      <c r="F39" s="5" t="s">
        <v>7309</v>
      </c>
      <c r="G39" s="5" t="s">
        <v>7310</v>
      </c>
      <c r="H39" s="66" t="s">
        <v>11122</v>
      </c>
    </row>
    <row r="40" spans="1:8" ht="28" x14ac:dyDescent="0.15">
      <c r="A40" s="7">
        <v>1.22</v>
      </c>
      <c r="B40" s="8" t="s">
        <v>3539</v>
      </c>
      <c r="C40" s="7">
        <v>1.43</v>
      </c>
      <c r="D40" s="8" t="s">
        <v>4054</v>
      </c>
      <c r="E40" s="8" t="s">
        <v>4055</v>
      </c>
      <c r="F40" s="5" t="s">
        <v>7309</v>
      </c>
      <c r="G40" s="5" t="s">
        <v>7310</v>
      </c>
      <c r="H40" s="66" t="s">
        <v>11122</v>
      </c>
    </row>
    <row r="41" spans="1:8" ht="42" x14ac:dyDescent="0.15">
      <c r="A41" s="7">
        <v>1.22</v>
      </c>
      <c r="B41" s="8" t="s">
        <v>3539</v>
      </c>
      <c r="C41" s="7">
        <v>1.45</v>
      </c>
      <c r="D41" s="8" t="s">
        <v>4056</v>
      </c>
      <c r="E41" s="8" t="s">
        <v>4057</v>
      </c>
      <c r="F41" s="5" t="s">
        <v>7309</v>
      </c>
      <c r="G41" s="5" t="s">
        <v>7310</v>
      </c>
      <c r="H41" s="66" t="s">
        <v>11122</v>
      </c>
    </row>
    <row r="42" spans="1:8" ht="28" x14ac:dyDescent="0.15">
      <c r="A42" s="7">
        <v>1.22</v>
      </c>
      <c r="B42" s="8" t="s">
        <v>3539</v>
      </c>
      <c r="C42" s="7">
        <v>1.49</v>
      </c>
      <c r="D42" s="8" t="s">
        <v>4058</v>
      </c>
      <c r="E42" s="8" t="s">
        <v>4059</v>
      </c>
      <c r="F42" s="5" t="s">
        <v>7309</v>
      </c>
      <c r="G42" s="5" t="s">
        <v>7310</v>
      </c>
      <c r="H42" s="66" t="s">
        <v>11122</v>
      </c>
    </row>
    <row r="43" spans="1:8" ht="14" x14ac:dyDescent="0.15">
      <c r="A43" s="7">
        <v>1.23</v>
      </c>
      <c r="B43" s="8" t="s">
        <v>3523</v>
      </c>
      <c r="C43" s="7">
        <v>1.46</v>
      </c>
      <c r="D43" s="8" t="s">
        <v>4060</v>
      </c>
      <c r="E43" s="8" t="s">
        <v>4061</v>
      </c>
      <c r="F43" s="5" t="s">
        <v>7309</v>
      </c>
      <c r="G43" s="5" t="s">
        <v>7310</v>
      </c>
      <c r="H43" s="66" t="s">
        <v>11122</v>
      </c>
    </row>
    <row r="44" spans="1:8" ht="14" x14ac:dyDescent="0.15">
      <c r="A44" s="7">
        <v>1.24</v>
      </c>
      <c r="B44" s="8" t="s">
        <v>3526</v>
      </c>
      <c r="C44" s="7">
        <v>1.47</v>
      </c>
      <c r="D44" s="8" t="s">
        <v>4062</v>
      </c>
      <c r="E44" s="8" t="s">
        <v>4061</v>
      </c>
      <c r="F44" s="5" t="s">
        <v>7309</v>
      </c>
      <c r="G44" s="5" t="s">
        <v>7310</v>
      </c>
      <c r="H44" s="66" t="s">
        <v>11122</v>
      </c>
    </row>
    <row r="45" spans="1:8" ht="28" x14ac:dyDescent="0.15">
      <c r="A45" s="7">
        <v>1.25</v>
      </c>
      <c r="B45" s="8" t="s">
        <v>3535</v>
      </c>
      <c r="C45" s="7">
        <v>1.44</v>
      </c>
      <c r="D45" s="8" t="s">
        <v>4063</v>
      </c>
      <c r="E45" s="8" t="s">
        <v>4064</v>
      </c>
      <c r="F45" s="5" t="s">
        <v>7309</v>
      </c>
      <c r="G45" s="5" t="s">
        <v>7310</v>
      </c>
      <c r="H45" s="66" t="s">
        <v>11122</v>
      </c>
    </row>
    <row r="46" spans="1:8" ht="140" x14ac:dyDescent="0.15">
      <c r="A46" s="7">
        <v>1.25</v>
      </c>
      <c r="B46" s="8" t="s">
        <v>3535</v>
      </c>
      <c r="C46" s="7">
        <v>1.49</v>
      </c>
      <c r="D46" s="8" t="s">
        <v>4058</v>
      </c>
      <c r="E46" s="8" t="s">
        <v>4065</v>
      </c>
      <c r="F46" s="5" t="s">
        <v>7309</v>
      </c>
      <c r="G46" s="5" t="s">
        <v>7310</v>
      </c>
      <c r="H46" s="66" t="s">
        <v>11122</v>
      </c>
    </row>
    <row r="47" spans="1:8" ht="14" x14ac:dyDescent="0.15">
      <c r="A47" s="7">
        <v>1.25</v>
      </c>
      <c r="B47" s="8" t="s">
        <v>3535</v>
      </c>
      <c r="C47" s="7">
        <v>3.22</v>
      </c>
      <c r="D47" s="8" t="s">
        <v>4066</v>
      </c>
      <c r="E47" s="8" t="s">
        <v>4067</v>
      </c>
      <c r="F47" s="5" t="s">
        <v>7309</v>
      </c>
      <c r="G47" s="5" t="s">
        <v>7310</v>
      </c>
      <c r="H47" s="66" t="s">
        <v>11122</v>
      </c>
    </row>
    <row r="48" spans="1:8" ht="28" x14ac:dyDescent="0.15">
      <c r="A48" s="7">
        <v>1.3</v>
      </c>
      <c r="B48" s="8" t="s">
        <v>3509</v>
      </c>
      <c r="C48" s="7">
        <v>1.5</v>
      </c>
      <c r="D48" s="8" t="s">
        <v>4068</v>
      </c>
      <c r="E48" s="8" t="s">
        <v>4061</v>
      </c>
      <c r="F48" s="5" t="s">
        <v>7309</v>
      </c>
      <c r="G48" s="5" t="s">
        <v>7310</v>
      </c>
      <c r="H48" s="66" t="s">
        <v>11122</v>
      </c>
    </row>
    <row r="49" spans="1:8" ht="98" x14ac:dyDescent="0.15">
      <c r="A49" s="7">
        <v>1.41</v>
      </c>
      <c r="B49" s="8" t="s">
        <v>3580</v>
      </c>
      <c r="C49" s="7">
        <v>1.61</v>
      </c>
      <c r="D49" s="8" t="s">
        <v>4069</v>
      </c>
      <c r="E49" s="8" t="s">
        <v>4070</v>
      </c>
      <c r="F49" s="5" t="s">
        <v>7309</v>
      </c>
      <c r="G49" s="5" t="s">
        <v>7310</v>
      </c>
      <c r="H49" s="66" t="s">
        <v>11122</v>
      </c>
    </row>
    <row r="50" spans="1:8" ht="42" x14ac:dyDescent="0.15">
      <c r="A50" s="7">
        <v>1.41</v>
      </c>
      <c r="B50" s="8" t="s">
        <v>3580</v>
      </c>
      <c r="C50" s="7">
        <v>1.63</v>
      </c>
      <c r="D50" s="8" t="s">
        <v>4012</v>
      </c>
      <c r="E50" s="8" t="s">
        <v>4071</v>
      </c>
      <c r="F50" s="5" t="s">
        <v>7309</v>
      </c>
      <c r="G50" s="5" t="s">
        <v>7310</v>
      </c>
      <c r="H50" s="66" t="s">
        <v>11122</v>
      </c>
    </row>
    <row r="51" spans="1:8" ht="28" x14ac:dyDescent="0.15">
      <c r="A51" s="7">
        <v>1.41</v>
      </c>
      <c r="B51" s="8" t="s">
        <v>3580</v>
      </c>
      <c r="C51" s="7">
        <v>1.64</v>
      </c>
      <c r="D51" s="8" t="s">
        <v>4014</v>
      </c>
      <c r="E51" s="8" t="s">
        <v>4072</v>
      </c>
      <c r="F51" s="5" t="s">
        <v>7309</v>
      </c>
      <c r="G51" s="5" t="s">
        <v>7310</v>
      </c>
      <c r="H51" s="66" t="s">
        <v>11122</v>
      </c>
    </row>
    <row r="52" spans="1:8" ht="42" x14ac:dyDescent="0.15">
      <c r="A52" s="7">
        <v>1.41</v>
      </c>
      <c r="B52" s="8" t="s">
        <v>3580</v>
      </c>
      <c r="C52" s="7">
        <v>10.39</v>
      </c>
      <c r="D52" s="8" t="s">
        <v>4073</v>
      </c>
      <c r="E52" s="8" t="s">
        <v>4074</v>
      </c>
      <c r="F52" s="5" t="s">
        <v>7400</v>
      </c>
      <c r="G52" s="5" t="s">
        <v>7401</v>
      </c>
      <c r="H52" s="66" t="s">
        <v>8461</v>
      </c>
    </row>
    <row r="53" spans="1:8" ht="84" x14ac:dyDescent="0.15">
      <c r="A53" s="7">
        <v>1.41</v>
      </c>
      <c r="B53" s="8" t="s">
        <v>3580</v>
      </c>
      <c r="C53" s="7">
        <v>81.3</v>
      </c>
      <c r="D53" s="8" t="s">
        <v>4075</v>
      </c>
      <c r="E53" s="8" t="s">
        <v>4076</v>
      </c>
      <c r="F53" s="5" t="s">
        <v>8223</v>
      </c>
      <c r="G53" s="5" t="s">
        <v>8224</v>
      </c>
      <c r="H53" s="66" t="s">
        <v>11122</v>
      </c>
    </row>
    <row r="54" spans="1:8" ht="28" x14ac:dyDescent="0.15">
      <c r="A54" s="7">
        <v>1.42</v>
      </c>
      <c r="B54" s="8" t="s">
        <v>3593</v>
      </c>
      <c r="C54" s="7">
        <v>1.62</v>
      </c>
      <c r="D54" s="8" t="s">
        <v>4077</v>
      </c>
      <c r="E54" s="8" t="s">
        <v>4078</v>
      </c>
      <c r="F54" s="5" t="s">
        <v>7309</v>
      </c>
      <c r="G54" s="5" t="s">
        <v>7310</v>
      </c>
      <c r="H54" s="66" t="s">
        <v>11122</v>
      </c>
    </row>
    <row r="55" spans="1:8" ht="28" x14ac:dyDescent="0.15">
      <c r="A55" s="7">
        <v>1.5</v>
      </c>
      <c r="B55" s="8" t="s">
        <v>4079</v>
      </c>
      <c r="C55" s="7">
        <v>1.7</v>
      </c>
      <c r="D55" s="8" t="s">
        <v>4080</v>
      </c>
      <c r="E55" s="8" t="s">
        <v>4081</v>
      </c>
      <c r="F55" s="5" t="s">
        <v>7309</v>
      </c>
      <c r="G55" s="5" t="s">
        <v>7310</v>
      </c>
      <c r="H55" s="66" t="s">
        <v>11122</v>
      </c>
    </row>
    <row r="56" spans="1:8" ht="28" x14ac:dyDescent="0.15">
      <c r="A56" s="7">
        <v>1.5</v>
      </c>
      <c r="B56" s="8" t="s">
        <v>4079</v>
      </c>
      <c r="C56" s="7">
        <v>94.99</v>
      </c>
      <c r="D56" s="8" t="s">
        <v>4082</v>
      </c>
      <c r="E56" s="8" t="s">
        <v>4083</v>
      </c>
      <c r="F56" s="5" t="s">
        <v>8399</v>
      </c>
      <c r="G56" s="5" t="s">
        <v>8400</v>
      </c>
      <c r="H56" s="66" t="s">
        <v>11122</v>
      </c>
    </row>
    <row r="57" spans="1:8" ht="42" x14ac:dyDescent="0.15">
      <c r="A57" s="7">
        <v>2.0099999999999998</v>
      </c>
      <c r="B57" s="8" t="s">
        <v>3489</v>
      </c>
      <c r="C57" s="7">
        <v>1.29</v>
      </c>
      <c r="D57" s="8" t="s">
        <v>4010</v>
      </c>
      <c r="E57" s="8" t="s">
        <v>4084</v>
      </c>
      <c r="F57" s="5" t="s">
        <v>7309</v>
      </c>
      <c r="G57" s="5" t="s">
        <v>7310</v>
      </c>
      <c r="H57" s="66" t="s">
        <v>11122</v>
      </c>
    </row>
    <row r="58" spans="1:8" ht="70" x14ac:dyDescent="0.15">
      <c r="A58" s="7">
        <v>2.0099999999999998</v>
      </c>
      <c r="B58" s="8" t="s">
        <v>3489</v>
      </c>
      <c r="C58" s="7">
        <v>2.1</v>
      </c>
      <c r="D58" s="8" t="s">
        <v>4026</v>
      </c>
      <c r="E58" s="8" t="s">
        <v>4085</v>
      </c>
      <c r="F58" s="5" t="s">
        <v>7309</v>
      </c>
      <c r="G58" s="5" t="s">
        <v>7310</v>
      </c>
      <c r="H58" s="66" t="s">
        <v>11122</v>
      </c>
    </row>
    <row r="59" spans="1:8" ht="28" x14ac:dyDescent="0.15">
      <c r="A59" s="7">
        <v>2.0099999999999998</v>
      </c>
      <c r="B59" s="8" t="s">
        <v>3489</v>
      </c>
      <c r="C59" s="7">
        <v>2.2000000000000002</v>
      </c>
      <c r="D59" s="8" t="s">
        <v>3566</v>
      </c>
      <c r="E59" s="8" t="s">
        <v>4086</v>
      </c>
      <c r="F59" s="5" t="s">
        <v>7309</v>
      </c>
      <c r="G59" s="5" t="s">
        <v>7310</v>
      </c>
      <c r="H59" s="66" t="s">
        <v>11122</v>
      </c>
    </row>
    <row r="60" spans="1:8" ht="28" x14ac:dyDescent="0.15">
      <c r="A60" s="7">
        <v>2.0099999999999998</v>
      </c>
      <c r="B60" s="8" t="s">
        <v>3489</v>
      </c>
      <c r="C60" s="7">
        <v>2.2999999999999998</v>
      </c>
      <c r="D60" s="8" t="s">
        <v>4028</v>
      </c>
      <c r="E60" s="8" t="s">
        <v>4087</v>
      </c>
      <c r="F60" s="5" t="s">
        <v>7309</v>
      </c>
      <c r="G60" s="5" t="s">
        <v>7310</v>
      </c>
      <c r="H60" s="66" t="s">
        <v>11122</v>
      </c>
    </row>
    <row r="61" spans="1:8" ht="28" x14ac:dyDescent="0.15">
      <c r="A61" s="7">
        <v>2.0099999999999998</v>
      </c>
      <c r="B61" s="8" t="s">
        <v>3489</v>
      </c>
      <c r="C61" s="7">
        <v>16.100000000000001</v>
      </c>
      <c r="D61" s="8" t="s">
        <v>4088</v>
      </c>
      <c r="E61" s="8" t="s">
        <v>4089</v>
      </c>
      <c r="F61" s="5" t="s">
        <v>7400</v>
      </c>
      <c r="G61" s="5" t="s">
        <v>7401</v>
      </c>
      <c r="H61" s="66" t="s">
        <v>11122</v>
      </c>
    </row>
    <row r="62" spans="1:8" ht="28" x14ac:dyDescent="0.15">
      <c r="A62" s="7">
        <v>2.02</v>
      </c>
      <c r="B62" s="8" t="s">
        <v>3600</v>
      </c>
      <c r="C62" s="7">
        <v>2.4</v>
      </c>
      <c r="D62" s="8" t="s">
        <v>4090</v>
      </c>
      <c r="E62" s="8" t="s">
        <v>4078</v>
      </c>
      <c r="F62" s="5" t="s">
        <v>7309</v>
      </c>
      <c r="G62" s="5" t="s">
        <v>7310</v>
      </c>
      <c r="H62" s="66" t="s">
        <v>11122</v>
      </c>
    </row>
    <row r="63" spans="1:8" ht="98" x14ac:dyDescent="0.15">
      <c r="A63" s="7">
        <v>5.01</v>
      </c>
      <c r="B63" s="8" t="s">
        <v>3570</v>
      </c>
      <c r="C63" s="7">
        <v>3.11</v>
      </c>
      <c r="D63" s="8" t="s">
        <v>4091</v>
      </c>
      <c r="E63" s="8" t="s">
        <v>4092</v>
      </c>
      <c r="F63" s="5" t="s">
        <v>7309</v>
      </c>
      <c r="G63" s="5" t="s">
        <v>7310</v>
      </c>
      <c r="H63" s="66" t="s">
        <v>11122</v>
      </c>
    </row>
    <row r="64" spans="1:8" ht="84" x14ac:dyDescent="0.15">
      <c r="A64" s="7">
        <v>5.01</v>
      </c>
      <c r="B64" s="8" t="s">
        <v>3570</v>
      </c>
      <c r="C64" s="7">
        <v>3.12</v>
      </c>
      <c r="D64" s="8" t="s">
        <v>4093</v>
      </c>
      <c r="E64" s="8" t="s">
        <v>4094</v>
      </c>
      <c r="F64" s="5" t="s">
        <v>7309</v>
      </c>
      <c r="G64" s="5" t="s">
        <v>7310</v>
      </c>
      <c r="H64" s="66" t="s">
        <v>11122</v>
      </c>
    </row>
    <row r="65" spans="1:8" ht="28" x14ac:dyDescent="0.15">
      <c r="A65" s="7">
        <v>5.01</v>
      </c>
      <c r="B65" s="8" t="s">
        <v>3570</v>
      </c>
      <c r="C65" s="7">
        <v>70.22</v>
      </c>
      <c r="D65" s="8" t="s">
        <v>4095</v>
      </c>
      <c r="E65" s="8" t="s">
        <v>4096</v>
      </c>
      <c r="F65" s="5" t="s">
        <v>8179</v>
      </c>
      <c r="G65" s="5" t="s">
        <v>8180</v>
      </c>
      <c r="H65" s="66" t="s">
        <v>11122</v>
      </c>
    </row>
    <row r="66" spans="1:8" ht="84" x14ac:dyDescent="0.15">
      <c r="A66" s="7">
        <v>5.0199999999999996</v>
      </c>
      <c r="B66" s="8" t="s">
        <v>4097</v>
      </c>
      <c r="C66" s="7">
        <v>3.21</v>
      </c>
      <c r="D66" s="8" t="s">
        <v>4098</v>
      </c>
      <c r="E66" s="8" t="s">
        <v>4099</v>
      </c>
      <c r="F66" s="5" t="s">
        <v>7309</v>
      </c>
      <c r="G66" s="5" t="s">
        <v>7310</v>
      </c>
      <c r="H66" s="66" t="s">
        <v>11122</v>
      </c>
    </row>
    <row r="67" spans="1:8" ht="70" x14ac:dyDescent="0.15">
      <c r="A67" s="7">
        <v>5.0199999999999996</v>
      </c>
      <c r="B67" s="8" t="s">
        <v>4097</v>
      </c>
      <c r="C67" s="7">
        <v>3.22</v>
      </c>
      <c r="D67" s="8" t="s">
        <v>4066</v>
      </c>
      <c r="E67" s="8" t="s">
        <v>4100</v>
      </c>
      <c r="F67" s="5" t="s">
        <v>7309</v>
      </c>
      <c r="G67" s="5" t="s">
        <v>7310</v>
      </c>
      <c r="H67" s="66" t="s">
        <v>11122</v>
      </c>
    </row>
    <row r="68" spans="1:8" ht="28" x14ac:dyDescent="0.15">
      <c r="A68" s="7">
        <v>10.1</v>
      </c>
      <c r="B68" s="8" t="s">
        <v>3603</v>
      </c>
      <c r="C68" s="7">
        <v>5.0999999999999996</v>
      </c>
      <c r="D68" s="8" t="s">
        <v>4101</v>
      </c>
      <c r="E68" s="8" t="s">
        <v>4102</v>
      </c>
      <c r="F68" s="5" t="s">
        <v>7366</v>
      </c>
      <c r="G68" s="5" t="s">
        <v>7367</v>
      </c>
      <c r="H68" s="66" t="s">
        <v>8457</v>
      </c>
    </row>
    <row r="69" spans="1:8" ht="28" x14ac:dyDescent="0.15">
      <c r="A69" s="7">
        <v>10.1</v>
      </c>
      <c r="B69" s="8" t="s">
        <v>3603</v>
      </c>
      <c r="C69" s="7">
        <v>9.9</v>
      </c>
      <c r="D69" s="8" t="s">
        <v>4103</v>
      </c>
      <c r="E69" s="8" t="s">
        <v>4104</v>
      </c>
      <c r="F69" s="5" t="s">
        <v>7366</v>
      </c>
      <c r="G69" s="5" t="s">
        <v>7367</v>
      </c>
      <c r="H69" s="66" t="s">
        <v>8457</v>
      </c>
    </row>
    <row r="70" spans="1:8" ht="28" x14ac:dyDescent="0.15">
      <c r="A70" s="7">
        <v>10.1</v>
      </c>
      <c r="B70" s="8" t="s">
        <v>3603</v>
      </c>
      <c r="C70" s="7">
        <v>19.2</v>
      </c>
      <c r="D70" s="8" t="s">
        <v>3232</v>
      </c>
      <c r="E70" s="8" t="s">
        <v>4105</v>
      </c>
      <c r="F70" s="5" t="s">
        <v>7400</v>
      </c>
      <c r="G70" s="5" t="s">
        <v>7401</v>
      </c>
      <c r="H70" s="66" t="s">
        <v>11122</v>
      </c>
    </row>
    <row r="71" spans="1:8" ht="28" x14ac:dyDescent="0.15">
      <c r="A71" s="7">
        <v>10.199999999999999</v>
      </c>
      <c r="B71" s="8" t="s">
        <v>3612</v>
      </c>
      <c r="C71" s="7">
        <v>5.2</v>
      </c>
      <c r="D71" s="8" t="s">
        <v>4106</v>
      </c>
      <c r="E71" s="8" t="s">
        <v>4107</v>
      </c>
      <c r="F71" s="5" t="s">
        <v>7366</v>
      </c>
      <c r="G71" s="5" t="s">
        <v>7367</v>
      </c>
      <c r="H71" s="66" t="s">
        <v>8457</v>
      </c>
    </row>
    <row r="72" spans="1:8" ht="28" x14ac:dyDescent="0.15">
      <c r="A72" s="7">
        <v>10.199999999999999</v>
      </c>
      <c r="B72" s="8" t="s">
        <v>3612</v>
      </c>
      <c r="C72" s="7">
        <v>9.9</v>
      </c>
      <c r="D72" s="8" t="s">
        <v>4103</v>
      </c>
      <c r="E72" s="8" t="s">
        <v>4108</v>
      </c>
      <c r="F72" s="5" t="s">
        <v>7366</v>
      </c>
      <c r="G72" s="5" t="s">
        <v>7367</v>
      </c>
      <c r="H72" s="66" t="s">
        <v>8457</v>
      </c>
    </row>
    <row r="73" spans="1:8" ht="28" x14ac:dyDescent="0.15">
      <c r="A73" s="7">
        <v>10.199999999999999</v>
      </c>
      <c r="B73" s="8" t="s">
        <v>3612</v>
      </c>
      <c r="C73" s="7">
        <v>19.2</v>
      </c>
      <c r="D73" s="8" t="s">
        <v>3232</v>
      </c>
      <c r="E73" s="8" t="s">
        <v>4109</v>
      </c>
      <c r="F73" s="5" t="s">
        <v>7400</v>
      </c>
      <c r="G73" s="5" t="s">
        <v>7401</v>
      </c>
      <c r="H73" s="66" t="s">
        <v>11122</v>
      </c>
    </row>
    <row r="74" spans="1:8" ht="14" x14ac:dyDescent="0.15">
      <c r="A74" s="7">
        <v>10.3</v>
      </c>
      <c r="B74" s="8" t="s">
        <v>3675</v>
      </c>
      <c r="C74" s="7">
        <v>8.92</v>
      </c>
      <c r="D74" s="8" t="s">
        <v>4110</v>
      </c>
      <c r="E74" s="8" t="s">
        <v>4111</v>
      </c>
      <c r="F74" s="5" t="s">
        <v>7366</v>
      </c>
      <c r="G74" s="5" t="s">
        <v>7367</v>
      </c>
      <c r="H74" s="66" t="s">
        <v>8457</v>
      </c>
    </row>
    <row r="75" spans="1:8" ht="28" x14ac:dyDescent="0.15">
      <c r="A75" s="7">
        <v>10.3</v>
      </c>
      <c r="B75" s="8" t="s">
        <v>3675</v>
      </c>
      <c r="C75" s="7">
        <v>9.9</v>
      </c>
      <c r="D75" s="8" t="s">
        <v>4103</v>
      </c>
      <c r="E75" s="8" t="s">
        <v>4112</v>
      </c>
      <c r="F75" s="5" t="s">
        <v>7366</v>
      </c>
      <c r="G75" s="5" t="s">
        <v>7367</v>
      </c>
      <c r="H75" s="66" t="s">
        <v>8457</v>
      </c>
    </row>
    <row r="76" spans="1:8" ht="28" x14ac:dyDescent="0.15">
      <c r="A76" s="7">
        <v>10.3</v>
      </c>
      <c r="B76" s="8" t="s">
        <v>3675</v>
      </c>
      <c r="C76" s="7">
        <v>19.2</v>
      </c>
      <c r="D76" s="8" t="s">
        <v>3232</v>
      </c>
      <c r="E76" s="8" t="s">
        <v>4113</v>
      </c>
      <c r="F76" s="5" t="s">
        <v>7400</v>
      </c>
      <c r="G76" s="5" t="s">
        <v>7401</v>
      </c>
      <c r="H76" s="66" t="s">
        <v>11122</v>
      </c>
    </row>
    <row r="77" spans="1:8" ht="56" x14ac:dyDescent="0.15">
      <c r="A77" s="7">
        <v>11.1</v>
      </c>
      <c r="B77" s="8" t="s">
        <v>3606</v>
      </c>
      <c r="C77" s="7">
        <v>6.1</v>
      </c>
      <c r="D77" s="8" t="s">
        <v>4114</v>
      </c>
      <c r="E77" s="8" t="s">
        <v>4115</v>
      </c>
      <c r="F77" s="5" t="s">
        <v>7366</v>
      </c>
      <c r="G77" s="5" t="s">
        <v>7367</v>
      </c>
      <c r="H77" s="66" t="s">
        <v>8457</v>
      </c>
    </row>
    <row r="78" spans="1:8" ht="84" x14ac:dyDescent="0.15">
      <c r="A78" s="7">
        <v>11.1</v>
      </c>
      <c r="B78" s="8" t="s">
        <v>3606</v>
      </c>
      <c r="C78" s="7">
        <v>6.2</v>
      </c>
      <c r="D78" s="8" t="s">
        <v>4116</v>
      </c>
      <c r="E78" s="8" t="s">
        <v>4117</v>
      </c>
      <c r="F78" s="5" t="s">
        <v>7366</v>
      </c>
      <c r="G78" s="5" t="s">
        <v>7367</v>
      </c>
      <c r="H78" s="66" t="s">
        <v>8457</v>
      </c>
    </row>
    <row r="79" spans="1:8" ht="28" x14ac:dyDescent="0.15">
      <c r="A79" s="7">
        <v>11.1</v>
      </c>
      <c r="B79" s="8" t="s">
        <v>3606</v>
      </c>
      <c r="C79" s="7">
        <v>9.1</v>
      </c>
      <c r="D79" s="8" t="s">
        <v>4118</v>
      </c>
      <c r="E79" s="8" t="s">
        <v>4119</v>
      </c>
      <c r="F79" s="5" t="s">
        <v>7366</v>
      </c>
      <c r="G79" s="5" t="s">
        <v>7367</v>
      </c>
      <c r="H79" s="66" t="s">
        <v>8457</v>
      </c>
    </row>
    <row r="80" spans="1:8" ht="28" x14ac:dyDescent="0.15">
      <c r="A80" s="7">
        <v>11.1</v>
      </c>
      <c r="B80" s="8" t="s">
        <v>3606</v>
      </c>
      <c r="C80" s="7">
        <v>52.21</v>
      </c>
      <c r="D80" s="8" t="s">
        <v>4120</v>
      </c>
      <c r="E80" s="8" t="s">
        <v>4121</v>
      </c>
      <c r="F80" s="5" t="s">
        <v>8009</v>
      </c>
      <c r="G80" s="5" t="s">
        <v>8010</v>
      </c>
      <c r="H80" s="66" t="s">
        <v>8455</v>
      </c>
    </row>
    <row r="81" spans="1:8" ht="42" x14ac:dyDescent="0.15">
      <c r="A81" s="7">
        <v>11.1</v>
      </c>
      <c r="B81" s="8" t="s">
        <v>3606</v>
      </c>
      <c r="C81" s="7">
        <v>52.22</v>
      </c>
      <c r="D81" s="8" t="s">
        <v>4122</v>
      </c>
      <c r="E81" s="8" t="s">
        <v>4123</v>
      </c>
      <c r="F81" s="5" t="s">
        <v>8009</v>
      </c>
      <c r="G81" s="5" t="s">
        <v>8010</v>
      </c>
      <c r="H81" s="66" t="s">
        <v>8455</v>
      </c>
    </row>
    <row r="82" spans="1:8" ht="28" x14ac:dyDescent="0.15">
      <c r="A82" s="7">
        <v>11.2</v>
      </c>
      <c r="B82" s="8" t="s">
        <v>3681</v>
      </c>
      <c r="C82" s="7">
        <v>9.1</v>
      </c>
      <c r="D82" s="8" t="s">
        <v>4118</v>
      </c>
      <c r="E82" s="8" t="s">
        <v>4078</v>
      </c>
      <c r="F82" s="5" t="s">
        <v>7366</v>
      </c>
      <c r="G82" s="5" t="s">
        <v>7367</v>
      </c>
      <c r="H82" s="66" t="s">
        <v>8457</v>
      </c>
    </row>
    <row r="83" spans="1:8" ht="14" x14ac:dyDescent="0.15">
      <c r="A83" s="7">
        <v>12</v>
      </c>
      <c r="B83" s="8" t="s">
        <v>3630</v>
      </c>
      <c r="C83" s="7">
        <v>7.21</v>
      </c>
      <c r="D83" s="8" t="s">
        <v>3630</v>
      </c>
      <c r="E83" s="8" t="s">
        <v>4124</v>
      </c>
      <c r="F83" s="5" t="s">
        <v>7366</v>
      </c>
      <c r="G83" s="5" t="s">
        <v>7367</v>
      </c>
      <c r="H83" s="66" t="s">
        <v>8457</v>
      </c>
    </row>
    <row r="84" spans="1:8" ht="28" x14ac:dyDescent="0.15">
      <c r="A84" s="7">
        <v>12</v>
      </c>
      <c r="B84" s="8" t="s">
        <v>3630</v>
      </c>
      <c r="C84" s="7">
        <v>9.9</v>
      </c>
      <c r="D84" s="8" t="s">
        <v>4103</v>
      </c>
      <c r="E84" s="8" t="s">
        <v>4125</v>
      </c>
      <c r="F84" s="5" t="s">
        <v>7366</v>
      </c>
      <c r="G84" s="5" t="s">
        <v>7367</v>
      </c>
      <c r="H84" s="66" t="s">
        <v>8457</v>
      </c>
    </row>
    <row r="85" spans="1:8" ht="14" x14ac:dyDescent="0.15">
      <c r="A85" s="7">
        <v>13.1</v>
      </c>
      <c r="B85" s="8" t="s">
        <v>3618</v>
      </c>
      <c r="C85" s="7">
        <v>7.1</v>
      </c>
      <c r="D85" s="8" t="s">
        <v>3618</v>
      </c>
      <c r="E85" s="8" t="s">
        <v>4124</v>
      </c>
      <c r="F85" s="5" t="s">
        <v>7366</v>
      </c>
      <c r="G85" s="5" t="s">
        <v>7367</v>
      </c>
      <c r="H85" s="66" t="s">
        <v>8457</v>
      </c>
    </row>
    <row r="86" spans="1:8" ht="28" x14ac:dyDescent="0.15">
      <c r="A86" s="7">
        <v>13.1</v>
      </c>
      <c r="B86" s="8" t="s">
        <v>3618</v>
      </c>
      <c r="C86" s="7">
        <v>9.9</v>
      </c>
      <c r="D86" s="8" t="s">
        <v>4103</v>
      </c>
      <c r="E86" s="8" t="s">
        <v>4126</v>
      </c>
      <c r="F86" s="5" t="s">
        <v>7366</v>
      </c>
      <c r="G86" s="5" t="s">
        <v>7367</v>
      </c>
      <c r="H86" s="66" t="s">
        <v>8457</v>
      </c>
    </row>
    <row r="87" spans="1:8" ht="28" x14ac:dyDescent="0.15">
      <c r="A87" s="7">
        <v>13.2</v>
      </c>
      <c r="B87" s="8" t="s">
        <v>3621</v>
      </c>
      <c r="C87" s="7">
        <v>7.29</v>
      </c>
      <c r="D87" s="8" t="s">
        <v>4127</v>
      </c>
      <c r="E87" s="8" t="s">
        <v>4124</v>
      </c>
      <c r="F87" s="5" t="s">
        <v>7366</v>
      </c>
      <c r="G87" s="5" t="s">
        <v>7367</v>
      </c>
      <c r="H87" s="66" t="s">
        <v>8457</v>
      </c>
    </row>
    <row r="88" spans="1:8" ht="42" x14ac:dyDescent="0.15">
      <c r="A88" s="7">
        <v>13.2</v>
      </c>
      <c r="B88" s="8" t="s">
        <v>3621</v>
      </c>
      <c r="C88" s="7">
        <v>9.9</v>
      </c>
      <c r="D88" s="8" t="s">
        <v>4103</v>
      </c>
      <c r="E88" s="8" t="s">
        <v>4128</v>
      </c>
      <c r="F88" s="5" t="s">
        <v>7366</v>
      </c>
      <c r="G88" s="5" t="s">
        <v>7367</v>
      </c>
      <c r="H88" s="66" t="s">
        <v>8457</v>
      </c>
    </row>
    <row r="89" spans="1:8" ht="42" x14ac:dyDescent="0.15">
      <c r="A89" s="7">
        <v>14.11</v>
      </c>
      <c r="B89" s="8" t="s">
        <v>4129</v>
      </c>
      <c r="C89" s="7">
        <v>8.11</v>
      </c>
      <c r="D89" s="8" t="s">
        <v>4130</v>
      </c>
      <c r="E89" s="8" t="s">
        <v>4124</v>
      </c>
      <c r="F89" s="5" t="s">
        <v>7366</v>
      </c>
      <c r="G89" s="5" t="s">
        <v>7367</v>
      </c>
      <c r="H89" s="66" t="s">
        <v>8457</v>
      </c>
    </row>
    <row r="90" spans="1:8" ht="28" x14ac:dyDescent="0.15">
      <c r="A90" s="7">
        <v>14.11</v>
      </c>
      <c r="B90" s="8" t="s">
        <v>4129</v>
      </c>
      <c r="C90" s="7">
        <v>9.9</v>
      </c>
      <c r="D90" s="8" t="s">
        <v>4103</v>
      </c>
      <c r="E90" s="8" t="s">
        <v>4131</v>
      </c>
      <c r="F90" s="5" t="s">
        <v>7366</v>
      </c>
      <c r="G90" s="5" t="s">
        <v>7367</v>
      </c>
      <c r="H90" s="66" t="s">
        <v>8457</v>
      </c>
    </row>
    <row r="91" spans="1:8" ht="42" x14ac:dyDescent="0.15">
      <c r="A91" s="7">
        <v>14.12</v>
      </c>
      <c r="B91" s="8" t="s">
        <v>3644</v>
      </c>
      <c r="C91" s="7">
        <v>8.11</v>
      </c>
      <c r="D91" s="8" t="s">
        <v>4130</v>
      </c>
      <c r="E91" s="8" t="s">
        <v>4124</v>
      </c>
      <c r="F91" s="5" t="s">
        <v>7366</v>
      </c>
      <c r="G91" s="5" t="s">
        <v>7367</v>
      </c>
      <c r="H91" s="66" t="s">
        <v>8457</v>
      </c>
    </row>
    <row r="92" spans="1:8" ht="28" x14ac:dyDescent="0.15">
      <c r="A92" s="7">
        <v>14.12</v>
      </c>
      <c r="B92" s="8" t="s">
        <v>3644</v>
      </c>
      <c r="C92" s="7">
        <v>9.9</v>
      </c>
      <c r="D92" s="8" t="s">
        <v>4103</v>
      </c>
      <c r="E92" s="8" t="s">
        <v>4132</v>
      </c>
      <c r="F92" s="5" t="s">
        <v>7366</v>
      </c>
      <c r="G92" s="5" t="s">
        <v>7367</v>
      </c>
      <c r="H92" s="66" t="s">
        <v>8457</v>
      </c>
    </row>
    <row r="93" spans="1:8" ht="42" x14ac:dyDescent="0.15">
      <c r="A93" s="7">
        <v>14.13</v>
      </c>
      <c r="B93" s="8" t="s">
        <v>3637</v>
      </c>
      <c r="C93" s="7">
        <v>8.11</v>
      </c>
      <c r="D93" s="8" t="s">
        <v>4130</v>
      </c>
      <c r="E93" s="8" t="s">
        <v>4124</v>
      </c>
      <c r="F93" s="5" t="s">
        <v>7366</v>
      </c>
      <c r="G93" s="5" t="s">
        <v>7367</v>
      </c>
      <c r="H93" s="66" t="s">
        <v>8457</v>
      </c>
    </row>
    <row r="94" spans="1:8" ht="28" x14ac:dyDescent="0.15">
      <c r="A94" s="7">
        <v>14.13</v>
      </c>
      <c r="B94" s="8" t="s">
        <v>3637</v>
      </c>
      <c r="C94" s="7">
        <v>9.9</v>
      </c>
      <c r="D94" s="8" t="s">
        <v>4103</v>
      </c>
      <c r="E94" s="8" t="s">
        <v>4133</v>
      </c>
      <c r="F94" s="5" t="s">
        <v>7366</v>
      </c>
      <c r="G94" s="5" t="s">
        <v>7367</v>
      </c>
      <c r="H94" s="66" t="s">
        <v>8457</v>
      </c>
    </row>
    <row r="95" spans="1:8" ht="28" x14ac:dyDescent="0.15">
      <c r="A95" s="7">
        <v>14.21</v>
      </c>
      <c r="B95" s="8" t="s">
        <v>3649</v>
      </c>
      <c r="C95" s="7">
        <v>8.1199999999999992</v>
      </c>
      <c r="D95" s="8" t="s">
        <v>4134</v>
      </c>
      <c r="E95" s="8" t="s">
        <v>4124</v>
      </c>
      <c r="F95" s="5" t="s">
        <v>7366</v>
      </c>
      <c r="G95" s="5" t="s">
        <v>7367</v>
      </c>
      <c r="H95" s="66" t="s">
        <v>8457</v>
      </c>
    </row>
    <row r="96" spans="1:8" ht="28" x14ac:dyDescent="0.15">
      <c r="A96" s="7">
        <v>14.21</v>
      </c>
      <c r="B96" s="8" t="s">
        <v>3649</v>
      </c>
      <c r="C96" s="7">
        <v>9.9</v>
      </c>
      <c r="D96" s="8" t="s">
        <v>4103</v>
      </c>
      <c r="E96" s="8" t="s">
        <v>4135</v>
      </c>
      <c r="F96" s="5" t="s">
        <v>7366</v>
      </c>
      <c r="G96" s="5" t="s">
        <v>7367</v>
      </c>
      <c r="H96" s="66" t="s">
        <v>8457</v>
      </c>
    </row>
    <row r="97" spans="1:8" ht="28" x14ac:dyDescent="0.15">
      <c r="A97" s="7">
        <v>14.22</v>
      </c>
      <c r="B97" s="8" t="s">
        <v>3661</v>
      </c>
      <c r="C97" s="7">
        <v>8.1199999999999992</v>
      </c>
      <c r="D97" s="8" t="s">
        <v>4134</v>
      </c>
      <c r="E97" s="8" t="s">
        <v>4124</v>
      </c>
      <c r="F97" s="5" t="s">
        <v>7366</v>
      </c>
      <c r="G97" s="5" t="s">
        <v>7367</v>
      </c>
      <c r="H97" s="66" t="s">
        <v>8457</v>
      </c>
    </row>
    <row r="98" spans="1:8" ht="28" x14ac:dyDescent="0.15">
      <c r="A98" s="7">
        <v>14.22</v>
      </c>
      <c r="B98" s="8" t="s">
        <v>3661</v>
      </c>
      <c r="C98" s="7">
        <v>9.9</v>
      </c>
      <c r="D98" s="8" t="s">
        <v>4103</v>
      </c>
      <c r="E98" s="8" t="s">
        <v>4136</v>
      </c>
      <c r="F98" s="5" t="s">
        <v>7366</v>
      </c>
      <c r="G98" s="5" t="s">
        <v>7367</v>
      </c>
      <c r="H98" s="66" t="s">
        <v>8457</v>
      </c>
    </row>
    <row r="99" spans="1:8" ht="14" x14ac:dyDescent="0.15">
      <c r="A99" s="7">
        <v>14.3</v>
      </c>
      <c r="B99" s="8" t="s">
        <v>3647</v>
      </c>
      <c r="C99" s="7">
        <v>8.91</v>
      </c>
      <c r="D99" s="8" t="s">
        <v>4137</v>
      </c>
      <c r="E99" s="8" t="s">
        <v>4124</v>
      </c>
      <c r="F99" s="5" t="s">
        <v>7366</v>
      </c>
      <c r="G99" s="5" t="s">
        <v>7367</v>
      </c>
      <c r="H99" s="66" t="s">
        <v>8457</v>
      </c>
    </row>
    <row r="100" spans="1:8" ht="28" x14ac:dyDescent="0.15">
      <c r="A100" s="7">
        <v>14.3</v>
      </c>
      <c r="B100" s="8" t="s">
        <v>3647</v>
      </c>
      <c r="C100" s="7">
        <v>9.9</v>
      </c>
      <c r="D100" s="8" t="s">
        <v>4103</v>
      </c>
      <c r="E100" s="8" t="s">
        <v>4138</v>
      </c>
      <c r="F100" s="5" t="s">
        <v>7366</v>
      </c>
      <c r="G100" s="5" t="s">
        <v>7367</v>
      </c>
      <c r="H100" s="66" t="s">
        <v>8457</v>
      </c>
    </row>
    <row r="101" spans="1:8" ht="28" x14ac:dyDescent="0.15">
      <c r="A101" s="7">
        <v>14.4</v>
      </c>
      <c r="B101" s="8" t="s">
        <v>3673</v>
      </c>
      <c r="C101" s="7">
        <v>8.93</v>
      </c>
      <c r="D101" s="8" t="s">
        <v>4139</v>
      </c>
      <c r="E101" s="8" t="s">
        <v>4140</v>
      </c>
      <c r="F101" s="5" t="s">
        <v>7366</v>
      </c>
      <c r="G101" s="5" t="s">
        <v>7367</v>
      </c>
      <c r="H101" s="66" t="s">
        <v>8457</v>
      </c>
    </row>
    <row r="102" spans="1:8" ht="28" x14ac:dyDescent="0.15">
      <c r="A102" s="7">
        <v>14.4</v>
      </c>
      <c r="B102" s="8" t="s">
        <v>3673</v>
      </c>
      <c r="C102" s="7">
        <v>9.9</v>
      </c>
      <c r="D102" s="8" t="s">
        <v>4103</v>
      </c>
      <c r="E102" s="8" t="s">
        <v>4141</v>
      </c>
      <c r="F102" s="5" t="s">
        <v>7366</v>
      </c>
      <c r="G102" s="5" t="s">
        <v>7367</v>
      </c>
      <c r="H102" s="66" t="s">
        <v>8457</v>
      </c>
    </row>
    <row r="103" spans="1:8" ht="28" x14ac:dyDescent="0.15">
      <c r="A103" s="7">
        <v>14.4</v>
      </c>
      <c r="B103" s="8" t="s">
        <v>3673</v>
      </c>
      <c r="C103" s="7">
        <v>10.84</v>
      </c>
      <c r="D103" s="8" t="s">
        <v>3962</v>
      </c>
      <c r="E103" s="8" t="s">
        <v>4142</v>
      </c>
      <c r="F103" s="5" t="s">
        <v>7400</v>
      </c>
      <c r="G103" s="5" t="s">
        <v>7401</v>
      </c>
      <c r="H103" s="66" t="s">
        <v>8461</v>
      </c>
    </row>
    <row r="104" spans="1:8" ht="14" x14ac:dyDescent="0.15">
      <c r="A104" s="7">
        <v>14.5</v>
      </c>
      <c r="B104" s="8" t="s">
        <v>3642</v>
      </c>
      <c r="C104" s="7">
        <v>8.99</v>
      </c>
      <c r="D104" s="8" t="s">
        <v>3642</v>
      </c>
      <c r="E104" s="8" t="s">
        <v>4124</v>
      </c>
      <c r="F104" s="5" t="s">
        <v>7366</v>
      </c>
      <c r="G104" s="5" t="s">
        <v>7367</v>
      </c>
      <c r="H104" s="66" t="s">
        <v>8457</v>
      </c>
    </row>
    <row r="105" spans="1:8" ht="28" x14ac:dyDescent="0.15">
      <c r="A105" s="7">
        <v>14.5</v>
      </c>
      <c r="B105" s="8" t="s">
        <v>3642</v>
      </c>
      <c r="C105" s="7">
        <v>9.9</v>
      </c>
      <c r="D105" s="8" t="s">
        <v>4103</v>
      </c>
      <c r="E105" s="8" t="s">
        <v>4143</v>
      </c>
      <c r="F105" s="5" t="s">
        <v>7366</v>
      </c>
      <c r="G105" s="5" t="s">
        <v>7367</v>
      </c>
      <c r="H105" s="66" t="s">
        <v>8457</v>
      </c>
    </row>
    <row r="106" spans="1:8" ht="28" x14ac:dyDescent="0.15">
      <c r="A106" s="7">
        <v>14.5</v>
      </c>
      <c r="B106" s="8" t="s">
        <v>3642</v>
      </c>
      <c r="C106" s="7">
        <v>38.21</v>
      </c>
      <c r="D106" s="8" t="s">
        <v>4144</v>
      </c>
      <c r="E106" s="8" t="s">
        <v>4145</v>
      </c>
      <c r="F106" s="5" t="s">
        <v>7815</v>
      </c>
      <c r="G106" s="5" t="s">
        <v>7816</v>
      </c>
      <c r="H106" s="66" t="s">
        <v>8454</v>
      </c>
    </row>
    <row r="107" spans="1:8" ht="14" x14ac:dyDescent="0.15">
      <c r="A107" s="7">
        <v>15.11</v>
      </c>
      <c r="B107" s="8" t="s">
        <v>3918</v>
      </c>
      <c r="C107" s="7">
        <v>10.11</v>
      </c>
      <c r="D107" s="8" t="s">
        <v>4146</v>
      </c>
      <c r="E107" s="8" t="s">
        <v>4078</v>
      </c>
      <c r="F107" s="5" t="s">
        <v>7400</v>
      </c>
      <c r="G107" s="5" t="s">
        <v>7401</v>
      </c>
      <c r="H107" s="66" t="s">
        <v>8461</v>
      </c>
    </row>
    <row r="108" spans="1:8" ht="14" x14ac:dyDescent="0.15">
      <c r="A108" s="7">
        <v>15.12</v>
      </c>
      <c r="B108" s="8" t="s">
        <v>2829</v>
      </c>
      <c r="C108" s="7">
        <v>10.11</v>
      </c>
      <c r="D108" s="8" t="s">
        <v>4146</v>
      </c>
      <c r="E108" s="8" t="s">
        <v>4147</v>
      </c>
      <c r="F108" s="5" t="s">
        <v>7400</v>
      </c>
      <c r="G108" s="5" t="s">
        <v>7401</v>
      </c>
      <c r="H108" s="66" t="s">
        <v>8461</v>
      </c>
    </row>
    <row r="109" spans="1:8" ht="28" x14ac:dyDescent="0.15">
      <c r="A109" s="7">
        <v>15.12</v>
      </c>
      <c r="B109" s="8" t="s">
        <v>2829</v>
      </c>
      <c r="C109" s="7">
        <v>10.119999999999999</v>
      </c>
      <c r="D109" s="8" t="s">
        <v>4148</v>
      </c>
      <c r="E109" s="8" t="s">
        <v>4149</v>
      </c>
      <c r="F109" s="5" t="s">
        <v>7400</v>
      </c>
      <c r="G109" s="5" t="s">
        <v>7401</v>
      </c>
      <c r="H109" s="66" t="s">
        <v>8461</v>
      </c>
    </row>
    <row r="110" spans="1:8" ht="42" x14ac:dyDescent="0.15">
      <c r="A110" s="7">
        <v>15.13</v>
      </c>
      <c r="B110" s="8" t="s">
        <v>2821</v>
      </c>
      <c r="C110" s="7">
        <v>10.130000000000001</v>
      </c>
      <c r="D110" s="8" t="s">
        <v>4150</v>
      </c>
      <c r="E110" s="8" t="s">
        <v>4151</v>
      </c>
      <c r="F110" s="5" t="s">
        <v>7400</v>
      </c>
      <c r="G110" s="5" t="s">
        <v>7401</v>
      </c>
      <c r="H110" s="66" t="s">
        <v>8461</v>
      </c>
    </row>
    <row r="111" spans="1:8" ht="28" x14ac:dyDescent="0.15">
      <c r="A111" s="7">
        <v>15.13</v>
      </c>
      <c r="B111" s="8" t="s">
        <v>2821</v>
      </c>
      <c r="C111" s="7">
        <v>10.85</v>
      </c>
      <c r="D111" s="8" t="s">
        <v>4152</v>
      </c>
      <c r="E111" s="8" t="s">
        <v>4153</v>
      </c>
      <c r="F111" s="5" t="s">
        <v>7400</v>
      </c>
      <c r="G111" s="5" t="s">
        <v>7401</v>
      </c>
      <c r="H111" s="66" t="s">
        <v>8461</v>
      </c>
    </row>
    <row r="112" spans="1:8" ht="28" x14ac:dyDescent="0.15">
      <c r="A112" s="7">
        <v>15.13</v>
      </c>
      <c r="B112" s="8" t="s">
        <v>2821</v>
      </c>
      <c r="C112" s="7">
        <v>10.89</v>
      </c>
      <c r="D112" s="8" t="s">
        <v>3954</v>
      </c>
      <c r="E112" s="8" t="s">
        <v>4154</v>
      </c>
      <c r="F112" s="5" t="s">
        <v>7400</v>
      </c>
      <c r="G112" s="5" t="s">
        <v>7401</v>
      </c>
      <c r="H112" s="66" t="s">
        <v>8461</v>
      </c>
    </row>
    <row r="113" spans="1:8" ht="28" x14ac:dyDescent="0.15">
      <c r="A113" s="7">
        <v>15.2</v>
      </c>
      <c r="B113" s="8" t="s">
        <v>2833</v>
      </c>
      <c r="C113" s="7">
        <v>10.199999999999999</v>
      </c>
      <c r="D113" s="8" t="s">
        <v>4155</v>
      </c>
      <c r="E113" s="8" t="s">
        <v>4156</v>
      </c>
      <c r="F113" s="5" t="s">
        <v>7400</v>
      </c>
      <c r="G113" s="5" t="s">
        <v>7401</v>
      </c>
      <c r="H113" s="66" t="s">
        <v>8461</v>
      </c>
    </row>
    <row r="114" spans="1:8" ht="28" x14ac:dyDescent="0.15">
      <c r="A114" s="7">
        <v>15.2</v>
      </c>
      <c r="B114" s="8" t="s">
        <v>2833</v>
      </c>
      <c r="C114" s="7">
        <v>10.85</v>
      </c>
      <c r="D114" s="8" t="s">
        <v>4152</v>
      </c>
      <c r="E114" s="8" t="s">
        <v>4157</v>
      </c>
      <c r="F114" s="5" t="s">
        <v>7400</v>
      </c>
      <c r="G114" s="5" t="s">
        <v>7401</v>
      </c>
      <c r="H114" s="66" t="s">
        <v>8461</v>
      </c>
    </row>
    <row r="115" spans="1:8" ht="14" x14ac:dyDescent="0.15">
      <c r="A115" s="7">
        <v>15.31</v>
      </c>
      <c r="B115" s="8" t="s">
        <v>3891</v>
      </c>
      <c r="C115" s="7">
        <v>10.31</v>
      </c>
      <c r="D115" s="8" t="s">
        <v>3891</v>
      </c>
      <c r="E115" s="8" t="s">
        <v>4061</v>
      </c>
      <c r="F115" s="5" t="s">
        <v>7400</v>
      </c>
      <c r="G115" s="5" t="s">
        <v>7401</v>
      </c>
      <c r="H115" s="66" t="s">
        <v>8461</v>
      </c>
    </row>
    <row r="116" spans="1:8" ht="14" x14ac:dyDescent="0.15">
      <c r="A116" s="7">
        <v>15.32</v>
      </c>
      <c r="B116" s="8" t="s">
        <v>3944</v>
      </c>
      <c r="C116" s="7">
        <v>10.32</v>
      </c>
      <c r="D116" s="8" t="s">
        <v>3944</v>
      </c>
      <c r="E116" s="8" t="s">
        <v>4061</v>
      </c>
      <c r="F116" s="5" t="s">
        <v>7400</v>
      </c>
      <c r="G116" s="5" t="s">
        <v>7401</v>
      </c>
      <c r="H116" s="66" t="s">
        <v>8461</v>
      </c>
    </row>
    <row r="117" spans="1:8" ht="28" x14ac:dyDescent="0.15">
      <c r="A117" s="7">
        <v>15.33</v>
      </c>
      <c r="B117" s="8" t="s">
        <v>3941</v>
      </c>
      <c r="C117" s="7">
        <v>10.39</v>
      </c>
      <c r="D117" s="8" t="s">
        <v>4073</v>
      </c>
      <c r="E117" s="8" t="s">
        <v>4158</v>
      </c>
      <c r="F117" s="5" t="s">
        <v>7400</v>
      </c>
      <c r="G117" s="5" t="s">
        <v>7401</v>
      </c>
      <c r="H117" s="66" t="s">
        <v>8461</v>
      </c>
    </row>
    <row r="118" spans="1:8" ht="28" x14ac:dyDescent="0.15">
      <c r="A118" s="7">
        <v>15.33</v>
      </c>
      <c r="B118" s="8" t="s">
        <v>3941</v>
      </c>
      <c r="C118" s="7">
        <v>10.85</v>
      </c>
      <c r="D118" s="8" t="s">
        <v>4152</v>
      </c>
      <c r="E118" s="8" t="s">
        <v>4159</v>
      </c>
      <c r="F118" s="5" t="s">
        <v>7400</v>
      </c>
      <c r="G118" s="5" t="s">
        <v>7401</v>
      </c>
      <c r="H118" s="66" t="s">
        <v>8461</v>
      </c>
    </row>
    <row r="119" spans="1:8" ht="14" x14ac:dyDescent="0.15">
      <c r="A119" s="7">
        <v>15.41</v>
      </c>
      <c r="B119" s="8" t="s">
        <v>3907</v>
      </c>
      <c r="C119" s="7">
        <v>10.41</v>
      </c>
      <c r="D119" s="8" t="s">
        <v>4046</v>
      </c>
      <c r="E119" s="8" t="s">
        <v>4078</v>
      </c>
      <c r="F119" s="5" t="s">
        <v>7400</v>
      </c>
      <c r="G119" s="5" t="s">
        <v>7401</v>
      </c>
      <c r="H119" s="66" t="s">
        <v>8461</v>
      </c>
    </row>
    <row r="120" spans="1:8" ht="14" x14ac:dyDescent="0.15">
      <c r="A120" s="7">
        <v>15.42</v>
      </c>
      <c r="B120" s="8" t="s">
        <v>3905</v>
      </c>
      <c r="C120" s="7">
        <v>10.41</v>
      </c>
      <c r="D120" s="8" t="s">
        <v>4046</v>
      </c>
      <c r="E120" s="8" t="s">
        <v>4078</v>
      </c>
      <c r="F120" s="5" t="s">
        <v>7400</v>
      </c>
      <c r="G120" s="5" t="s">
        <v>7401</v>
      </c>
      <c r="H120" s="66" t="s">
        <v>8461</v>
      </c>
    </row>
    <row r="121" spans="1:8" ht="28" x14ac:dyDescent="0.15">
      <c r="A121" s="7">
        <v>15.43</v>
      </c>
      <c r="B121" s="8" t="s">
        <v>3903</v>
      </c>
      <c r="C121" s="7">
        <v>10.42</v>
      </c>
      <c r="D121" s="8" t="s">
        <v>3903</v>
      </c>
      <c r="E121" s="8" t="s">
        <v>4061</v>
      </c>
      <c r="F121" s="5" t="s">
        <v>7400</v>
      </c>
      <c r="G121" s="5" t="s">
        <v>7401</v>
      </c>
      <c r="H121" s="66" t="s">
        <v>8461</v>
      </c>
    </row>
    <row r="122" spans="1:8" ht="14" x14ac:dyDescent="0.15">
      <c r="A122" s="7">
        <v>15.51</v>
      </c>
      <c r="B122" s="8" t="s">
        <v>3973</v>
      </c>
      <c r="C122" s="7">
        <v>10.51</v>
      </c>
      <c r="D122" s="8" t="s">
        <v>3973</v>
      </c>
      <c r="E122" s="8" t="s">
        <v>4061</v>
      </c>
      <c r="F122" s="5" t="s">
        <v>7400</v>
      </c>
      <c r="G122" s="5" t="s">
        <v>7401</v>
      </c>
      <c r="H122" s="66" t="s">
        <v>8461</v>
      </c>
    </row>
    <row r="123" spans="1:8" ht="14" x14ac:dyDescent="0.15">
      <c r="A123" s="7">
        <v>15.52</v>
      </c>
      <c r="B123" s="8" t="s">
        <v>3984</v>
      </c>
      <c r="C123" s="7">
        <v>10.52</v>
      </c>
      <c r="D123" s="8" t="s">
        <v>3984</v>
      </c>
      <c r="E123" s="8" t="s">
        <v>4061</v>
      </c>
      <c r="F123" s="5" t="s">
        <v>7400</v>
      </c>
      <c r="G123" s="5" t="s">
        <v>7401</v>
      </c>
      <c r="H123" s="66" t="s">
        <v>8461</v>
      </c>
    </row>
    <row r="124" spans="1:8" ht="14" x14ac:dyDescent="0.15">
      <c r="A124" s="7">
        <v>15.61</v>
      </c>
      <c r="B124" s="8" t="s">
        <v>3885</v>
      </c>
      <c r="C124" s="7">
        <v>10.61</v>
      </c>
      <c r="D124" s="8" t="s">
        <v>3885</v>
      </c>
      <c r="E124" s="8" t="s">
        <v>4061</v>
      </c>
      <c r="F124" s="5" t="s">
        <v>7400</v>
      </c>
      <c r="G124" s="5" t="s">
        <v>7401</v>
      </c>
      <c r="H124" s="66" t="s">
        <v>8461</v>
      </c>
    </row>
    <row r="125" spans="1:8" ht="28" x14ac:dyDescent="0.15">
      <c r="A125" s="7">
        <v>15.62</v>
      </c>
      <c r="B125" s="8" t="s">
        <v>3900</v>
      </c>
      <c r="C125" s="7">
        <v>10.62</v>
      </c>
      <c r="D125" s="8" t="s">
        <v>3900</v>
      </c>
      <c r="E125" s="8" t="s">
        <v>4160</v>
      </c>
      <c r="F125" s="5" t="s">
        <v>7400</v>
      </c>
      <c r="G125" s="5" t="s">
        <v>7401</v>
      </c>
      <c r="H125" s="66" t="s">
        <v>8461</v>
      </c>
    </row>
    <row r="126" spans="1:8" ht="28" x14ac:dyDescent="0.15">
      <c r="A126" s="7">
        <v>15.62</v>
      </c>
      <c r="B126" s="8" t="s">
        <v>3900</v>
      </c>
      <c r="C126" s="7">
        <v>10.89</v>
      </c>
      <c r="D126" s="8" t="s">
        <v>3954</v>
      </c>
      <c r="E126" s="8" t="s">
        <v>4161</v>
      </c>
      <c r="F126" s="5" t="s">
        <v>7400</v>
      </c>
      <c r="G126" s="5" t="s">
        <v>7401</v>
      </c>
      <c r="H126" s="66" t="s">
        <v>8461</v>
      </c>
    </row>
    <row r="127" spans="1:8" ht="28" x14ac:dyDescent="0.15">
      <c r="A127" s="7">
        <v>15.71</v>
      </c>
      <c r="B127" s="8" t="s">
        <v>3889</v>
      </c>
      <c r="C127" s="7">
        <v>10.91</v>
      </c>
      <c r="D127" s="8" t="s">
        <v>3889</v>
      </c>
      <c r="E127" s="8" t="s">
        <v>4061</v>
      </c>
      <c r="F127" s="5" t="s">
        <v>7400</v>
      </c>
      <c r="G127" s="5" t="s">
        <v>7401</v>
      </c>
      <c r="H127" s="66" t="s">
        <v>8461</v>
      </c>
    </row>
    <row r="128" spans="1:8" ht="14" x14ac:dyDescent="0.15">
      <c r="A128" s="7">
        <v>15.72</v>
      </c>
      <c r="B128" s="8" t="s">
        <v>3882</v>
      </c>
      <c r="C128" s="7">
        <v>10.92</v>
      </c>
      <c r="D128" s="8" t="s">
        <v>3882</v>
      </c>
      <c r="E128" s="8" t="s">
        <v>4061</v>
      </c>
      <c r="F128" s="5" t="s">
        <v>7400</v>
      </c>
      <c r="G128" s="5" t="s">
        <v>7401</v>
      </c>
      <c r="H128" s="66" t="s">
        <v>8461</v>
      </c>
    </row>
    <row r="129" spans="1:8" ht="28" x14ac:dyDescent="0.15">
      <c r="A129" s="7">
        <v>15.81</v>
      </c>
      <c r="B129" s="8" t="s">
        <v>2842</v>
      </c>
      <c r="C129" s="7">
        <v>10.71</v>
      </c>
      <c r="D129" s="8" t="s">
        <v>2842</v>
      </c>
      <c r="E129" s="8" t="s">
        <v>4162</v>
      </c>
      <c r="F129" s="5" t="s">
        <v>7400</v>
      </c>
      <c r="G129" s="5" t="s">
        <v>7401</v>
      </c>
      <c r="H129" s="66" t="s">
        <v>8461</v>
      </c>
    </row>
    <row r="130" spans="1:8" ht="28" x14ac:dyDescent="0.15">
      <c r="A130" s="7">
        <v>15.81</v>
      </c>
      <c r="B130" s="8" t="s">
        <v>2842</v>
      </c>
      <c r="C130" s="7">
        <v>10.85</v>
      </c>
      <c r="D130" s="8" t="s">
        <v>4152</v>
      </c>
      <c r="E130" s="8" t="s">
        <v>4163</v>
      </c>
      <c r="F130" s="5" t="s">
        <v>7400</v>
      </c>
      <c r="G130" s="5" t="s">
        <v>7401</v>
      </c>
      <c r="H130" s="66" t="s">
        <v>8461</v>
      </c>
    </row>
    <row r="131" spans="1:8" ht="28" x14ac:dyDescent="0.15">
      <c r="A131" s="7">
        <v>15.81</v>
      </c>
      <c r="B131" s="8" t="s">
        <v>2842</v>
      </c>
      <c r="C131" s="7">
        <v>10.89</v>
      </c>
      <c r="D131" s="8" t="s">
        <v>3954</v>
      </c>
      <c r="E131" s="8" t="s">
        <v>4164</v>
      </c>
      <c r="F131" s="5" t="s">
        <v>7400</v>
      </c>
      <c r="G131" s="5" t="s">
        <v>7401</v>
      </c>
      <c r="H131" s="66" t="s">
        <v>8461</v>
      </c>
    </row>
    <row r="132" spans="1:8" ht="42" x14ac:dyDescent="0.15">
      <c r="A132" s="7">
        <v>15.82</v>
      </c>
      <c r="B132" s="8" t="s">
        <v>3950</v>
      </c>
      <c r="C132" s="7">
        <v>10.72</v>
      </c>
      <c r="D132" s="8" t="s">
        <v>3950</v>
      </c>
      <c r="E132" s="8" t="s">
        <v>4061</v>
      </c>
      <c r="F132" s="5" t="s">
        <v>7400</v>
      </c>
      <c r="G132" s="5" t="s">
        <v>7401</v>
      </c>
      <c r="H132" s="66" t="s">
        <v>8461</v>
      </c>
    </row>
    <row r="133" spans="1:8" ht="14" x14ac:dyDescent="0.15">
      <c r="A133" s="7">
        <v>15.83</v>
      </c>
      <c r="B133" s="8" t="s">
        <v>3512</v>
      </c>
      <c r="C133" s="7">
        <v>10.81</v>
      </c>
      <c r="D133" s="8" t="s">
        <v>3512</v>
      </c>
      <c r="E133" s="8" t="s">
        <v>4061</v>
      </c>
      <c r="F133" s="5" t="s">
        <v>7400</v>
      </c>
      <c r="G133" s="5" t="s">
        <v>7401</v>
      </c>
      <c r="H133" s="66" t="s">
        <v>8461</v>
      </c>
    </row>
    <row r="134" spans="1:8" ht="28" x14ac:dyDescent="0.15">
      <c r="A134" s="7">
        <v>15.84</v>
      </c>
      <c r="B134" s="8" t="s">
        <v>3932</v>
      </c>
      <c r="C134" s="7">
        <v>10.82</v>
      </c>
      <c r="D134" s="8" t="s">
        <v>4165</v>
      </c>
      <c r="E134" s="8" t="s">
        <v>4061</v>
      </c>
      <c r="F134" s="5" t="s">
        <v>7400</v>
      </c>
      <c r="G134" s="5" t="s">
        <v>7401</v>
      </c>
      <c r="H134" s="66" t="s">
        <v>8461</v>
      </c>
    </row>
    <row r="135" spans="1:8" ht="42" x14ac:dyDescent="0.15">
      <c r="A135" s="7">
        <v>15.85</v>
      </c>
      <c r="B135" s="8" t="s">
        <v>3952</v>
      </c>
      <c r="C135" s="7">
        <v>10.73</v>
      </c>
      <c r="D135" s="8" t="s">
        <v>3952</v>
      </c>
      <c r="E135" s="8" t="s">
        <v>4166</v>
      </c>
      <c r="F135" s="5" t="s">
        <v>7400</v>
      </c>
      <c r="G135" s="5" t="s">
        <v>7401</v>
      </c>
      <c r="H135" s="66" t="s">
        <v>8461</v>
      </c>
    </row>
    <row r="136" spans="1:8" ht="28" x14ac:dyDescent="0.15">
      <c r="A136" s="7">
        <v>15.85</v>
      </c>
      <c r="B136" s="8" t="s">
        <v>3952</v>
      </c>
      <c r="C136" s="7">
        <v>10.85</v>
      </c>
      <c r="D136" s="8" t="s">
        <v>4152</v>
      </c>
      <c r="E136" s="8" t="s">
        <v>4167</v>
      </c>
      <c r="F136" s="5" t="s">
        <v>7400</v>
      </c>
      <c r="G136" s="5" t="s">
        <v>7401</v>
      </c>
      <c r="H136" s="66" t="s">
        <v>8461</v>
      </c>
    </row>
    <row r="137" spans="1:8" ht="14" x14ac:dyDescent="0.15">
      <c r="A137" s="7">
        <v>15.86</v>
      </c>
      <c r="B137" s="8" t="s">
        <v>2864</v>
      </c>
      <c r="C137" s="7">
        <v>10.83</v>
      </c>
      <c r="D137" s="8" t="s">
        <v>2864</v>
      </c>
      <c r="E137" s="8" t="s">
        <v>4061</v>
      </c>
      <c r="F137" s="5" t="s">
        <v>7400</v>
      </c>
      <c r="G137" s="5" t="s">
        <v>7401</v>
      </c>
      <c r="H137" s="66" t="s">
        <v>8461</v>
      </c>
    </row>
    <row r="138" spans="1:8" ht="28" x14ac:dyDescent="0.15">
      <c r="A138" s="7">
        <v>15.87</v>
      </c>
      <c r="B138" s="8" t="s">
        <v>3962</v>
      </c>
      <c r="C138" s="7">
        <v>10.84</v>
      </c>
      <c r="D138" s="8" t="s">
        <v>3962</v>
      </c>
      <c r="E138" s="8" t="s">
        <v>4078</v>
      </c>
      <c r="F138" s="5" t="s">
        <v>7400</v>
      </c>
      <c r="G138" s="5" t="s">
        <v>7401</v>
      </c>
      <c r="H138" s="66" t="s">
        <v>8461</v>
      </c>
    </row>
    <row r="139" spans="1:8" ht="28" x14ac:dyDescent="0.15">
      <c r="A139" s="7">
        <v>15.88</v>
      </c>
      <c r="B139" s="8" t="s">
        <v>4168</v>
      </c>
      <c r="C139" s="7">
        <v>10.86</v>
      </c>
      <c r="D139" s="8" t="s">
        <v>4168</v>
      </c>
      <c r="E139" s="8" t="s">
        <v>4061</v>
      </c>
      <c r="F139" s="5" t="s">
        <v>7400</v>
      </c>
      <c r="G139" s="5" t="s">
        <v>7401</v>
      </c>
      <c r="H139" s="66" t="s">
        <v>8461</v>
      </c>
    </row>
    <row r="140" spans="1:8" ht="28" x14ac:dyDescent="0.15">
      <c r="A140" s="7">
        <v>15.89</v>
      </c>
      <c r="B140" s="8" t="s">
        <v>3954</v>
      </c>
      <c r="C140" s="7">
        <v>10.89</v>
      </c>
      <c r="D140" s="8" t="s">
        <v>3954</v>
      </c>
      <c r="E140" s="8" t="s">
        <v>4078</v>
      </c>
      <c r="F140" s="5" t="s">
        <v>7400</v>
      </c>
      <c r="G140" s="5" t="s">
        <v>7401</v>
      </c>
      <c r="H140" s="66" t="s">
        <v>8461</v>
      </c>
    </row>
    <row r="141" spans="1:8" ht="28" x14ac:dyDescent="0.15">
      <c r="A141" s="7">
        <v>15.91</v>
      </c>
      <c r="B141" s="8" t="s">
        <v>2964</v>
      </c>
      <c r="C141" s="7">
        <v>11.01</v>
      </c>
      <c r="D141" s="8" t="s">
        <v>4169</v>
      </c>
      <c r="E141" s="8" t="s">
        <v>4078</v>
      </c>
      <c r="F141" s="5" t="s">
        <v>7400</v>
      </c>
      <c r="G141" s="5" t="s">
        <v>7401</v>
      </c>
      <c r="H141" s="66" t="s">
        <v>8460</v>
      </c>
    </row>
    <row r="142" spans="1:8" ht="42" x14ac:dyDescent="0.15">
      <c r="A142" s="7">
        <v>15.92</v>
      </c>
      <c r="B142" s="8" t="s">
        <v>2976</v>
      </c>
      <c r="C142" s="7">
        <v>11.01</v>
      </c>
      <c r="D142" s="8" t="s">
        <v>4169</v>
      </c>
      <c r="E142" s="8" t="s">
        <v>4170</v>
      </c>
      <c r="F142" s="5" t="s">
        <v>7400</v>
      </c>
      <c r="G142" s="5" t="s">
        <v>7401</v>
      </c>
      <c r="H142" s="66" t="s">
        <v>8460</v>
      </c>
    </row>
    <row r="143" spans="1:8" ht="42" x14ac:dyDescent="0.15">
      <c r="A143" s="7">
        <v>15.92</v>
      </c>
      <c r="B143" s="8" t="s">
        <v>2976</v>
      </c>
      <c r="C143" s="7">
        <v>20.14</v>
      </c>
      <c r="D143" s="8" t="s">
        <v>3247</v>
      </c>
      <c r="E143" s="8" t="s">
        <v>4171</v>
      </c>
      <c r="F143" s="5" t="s">
        <v>7400</v>
      </c>
      <c r="G143" s="5" t="s">
        <v>7401</v>
      </c>
      <c r="H143" s="66" t="s">
        <v>8460</v>
      </c>
    </row>
    <row r="144" spans="1:8" ht="14" x14ac:dyDescent="0.15">
      <c r="A144" s="7">
        <v>15.93</v>
      </c>
      <c r="B144" s="8" t="s">
        <v>2972</v>
      </c>
      <c r="C144" s="7">
        <v>11.02</v>
      </c>
      <c r="D144" s="8" t="s">
        <v>4048</v>
      </c>
      <c r="E144" s="8" t="s">
        <v>4078</v>
      </c>
      <c r="F144" s="5" t="s">
        <v>7400</v>
      </c>
      <c r="G144" s="5" t="s">
        <v>7401</v>
      </c>
      <c r="H144" s="66" t="s">
        <v>8459</v>
      </c>
    </row>
    <row r="145" spans="1:8" ht="28" x14ac:dyDescent="0.15">
      <c r="A145" s="7">
        <v>15.94</v>
      </c>
      <c r="B145" s="8" t="s">
        <v>2970</v>
      </c>
      <c r="C145" s="7">
        <v>11.03</v>
      </c>
      <c r="D145" s="8" t="s">
        <v>2970</v>
      </c>
      <c r="E145" s="8" t="s">
        <v>4061</v>
      </c>
      <c r="F145" s="5" t="s">
        <v>7400</v>
      </c>
      <c r="G145" s="5" t="s">
        <v>7401</v>
      </c>
      <c r="H145" s="66" t="s">
        <v>8459</v>
      </c>
    </row>
    <row r="146" spans="1:8" ht="28" x14ac:dyDescent="0.15">
      <c r="A146" s="7">
        <v>15.95</v>
      </c>
      <c r="B146" s="8" t="s">
        <v>2968</v>
      </c>
      <c r="C146" s="7">
        <v>11.04</v>
      </c>
      <c r="D146" s="8" t="s">
        <v>2968</v>
      </c>
      <c r="E146" s="8" t="s">
        <v>4061</v>
      </c>
      <c r="F146" s="5" t="s">
        <v>7400</v>
      </c>
      <c r="G146" s="5" t="s">
        <v>7401</v>
      </c>
      <c r="H146" s="66" t="s">
        <v>8459</v>
      </c>
    </row>
    <row r="147" spans="1:8" ht="14" x14ac:dyDescent="0.15">
      <c r="A147" s="7">
        <v>15.96</v>
      </c>
      <c r="B147" s="8" t="s">
        <v>2959</v>
      </c>
      <c r="C147" s="7">
        <v>11.05</v>
      </c>
      <c r="D147" s="8" t="s">
        <v>2959</v>
      </c>
      <c r="E147" s="8" t="s">
        <v>4061</v>
      </c>
      <c r="F147" s="5" t="s">
        <v>7400</v>
      </c>
      <c r="G147" s="5" t="s">
        <v>7401</v>
      </c>
      <c r="H147" s="66" t="s">
        <v>8459</v>
      </c>
    </row>
    <row r="148" spans="1:8" ht="14" x14ac:dyDescent="0.15">
      <c r="A148" s="7">
        <v>15.97</v>
      </c>
      <c r="B148" s="8" t="s">
        <v>3897</v>
      </c>
      <c r="C148" s="7">
        <v>11.06</v>
      </c>
      <c r="D148" s="8" t="s">
        <v>3897</v>
      </c>
      <c r="E148" s="8" t="s">
        <v>4061</v>
      </c>
      <c r="F148" s="5" t="s">
        <v>7400</v>
      </c>
      <c r="G148" s="5" t="s">
        <v>7401</v>
      </c>
      <c r="H148" s="66" t="s">
        <v>8459</v>
      </c>
    </row>
    <row r="149" spans="1:8" ht="42" x14ac:dyDescent="0.15">
      <c r="A149" s="7">
        <v>15.98</v>
      </c>
      <c r="B149" s="8" t="s">
        <v>2951</v>
      </c>
      <c r="C149" s="7">
        <v>11.07</v>
      </c>
      <c r="D149" s="8" t="s">
        <v>4172</v>
      </c>
      <c r="E149" s="8" t="s">
        <v>4061</v>
      </c>
      <c r="F149" s="5" t="s">
        <v>7400</v>
      </c>
      <c r="G149" s="5" t="s">
        <v>7401</v>
      </c>
      <c r="H149" s="66" t="s">
        <v>8459</v>
      </c>
    </row>
    <row r="150" spans="1:8" ht="14" x14ac:dyDescent="0.15">
      <c r="A150" s="7">
        <v>16</v>
      </c>
      <c r="B150" s="8" t="s">
        <v>2979</v>
      </c>
      <c r="C150" s="7">
        <v>12</v>
      </c>
      <c r="D150" s="8" t="s">
        <v>2979</v>
      </c>
      <c r="E150" s="8" t="s">
        <v>4061</v>
      </c>
      <c r="F150" s="5" t="s">
        <v>7400</v>
      </c>
      <c r="G150" s="5" t="s">
        <v>7401</v>
      </c>
      <c r="H150" s="66" t="s">
        <v>11122</v>
      </c>
    </row>
    <row r="151" spans="1:8" ht="28" x14ac:dyDescent="0.15">
      <c r="A151" s="7">
        <v>17.11</v>
      </c>
      <c r="B151" s="8" t="s">
        <v>2886</v>
      </c>
      <c r="C151" s="7">
        <v>13.1</v>
      </c>
      <c r="D151" s="8" t="s">
        <v>4173</v>
      </c>
      <c r="E151" s="8" t="s">
        <v>4174</v>
      </c>
      <c r="F151" s="5" t="s">
        <v>7400</v>
      </c>
      <c r="G151" s="5" t="s">
        <v>7401</v>
      </c>
      <c r="H151" s="66" t="s">
        <v>11122</v>
      </c>
    </row>
    <row r="152" spans="1:8" ht="28" x14ac:dyDescent="0.15">
      <c r="A152" s="7">
        <v>17.12</v>
      </c>
      <c r="B152" s="8" t="s">
        <v>4175</v>
      </c>
      <c r="C152" s="7">
        <v>13.1</v>
      </c>
      <c r="D152" s="8" t="s">
        <v>4173</v>
      </c>
      <c r="E152" s="8" t="s">
        <v>4174</v>
      </c>
      <c r="F152" s="5" t="s">
        <v>7400</v>
      </c>
      <c r="G152" s="5" t="s">
        <v>7401</v>
      </c>
      <c r="H152" s="66" t="s">
        <v>11122</v>
      </c>
    </row>
    <row r="153" spans="1:8" ht="28" x14ac:dyDescent="0.15">
      <c r="A153" s="7">
        <v>17.13</v>
      </c>
      <c r="B153" s="8" t="s">
        <v>2895</v>
      </c>
      <c r="C153" s="7">
        <v>13.1</v>
      </c>
      <c r="D153" s="8" t="s">
        <v>4173</v>
      </c>
      <c r="E153" s="8" t="s">
        <v>4174</v>
      </c>
      <c r="F153" s="5" t="s">
        <v>7400</v>
      </c>
      <c r="G153" s="5" t="s">
        <v>7401</v>
      </c>
      <c r="H153" s="66" t="s">
        <v>11122</v>
      </c>
    </row>
    <row r="154" spans="1:8" ht="28" x14ac:dyDescent="0.15">
      <c r="A154" s="7">
        <v>17.14</v>
      </c>
      <c r="B154" s="8" t="s">
        <v>2893</v>
      </c>
      <c r="C154" s="7">
        <v>13.1</v>
      </c>
      <c r="D154" s="8" t="s">
        <v>4173</v>
      </c>
      <c r="E154" s="8" t="s">
        <v>4174</v>
      </c>
      <c r="F154" s="5" t="s">
        <v>7400</v>
      </c>
      <c r="G154" s="5" t="s">
        <v>7401</v>
      </c>
      <c r="H154" s="66" t="s">
        <v>11122</v>
      </c>
    </row>
    <row r="155" spans="1:8" ht="42" x14ac:dyDescent="0.15">
      <c r="A155" s="7">
        <v>17.149999999999999</v>
      </c>
      <c r="B155" s="8" t="s">
        <v>4176</v>
      </c>
      <c r="C155" s="7">
        <v>13.1</v>
      </c>
      <c r="D155" s="8" t="s">
        <v>4173</v>
      </c>
      <c r="E155" s="8" t="s">
        <v>4174</v>
      </c>
      <c r="F155" s="5" t="s">
        <v>7400</v>
      </c>
      <c r="G155" s="5" t="s">
        <v>7401</v>
      </c>
      <c r="H155" s="66" t="s">
        <v>11122</v>
      </c>
    </row>
    <row r="156" spans="1:8" ht="28" x14ac:dyDescent="0.15">
      <c r="A156" s="7">
        <v>17.16</v>
      </c>
      <c r="B156" s="8" t="s">
        <v>2899</v>
      </c>
      <c r="C156" s="7">
        <v>13.1</v>
      </c>
      <c r="D156" s="8" t="s">
        <v>4173</v>
      </c>
      <c r="E156" s="8" t="s">
        <v>4174</v>
      </c>
      <c r="F156" s="5" t="s">
        <v>7400</v>
      </c>
      <c r="G156" s="5" t="s">
        <v>7401</v>
      </c>
      <c r="H156" s="66" t="s">
        <v>11122</v>
      </c>
    </row>
    <row r="157" spans="1:8" ht="28" x14ac:dyDescent="0.15">
      <c r="A157" s="7">
        <v>17.170000000000002</v>
      </c>
      <c r="B157" s="8" t="s">
        <v>2888</v>
      </c>
      <c r="C157" s="7">
        <v>13.1</v>
      </c>
      <c r="D157" s="8" t="s">
        <v>4173</v>
      </c>
      <c r="E157" s="8" t="s">
        <v>4174</v>
      </c>
      <c r="F157" s="5" t="s">
        <v>7400</v>
      </c>
      <c r="G157" s="5" t="s">
        <v>7401</v>
      </c>
      <c r="H157" s="66" t="s">
        <v>11122</v>
      </c>
    </row>
    <row r="158" spans="1:8" ht="14" x14ac:dyDescent="0.15">
      <c r="A158" s="7">
        <v>17.21</v>
      </c>
      <c r="B158" s="8" t="s">
        <v>2913</v>
      </c>
      <c r="C158" s="7">
        <v>13.2</v>
      </c>
      <c r="D158" s="8" t="s">
        <v>4177</v>
      </c>
      <c r="E158" s="8" t="s">
        <v>4078</v>
      </c>
      <c r="F158" s="5" t="s">
        <v>7400</v>
      </c>
      <c r="G158" s="5" t="s">
        <v>7401</v>
      </c>
      <c r="H158" s="66" t="s">
        <v>11122</v>
      </c>
    </row>
    <row r="159" spans="1:8" ht="14" x14ac:dyDescent="0.15">
      <c r="A159" s="7">
        <v>17.22</v>
      </c>
      <c r="B159" s="8" t="s">
        <v>4178</v>
      </c>
      <c r="C159" s="7">
        <v>13.2</v>
      </c>
      <c r="D159" s="8" t="s">
        <v>4177</v>
      </c>
      <c r="E159" s="8" t="s">
        <v>4078</v>
      </c>
      <c r="F159" s="5" t="s">
        <v>7400</v>
      </c>
      <c r="G159" s="5" t="s">
        <v>7401</v>
      </c>
      <c r="H159" s="66" t="s">
        <v>11122</v>
      </c>
    </row>
    <row r="160" spans="1:8" ht="14" x14ac:dyDescent="0.15">
      <c r="A160" s="7">
        <v>17.23</v>
      </c>
      <c r="B160" s="8" t="s">
        <v>2909</v>
      </c>
      <c r="C160" s="7">
        <v>13.2</v>
      </c>
      <c r="D160" s="8" t="s">
        <v>4177</v>
      </c>
      <c r="E160" s="8" t="s">
        <v>4078</v>
      </c>
      <c r="F160" s="5" t="s">
        <v>7400</v>
      </c>
      <c r="G160" s="5" t="s">
        <v>7401</v>
      </c>
      <c r="H160" s="66" t="s">
        <v>11122</v>
      </c>
    </row>
    <row r="161" spans="1:8" ht="14" x14ac:dyDescent="0.15">
      <c r="A161" s="7">
        <v>17.239999999999998</v>
      </c>
      <c r="B161" s="8" t="s">
        <v>2907</v>
      </c>
      <c r="C161" s="7">
        <v>13.2</v>
      </c>
      <c r="D161" s="8" t="s">
        <v>4177</v>
      </c>
      <c r="E161" s="8" t="s">
        <v>4078</v>
      </c>
      <c r="F161" s="5" t="s">
        <v>7400</v>
      </c>
      <c r="G161" s="5" t="s">
        <v>7401</v>
      </c>
      <c r="H161" s="66" t="s">
        <v>11122</v>
      </c>
    </row>
    <row r="162" spans="1:8" ht="14" x14ac:dyDescent="0.15">
      <c r="A162" s="7">
        <v>17.25</v>
      </c>
      <c r="B162" s="8" t="s">
        <v>2905</v>
      </c>
      <c r="C162" s="7">
        <v>13.2</v>
      </c>
      <c r="D162" s="8" t="s">
        <v>4177</v>
      </c>
      <c r="E162" s="8" t="s">
        <v>4078</v>
      </c>
      <c r="F162" s="5" t="s">
        <v>7400</v>
      </c>
      <c r="G162" s="5" t="s">
        <v>7401</v>
      </c>
      <c r="H162" s="66" t="s">
        <v>11122</v>
      </c>
    </row>
    <row r="163" spans="1:8" ht="14" x14ac:dyDescent="0.15">
      <c r="A163" s="7">
        <v>17.3</v>
      </c>
      <c r="B163" s="8" t="s">
        <v>2935</v>
      </c>
      <c r="C163" s="7">
        <v>13.3</v>
      </c>
      <c r="D163" s="8" t="s">
        <v>2935</v>
      </c>
      <c r="E163" s="8" t="s">
        <v>4078</v>
      </c>
      <c r="F163" s="5" t="s">
        <v>7400</v>
      </c>
      <c r="G163" s="5" t="s">
        <v>7401</v>
      </c>
      <c r="H163" s="66" t="s">
        <v>11122</v>
      </c>
    </row>
    <row r="164" spans="1:8" ht="70" x14ac:dyDescent="0.15">
      <c r="A164" s="7">
        <v>17.399999999999999</v>
      </c>
      <c r="B164" s="8" t="s">
        <v>2902</v>
      </c>
      <c r="C164" s="7">
        <v>13.92</v>
      </c>
      <c r="D164" s="8" t="s">
        <v>2902</v>
      </c>
      <c r="E164" s="8" t="s">
        <v>4179</v>
      </c>
      <c r="F164" s="5" t="s">
        <v>7400</v>
      </c>
      <c r="G164" s="5" t="s">
        <v>7401</v>
      </c>
      <c r="H164" s="66" t="s">
        <v>11122</v>
      </c>
    </row>
    <row r="165" spans="1:8" ht="28" x14ac:dyDescent="0.15">
      <c r="A165" s="7">
        <v>17.399999999999999</v>
      </c>
      <c r="B165" s="8" t="s">
        <v>2902</v>
      </c>
      <c r="C165" s="7">
        <v>32.5</v>
      </c>
      <c r="D165" s="8" t="s">
        <v>4180</v>
      </c>
      <c r="E165" s="8" t="s">
        <v>4181</v>
      </c>
      <c r="F165" s="5" t="s">
        <v>7400</v>
      </c>
      <c r="G165" s="5" t="s">
        <v>7401</v>
      </c>
      <c r="H165" s="66" t="s">
        <v>11122</v>
      </c>
    </row>
    <row r="166" spans="1:8" ht="28" x14ac:dyDescent="0.15">
      <c r="A166" s="7">
        <v>17.399999999999999</v>
      </c>
      <c r="B166" s="8" t="s">
        <v>2902</v>
      </c>
      <c r="C166" s="7">
        <v>33.19</v>
      </c>
      <c r="D166" s="8" t="s">
        <v>4182</v>
      </c>
      <c r="E166" s="8" t="s">
        <v>4183</v>
      </c>
      <c r="F166" s="5" t="s">
        <v>7400</v>
      </c>
      <c r="G166" s="5" t="s">
        <v>7401</v>
      </c>
      <c r="H166" s="66" t="s">
        <v>11122</v>
      </c>
    </row>
    <row r="167" spans="1:8" ht="28" x14ac:dyDescent="0.15">
      <c r="A167" s="7">
        <v>17.399999999999999</v>
      </c>
      <c r="B167" s="8" t="s">
        <v>2902</v>
      </c>
      <c r="C167" s="7">
        <v>95.29</v>
      </c>
      <c r="D167" s="8" t="s">
        <v>4184</v>
      </c>
      <c r="E167" s="8" t="s">
        <v>4185</v>
      </c>
      <c r="F167" s="5" t="s">
        <v>8399</v>
      </c>
      <c r="G167" s="5" t="s">
        <v>8400</v>
      </c>
      <c r="H167" s="66" t="s">
        <v>11122</v>
      </c>
    </row>
    <row r="168" spans="1:8" ht="14" x14ac:dyDescent="0.15">
      <c r="A168" s="7">
        <v>17.510000000000002</v>
      </c>
      <c r="B168" s="8" t="s">
        <v>2996</v>
      </c>
      <c r="C168" s="7">
        <v>13.93</v>
      </c>
      <c r="D168" s="8" t="s">
        <v>2996</v>
      </c>
      <c r="E168" s="8" t="s">
        <v>4061</v>
      </c>
      <c r="F168" s="5" t="s">
        <v>7400</v>
      </c>
      <c r="G168" s="5" t="s">
        <v>7401</v>
      </c>
      <c r="H168" s="66" t="s">
        <v>11122</v>
      </c>
    </row>
    <row r="169" spans="1:8" ht="28" x14ac:dyDescent="0.15">
      <c r="A169" s="7">
        <v>17.52</v>
      </c>
      <c r="B169" s="8" t="s">
        <v>3013</v>
      </c>
      <c r="C169" s="7">
        <v>13.94</v>
      </c>
      <c r="D169" s="8" t="s">
        <v>3013</v>
      </c>
      <c r="E169" s="8" t="s">
        <v>4186</v>
      </c>
      <c r="F169" s="5" t="s">
        <v>7400</v>
      </c>
      <c r="G169" s="5" t="s">
        <v>7401</v>
      </c>
      <c r="H169" s="66" t="s">
        <v>11122</v>
      </c>
    </row>
    <row r="170" spans="1:8" ht="28" x14ac:dyDescent="0.15">
      <c r="A170" s="7">
        <v>17.52</v>
      </c>
      <c r="B170" s="8" t="s">
        <v>3013</v>
      </c>
      <c r="C170" s="7">
        <v>33.19</v>
      </c>
      <c r="D170" s="8" t="s">
        <v>4182</v>
      </c>
      <c r="E170" s="8" t="s">
        <v>4187</v>
      </c>
      <c r="F170" s="5" t="s">
        <v>7400</v>
      </c>
      <c r="G170" s="5" t="s">
        <v>7401</v>
      </c>
      <c r="H170" s="66" t="s">
        <v>11122</v>
      </c>
    </row>
    <row r="171" spans="1:8" ht="28" x14ac:dyDescent="0.15">
      <c r="A171" s="7">
        <v>17.53</v>
      </c>
      <c r="B171" s="8" t="s">
        <v>2924</v>
      </c>
      <c r="C171" s="7">
        <v>13.95</v>
      </c>
      <c r="D171" s="8" t="s">
        <v>2924</v>
      </c>
      <c r="E171" s="8" t="s">
        <v>4061</v>
      </c>
      <c r="F171" s="5" t="s">
        <v>7400</v>
      </c>
      <c r="G171" s="5" t="s">
        <v>7401</v>
      </c>
      <c r="H171" s="66" t="s">
        <v>11122</v>
      </c>
    </row>
    <row r="172" spans="1:8" ht="28" x14ac:dyDescent="0.15">
      <c r="A172" s="7">
        <v>17.54</v>
      </c>
      <c r="B172" s="8" t="s">
        <v>2915</v>
      </c>
      <c r="C172" s="7">
        <v>13.96</v>
      </c>
      <c r="D172" s="8" t="s">
        <v>4188</v>
      </c>
      <c r="E172" s="8" t="s">
        <v>4189</v>
      </c>
      <c r="F172" s="5" t="s">
        <v>7400</v>
      </c>
      <c r="G172" s="5" t="s">
        <v>7401</v>
      </c>
      <c r="H172" s="66" t="s">
        <v>11122</v>
      </c>
    </row>
    <row r="173" spans="1:8" ht="56" x14ac:dyDescent="0.15">
      <c r="A173" s="7">
        <v>17.54</v>
      </c>
      <c r="B173" s="8" t="s">
        <v>2915</v>
      </c>
      <c r="C173" s="7">
        <v>13.99</v>
      </c>
      <c r="D173" s="8" t="s">
        <v>2915</v>
      </c>
      <c r="E173" s="8" t="s">
        <v>4190</v>
      </c>
      <c r="F173" s="5" t="s">
        <v>7400</v>
      </c>
      <c r="G173" s="5" t="s">
        <v>7401</v>
      </c>
      <c r="H173" s="66" t="s">
        <v>11122</v>
      </c>
    </row>
    <row r="174" spans="1:8" ht="28" x14ac:dyDescent="0.15">
      <c r="A174" s="7">
        <v>17.54</v>
      </c>
      <c r="B174" s="8" t="s">
        <v>2915</v>
      </c>
      <c r="C174" s="7">
        <v>17.22</v>
      </c>
      <c r="D174" s="8" t="s">
        <v>3136</v>
      </c>
      <c r="E174" s="8" t="s">
        <v>4191</v>
      </c>
      <c r="F174" s="5" t="s">
        <v>7400</v>
      </c>
      <c r="G174" s="5" t="s">
        <v>7401</v>
      </c>
      <c r="H174" s="66" t="s">
        <v>11122</v>
      </c>
    </row>
    <row r="175" spans="1:8" ht="28" x14ac:dyDescent="0.15">
      <c r="A175" s="7">
        <v>17.600000000000001</v>
      </c>
      <c r="B175" s="8" t="s">
        <v>2927</v>
      </c>
      <c r="C175" s="7">
        <v>13.91</v>
      </c>
      <c r="D175" s="8" t="s">
        <v>2927</v>
      </c>
      <c r="E175" s="8" t="s">
        <v>4078</v>
      </c>
      <c r="F175" s="5" t="s">
        <v>7400</v>
      </c>
      <c r="G175" s="5" t="s">
        <v>7401</v>
      </c>
      <c r="H175" s="66" t="s">
        <v>11122</v>
      </c>
    </row>
    <row r="176" spans="1:8" ht="28" x14ac:dyDescent="0.15">
      <c r="A176" s="7">
        <v>17.71</v>
      </c>
      <c r="B176" s="8" t="s">
        <v>3034</v>
      </c>
      <c r="C176" s="7">
        <v>14.19</v>
      </c>
      <c r="D176" s="8" t="s">
        <v>4192</v>
      </c>
      <c r="E176" s="8" t="s">
        <v>4193</v>
      </c>
      <c r="F176" s="5" t="s">
        <v>7400</v>
      </c>
      <c r="G176" s="5" t="s">
        <v>7401</v>
      </c>
      <c r="H176" s="66" t="s">
        <v>11122</v>
      </c>
    </row>
    <row r="177" spans="1:8" ht="28" x14ac:dyDescent="0.15">
      <c r="A177" s="7">
        <v>17.71</v>
      </c>
      <c r="B177" s="8" t="s">
        <v>3034</v>
      </c>
      <c r="C177" s="7">
        <v>14.31</v>
      </c>
      <c r="D177" s="8" t="s">
        <v>3034</v>
      </c>
      <c r="E177" s="8" t="s">
        <v>4194</v>
      </c>
      <c r="F177" s="5" t="s">
        <v>7400</v>
      </c>
      <c r="G177" s="5" t="s">
        <v>7401</v>
      </c>
      <c r="H177" s="66" t="s">
        <v>11122</v>
      </c>
    </row>
    <row r="178" spans="1:8" ht="28" x14ac:dyDescent="0.15">
      <c r="A178" s="7">
        <v>17.72</v>
      </c>
      <c r="B178" s="8" t="s">
        <v>3043</v>
      </c>
      <c r="C178" s="7">
        <v>14.39</v>
      </c>
      <c r="D178" s="8" t="s">
        <v>4195</v>
      </c>
      <c r="E178" s="8" t="s">
        <v>4061</v>
      </c>
      <c r="F178" s="5" t="s">
        <v>7400</v>
      </c>
      <c r="G178" s="5" t="s">
        <v>7401</v>
      </c>
      <c r="H178" s="66" t="s">
        <v>11122</v>
      </c>
    </row>
    <row r="179" spans="1:8" ht="28" x14ac:dyDescent="0.15">
      <c r="A179" s="7">
        <v>18.100000000000001</v>
      </c>
      <c r="B179" s="8" t="s">
        <v>3053</v>
      </c>
      <c r="C179" s="7">
        <v>14.11</v>
      </c>
      <c r="D179" s="8" t="s">
        <v>3053</v>
      </c>
      <c r="E179" s="8" t="s">
        <v>4196</v>
      </c>
      <c r="F179" s="5" t="s">
        <v>7400</v>
      </c>
      <c r="G179" s="5" t="s">
        <v>7401</v>
      </c>
      <c r="H179" s="66" t="s">
        <v>11122</v>
      </c>
    </row>
    <row r="180" spans="1:8" ht="28" x14ac:dyDescent="0.15">
      <c r="A180" s="7">
        <v>18.100000000000001</v>
      </c>
      <c r="B180" s="8" t="s">
        <v>3053</v>
      </c>
      <c r="C180" s="7">
        <v>32.99</v>
      </c>
      <c r="D180" s="8" t="s">
        <v>4197</v>
      </c>
      <c r="E180" s="8" t="s">
        <v>4198</v>
      </c>
      <c r="F180" s="5" t="s">
        <v>7400</v>
      </c>
      <c r="G180" s="5" t="s">
        <v>7401</v>
      </c>
      <c r="H180" s="66" t="s">
        <v>11122</v>
      </c>
    </row>
    <row r="181" spans="1:8" ht="14" x14ac:dyDescent="0.15">
      <c r="A181" s="7">
        <v>18.21</v>
      </c>
      <c r="B181" s="8" t="s">
        <v>3051</v>
      </c>
      <c r="C181" s="7">
        <v>14.12</v>
      </c>
      <c r="D181" s="8" t="s">
        <v>3051</v>
      </c>
      <c r="E181" s="8" t="s">
        <v>4061</v>
      </c>
      <c r="F181" s="5" t="s">
        <v>7400</v>
      </c>
      <c r="G181" s="5" t="s">
        <v>7401</v>
      </c>
      <c r="H181" s="66" t="s">
        <v>11122</v>
      </c>
    </row>
    <row r="182" spans="1:8" ht="14" x14ac:dyDescent="0.15">
      <c r="A182" s="7">
        <v>18.22</v>
      </c>
      <c r="B182" s="8" t="s">
        <v>3041</v>
      </c>
      <c r="C182" s="7">
        <v>14.13</v>
      </c>
      <c r="D182" s="8" t="s">
        <v>3041</v>
      </c>
      <c r="E182" s="8" t="s">
        <v>4061</v>
      </c>
      <c r="F182" s="5" t="s">
        <v>7400</v>
      </c>
      <c r="G182" s="5" t="s">
        <v>7401</v>
      </c>
      <c r="H182" s="66" t="s">
        <v>11122</v>
      </c>
    </row>
    <row r="183" spans="1:8" ht="14" x14ac:dyDescent="0.15">
      <c r="A183" s="7">
        <v>18.23</v>
      </c>
      <c r="B183" s="8" t="s">
        <v>3030</v>
      </c>
      <c r="C183" s="7">
        <v>14.14</v>
      </c>
      <c r="D183" s="8" t="s">
        <v>3030</v>
      </c>
      <c r="E183" s="8" t="s">
        <v>4061</v>
      </c>
      <c r="F183" s="5" t="s">
        <v>7400</v>
      </c>
      <c r="G183" s="5" t="s">
        <v>7401</v>
      </c>
      <c r="H183" s="66" t="s">
        <v>11122</v>
      </c>
    </row>
    <row r="184" spans="1:8" ht="28" x14ac:dyDescent="0.15">
      <c r="A184" s="7">
        <v>18.239999999999998</v>
      </c>
      <c r="B184" s="8" t="s">
        <v>2993</v>
      </c>
      <c r="C184" s="7">
        <v>14.19</v>
      </c>
      <c r="D184" s="8" t="s">
        <v>4192</v>
      </c>
      <c r="E184" s="8" t="s">
        <v>4196</v>
      </c>
      <c r="F184" s="5" t="s">
        <v>7400</v>
      </c>
      <c r="G184" s="5" t="s">
        <v>7401</v>
      </c>
      <c r="H184" s="66" t="s">
        <v>11122</v>
      </c>
    </row>
    <row r="185" spans="1:8" ht="28" x14ac:dyDescent="0.15">
      <c r="A185" s="7">
        <v>18.239999999999998</v>
      </c>
      <c r="B185" s="8" t="s">
        <v>2993</v>
      </c>
      <c r="C185" s="7">
        <v>32.99</v>
      </c>
      <c r="D185" s="8" t="s">
        <v>4197</v>
      </c>
      <c r="E185" s="8" t="s">
        <v>4198</v>
      </c>
      <c r="F185" s="5" t="s">
        <v>7400</v>
      </c>
      <c r="G185" s="5" t="s">
        <v>7401</v>
      </c>
      <c r="H185" s="66" t="s">
        <v>11122</v>
      </c>
    </row>
    <row r="186" spans="1:8" ht="28" x14ac:dyDescent="0.15">
      <c r="A186" s="7">
        <v>18.3</v>
      </c>
      <c r="B186" s="8" t="s">
        <v>3055</v>
      </c>
      <c r="C186" s="7">
        <v>13.2</v>
      </c>
      <c r="D186" s="8" t="s">
        <v>4177</v>
      </c>
      <c r="E186" s="8" t="s">
        <v>4199</v>
      </c>
      <c r="F186" s="5" t="s">
        <v>7400</v>
      </c>
      <c r="G186" s="5" t="s">
        <v>7401</v>
      </c>
      <c r="H186" s="66" t="s">
        <v>11122</v>
      </c>
    </row>
    <row r="187" spans="1:8" ht="28" x14ac:dyDescent="0.15">
      <c r="A187" s="7">
        <v>18.3</v>
      </c>
      <c r="B187" s="8" t="s">
        <v>3055</v>
      </c>
      <c r="C187" s="7">
        <v>13.91</v>
      </c>
      <c r="D187" s="8" t="s">
        <v>2927</v>
      </c>
      <c r="E187" s="8" t="s">
        <v>4200</v>
      </c>
      <c r="F187" s="5" t="s">
        <v>7400</v>
      </c>
      <c r="G187" s="5" t="s">
        <v>7401</v>
      </c>
      <c r="H187" s="66" t="s">
        <v>11122</v>
      </c>
    </row>
    <row r="188" spans="1:8" ht="28" x14ac:dyDescent="0.15">
      <c r="A188" s="7">
        <v>18.3</v>
      </c>
      <c r="B188" s="8" t="s">
        <v>3055</v>
      </c>
      <c r="C188" s="7">
        <v>14.2</v>
      </c>
      <c r="D188" s="8" t="s">
        <v>4201</v>
      </c>
      <c r="E188" s="8" t="s">
        <v>4202</v>
      </c>
      <c r="F188" s="5" t="s">
        <v>7400</v>
      </c>
      <c r="G188" s="5" t="s">
        <v>7401</v>
      </c>
      <c r="H188" s="66" t="s">
        <v>11122</v>
      </c>
    </row>
    <row r="189" spans="1:8" ht="28" x14ac:dyDescent="0.15">
      <c r="A189" s="7">
        <v>18.3</v>
      </c>
      <c r="B189" s="8" t="s">
        <v>3055</v>
      </c>
      <c r="C189" s="7">
        <v>15.11</v>
      </c>
      <c r="D189" s="8" t="s">
        <v>4203</v>
      </c>
      <c r="E189" s="8" t="s">
        <v>4204</v>
      </c>
      <c r="F189" s="5" t="s">
        <v>7400</v>
      </c>
      <c r="G189" s="5" t="s">
        <v>7401</v>
      </c>
      <c r="H189" s="66" t="s">
        <v>11122</v>
      </c>
    </row>
    <row r="190" spans="1:8" ht="28" x14ac:dyDescent="0.15">
      <c r="A190" s="7">
        <v>19.100000000000001</v>
      </c>
      <c r="B190" s="8" t="s">
        <v>3181</v>
      </c>
      <c r="C190" s="7">
        <v>15.11</v>
      </c>
      <c r="D190" s="8" t="s">
        <v>4203</v>
      </c>
      <c r="E190" s="8" t="s">
        <v>4078</v>
      </c>
      <c r="F190" s="5" t="s">
        <v>7400</v>
      </c>
      <c r="G190" s="5" t="s">
        <v>7401</v>
      </c>
      <c r="H190" s="66" t="s">
        <v>11122</v>
      </c>
    </row>
    <row r="191" spans="1:8" ht="28" x14ac:dyDescent="0.15">
      <c r="A191" s="7">
        <v>19.2</v>
      </c>
      <c r="B191" s="8" t="s">
        <v>3193</v>
      </c>
      <c r="C191" s="7">
        <v>15.12</v>
      </c>
      <c r="D191" s="8" t="s">
        <v>3193</v>
      </c>
      <c r="E191" s="8" t="s">
        <v>4205</v>
      </c>
      <c r="F191" s="5" t="s">
        <v>7400</v>
      </c>
      <c r="G191" s="5" t="s">
        <v>7401</v>
      </c>
      <c r="H191" s="66" t="s">
        <v>11122</v>
      </c>
    </row>
    <row r="192" spans="1:8" ht="28" x14ac:dyDescent="0.15">
      <c r="A192" s="7">
        <v>19.2</v>
      </c>
      <c r="B192" s="8" t="s">
        <v>3193</v>
      </c>
      <c r="C192" s="7">
        <v>32.99</v>
      </c>
      <c r="D192" s="8" t="s">
        <v>4197</v>
      </c>
      <c r="E192" s="8" t="s">
        <v>4206</v>
      </c>
      <c r="F192" s="5" t="s">
        <v>7400</v>
      </c>
      <c r="G192" s="5" t="s">
        <v>7401</v>
      </c>
      <c r="H192" s="66" t="s">
        <v>11122</v>
      </c>
    </row>
    <row r="193" spans="1:8" ht="84" x14ac:dyDescent="0.15">
      <c r="A193" s="7">
        <v>19.3</v>
      </c>
      <c r="B193" s="8" t="s">
        <v>3114</v>
      </c>
      <c r="C193" s="7">
        <v>15.2</v>
      </c>
      <c r="D193" s="8" t="s">
        <v>3114</v>
      </c>
      <c r="E193" s="8" t="s">
        <v>4207</v>
      </c>
      <c r="F193" s="5" t="s">
        <v>7400</v>
      </c>
      <c r="G193" s="5" t="s">
        <v>7401</v>
      </c>
      <c r="H193" s="66" t="s">
        <v>11122</v>
      </c>
    </row>
    <row r="194" spans="1:8" ht="42" x14ac:dyDescent="0.15">
      <c r="A194" s="7">
        <v>19.3</v>
      </c>
      <c r="B194" s="8" t="s">
        <v>3114</v>
      </c>
      <c r="C194" s="7">
        <v>16.29</v>
      </c>
      <c r="D194" s="8" t="s">
        <v>4208</v>
      </c>
      <c r="E194" s="8" t="s">
        <v>4209</v>
      </c>
      <c r="F194" s="5" t="s">
        <v>7400</v>
      </c>
      <c r="G194" s="5" t="s">
        <v>7401</v>
      </c>
      <c r="H194" s="66" t="s">
        <v>11122</v>
      </c>
    </row>
    <row r="195" spans="1:8" ht="28" x14ac:dyDescent="0.15">
      <c r="A195" s="7">
        <v>19.3</v>
      </c>
      <c r="B195" s="8" t="s">
        <v>3114</v>
      </c>
      <c r="C195" s="7">
        <v>22.19</v>
      </c>
      <c r="D195" s="8" t="s">
        <v>2918</v>
      </c>
      <c r="E195" s="8" t="s">
        <v>4210</v>
      </c>
      <c r="F195" s="5" t="s">
        <v>7400</v>
      </c>
      <c r="G195" s="5" t="s">
        <v>7401</v>
      </c>
      <c r="H195" s="66" t="s">
        <v>11122</v>
      </c>
    </row>
    <row r="196" spans="1:8" ht="14" x14ac:dyDescent="0.15">
      <c r="A196" s="7">
        <v>19.3</v>
      </c>
      <c r="B196" s="8" t="s">
        <v>3114</v>
      </c>
      <c r="C196" s="7">
        <v>22.29</v>
      </c>
      <c r="D196" s="8" t="s">
        <v>3003</v>
      </c>
      <c r="E196" s="8" t="s">
        <v>4211</v>
      </c>
      <c r="F196" s="5" t="s">
        <v>7400</v>
      </c>
      <c r="G196" s="5" t="s">
        <v>7401</v>
      </c>
      <c r="H196" s="66" t="s">
        <v>11122</v>
      </c>
    </row>
    <row r="197" spans="1:8" ht="28" x14ac:dyDescent="0.15">
      <c r="A197" s="7">
        <v>20.100000000000001</v>
      </c>
      <c r="B197" s="8" t="s">
        <v>4212</v>
      </c>
      <c r="C197" s="7">
        <v>16.100000000000001</v>
      </c>
      <c r="D197" s="8" t="s">
        <v>4088</v>
      </c>
      <c r="E197" s="8" t="s">
        <v>4078</v>
      </c>
      <c r="F197" s="5" t="s">
        <v>7400</v>
      </c>
      <c r="G197" s="5" t="s">
        <v>7401</v>
      </c>
      <c r="H197" s="66" t="s">
        <v>11122</v>
      </c>
    </row>
    <row r="198" spans="1:8" ht="56" x14ac:dyDescent="0.15">
      <c r="A198" s="7">
        <v>20.2</v>
      </c>
      <c r="B198" s="8" t="s">
        <v>3086</v>
      </c>
      <c r="C198" s="7">
        <v>16.21</v>
      </c>
      <c r="D198" s="8" t="s">
        <v>4213</v>
      </c>
      <c r="E198" s="8" t="s">
        <v>4061</v>
      </c>
      <c r="F198" s="5" t="s">
        <v>7400</v>
      </c>
      <c r="G198" s="5" t="s">
        <v>7401</v>
      </c>
      <c r="H198" s="66" t="s">
        <v>11122</v>
      </c>
    </row>
    <row r="199" spans="1:8" ht="28" x14ac:dyDescent="0.15">
      <c r="A199" s="7">
        <v>20.3</v>
      </c>
      <c r="B199" s="8" t="s">
        <v>3089</v>
      </c>
      <c r="C199" s="7">
        <v>16.22</v>
      </c>
      <c r="D199" s="8" t="s">
        <v>4214</v>
      </c>
      <c r="E199" s="8" t="s">
        <v>4215</v>
      </c>
      <c r="F199" s="5" t="s">
        <v>7400</v>
      </c>
      <c r="G199" s="5" t="s">
        <v>7401</v>
      </c>
      <c r="H199" s="66" t="s">
        <v>11122</v>
      </c>
    </row>
    <row r="200" spans="1:8" ht="112" x14ac:dyDescent="0.15">
      <c r="A200" s="7">
        <v>20.3</v>
      </c>
      <c r="B200" s="8" t="s">
        <v>3089</v>
      </c>
      <c r="C200" s="7">
        <v>16.23</v>
      </c>
      <c r="D200" s="8" t="s">
        <v>4216</v>
      </c>
      <c r="E200" s="8" t="s">
        <v>4217</v>
      </c>
      <c r="F200" s="5" t="s">
        <v>7400</v>
      </c>
      <c r="G200" s="5" t="s">
        <v>7401</v>
      </c>
      <c r="H200" s="66" t="s">
        <v>11122</v>
      </c>
    </row>
    <row r="201" spans="1:8" ht="28" x14ac:dyDescent="0.15">
      <c r="A201" s="7">
        <v>20.3</v>
      </c>
      <c r="B201" s="8" t="s">
        <v>3089</v>
      </c>
      <c r="C201" s="7">
        <v>41.2</v>
      </c>
      <c r="D201" s="8" t="s">
        <v>4218</v>
      </c>
      <c r="E201" s="8" t="s">
        <v>4219</v>
      </c>
      <c r="F201" s="5" t="s">
        <v>7836</v>
      </c>
      <c r="G201" s="5" t="s">
        <v>7837</v>
      </c>
      <c r="H201" s="66" t="s">
        <v>11120</v>
      </c>
    </row>
    <row r="202" spans="1:8" ht="28" x14ac:dyDescent="0.15">
      <c r="A202" s="7">
        <v>20.3</v>
      </c>
      <c r="B202" s="8" t="s">
        <v>3089</v>
      </c>
      <c r="C202" s="7">
        <v>43.32</v>
      </c>
      <c r="D202" s="8" t="s">
        <v>4220</v>
      </c>
      <c r="E202" s="8" t="s">
        <v>4221</v>
      </c>
      <c r="F202" s="5" t="s">
        <v>7836</v>
      </c>
      <c r="G202" s="5" t="s">
        <v>7837</v>
      </c>
      <c r="H202" s="66" t="s">
        <v>11120</v>
      </c>
    </row>
    <row r="203" spans="1:8" ht="28" x14ac:dyDescent="0.15">
      <c r="A203" s="7">
        <v>20.3</v>
      </c>
      <c r="B203" s="8" t="s">
        <v>3089</v>
      </c>
      <c r="C203" s="7">
        <v>43.91</v>
      </c>
      <c r="D203" s="8" t="s">
        <v>4222</v>
      </c>
      <c r="E203" s="8" t="s">
        <v>4222</v>
      </c>
      <c r="F203" s="5" t="s">
        <v>7836</v>
      </c>
      <c r="G203" s="5" t="s">
        <v>7837</v>
      </c>
      <c r="H203" s="66" t="s">
        <v>11120</v>
      </c>
    </row>
    <row r="204" spans="1:8" ht="14" x14ac:dyDescent="0.15">
      <c r="A204" s="7">
        <v>20.399999999999999</v>
      </c>
      <c r="B204" s="8" t="s">
        <v>3105</v>
      </c>
      <c r="C204" s="7">
        <v>16.239999999999998</v>
      </c>
      <c r="D204" s="8" t="s">
        <v>3105</v>
      </c>
      <c r="E204" s="8" t="s">
        <v>4223</v>
      </c>
      <c r="F204" s="5" t="s">
        <v>7400</v>
      </c>
      <c r="G204" s="5" t="s">
        <v>7401</v>
      </c>
      <c r="H204" s="66" t="s">
        <v>11122</v>
      </c>
    </row>
    <row r="205" spans="1:8" ht="28" x14ac:dyDescent="0.15">
      <c r="A205" s="7">
        <v>20.399999999999999</v>
      </c>
      <c r="B205" s="8" t="s">
        <v>3105</v>
      </c>
      <c r="C205" s="7">
        <v>33.19</v>
      </c>
      <c r="D205" s="8" t="s">
        <v>4182</v>
      </c>
      <c r="E205" s="8" t="s">
        <v>4224</v>
      </c>
      <c r="F205" s="5" t="s">
        <v>7400</v>
      </c>
      <c r="G205" s="5" t="s">
        <v>7401</v>
      </c>
      <c r="H205" s="66" t="s">
        <v>11122</v>
      </c>
    </row>
    <row r="206" spans="1:8" ht="42" x14ac:dyDescent="0.15">
      <c r="A206" s="7">
        <v>20.51</v>
      </c>
      <c r="B206" s="8" t="s">
        <v>3108</v>
      </c>
      <c r="C206" s="7">
        <v>16.29</v>
      </c>
      <c r="D206" s="8" t="s">
        <v>4208</v>
      </c>
      <c r="E206" s="8" t="s">
        <v>4225</v>
      </c>
      <c r="F206" s="5" t="s">
        <v>7400</v>
      </c>
      <c r="G206" s="5" t="s">
        <v>7401</v>
      </c>
      <c r="H206" s="66" t="s">
        <v>11122</v>
      </c>
    </row>
    <row r="207" spans="1:8" ht="14" x14ac:dyDescent="0.15">
      <c r="A207" s="7">
        <v>20.51</v>
      </c>
      <c r="B207" s="8" t="s">
        <v>3108</v>
      </c>
      <c r="C207" s="7">
        <v>32.99</v>
      </c>
      <c r="D207" s="8" t="s">
        <v>4197</v>
      </c>
      <c r="E207" s="8" t="s">
        <v>4226</v>
      </c>
      <c r="F207" s="5" t="s">
        <v>7400</v>
      </c>
      <c r="G207" s="5" t="s">
        <v>7401</v>
      </c>
      <c r="H207" s="66" t="s">
        <v>11122</v>
      </c>
    </row>
    <row r="208" spans="1:8" ht="28" x14ac:dyDescent="0.15">
      <c r="A208" s="7">
        <v>20.51</v>
      </c>
      <c r="B208" s="8" t="s">
        <v>3108</v>
      </c>
      <c r="C208" s="7">
        <v>33.19</v>
      </c>
      <c r="D208" s="8" t="s">
        <v>4182</v>
      </c>
      <c r="E208" s="8" t="s">
        <v>4227</v>
      </c>
      <c r="F208" s="5" t="s">
        <v>7400</v>
      </c>
      <c r="G208" s="5" t="s">
        <v>7401</v>
      </c>
      <c r="H208" s="66" t="s">
        <v>11122</v>
      </c>
    </row>
    <row r="209" spans="1:8" ht="42" x14ac:dyDescent="0.15">
      <c r="A209" s="7">
        <v>20.52</v>
      </c>
      <c r="B209" s="8" t="s">
        <v>3119</v>
      </c>
      <c r="C209" s="7">
        <v>16.29</v>
      </c>
      <c r="D209" s="8" t="s">
        <v>4208</v>
      </c>
      <c r="E209" s="8" t="s">
        <v>4228</v>
      </c>
      <c r="F209" s="5" t="s">
        <v>7400</v>
      </c>
      <c r="G209" s="5" t="s">
        <v>7401</v>
      </c>
      <c r="H209" s="66" t="s">
        <v>11122</v>
      </c>
    </row>
    <row r="210" spans="1:8" ht="28" x14ac:dyDescent="0.15">
      <c r="A210" s="7">
        <v>20.52</v>
      </c>
      <c r="B210" s="8" t="s">
        <v>3119</v>
      </c>
      <c r="C210" s="7">
        <v>32.99</v>
      </c>
      <c r="D210" s="8" t="s">
        <v>4197</v>
      </c>
      <c r="E210" s="8" t="s">
        <v>4229</v>
      </c>
      <c r="F210" s="5" t="s">
        <v>7400</v>
      </c>
      <c r="G210" s="5" t="s">
        <v>7401</v>
      </c>
      <c r="H210" s="66" t="s">
        <v>11122</v>
      </c>
    </row>
    <row r="211" spans="1:8" ht="14" x14ac:dyDescent="0.15">
      <c r="A211" s="7">
        <v>21.11</v>
      </c>
      <c r="B211" s="8" t="s">
        <v>3124</v>
      </c>
      <c r="C211" s="7">
        <v>17.11</v>
      </c>
      <c r="D211" s="8" t="s">
        <v>3124</v>
      </c>
      <c r="E211" s="8" t="s">
        <v>4061</v>
      </c>
      <c r="F211" s="5" t="s">
        <v>7400</v>
      </c>
      <c r="G211" s="5" t="s">
        <v>7401</v>
      </c>
      <c r="H211" s="66" t="s">
        <v>11122</v>
      </c>
    </row>
    <row r="212" spans="1:8" ht="14" x14ac:dyDescent="0.15">
      <c r="A212" s="7">
        <v>21.12</v>
      </c>
      <c r="B212" s="8" t="s">
        <v>3127</v>
      </c>
      <c r="C212" s="7">
        <v>17.12</v>
      </c>
      <c r="D212" s="8" t="s">
        <v>3127</v>
      </c>
      <c r="E212" s="8" t="s">
        <v>4061</v>
      </c>
      <c r="F212" s="5" t="s">
        <v>7400</v>
      </c>
      <c r="G212" s="5" t="s">
        <v>7401</v>
      </c>
      <c r="H212" s="66" t="s">
        <v>11122</v>
      </c>
    </row>
    <row r="213" spans="1:8" ht="42" x14ac:dyDescent="0.15">
      <c r="A213" s="7">
        <v>21.21</v>
      </c>
      <c r="B213" s="8" t="s">
        <v>3130</v>
      </c>
      <c r="C213" s="7">
        <v>17.21</v>
      </c>
      <c r="D213" s="8" t="s">
        <v>3130</v>
      </c>
      <c r="E213" s="8" t="s">
        <v>4061</v>
      </c>
      <c r="F213" s="5" t="s">
        <v>7400</v>
      </c>
      <c r="G213" s="5" t="s">
        <v>7401</v>
      </c>
      <c r="H213" s="66" t="s">
        <v>11122</v>
      </c>
    </row>
    <row r="214" spans="1:8" ht="28" x14ac:dyDescent="0.15">
      <c r="A214" s="7">
        <v>21.22</v>
      </c>
      <c r="B214" s="8" t="s">
        <v>3136</v>
      </c>
      <c r="C214" s="7">
        <v>17.22</v>
      </c>
      <c r="D214" s="8" t="s">
        <v>3136</v>
      </c>
      <c r="E214" s="8" t="s">
        <v>4230</v>
      </c>
      <c r="F214" s="5" t="s">
        <v>7400</v>
      </c>
      <c r="G214" s="5" t="s">
        <v>7401</v>
      </c>
      <c r="H214" s="66" t="s">
        <v>11122</v>
      </c>
    </row>
    <row r="215" spans="1:8" ht="28" x14ac:dyDescent="0.15">
      <c r="A215" s="7">
        <v>21.22</v>
      </c>
      <c r="B215" s="8" t="s">
        <v>3136</v>
      </c>
      <c r="C215" s="7">
        <v>18.12</v>
      </c>
      <c r="D215" s="8" t="s">
        <v>4231</v>
      </c>
      <c r="E215" s="8" t="s">
        <v>4232</v>
      </c>
      <c r="F215" s="5" t="s">
        <v>7400</v>
      </c>
      <c r="G215" s="5" t="s">
        <v>7401</v>
      </c>
      <c r="H215" s="66" t="s">
        <v>11122</v>
      </c>
    </row>
    <row r="216" spans="1:8" ht="14" x14ac:dyDescent="0.15">
      <c r="A216" s="7">
        <v>21.23</v>
      </c>
      <c r="B216" s="8" t="s">
        <v>3134</v>
      </c>
      <c r="C216" s="7">
        <v>17.23</v>
      </c>
      <c r="D216" s="8" t="s">
        <v>3134</v>
      </c>
      <c r="E216" s="8" t="s">
        <v>4078</v>
      </c>
      <c r="F216" s="5" t="s">
        <v>7400</v>
      </c>
      <c r="G216" s="5" t="s">
        <v>7401</v>
      </c>
      <c r="H216" s="66" t="s">
        <v>11122</v>
      </c>
    </row>
    <row r="217" spans="1:8" ht="14" x14ac:dyDescent="0.15">
      <c r="A217" s="7">
        <v>21.24</v>
      </c>
      <c r="B217" s="8" t="s">
        <v>3289</v>
      </c>
      <c r="C217" s="7">
        <v>17.239999999999998</v>
      </c>
      <c r="D217" s="8" t="s">
        <v>3289</v>
      </c>
      <c r="E217" s="8" t="s">
        <v>4061</v>
      </c>
      <c r="F217" s="5" t="s">
        <v>7400</v>
      </c>
      <c r="G217" s="5" t="s">
        <v>7401</v>
      </c>
      <c r="H217" s="66" t="s">
        <v>11122</v>
      </c>
    </row>
    <row r="218" spans="1:8" ht="70" x14ac:dyDescent="0.15">
      <c r="A218" s="7">
        <v>21.25</v>
      </c>
      <c r="B218" s="8" t="s">
        <v>3132</v>
      </c>
      <c r="C218" s="7">
        <v>17.29</v>
      </c>
      <c r="D218" s="8" t="s">
        <v>4233</v>
      </c>
      <c r="E218" s="8" t="s">
        <v>4234</v>
      </c>
      <c r="F218" s="5" t="s">
        <v>7400</v>
      </c>
      <c r="G218" s="5" t="s">
        <v>7401</v>
      </c>
      <c r="H218" s="66" t="s">
        <v>11122</v>
      </c>
    </row>
    <row r="219" spans="1:8" ht="56" x14ac:dyDescent="0.15">
      <c r="A219" s="7">
        <v>21.25</v>
      </c>
      <c r="B219" s="8" t="s">
        <v>3132</v>
      </c>
      <c r="C219" s="7">
        <v>18.12</v>
      </c>
      <c r="D219" s="8" t="s">
        <v>4231</v>
      </c>
      <c r="E219" s="8" t="s">
        <v>4235</v>
      </c>
      <c r="F219" s="5" t="s">
        <v>7400</v>
      </c>
      <c r="G219" s="5" t="s">
        <v>7401</v>
      </c>
      <c r="H219" s="66" t="s">
        <v>11122</v>
      </c>
    </row>
    <row r="220" spans="1:8" ht="14" x14ac:dyDescent="0.15">
      <c r="A220" s="7">
        <v>22.11</v>
      </c>
      <c r="B220" s="8" t="s">
        <v>2207</v>
      </c>
      <c r="C220" s="7">
        <v>32.99</v>
      </c>
      <c r="D220" s="8" t="s">
        <v>4197</v>
      </c>
      <c r="E220" s="8" t="s">
        <v>4236</v>
      </c>
      <c r="F220" s="5" t="s">
        <v>7400</v>
      </c>
      <c r="G220" s="5" t="s">
        <v>7401</v>
      </c>
      <c r="H220" s="66" t="s">
        <v>11122</v>
      </c>
    </row>
    <row r="221" spans="1:8" ht="28" x14ac:dyDescent="0.15">
      <c r="A221" s="7">
        <v>22.11</v>
      </c>
      <c r="B221" s="8" t="s">
        <v>2207</v>
      </c>
      <c r="C221" s="7">
        <v>58.11</v>
      </c>
      <c r="D221" s="8" t="s">
        <v>4237</v>
      </c>
      <c r="E221" s="8" t="s">
        <v>4238</v>
      </c>
      <c r="F221" s="5" t="s">
        <v>8079</v>
      </c>
      <c r="G221" s="5" t="s">
        <v>8080</v>
      </c>
      <c r="H221" s="66" t="s">
        <v>8456</v>
      </c>
    </row>
    <row r="222" spans="1:8" ht="56" x14ac:dyDescent="0.15">
      <c r="A222" s="7">
        <v>22.11</v>
      </c>
      <c r="B222" s="8" t="s">
        <v>2207</v>
      </c>
      <c r="C222" s="7">
        <v>58.12</v>
      </c>
      <c r="D222" s="8" t="s">
        <v>4239</v>
      </c>
      <c r="E222" s="8" t="s">
        <v>4240</v>
      </c>
      <c r="F222" s="5" t="s">
        <v>8079</v>
      </c>
      <c r="G222" s="5" t="s">
        <v>8080</v>
      </c>
      <c r="H222" s="66" t="s">
        <v>8456</v>
      </c>
    </row>
    <row r="223" spans="1:8" ht="14" x14ac:dyDescent="0.15">
      <c r="A223" s="7">
        <v>22.12</v>
      </c>
      <c r="B223" s="8" t="s">
        <v>669</v>
      </c>
      <c r="C223" s="7">
        <v>58.13</v>
      </c>
      <c r="D223" s="8" t="s">
        <v>669</v>
      </c>
      <c r="E223" s="8" t="s">
        <v>4078</v>
      </c>
      <c r="F223" s="5" t="s">
        <v>8079</v>
      </c>
      <c r="G223" s="5" t="s">
        <v>8080</v>
      </c>
      <c r="H223" s="66" t="s">
        <v>8456</v>
      </c>
    </row>
    <row r="224" spans="1:8" ht="14" x14ac:dyDescent="0.15">
      <c r="A224" s="7">
        <v>22.13</v>
      </c>
      <c r="B224" s="8" t="s">
        <v>672</v>
      </c>
      <c r="C224" s="7">
        <v>58.14</v>
      </c>
      <c r="D224" s="8" t="s">
        <v>672</v>
      </c>
      <c r="E224" s="8" t="s">
        <v>4078</v>
      </c>
      <c r="F224" s="5" t="s">
        <v>8079</v>
      </c>
      <c r="G224" s="5" t="s">
        <v>8080</v>
      </c>
      <c r="H224" s="66" t="s">
        <v>8456</v>
      </c>
    </row>
    <row r="225" spans="1:8" ht="28" x14ac:dyDescent="0.15">
      <c r="A225" s="7">
        <v>22.14</v>
      </c>
      <c r="B225" s="8" t="s">
        <v>712</v>
      </c>
      <c r="C225" s="7">
        <v>59.2</v>
      </c>
      <c r="D225" s="8" t="s">
        <v>4241</v>
      </c>
      <c r="E225" s="8" t="s">
        <v>4078</v>
      </c>
      <c r="F225" s="5" t="s">
        <v>8079</v>
      </c>
      <c r="G225" s="5" t="s">
        <v>8080</v>
      </c>
      <c r="H225" s="66" t="s">
        <v>8456</v>
      </c>
    </row>
    <row r="226" spans="1:8" ht="14" x14ac:dyDescent="0.15">
      <c r="A226" s="7">
        <v>22.15</v>
      </c>
      <c r="B226" s="8" t="s">
        <v>676</v>
      </c>
      <c r="C226" s="7">
        <v>58.19</v>
      </c>
      <c r="D226" s="8" t="s">
        <v>4242</v>
      </c>
      <c r="E226" s="8" t="s">
        <v>4078</v>
      </c>
      <c r="F226" s="5" t="s">
        <v>8079</v>
      </c>
      <c r="G226" s="5" t="s">
        <v>8080</v>
      </c>
      <c r="H226" s="66" t="s">
        <v>8456</v>
      </c>
    </row>
    <row r="227" spans="1:8" ht="14" x14ac:dyDescent="0.15">
      <c r="A227" s="7">
        <v>22.21</v>
      </c>
      <c r="B227" s="8" t="s">
        <v>3220</v>
      </c>
      <c r="C227" s="7">
        <v>18.11</v>
      </c>
      <c r="D227" s="8" t="s">
        <v>3220</v>
      </c>
      <c r="E227" s="8" t="s">
        <v>4061</v>
      </c>
      <c r="F227" s="5" t="s">
        <v>7400</v>
      </c>
      <c r="G227" s="5" t="s">
        <v>7401</v>
      </c>
      <c r="H227" s="66" t="s">
        <v>11122</v>
      </c>
    </row>
    <row r="228" spans="1:8" ht="70" x14ac:dyDescent="0.15">
      <c r="A228" s="7">
        <v>22.22</v>
      </c>
      <c r="B228" s="8" t="s">
        <v>3218</v>
      </c>
      <c r="C228" s="7">
        <v>17.23</v>
      </c>
      <c r="D228" s="8" t="s">
        <v>3134</v>
      </c>
      <c r="E228" s="8" t="s">
        <v>4243</v>
      </c>
      <c r="F228" s="5" t="s">
        <v>7400</v>
      </c>
      <c r="G228" s="5" t="s">
        <v>7401</v>
      </c>
      <c r="H228" s="66" t="s">
        <v>11122</v>
      </c>
    </row>
    <row r="229" spans="1:8" ht="14" x14ac:dyDescent="0.15">
      <c r="A229" s="7">
        <v>22.22</v>
      </c>
      <c r="B229" s="8" t="s">
        <v>3218</v>
      </c>
      <c r="C229" s="7">
        <v>18.12</v>
      </c>
      <c r="D229" s="8" t="s">
        <v>4231</v>
      </c>
      <c r="E229" s="8" t="s">
        <v>4244</v>
      </c>
      <c r="F229" s="5" t="s">
        <v>7400</v>
      </c>
      <c r="G229" s="5" t="s">
        <v>7401</v>
      </c>
      <c r="H229" s="66" t="s">
        <v>11122</v>
      </c>
    </row>
    <row r="230" spans="1:8" ht="42" x14ac:dyDescent="0.15">
      <c r="A230" s="7">
        <v>22.22</v>
      </c>
      <c r="B230" s="8" t="s">
        <v>3218</v>
      </c>
      <c r="C230" s="7">
        <v>58.19</v>
      </c>
      <c r="D230" s="8" t="s">
        <v>4242</v>
      </c>
      <c r="E230" s="8" t="s">
        <v>4245</v>
      </c>
      <c r="F230" s="5" t="s">
        <v>8079</v>
      </c>
      <c r="G230" s="5" t="s">
        <v>8080</v>
      </c>
      <c r="H230" s="66" t="s">
        <v>8456</v>
      </c>
    </row>
    <row r="231" spans="1:8" ht="14" x14ac:dyDescent="0.15">
      <c r="A231" s="7">
        <v>22.23</v>
      </c>
      <c r="B231" s="8" t="s">
        <v>4246</v>
      </c>
      <c r="C231" s="7">
        <v>18.14</v>
      </c>
      <c r="D231" s="8" t="s">
        <v>4247</v>
      </c>
      <c r="E231" s="8" t="s">
        <v>4061</v>
      </c>
      <c r="F231" s="5" t="s">
        <v>7400</v>
      </c>
      <c r="G231" s="5" t="s">
        <v>7401</v>
      </c>
      <c r="H231" s="66" t="s">
        <v>11122</v>
      </c>
    </row>
    <row r="232" spans="1:8" ht="28" x14ac:dyDescent="0.15">
      <c r="A232" s="7">
        <v>22.24</v>
      </c>
      <c r="B232" s="8" t="s">
        <v>3228</v>
      </c>
      <c r="C232" s="7">
        <v>18.13</v>
      </c>
      <c r="D232" s="8" t="s">
        <v>4248</v>
      </c>
      <c r="E232" s="8" t="s">
        <v>4249</v>
      </c>
      <c r="F232" s="5" t="s">
        <v>7400</v>
      </c>
      <c r="G232" s="5" t="s">
        <v>7401</v>
      </c>
      <c r="H232" s="66" t="s">
        <v>11122</v>
      </c>
    </row>
    <row r="233" spans="1:8" ht="28" x14ac:dyDescent="0.15">
      <c r="A233" s="7">
        <v>22.25</v>
      </c>
      <c r="B233" s="8" t="s">
        <v>3225</v>
      </c>
      <c r="C233" s="7">
        <v>18.13</v>
      </c>
      <c r="D233" s="8" t="s">
        <v>4248</v>
      </c>
      <c r="E233" s="8" t="s">
        <v>4249</v>
      </c>
      <c r="F233" s="5" t="s">
        <v>7400</v>
      </c>
      <c r="G233" s="5" t="s">
        <v>7401</v>
      </c>
      <c r="H233" s="66" t="s">
        <v>11122</v>
      </c>
    </row>
    <row r="234" spans="1:8" ht="28" x14ac:dyDescent="0.15">
      <c r="A234" s="7">
        <v>22.31</v>
      </c>
      <c r="B234" s="8" t="s">
        <v>2018</v>
      </c>
      <c r="C234" s="7">
        <v>18.2</v>
      </c>
      <c r="D234" s="8" t="s">
        <v>4250</v>
      </c>
      <c r="E234" s="8" t="s">
        <v>4251</v>
      </c>
      <c r="F234" s="5" t="s">
        <v>7400</v>
      </c>
      <c r="G234" s="5" t="s">
        <v>7401</v>
      </c>
      <c r="H234" s="66" t="s">
        <v>11122</v>
      </c>
    </row>
    <row r="235" spans="1:8" ht="28" x14ac:dyDescent="0.15">
      <c r="A235" s="7">
        <v>22.32</v>
      </c>
      <c r="B235" s="8" t="s">
        <v>2015</v>
      </c>
      <c r="C235" s="7">
        <v>18.2</v>
      </c>
      <c r="D235" s="8" t="s">
        <v>4250</v>
      </c>
      <c r="E235" s="8" t="s">
        <v>4251</v>
      </c>
      <c r="F235" s="5" t="s">
        <v>7400</v>
      </c>
      <c r="G235" s="5" t="s">
        <v>7401</v>
      </c>
      <c r="H235" s="66" t="s">
        <v>11122</v>
      </c>
    </row>
    <row r="236" spans="1:8" ht="28" x14ac:dyDescent="0.15">
      <c r="A236" s="7">
        <v>22.33</v>
      </c>
      <c r="B236" s="8" t="s">
        <v>2012</v>
      </c>
      <c r="C236" s="7">
        <v>18.2</v>
      </c>
      <c r="D236" s="8" t="s">
        <v>4250</v>
      </c>
      <c r="E236" s="8" t="s">
        <v>4251</v>
      </c>
      <c r="F236" s="5" t="s">
        <v>7400</v>
      </c>
      <c r="G236" s="5" t="s">
        <v>7401</v>
      </c>
      <c r="H236" s="66" t="s">
        <v>11122</v>
      </c>
    </row>
    <row r="237" spans="1:8" ht="14" x14ac:dyDescent="0.15">
      <c r="A237" s="7">
        <v>23.1</v>
      </c>
      <c r="B237" s="8" t="s">
        <v>3244</v>
      </c>
      <c r="C237" s="7">
        <v>19.100000000000001</v>
      </c>
      <c r="D237" s="8" t="s">
        <v>3244</v>
      </c>
      <c r="E237" s="8" t="s">
        <v>4078</v>
      </c>
      <c r="F237" s="5" t="s">
        <v>7400</v>
      </c>
      <c r="G237" s="5" t="s">
        <v>7401</v>
      </c>
      <c r="H237" s="66" t="s">
        <v>11122</v>
      </c>
    </row>
    <row r="238" spans="1:8" ht="28" x14ac:dyDescent="0.15">
      <c r="A238" s="7">
        <v>23.2</v>
      </c>
      <c r="B238" s="8" t="s">
        <v>3232</v>
      </c>
      <c r="C238" s="7">
        <v>19.2</v>
      </c>
      <c r="D238" s="8" t="s">
        <v>3232</v>
      </c>
      <c r="E238" s="8" t="s">
        <v>4078</v>
      </c>
      <c r="F238" s="5" t="s">
        <v>7400</v>
      </c>
      <c r="G238" s="5" t="s">
        <v>7401</v>
      </c>
      <c r="H238" s="66" t="s">
        <v>11122</v>
      </c>
    </row>
    <row r="239" spans="1:8" ht="28" x14ac:dyDescent="0.15">
      <c r="A239" s="7">
        <v>23.3</v>
      </c>
      <c r="B239" s="8" t="s">
        <v>3264</v>
      </c>
      <c r="C239" s="7">
        <v>20.13</v>
      </c>
      <c r="D239" s="8" t="s">
        <v>3259</v>
      </c>
      <c r="E239" s="8" t="s">
        <v>4252</v>
      </c>
      <c r="F239" s="5" t="s">
        <v>7400</v>
      </c>
      <c r="G239" s="5" t="s">
        <v>7401</v>
      </c>
      <c r="H239" s="66" t="s">
        <v>8460</v>
      </c>
    </row>
    <row r="240" spans="1:8" ht="28" x14ac:dyDescent="0.15">
      <c r="A240" s="7">
        <v>23.3</v>
      </c>
      <c r="B240" s="8" t="s">
        <v>3264</v>
      </c>
      <c r="C240" s="7">
        <v>21.2</v>
      </c>
      <c r="D240" s="8" t="s">
        <v>3392</v>
      </c>
      <c r="E240" s="8" t="s">
        <v>4253</v>
      </c>
      <c r="F240" s="5" t="s">
        <v>7400</v>
      </c>
      <c r="G240" s="5" t="s">
        <v>7401</v>
      </c>
      <c r="H240" s="66" t="s">
        <v>11122</v>
      </c>
    </row>
    <row r="241" spans="1:8" ht="14" x14ac:dyDescent="0.15">
      <c r="A241" s="7">
        <v>23.3</v>
      </c>
      <c r="B241" s="8" t="s">
        <v>3264</v>
      </c>
      <c r="C241" s="7">
        <v>24.46</v>
      </c>
      <c r="D241" s="8" t="s">
        <v>4254</v>
      </c>
      <c r="E241" s="8" t="s">
        <v>4255</v>
      </c>
      <c r="F241" s="5" t="s">
        <v>7400</v>
      </c>
      <c r="G241" s="5" t="s">
        <v>7401</v>
      </c>
      <c r="H241" s="66" t="s">
        <v>11122</v>
      </c>
    </row>
    <row r="242" spans="1:8" ht="28" x14ac:dyDescent="0.15">
      <c r="A242" s="7">
        <v>23.3</v>
      </c>
      <c r="B242" s="8" t="s">
        <v>3264</v>
      </c>
      <c r="C242" s="7">
        <v>38.119999999999997</v>
      </c>
      <c r="D242" s="8" t="s">
        <v>4256</v>
      </c>
      <c r="E242" s="8" t="s">
        <v>4257</v>
      </c>
      <c r="F242" s="5" t="s">
        <v>7815</v>
      </c>
      <c r="G242" s="5" t="s">
        <v>7816</v>
      </c>
      <c r="H242" s="66" t="s">
        <v>8454</v>
      </c>
    </row>
    <row r="243" spans="1:8" ht="98" x14ac:dyDescent="0.15">
      <c r="A243" s="7">
        <v>23.3</v>
      </c>
      <c r="B243" s="8" t="s">
        <v>3264</v>
      </c>
      <c r="C243" s="7">
        <v>38.22</v>
      </c>
      <c r="D243" s="8" t="s">
        <v>4258</v>
      </c>
      <c r="E243" s="8" t="s">
        <v>4259</v>
      </c>
      <c r="F243" s="5" t="s">
        <v>7815</v>
      </c>
      <c r="G243" s="5" t="s">
        <v>7816</v>
      </c>
      <c r="H243" s="66" t="s">
        <v>8454</v>
      </c>
    </row>
    <row r="244" spans="1:8" ht="14" x14ac:dyDescent="0.15">
      <c r="A244" s="7">
        <v>24.11</v>
      </c>
      <c r="B244" s="8" t="s">
        <v>3251</v>
      </c>
      <c r="C244" s="7">
        <v>20.11</v>
      </c>
      <c r="D244" s="8" t="s">
        <v>3251</v>
      </c>
      <c r="E244" s="8" t="s">
        <v>4061</v>
      </c>
      <c r="F244" s="5" t="s">
        <v>7400</v>
      </c>
      <c r="G244" s="5" t="s">
        <v>7401</v>
      </c>
      <c r="H244" s="66" t="s">
        <v>11122</v>
      </c>
    </row>
    <row r="245" spans="1:8" ht="14" x14ac:dyDescent="0.15">
      <c r="A245" s="7">
        <v>24.12</v>
      </c>
      <c r="B245" s="8" t="s">
        <v>3254</v>
      </c>
      <c r="C245" s="7">
        <v>20.12</v>
      </c>
      <c r="D245" s="8" t="s">
        <v>3254</v>
      </c>
      <c r="E245" s="8" t="s">
        <v>4061</v>
      </c>
      <c r="F245" s="5" t="s">
        <v>7400</v>
      </c>
      <c r="G245" s="5" t="s">
        <v>7401</v>
      </c>
      <c r="H245" s="66" t="s">
        <v>11122</v>
      </c>
    </row>
    <row r="246" spans="1:8" ht="28" x14ac:dyDescent="0.15">
      <c r="A246" s="7">
        <v>24.13</v>
      </c>
      <c r="B246" s="8" t="s">
        <v>3259</v>
      </c>
      <c r="C246" s="7">
        <v>20.13</v>
      </c>
      <c r="D246" s="8" t="s">
        <v>3259</v>
      </c>
      <c r="E246" s="8" t="s">
        <v>4078</v>
      </c>
      <c r="F246" s="5" t="s">
        <v>7400</v>
      </c>
      <c r="G246" s="5" t="s">
        <v>7401</v>
      </c>
      <c r="H246" s="66" t="s">
        <v>8460</v>
      </c>
    </row>
    <row r="247" spans="1:8" ht="28" x14ac:dyDescent="0.15">
      <c r="A247" s="7">
        <v>24.14</v>
      </c>
      <c r="B247" s="8" t="s">
        <v>3247</v>
      </c>
      <c r="C247" s="7">
        <v>19.100000000000001</v>
      </c>
      <c r="D247" s="8" t="s">
        <v>3244</v>
      </c>
      <c r="E247" s="8" t="s">
        <v>4260</v>
      </c>
      <c r="F247" s="5" t="s">
        <v>7400</v>
      </c>
      <c r="G247" s="5" t="s">
        <v>7401</v>
      </c>
      <c r="H247" s="66" t="s">
        <v>11122</v>
      </c>
    </row>
    <row r="248" spans="1:8" ht="28" x14ac:dyDescent="0.15">
      <c r="A248" s="7">
        <v>24.14</v>
      </c>
      <c r="B248" s="8" t="s">
        <v>3247</v>
      </c>
      <c r="C248" s="7">
        <v>20.14</v>
      </c>
      <c r="D248" s="8" t="s">
        <v>3247</v>
      </c>
      <c r="E248" s="8" t="s">
        <v>4261</v>
      </c>
      <c r="F248" s="5" t="s">
        <v>7400</v>
      </c>
      <c r="G248" s="5" t="s">
        <v>7401</v>
      </c>
      <c r="H248" s="66" t="s">
        <v>8460</v>
      </c>
    </row>
    <row r="249" spans="1:8" ht="28" x14ac:dyDescent="0.15">
      <c r="A249" s="7">
        <v>24.15</v>
      </c>
      <c r="B249" s="8" t="s">
        <v>3269</v>
      </c>
      <c r="C249" s="7">
        <v>20.149999999999999</v>
      </c>
      <c r="D249" s="8" t="s">
        <v>4262</v>
      </c>
      <c r="E249" s="8" t="s">
        <v>4263</v>
      </c>
      <c r="F249" s="5" t="s">
        <v>7400</v>
      </c>
      <c r="G249" s="5" t="s">
        <v>7401</v>
      </c>
      <c r="H249" s="66" t="s">
        <v>11122</v>
      </c>
    </row>
    <row r="250" spans="1:8" ht="28" x14ac:dyDescent="0.15">
      <c r="A250" s="7">
        <v>24.15</v>
      </c>
      <c r="B250" s="8" t="s">
        <v>3269</v>
      </c>
      <c r="C250" s="7">
        <v>38.21</v>
      </c>
      <c r="D250" s="8" t="s">
        <v>4144</v>
      </c>
      <c r="E250" s="8" t="s">
        <v>4264</v>
      </c>
      <c r="F250" s="5" t="s">
        <v>7815</v>
      </c>
      <c r="G250" s="5" t="s">
        <v>7816</v>
      </c>
      <c r="H250" s="66" t="s">
        <v>8454</v>
      </c>
    </row>
    <row r="251" spans="1:8" ht="14" x14ac:dyDescent="0.15">
      <c r="A251" s="7">
        <v>24.16</v>
      </c>
      <c r="B251" s="8" t="s">
        <v>3365</v>
      </c>
      <c r="C251" s="7">
        <v>20.16</v>
      </c>
      <c r="D251" s="8" t="s">
        <v>3365</v>
      </c>
      <c r="E251" s="8" t="s">
        <v>4061</v>
      </c>
      <c r="F251" s="5" t="s">
        <v>7400</v>
      </c>
      <c r="G251" s="5" t="s">
        <v>7401</v>
      </c>
      <c r="H251" s="66" t="s">
        <v>11122</v>
      </c>
    </row>
    <row r="252" spans="1:8" ht="28" x14ac:dyDescent="0.15">
      <c r="A252" s="7">
        <v>24.17</v>
      </c>
      <c r="B252" s="8" t="s">
        <v>3368</v>
      </c>
      <c r="C252" s="7">
        <v>20.170000000000002</v>
      </c>
      <c r="D252" s="8" t="s">
        <v>3368</v>
      </c>
      <c r="E252" s="8" t="s">
        <v>4061</v>
      </c>
      <c r="F252" s="5" t="s">
        <v>7400</v>
      </c>
      <c r="G252" s="5" t="s">
        <v>7401</v>
      </c>
      <c r="H252" s="66" t="s">
        <v>11122</v>
      </c>
    </row>
    <row r="253" spans="1:8" ht="28" x14ac:dyDescent="0.15">
      <c r="A253" s="7">
        <v>24.2</v>
      </c>
      <c r="B253" s="8" t="s">
        <v>3385</v>
      </c>
      <c r="C253" s="7">
        <v>20.2</v>
      </c>
      <c r="D253" s="8" t="s">
        <v>4265</v>
      </c>
      <c r="E253" s="8" t="s">
        <v>4061</v>
      </c>
      <c r="F253" s="5" t="s">
        <v>7400</v>
      </c>
      <c r="G253" s="5" t="s">
        <v>7401</v>
      </c>
      <c r="H253" s="66" t="s">
        <v>8460</v>
      </c>
    </row>
    <row r="254" spans="1:8" ht="28" x14ac:dyDescent="0.15">
      <c r="A254" s="7">
        <v>24.3</v>
      </c>
      <c r="B254" s="8" t="s">
        <v>3274</v>
      </c>
      <c r="C254" s="7">
        <v>20.3</v>
      </c>
      <c r="D254" s="8" t="s">
        <v>3274</v>
      </c>
      <c r="E254" s="8" t="s">
        <v>4061</v>
      </c>
      <c r="F254" s="5" t="s">
        <v>7400</v>
      </c>
      <c r="G254" s="5" t="s">
        <v>7401</v>
      </c>
      <c r="H254" s="66" t="s">
        <v>11122</v>
      </c>
    </row>
    <row r="255" spans="1:8" ht="28" x14ac:dyDescent="0.15">
      <c r="A255" s="7">
        <v>24.41</v>
      </c>
      <c r="B255" s="8" t="s">
        <v>3360</v>
      </c>
      <c r="C255" s="7">
        <v>21.1</v>
      </c>
      <c r="D255" s="8" t="s">
        <v>3360</v>
      </c>
      <c r="E255" s="8" t="s">
        <v>4061</v>
      </c>
      <c r="F255" s="5" t="s">
        <v>7400</v>
      </c>
      <c r="G255" s="5" t="s">
        <v>7401</v>
      </c>
      <c r="H255" s="66" t="s">
        <v>11122</v>
      </c>
    </row>
    <row r="256" spans="1:8" ht="28" x14ac:dyDescent="0.15">
      <c r="A256" s="7">
        <v>24.42</v>
      </c>
      <c r="B256" s="8" t="s">
        <v>3392</v>
      </c>
      <c r="C256" s="7">
        <v>21.2</v>
      </c>
      <c r="D256" s="8" t="s">
        <v>3392</v>
      </c>
      <c r="E256" s="8" t="s">
        <v>4266</v>
      </c>
      <c r="F256" s="5" t="s">
        <v>7400</v>
      </c>
      <c r="G256" s="5" t="s">
        <v>7401</v>
      </c>
      <c r="H256" s="66" t="s">
        <v>11122</v>
      </c>
    </row>
    <row r="257" spans="1:8" ht="28" x14ac:dyDescent="0.15">
      <c r="A257" s="7">
        <v>24.42</v>
      </c>
      <c r="B257" s="8" t="s">
        <v>3392</v>
      </c>
      <c r="C257" s="7">
        <v>32.5</v>
      </c>
      <c r="D257" s="8" t="s">
        <v>4180</v>
      </c>
      <c r="E257" s="8" t="s">
        <v>4267</v>
      </c>
      <c r="F257" s="5" t="s">
        <v>7400</v>
      </c>
      <c r="G257" s="5" t="s">
        <v>7401</v>
      </c>
      <c r="H257" s="66" t="s">
        <v>11122</v>
      </c>
    </row>
    <row r="258" spans="1:8" ht="28" x14ac:dyDescent="0.15">
      <c r="A258" s="7">
        <v>24.51</v>
      </c>
      <c r="B258" s="8" t="s">
        <v>3410</v>
      </c>
      <c r="C258" s="7">
        <v>20.41</v>
      </c>
      <c r="D258" s="8" t="s">
        <v>3410</v>
      </c>
      <c r="E258" s="8" t="s">
        <v>4268</v>
      </c>
      <c r="F258" s="5" t="s">
        <v>7400</v>
      </c>
      <c r="G258" s="5" t="s">
        <v>7401</v>
      </c>
      <c r="H258" s="66" t="s">
        <v>11122</v>
      </c>
    </row>
    <row r="259" spans="1:8" ht="28" x14ac:dyDescent="0.15">
      <c r="A259" s="7">
        <v>24.51</v>
      </c>
      <c r="B259" s="8" t="s">
        <v>3410</v>
      </c>
      <c r="C259" s="7">
        <v>20.420000000000002</v>
      </c>
      <c r="D259" s="8" t="s">
        <v>3407</v>
      </c>
      <c r="E259" s="8" t="s">
        <v>4269</v>
      </c>
      <c r="F259" s="5" t="s">
        <v>7400</v>
      </c>
      <c r="G259" s="5" t="s">
        <v>7401</v>
      </c>
      <c r="H259" s="66" t="s">
        <v>11122</v>
      </c>
    </row>
    <row r="260" spans="1:8" ht="28" x14ac:dyDescent="0.15">
      <c r="A260" s="7">
        <v>24.52</v>
      </c>
      <c r="B260" s="8" t="s">
        <v>3407</v>
      </c>
      <c r="C260" s="7">
        <v>20.420000000000002</v>
      </c>
      <c r="D260" s="8" t="s">
        <v>3407</v>
      </c>
      <c r="E260" s="8" t="s">
        <v>4078</v>
      </c>
      <c r="F260" s="5" t="s">
        <v>7400</v>
      </c>
      <c r="G260" s="5" t="s">
        <v>7401</v>
      </c>
      <c r="H260" s="66" t="s">
        <v>11122</v>
      </c>
    </row>
    <row r="261" spans="1:8" ht="14" x14ac:dyDescent="0.15">
      <c r="A261" s="7">
        <v>24.61</v>
      </c>
      <c r="B261" s="8" t="s">
        <v>3425</v>
      </c>
      <c r="C261" s="7">
        <v>20.51</v>
      </c>
      <c r="D261" s="8" t="s">
        <v>3425</v>
      </c>
      <c r="E261" s="8" t="s">
        <v>4078</v>
      </c>
      <c r="F261" s="5" t="s">
        <v>7400</v>
      </c>
      <c r="G261" s="5" t="s">
        <v>7401</v>
      </c>
      <c r="H261" s="66" t="s">
        <v>11122</v>
      </c>
    </row>
    <row r="262" spans="1:8" ht="28" x14ac:dyDescent="0.15">
      <c r="A262" s="7">
        <v>24.62</v>
      </c>
      <c r="B262" s="8" t="s">
        <v>3405</v>
      </c>
      <c r="C262" s="7">
        <v>20.52</v>
      </c>
      <c r="D262" s="8" t="s">
        <v>4270</v>
      </c>
      <c r="E262" s="8" t="s">
        <v>4271</v>
      </c>
      <c r="F262" s="5" t="s">
        <v>7400</v>
      </c>
      <c r="G262" s="5" t="s">
        <v>7401</v>
      </c>
      <c r="H262" s="66" t="s">
        <v>11122</v>
      </c>
    </row>
    <row r="263" spans="1:8" ht="28" x14ac:dyDescent="0.15">
      <c r="A263" s="7">
        <v>24.62</v>
      </c>
      <c r="B263" s="8" t="s">
        <v>3405</v>
      </c>
      <c r="C263" s="7">
        <v>20.59</v>
      </c>
      <c r="D263" s="8" t="s">
        <v>2877</v>
      </c>
      <c r="E263" s="8" t="s">
        <v>4272</v>
      </c>
      <c r="F263" s="5" t="s">
        <v>7400</v>
      </c>
      <c r="G263" s="5" t="s">
        <v>7401</v>
      </c>
      <c r="H263" s="66" t="s">
        <v>8460</v>
      </c>
    </row>
    <row r="264" spans="1:8" ht="14" x14ac:dyDescent="0.15">
      <c r="A264" s="7">
        <v>24.63</v>
      </c>
      <c r="B264" s="8" t="s">
        <v>3363</v>
      </c>
      <c r="C264" s="7">
        <v>20.53</v>
      </c>
      <c r="D264" s="8" t="s">
        <v>3363</v>
      </c>
      <c r="E264" s="8" t="s">
        <v>4061</v>
      </c>
      <c r="F264" s="5" t="s">
        <v>7400</v>
      </c>
      <c r="G264" s="5" t="s">
        <v>7401</v>
      </c>
      <c r="H264" s="66" t="s">
        <v>11122</v>
      </c>
    </row>
    <row r="265" spans="1:8" ht="28" x14ac:dyDescent="0.15">
      <c r="A265" s="7">
        <v>24.64</v>
      </c>
      <c r="B265" s="8" t="s">
        <v>3430</v>
      </c>
      <c r="C265" s="7">
        <v>20.59</v>
      </c>
      <c r="D265" s="8" t="s">
        <v>2877</v>
      </c>
      <c r="E265" s="8" t="s">
        <v>4078</v>
      </c>
      <c r="F265" s="5" t="s">
        <v>7400</v>
      </c>
      <c r="G265" s="5" t="s">
        <v>7401</v>
      </c>
      <c r="H265" s="66" t="s">
        <v>8460</v>
      </c>
    </row>
    <row r="266" spans="1:8" ht="28" x14ac:dyDescent="0.15">
      <c r="A266" s="7">
        <v>24.65</v>
      </c>
      <c r="B266" s="8" t="s">
        <v>2020</v>
      </c>
      <c r="C266" s="7">
        <v>26.8</v>
      </c>
      <c r="D266" s="8" t="s">
        <v>4273</v>
      </c>
      <c r="E266" s="8" t="s">
        <v>4061</v>
      </c>
      <c r="F266" s="5" t="s">
        <v>7400</v>
      </c>
      <c r="G266" s="5" t="s">
        <v>7401</v>
      </c>
      <c r="H266" s="66" t="s">
        <v>11122</v>
      </c>
    </row>
    <row r="267" spans="1:8" ht="28" x14ac:dyDescent="0.15">
      <c r="A267" s="7">
        <v>24.66</v>
      </c>
      <c r="B267" s="8" t="s">
        <v>2877</v>
      </c>
      <c r="C267" s="7">
        <v>20.59</v>
      </c>
      <c r="D267" s="8" t="s">
        <v>2877</v>
      </c>
      <c r="E267" s="8" t="s">
        <v>4274</v>
      </c>
      <c r="F267" s="5" t="s">
        <v>7400</v>
      </c>
      <c r="G267" s="5" t="s">
        <v>7401</v>
      </c>
      <c r="H267" s="66" t="s">
        <v>8460</v>
      </c>
    </row>
    <row r="268" spans="1:8" ht="28" x14ac:dyDescent="0.15">
      <c r="A268" s="7">
        <v>24.66</v>
      </c>
      <c r="B268" s="8" t="s">
        <v>2877</v>
      </c>
      <c r="C268" s="7">
        <v>26.11</v>
      </c>
      <c r="D268" s="8" t="s">
        <v>4275</v>
      </c>
      <c r="E268" s="8" t="s">
        <v>4276</v>
      </c>
      <c r="F268" s="5" t="s">
        <v>7400</v>
      </c>
      <c r="G268" s="5" t="s">
        <v>7401</v>
      </c>
      <c r="H268" s="66" t="s">
        <v>11122</v>
      </c>
    </row>
    <row r="269" spans="1:8" ht="14" x14ac:dyDescent="0.15">
      <c r="A269" s="7">
        <v>24.7</v>
      </c>
      <c r="B269" s="8" t="s">
        <v>3371</v>
      </c>
      <c r="C269" s="7">
        <v>20.6</v>
      </c>
      <c r="D269" s="8" t="s">
        <v>3371</v>
      </c>
      <c r="E269" s="8" t="s">
        <v>4061</v>
      </c>
      <c r="F269" s="5" t="s">
        <v>7400</v>
      </c>
      <c r="G269" s="5" t="s">
        <v>7401</v>
      </c>
      <c r="H269" s="66" t="s">
        <v>11122</v>
      </c>
    </row>
    <row r="270" spans="1:8" ht="28" x14ac:dyDescent="0.15">
      <c r="A270" s="7">
        <v>25.11</v>
      </c>
      <c r="B270" s="8" t="s">
        <v>2393</v>
      </c>
      <c r="C270" s="7">
        <v>22.11</v>
      </c>
      <c r="D270" s="8" t="s">
        <v>4277</v>
      </c>
      <c r="E270" s="8" t="s">
        <v>4278</v>
      </c>
      <c r="F270" s="5" t="s">
        <v>7400</v>
      </c>
      <c r="G270" s="5" t="s">
        <v>7401</v>
      </c>
      <c r="H270" s="66" t="s">
        <v>11122</v>
      </c>
    </row>
    <row r="271" spans="1:8" ht="28" x14ac:dyDescent="0.15">
      <c r="A271" s="7">
        <v>25.12</v>
      </c>
      <c r="B271" s="8" t="s">
        <v>2397</v>
      </c>
      <c r="C271" s="7">
        <v>22.11</v>
      </c>
      <c r="D271" s="8" t="s">
        <v>4277</v>
      </c>
      <c r="E271" s="8" t="s">
        <v>4278</v>
      </c>
      <c r="F271" s="5" t="s">
        <v>7400</v>
      </c>
      <c r="G271" s="5" t="s">
        <v>7401</v>
      </c>
      <c r="H271" s="66" t="s">
        <v>11122</v>
      </c>
    </row>
    <row r="272" spans="1:8" ht="70" x14ac:dyDescent="0.15">
      <c r="A272" s="7">
        <v>25.13</v>
      </c>
      <c r="B272" s="8" t="s">
        <v>2918</v>
      </c>
      <c r="C272" s="7">
        <v>22.19</v>
      </c>
      <c r="D272" s="8" t="s">
        <v>2918</v>
      </c>
      <c r="E272" s="8" t="s">
        <v>4279</v>
      </c>
      <c r="F272" s="5" t="s">
        <v>7400</v>
      </c>
      <c r="G272" s="5" t="s">
        <v>7401</v>
      </c>
      <c r="H272" s="66" t="s">
        <v>11122</v>
      </c>
    </row>
    <row r="273" spans="1:8" ht="28" x14ac:dyDescent="0.15">
      <c r="A273" s="7">
        <v>25.13</v>
      </c>
      <c r="B273" s="8" t="s">
        <v>2918</v>
      </c>
      <c r="C273" s="7">
        <v>32.5</v>
      </c>
      <c r="D273" s="8" t="s">
        <v>4180</v>
      </c>
      <c r="E273" s="8" t="s">
        <v>4280</v>
      </c>
      <c r="F273" s="5" t="s">
        <v>7400</v>
      </c>
      <c r="G273" s="5" t="s">
        <v>7401</v>
      </c>
      <c r="H273" s="66" t="s">
        <v>11122</v>
      </c>
    </row>
    <row r="274" spans="1:8" ht="14" x14ac:dyDescent="0.15">
      <c r="A274" s="7">
        <v>25.13</v>
      </c>
      <c r="B274" s="8" t="s">
        <v>2918</v>
      </c>
      <c r="C274" s="7">
        <v>32.99</v>
      </c>
      <c r="D274" s="8" t="s">
        <v>4197</v>
      </c>
      <c r="E274" s="8" t="s">
        <v>4281</v>
      </c>
      <c r="F274" s="5" t="s">
        <v>7400</v>
      </c>
      <c r="G274" s="5" t="s">
        <v>7401</v>
      </c>
      <c r="H274" s="66" t="s">
        <v>11122</v>
      </c>
    </row>
    <row r="275" spans="1:8" ht="28" x14ac:dyDescent="0.15">
      <c r="A275" s="7">
        <v>25.13</v>
      </c>
      <c r="B275" s="8" t="s">
        <v>2918</v>
      </c>
      <c r="C275" s="7">
        <v>33.19</v>
      </c>
      <c r="D275" s="8" t="s">
        <v>4182</v>
      </c>
      <c r="E275" s="8" t="s">
        <v>4282</v>
      </c>
      <c r="F275" s="5" t="s">
        <v>7400</v>
      </c>
      <c r="G275" s="5" t="s">
        <v>7401</v>
      </c>
      <c r="H275" s="66" t="s">
        <v>11122</v>
      </c>
    </row>
    <row r="276" spans="1:8" ht="28" x14ac:dyDescent="0.15">
      <c r="A276" s="7">
        <v>25.21</v>
      </c>
      <c r="B276" s="8" t="s">
        <v>3374</v>
      </c>
      <c r="C276" s="7">
        <v>22.21</v>
      </c>
      <c r="D276" s="8" t="s">
        <v>3374</v>
      </c>
      <c r="E276" s="8" t="s">
        <v>4283</v>
      </c>
      <c r="F276" s="5" t="s">
        <v>7400</v>
      </c>
      <c r="G276" s="5" t="s">
        <v>7401</v>
      </c>
      <c r="H276" s="66" t="s">
        <v>11122</v>
      </c>
    </row>
    <row r="277" spans="1:8" ht="42" x14ac:dyDescent="0.15">
      <c r="A277" s="7">
        <v>25.21</v>
      </c>
      <c r="B277" s="8" t="s">
        <v>3374</v>
      </c>
      <c r="C277" s="7">
        <v>33.19</v>
      </c>
      <c r="D277" s="8" t="s">
        <v>4182</v>
      </c>
      <c r="E277" s="8" t="s">
        <v>4284</v>
      </c>
      <c r="F277" s="5" t="s">
        <v>7400</v>
      </c>
      <c r="G277" s="5" t="s">
        <v>7401</v>
      </c>
      <c r="H277" s="66" t="s">
        <v>11122</v>
      </c>
    </row>
    <row r="278" spans="1:8" ht="42" x14ac:dyDescent="0.15">
      <c r="A278" s="7">
        <v>25.21</v>
      </c>
      <c r="B278" s="8" t="s">
        <v>3374</v>
      </c>
      <c r="C278" s="7">
        <v>33.200000000000003</v>
      </c>
      <c r="D278" s="8" t="s">
        <v>4285</v>
      </c>
      <c r="E278" s="8" t="s">
        <v>4286</v>
      </c>
      <c r="F278" s="5" t="s">
        <v>7400</v>
      </c>
      <c r="G278" s="5" t="s">
        <v>7401</v>
      </c>
      <c r="H278" s="66" t="s">
        <v>11122</v>
      </c>
    </row>
    <row r="279" spans="1:8" ht="14" x14ac:dyDescent="0.15">
      <c r="A279" s="7">
        <v>25.22</v>
      </c>
      <c r="B279" s="8" t="s">
        <v>3009</v>
      </c>
      <c r="C279" s="7">
        <v>22.22</v>
      </c>
      <c r="D279" s="8" t="s">
        <v>3009</v>
      </c>
      <c r="E279" s="8" t="s">
        <v>4061</v>
      </c>
      <c r="F279" s="5" t="s">
        <v>7400</v>
      </c>
      <c r="G279" s="5" t="s">
        <v>7401</v>
      </c>
      <c r="H279" s="66" t="s">
        <v>11122</v>
      </c>
    </row>
    <row r="280" spans="1:8" ht="84" x14ac:dyDescent="0.15">
      <c r="A280" s="7">
        <v>25.23</v>
      </c>
      <c r="B280" s="8" t="s">
        <v>4287</v>
      </c>
      <c r="C280" s="7">
        <v>22.23</v>
      </c>
      <c r="D280" s="8" t="s">
        <v>4288</v>
      </c>
      <c r="E280" s="8" t="s">
        <v>4289</v>
      </c>
      <c r="F280" s="5" t="s">
        <v>7400</v>
      </c>
      <c r="G280" s="5" t="s">
        <v>7401</v>
      </c>
      <c r="H280" s="66" t="s">
        <v>11122</v>
      </c>
    </row>
    <row r="281" spans="1:8" ht="14" x14ac:dyDescent="0.15">
      <c r="A281" s="7">
        <v>25.23</v>
      </c>
      <c r="B281" s="8" t="s">
        <v>4287</v>
      </c>
      <c r="C281" s="7">
        <v>27.33</v>
      </c>
      <c r="D281" s="8" t="s">
        <v>4290</v>
      </c>
      <c r="E281" s="8" t="s">
        <v>4291</v>
      </c>
      <c r="F281" s="5" t="s">
        <v>7400</v>
      </c>
      <c r="G281" s="5" t="s">
        <v>7401</v>
      </c>
      <c r="H281" s="66" t="s">
        <v>11122</v>
      </c>
    </row>
    <row r="282" spans="1:8" ht="28" x14ac:dyDescent="0.15">
      <c r="A282" s="7">
        <v>25.23</v>
      </c>
      <c r="B282" s="8" t="s">
        <v>4287</v>
      </c>
      <c r="C282" s="7">
        <v>41.2</v>
      </c>
      <c r="D282" s="8" t="s">
        <v>4218</v>
      </c>
      <c r="E282" s="8" t="s">
        <v>4292</v>
      </c>
      <c r="F282" s="5" t="s">
        <v>7836</v>
      </c>
      <c r="G282" s="5" t="s">
        <v>7837</v>
      </c>
      <c r="H282" s="66" t="s">
        <v>11120</v>
      </c>
    </row>
    <row r="283" spans="1:8" ht="28" x14ac:dyDescent="0.15">
      <c r="A283" s="7">
        <v>25.23</v>
      </c>
      <c r="B283" s="8" t="s">
        <v>4287</v>
      </c>
      <c r="C283" s="7">
        <v>43.32</v>
      </c>
      <c r="D283" s="8" t="s">
        <v>4220</v>
      </c>
      <c r="E283" s="8" t="s">
        <v>4293</v>
      </c>
      <c r="F283" s="5" t="s">
        <v>7836</v>
      </c>
      <c r="G283" s="5" t="s">
        <v>7837</v>
      </c>
      <c r="H283" s="66" t="s">
        <v>11120</v>
      </c>
    </row>
    <row r="284" spans="1:8" ht="112" x14ac:dyDescent="0.15">
      <c r="A284" s="7">
        <v>25.24</v>
      </c>
      <c r="B284" s="8" t="s">
        <v>3003</v>
      </c>
      <c r="C284" s="7">
        <v>22.29</v>
      </c>
      <c r="D284" s="8" t="s">
        <v>3003</v>
      </c>
      <c r="E284" s="8" t="s">
        <v>4294</v>
      </c>
      <c r="F284" s="5" t="s">
        <v>7400</v>
      </c>
      <c r="G284" s="5" t="s">
        <v>7401</v>
      </c>
      <c r="H284" s="66" t="s">
        <v>11122</v>
      </c>
    </row>
    <row r="285" spans="1:8" ht="56" x14ac:dyDescent="0.15">
      <c r="A285" s="7">
        <v>25.24</v>
      </c>
      <c r="B285" s="8" t="s">
        <v>3003</v>
      </c>
      <c r="C285" s="7">
        <v>27.33</v>
      </c>
      <c r="D285" s="8" t="s">
        <v>4290</v>
      </c>
      <c r="E285" s="8" t="s">
        <v>4295</v>
      </c>
      <c r="F285" s="5" t="s">
        <v>7400</v>
      </c>
      <c r="G285" s="5" t="s">
        <v>7401</v>
      </c>
      <c r="H285" s="66" t="s">
        <v>11122</v>
      </c>
    </row>
    <row r="286" spans="1:8" ht="28" x14ac:dyDescent="0.15">
      <c r="A286" s="7">
        <v>25.24</v>
      </c>
      <c r="B286" s="8" t="s">
        <v>3003</v>
      </c>
      <c r="C286" s="7">
        <v>32.99</v>
      </c>
      <c r="D286" s="8" t="s">
        <v>4197</v>
      </c>
      <c r="E286" s="8" t="s">
        <v>4296</v>
      </c>
      <c r="F286" s="5" t="s">
        <v>7400</v>
      </c>
      <c r="G286" s="5" t="s">
        <v>7401</v>
      </c>
      <c r="H286" s="66" t="s">
        <v>11122</v>
      </c>
    </row>
    <row r="287" spans="1:8" ht="14" x14ac:dyDescent="0.15">
      <c r="A287" s="7">
        <v>25.24</v>
      </c>
      <c r="B287" s="8" t="s">
        <v>3003</v>
      </c>
      <c r="C287" s="7">
        <v>33.19</v>
      </c>
      <c r="D287" s="8" t="s">
        <v>4182</v>
      </c>
      <c r="E287" s="8" t="s">
        <v>4297</v>
      </c>
      <c r="F287" s="5" t="s">
        <v>7400</v>
      </c>
      <c r="G287" s="5" t="s">
        <v>7401</v>
      </c>
      <c r="H287" s="66" t="s">
        <v>11122</v>
      </c>
    </row>
    <row r="288" spans="1:8" ht="14" x14ac:dyDescent="0.15">
      <c r="A288" s="7">
        <v>26.11</v>
      </c>
      <c r="B288" s="8" t="s">
        <v>2451</v>
      </c>
      <c r="C288" s="7">
        <v>23.11</v>
      </c>
      <c r="D288" s="8" t="s">
        <v>2451</v>
      </c>
      <c r="E288" s="8" t="s">
        <v>4061</v>
      </c>
      <c r="F288" s="5" t="s">
        <v>7400</v>
      </c>
      <c r="G288" s="5" t="s">
        <v>7401</v>
      </c>
      <c r="H288" s="66" t="s">
        <v>11122</v>
      </c>
    </row>
    <row r="289" spans="1:8" ht="14" x14ac:dyDescent="0.15">
      <c r="A289" s="7">
        <v>26.12</v>
      </c>
      <c r="B289" s="8" t="s">
        <v>2449</v>
      </c>
      <c r="C289" s="7">
        <v>23.12</v>
      </c>
      <c r="D289" s="8" t="s">
        <v>2449</v>
      </c>
      <c r="E289" s="8" t="s">
        <v>4061</v>
      </c>
      <c r="F289" s="5" t="s">
        <v>7400</v>
      </c>
      <c r="G289" s="5" t="s">
        <v>7401</v>
      </c>
      <c r="H289" s="66" t="s">
        <v>11122</v>
      </c>
    </row>
    <row r="290" spans="1:8" ht="14" x14ac:dyDescent="0.15">
      <c r="A290" s="7">
        <v>26.13</v>
      </c>
      <c r="B290" s="8" t="s">
        <v>2457</v>
      </c>
      <c r="C290" s="7">
        <v>23.13</v>
      </c>
      <c r="D290" s="8" t="s">
        <v>2457</v>
      </c>
      <c r="E290" s="8" t="s">
        <v>4061</v>
      </c>
      <c r="F290" s="5" t="s">
        <v>7400</v>
      </c>
      <c r="G290" s="5" t="s">
        <v>7401</v>
      </c>
      <c r="H290" s="66" t="s">
        <v>11122</v>
      </c>
    </row>
    <row r="291" spans="1:8" ht="14" x14ac:dyDescent="0.15">
      <c r="A291" s="7">
        <v>26.14</v>
      </c>
      <c r="B291" s="8" t="s">
        <v>2455</v>
      </c>
      <c r="C291" s="7">
        <v>23.14</v>
      </c>
      <c r="D291" s="8" t="s">
        <v>2455</v>
      </c>
      <c r="E291" s="8" t="s">
        <v>4061</v>
      </c>
      <c r="F291" s="5" t="s">
        <v>7400</v>
      </c>
      <c r="G291" s="5" t="s">
        <v>7401</v>
      </c>
      <c r="H291" s="66" t="s">
        <v>11122</v>
      </c>
    </row>
    <row r="292" spans="1:8" ht="28" x14ac:dyDescent="0.15">
      <c r="A292" s="7">
        <v>26.15</v>
      </c>
      <c r="B292" s="8" t="s">
        <v>2446</v>
      </c>
      <c r="C292" s="7">
        <v>23.19</v>
      </c>
      <c r="D292" s="8" t="s">
        <v>2446</v>
      </c>
      <c r="E292" s="8" t="s">
        <v>4283</v>
      </c>
      <c r="F292" s="5" t="s">
        <v>7400</v>
      </c>
      <c r="G292" s="5" t="s">
        <v>7401</v>
      </c>
      <c r="H292" s="66" t="s">
        <v>11122</v>
      </c>
    </row>
    <row r="293" spans="1:8" ht="42" x14ac:dyDescent="0.15">
      <c r="A293" s="7">
        <v>26.15</v>
      </c>
      <c r="B293" s="8" t="s">
        <v>2446</v>
      </c>
      <c r="C293" s="7">
        <v>33.19</v>
      </c>
      <c r="D293" s="8" t="s">
        <v>4182</v>
      </c>
      <c r="E293" s="8" t="s">
        <v>4298</v>
      </c>
      <c r="F293" s="5" t="s">
        <v>7400</v>
      </c>
      <c r="G293" s="5" t="s">
        <v>7401</v>
      </c>
      <c r="H293" s="66" t="s">
        <v>11122</v>
      </c>
    </row>
    <row r="294" spans="1:8" ht="28" x14ac:dyDescent="0.15">
      <c r="A294" s="7">
        <v>26.15</v>
      </c>
      <c r="B294" s="8" t="s">
        <v>2446</v>
      </c>
      <c r="C294" s="7">
        <v>33.200000000000003</v>
      </c>
      <c r="D294" s="8" t="s">
        <v>4285</v>
      </c>
      <c r="E294" s="8" t="s">
        <v>4299</v>
      </c>
      <c r="F294" s="5" t="s">
        <v>7400</v>
      </c>
      <c r="G294" s="5" t="s">
        <v>7401</v>
      </c>
      <c r="H294" s="66" t="s">
        <v>11122</v>
      </c>
    </row>
    <row r="295" spans="1:8" ht="28" x14ac:dyDescent="0.15">
      <c r="A295" s="7">
        <v>26.21</v>
      </c>
      <c r="B295" s="8" t="s">
        <v>2417</v>
      </c>
      <c r="C295" s="7">
        <v>23.41</v>
      </c>
      <c r="D295" s="8" t="s">
        <v>2417</v>
      </c>
      <c r="E295" s="8" t="s">
        <v>4061</v>
      </c>
      <c r="F295" s="5" t="s">
        <v>7400</v>
      </c>
      <c r="G295" s="5" t="s">
        <v>7401</v>
      </c>
      <c r="H295" s="66" t="s">
        <v>11122</v>
      </c>
    </row>
    <row r="296" spans="1:8" ht="14" x14ac:dyDescent="0.15">
      <c r="A296" s="7">
        <v>26.22</v>
      </c>
      <c r="B296" s="8" t="s">
        <v>2414</v>
      </c>
      <c r="C296" s="7">
        <v>23.42</v>
      </c>
      <c r="D296" s="8" t="s">
        <v>2414</v>
      </c>
      <c r="E296" s="8" t="s">
        <v>4061</v>
      </c>
      <c r="F296" s="5" t="s">
        <v>7400</v>
      </c>
      <c r="G296" s="5" t="s">
        <v>7401</v>
      </c>
      <c r="H296" s="66" t="s">
        <v>11122</v>
      </c>
    </row>
    <row r="297" spans="1:8" ht="28" x14ac:dyDescent="0.15">
      <c r="A297" s="7">
        <v>26.23</v>
      </c>
      <c r="B297" s="8" t="s">
        <v>2428</v>
      </c>
      <c r="C297" s="7">
        <v>23.43</v>
      </c>
      <c r="D297" s="8" t="s">
        <v>2428</v>
      </c>
      <c r="E297" s="8" t="s">
        <v>4061</v>
      </c>
      <c r="F297" s="5" t="s">
        <v>7400</v>
      </c>
      <c r="G297" s="5" t="s">
        <v>7401</v>
      </c>
      <c r="H297" s="66" t="s">
        <v>11122</v>
      </c>
    </row>
    <row r="298" spans="1:8" ht="28" x14ac:dyDescent="0.15">
      <c r="A298" s="7">
        <v>26.24</v>
      </c>
      <c r="B298" s="8" t="s">
        <v>2422</v>
      </c>
      <c r="C298" s="7">
        <v>23.44</v>
      </c>
      <c r="D298" s="8" t="s">
        <v>2422</v>
      </c>
      <c r="E298" s="8" t="s">
        <v>4078</v>
      </c>
      <c r="F298" s="5" t="s">
        <v>7400</v>
      </c>
      <c r="G298" s="5" t="s">
        <v>7401</v>
      </c>
      <c r="H298" s="66" t="s">
        <v>11122</v>
      </c>
    </row>
    <row r="299" spans="1:8" ht="14" x14ac:dyDescent="0.15">
      <c r="A299" s="7">
        <v>26.25</v>
      </c>
      <c r="B299" s="8" t="s">
        <v>2419</v>
      </c>
      <c r="C299" s="7">
        <v>23.49</v>
      </c>
      <c r="D299" s="8" t="s">
        <v>2419</v>
      </c>
      <c r="E299" s="8" t="s">
        <v>4061</v>
      </c>
      <c r="F299" s="5" t="s">
        <v>7400</v>
      </c>
      <c r="G299" s="5" t="s">
        <v>7401</v>
      </c>
      <c r="H299" s="66" t="s">
        <v>11122</v>
      </c>
    </row>
    <row r="300" spans="1:8" ht="14" x14ac:dyDescent="0.15">
      <c r="A300" s="7">
        <v>26.26</v>
      </c>
      <c r="B300" s="8" t="s">
        <v>2441</v>
      </c>
      <c r="C300" s="7">
        <v>23.2</v>
      </c>
      <c r="D300" s="8" t="s">
        <v>4300</v>
      </c>
      <c r="E300" s="8" t="s">
        <v>4061</v>
      </c>
      <c r="F300" s="5" t="s">
        <v>7400</v>
      </c>
      <c r="G300" s="5" t="s">
        <v>7401</v>
      </c>
      <c r="H300" s="66" t="s">
        <v>11122</v>
      </c>
    </row>
    <row r="301" spans="1:8" ht="14" x14ac:dyDescent="0.15">
      <c r="A301" s="7">
        <v>26.3</v>
      </c>
      <c r="B301" s="8" t="s">
        <v>2435</v>
      </c>
      <c r="C301" s="7">
        <v>23.31</v>
      </c>
      <c r="D301" s="8" t="s">
        <v>2435</v>
      </c>
      <c r="E301" s="8" t="s">
        <v>4061</v>
      </c>
      <c r="F301" s="5" t="s">
        <v>7400</v>
      </c>
      <c r="G301" s="5" t="s">
        <v>7401</v>
      </c>
      <c r="H301" s="66" t="s">
        <v>11122</v>
      </c>
    </row>
    <row r="302" spans="1:8" ht="28" x14ac:dyDescent="0.15">
      <c r="A302" s="7">
        <v>26.4</v>
      </c>
      <c r="B302" s="8" t="s">
        <v>2430</v>
      </c>
      <c r="C302" s="7">
        <v>23.32</v>
      </c>
      <c r="D302" s="8" t="s">
        <v>2430</v>
      </c>
      <c r="E302" s="8" t="s">
        <v>4283</v>
      </c>
      <c r="F302" s="5" t="s">
        <v>7400</v>
      </c>
      <c r="G302" s="5" t="s">
        <v>7401</v>
      </c>
      <c r="H302" s="66" t="s">
        <v>11122</v>
      </c>
    </row>
    <row r="303" spans="1:8" ht="42" x14ac:dyDescent="0.15">
      <c r="A303" s="7">
        <v>26.4</v>
      </c>
      <c r="B303" s="8" t="s">
        <v>2430</v>
      </c>
      <c r="C303" s="7">
        <v>33.19</v>
      </c>
      <c r="D303" s="8" t="s">
        <v>4182</v>
      </c>
      <c r="E303" s="8" t="s">
        <v>4301</v>
      </c>
      <c r="F303" s="5" t="s">
        <v>7400</v>
      </c>
      <c r="G303" s="5" t="s">
        <v>7401</v>
      </c>
      <c r="H303" s="66" t="s">
        <v>11122</v>
      </c>
    </row>
    <row r="304" spans="1:8" ht="42" x14ac:dyDescent="0.15">
      <c r="A304" s="7">
        <v>26.4</v>
      </c>
      <c r="B304" s="8" t="s">
        <v>2430</v>
      </c>
      <c r="C304" s="7">
        <v>33.200000000000003</v>
      </c>
      <c r="D304" s="8" t="s">
        <v>4285</v>
      </c>
      <c r="E304" s="8" t="s">
        <v>4302</v>
      </c>
      <c r="F304" s="5" t="s">
        <v>7400</v>
      </c>
      <c r="G304" s="5" t="s">
        <v>7401</v>
      </c>
      <c r="H304" s="66" t="s">
        <v>11122</v>
      </c>
    </row>
    <row r="305" spans="1:8" ht="14" x14ac:dyDescent="0.15">
      <c r="A305" s="7">
        <v>26.51</v>
      </c>
      <c r="B305" s="8" t="s">
        <v>2466</v>
      </c>
      <c r="C305" s="7">
        <v>23.51</v>
      </c>
      <c r="D305" s="8" t="s">
        <v>2466</v>
      </c>
      <c r="E305" s="8" t="s">
        <v>4061</v>
      </c>
      <c r="F305" s="5" t="s">
        <v>7400</v>
      </c>
      <c r="G305" s="5" t="s">
        <v>7401</v>
      </c>
      <c r="H305" s="66" t="s">
        <v>11122</v>
      </c>
    </row>
    <row r="306" spans="1:8" ht="28" x14ac:dyDescent="0.15">
      <c r="A306" s="7">
        <v>26.52</v>
      </c>
      <c r="B306" s="8" t="s">
        <v>2481</v>
      </c>
      <c r="C306" s="7">
        <v>23.52</v>
      </c>
      <c r="D306" s="8" t="s">
        <v>4303</v>
      </c>
      <c r="E306" s="8" t="s">
        <v>4304</v>
      </c>
      <c r="F306" s="5" t="s">
        <v>7400</v>
      </c>
      <c r="G306" s="5" t="s">
        <v>7401</v>
      </c>
      <c r="H306" s="66" t="s">
        <v>11122</v>
      </c>
    </row>
    <row r="307" spans="1:8" ht="28" x14ac:dyDescent="0.15">
      <c r="A307" s="7">
        <v>26.53</v>
      </c>
      <c r="B307" s="8" t="s">
        <v>2484</v>
      </c>
      <c r="C307" s="7">
        <v>23.52</v>
      </c>
      <c r="D307" s="8" t="s">
        <v>4303</v>
      </c>
      <c r="E307" s="8" t="s">
        <v>4304</v>
      </c>
      <c r="F307" s="5" t="s">
        <v>7400</v>
      </c>
      <c r="G307" s="5" t="s">
        <v>7401</v>
      </c>
      <c r="H307" s="66" t="s">
        <v>11122</v>
      </c>
    </row>
    <row r="308" spans="1:8" ht="28" x14ac:dyDescent="0.15">
      <c r="A308" s="7">
        <v>26.61</v>
      </c>
      <c r="B308" s="8" t="s">
        <v>2472</v>
      </c>
      <c r="C308" s="7">
        <v>23.61</v>
      </c>
      <c r="D308" s="8" t="s">
        <v>2472</v>
      </c>
      <c r="E308" s="8" t="s">
        <v>4061</v>
      </c>
      <c r="F308" s="5" t="s">
        <v>7400</v>
      </c>
      <c r="G308" s="5" t="s">
        <v>7401</v>
      </c>
      <c r="H308" s="66" t="s">
        <v>11122</v>
      </c>
    </row>
    <row r="309" spans="1:8" ht="28" x14ac:dyDescent="0.15">
      <c r="A309" s="7">
        <v>26.62</v>
      </c>
      <c r="B309" s="8" t="s">
        <v>2488</v>
      </c>
      <c r="C309" s="7">
        <v>23.62</v>
      </c>
      <c r="D309" s="8" t="s">
        <v>2488</v>
      </c>
      <c r="E309" s="8" t="s">
        <v>4061</v>
      </c>
      <c r="F309" s="5" t="s">
        <v>7400</v>
      </c>
      <c r="G309" s="5" t="s">
        <v>7401</v>
      </c>
      <c r="H309" s="66" t="s">
        <v>11122</v>
      </c>
    </row>
    <row r="310" spans="1:8" ht="14" x14ac:dyDescent="0.15">
      <c r="A310" s="7">
        <v>26.63</v>
      </c>
      <c r="B310" s="8" t="s">
        <v>2469</v>
      </c>
      <c r="C310" s="7">
        <v>23.63</v>
      </c>
      <c r="D310" s="8" t="s">
        <v>2469</v>
      </c>
      <c r="E310" s="8" t="s">
        <v>4061</v>
      </c>
      <c r="F310" s="5" t="s">
        <v>7400</v>
      </c>
      <c r="G310" s="5" t="s">
        <v>7401</v>
      </c>
      <c r="H310" s="66" t="s">
        <v>11122</v>
      </c>
    </row>
    <row r="311" spans="1:8" ht="14" x14ac:dyDescent="0.15">
      <c r="A311" s="7">
        <v>26.64</v>
      </c>
      <c r="B311" s="8" t="s">
        <v>2504</v>
      </c>
      <c r="C311" s="7">
        <v>23.64</v>
      </c>
      <c r="D311" s="8" t="s">
        <v>2504</v>
      </c>
      <c r="E311" s="8" t="s">
        <v>4061</v>
      </c>
      <c r="F311" s="5" t="s">
        <v>7400</v>
      </c>
      <c r="G311" s="5" t="s">
        <v>7401</v>
      </c>
      <c r="H311" s="66" t="s">
        <v>11122</v>
      </c>
    </row>
    <row r="312" spans="1:8" ht="14" x14ac:dyDescent="0.15">
      <c r="A312" s="7">
        <v>26.65</v>
      </c>
      <c r="B312" s="8" t="s">
        <v>2439</v>
      </c>
      <c r="C312" s="7">
        <v>23.65</v>
      </c>
      <c r="D312" s="8" t="s">
        <v>2439</v>
      </c>
      <c r="E312" s="8" t="s">
        <v>4061</v>
      </c>
      <c r="F312" s="5" t="s">
        <v>7400</v>
      </c>
      <c r="G312" s="5" t="s">
        <v>7401</v>
      </c>
      <c r="H312" s="66" t="s">
        <v>11122</v>
      </c>
    </row>
    <row r="313" spans="1:8" ht="28" x14ac:dyDescent="0.15">
      <c r="A313" s="7">
        <v>26.66</v>
      </c>
      <c r="B313" s="8" t="s">
        <v>2477</v>
      </c>
      <c r="C313" s="7">
        <v>23.69</v>
      </c>
      <c r="D313" s="8" t="s">
        <v>2477</v>
      </c>
      <c r="E313" s="8" t="s">
        <v>4061</v>
      </c>
      <c r="F313" s="5" t="s">
        <v>7400</v>
      </c>
      <c r="G313" s="5" t="s">
        <v>7401</v>
      </c>
      <c r="H313" s="66" t="s">
        <v>11122</v>
      </c>
    </row>
    <row r="314" spans="1:8" ht="28" x14ac:dyDescent="0.15">
      <c r="A314" s="7">
        <v>26.7</v>
      </c>
      <c r="B314" s="8" t="s">
        <v>2493</v>
      </c>
      <c r="C314" s="7">
        <v>23.7</v>
      </c>
      <c r="D314" s="8" t="s">
        <v>4305</v>
      </c>
      <c r="E314" s="8" t="s">
        <v>4061</v>
      </c>
      <c r="F314" s="5" t="s">
        <v>7400</v>
      </c>
      <c r="G314" s="5" t="s">
        <v>7401</v>
      </c>
      <c r="H314" s="66" t="s">
        <v>11122</v>
      </c>
    </row>
    <row r="315" spans="1:8" ht="14" x14ac:dyDescent="0.15">
      <c r="A315" s="7">
        <v>26.81</v>
      </c>
      <c r="B315" s="8" t="s">
        <v>2490</v>
      </c>
      <c r="C315" s="7">
        <v>23.91</v>
      </c>
      <c r="D315" s="8" t="s">
        <v>2490</v>
      </c>
      <c r="E315" s="8" t="s">
        <v>4283</v>
      </c>
      <c r="F315" s="5" t="s">
        <v>7400</v>
      </c>
      <c r="G315" s="5" t="s">
        <v>7401</v>
      </c>
      <c r="H315" s="66" t="s">
        <v>11122</v>
      </c>
    </row>
    <row r="316" spans="1:8" ht="28" x14ac:dyDescent="0.15">
      <c r="A316" s="7">
        <v>26.81</v>
      </c>
      <c r="B316" s="8" t="s">
        <v>2490</v>
      </c>
      <c r="C316" s="7">
        <v>33.19</v>
      </c>
      <c r="D316" s="8" t="s">
        <v>4182</v>
      </c>
      <c r="E316" s="8" t="s">
        <v>4306</v>
      </c>
      <c r="F316" s="5" t="s">
        <v>7400</v>
      </c>
      <c r="G316" s="5" t="s">
        <v>7401</v>
      </c>
      <c r="H316" s="66" t="s">
        <v>11122</v>
      </c>
    </row>
    <row r="317" spans="1:8" ht="28" x14ac:dyDescent="0.15">
      <c r="A317" s="7">
        <v>26.81</v>
      </c>
      <c r="B317" s="8" t="s">
        <v>2490</v>
      </c>
      <c r="C317" s="7">
        <v>33.200000000000003</v>
      </c>
      <c r="D317" s="8" t="s">
        <v>4285</v>
      </c>
      <c r="E317" s="8" t="s">
        <v>4307</v>
      </c>
      <c r="F317" s="5" t="s">
        <v>7400</v>
      </c>
      <c r="G317" s="5" t="s">
        <v>7401</v>
      </c>
      <c r="H317" s="66" t="s">
        <v>11122</v>
      </c>
    </row>
    <row r="318" spans="1:8" ht="28" x14ac:dyDescent="0.15">
      <c r="A318" s="7">
        <v>26.82</v>
      </c>
      <c r="B318" s="8" t="s">
        <v>3138</v>
      </c>
      <c r="C318" s="7">
        <v>23.99</v>
      </c>
      <c r="D318" s="8" t="s">
        <v>3138</v>
      </c>
      <c r="E318" s="8" t="s">
        <v>4061</v>
      </c>
      <c r="F318" s="5" t="s">
        <v>7400</v>
      </c>
      <c r="G318" s="5" t="s">
        <v>7401</v>
      </c>
      <c r="H318" s="66" t="s">
        <v>11122</v>
      </c>
    </row>
    <row r="319" spans="1:8" ht="28" x14ac:dyDescent="0.15">
      <c r="A319" s="7">
        <v>27.1</v>
      </c>
      <c r="B319" s="8" t="s">
        <v>4308</v>
      </c>
      <c r="C319" s="7">
        <v>24.1</v>
      </c>
      <c r="D319" s="8" t="s">
        <v>4308</v>
      </c>
      <c r="E319" s="8" t="s">
        <v>4061</v>
      </c>
      <c r="F319" s="5" t="s">
        <v>7400</v>
      </c>
      <c r="G319" s="5" t="s">
        <v>7401</v>
      </c>
      <c r="H319" s="66" t="s">
        <v>11122</v>
      </c>
    </row>
    <row r="320" spans="1:8" ht="28" x14ac:dyDescent="0.15">
      <c r="A320" s="7">
        <v>27.21</v>
      </c>
      <c r="B320" s="8" t="s">
        <v>2515</v>
      </c>
      <c r="C320" s="7">
        <v>24.51</v>
      </c>
      <c r="D320" s="8" t="s">
        <v>2585</v>
      </c>
      <c r="E320" s="8" t="s">
        <v>4309</v>
      </c>
      <c r="F320" s="5" t="s">
        <v>7400</v>
      </c>
      <c r="G320" s="5" t="s">
        <v>7401</v>
      </c>
      <c r="H320" s="66" t="s">
        <v>11122</v>
      </c>
    </row>
    <row r="321" spans="1:8" ht="28" x14ac:dyDescent="0.15">
      <c r="A321" s="7">
        <v>27.22</v>
      </c>
      <c r="B321" s="8" t="s">
        <v>2293</v>
      </c>
      <c r="C321" s="7">
        <v>24.2</v>
      </c>
      <c r="D321" s="8" t="s">
        <v>4310</v>
      </c>
      <c r="E321" s="8" t="s">
        <v>4061</v>
      </c>
      <c r="F321" s="5" t="s">
        <v>7400</v>
      </c>
      <c r="G321" s="5" t="s">
        <v>7401</v>
      </c>
      <c r="H321" s="66" t="s">
        <v>11122</v>
      </c>
    </row>
    <row r="322" spans="1:8" ht="14" x14ac:dyDescent="0.15">
      <c r="A322" s="7">
        <v>27.31</v>
      </c>
      <c r="B322" s="8" t="s">
        <v>2530</v>
      </c>
      <c r="C322" s="7">
        <v>24.31</v>
      </c>
      <c r="D322" s="8" t="s">
        <v>4311</v>
      </c>
      <c r="E322" s="8" t="s">
        <v>4061</v>
      </c>
      <c r="F322" s="5" t="s">
        <v>7400</v>
      </c>
      <c r="G322" s="5" t="s">
        <v>7401</v>
      </c>
      <c r="H322" s="66" t="s">
        <v>11122</v>
      </c>
    </row>
    <row r="323" spans="1:8" ht="14" x14ac:dyDescent="0.15">
      <c r="A323" s="7">
        <v>27.32</v>
      </c>
      <c r="B323" s="8" t="s">
        <v>2528</v>
      </c>
      <c r="C323" s="7">
        <v>24.32</v>
      </c>
      <c r="D323" s="8" t="s">
        <v>2528</v>
      </c>
      <c r="E323" s="8" t="s">
        <v>4061</v>
      </c>
      <c r="F323" s="5" t="s">
        <v>7400</v>
      </c>
      <c r="G323" s="5" t="s">
        <v>7401</v>
      </c>
      <c r="H323" s="66" t="s">
        <v>11122</v>
      </c>
    </row>
    <row r="324" spans="1:8" ht="14" x14ac:dyDescent="0.15">
      <c r="A324" s="7">
        <v>27.33</v>
      </c>
      <c r="B324" s="8" t="s">
        <v>2525</v>
      </c>
      <c r="C324" s="7">
        <v>24.33</v>
      </c>
      <c r="D324" s="8" t="s">
        <v>2525</v>
      </c>
      <c r="E324" s="8" t="s">
        <v>4078</v>
      </c>
      <c r="F324" s="5" t="s">
        <v>7400</v>
      </c>
      <c r="G324" s="5" t="s">
        <v>7401</v>
      </c>
      <c r="H324" s="66" t="s">
        <v>11122</v>
      </c>
    </row>
    <row r="325" spans="1:8" ht="14" x14ac:dyDescent="0.15">
      <c r="A325" s="7">
        <v>27.34</v>
      </c>
      <c r="B325" s="8" t="s">
        <v>2511</v>
      </c>
      <c r="C325" s="7">
        <v>24.34</v>
      </c>
      <c r="D325" s="8" t="s">
        <v>4312</v>
      </c>
      <c r="E325" s="8" t="s">
        <v>4061</v>
      </c>
      <c r="F325" s="5" t="s">
        <v>7400</v>
      </c>
      <c r="G325" s="5" t="s">
        <v>7401</v>
      </c>
      <c r="H325" s="66" t="s">
        <v>11122</v>
      </c>
    </row>
    <row r="326" spans="1:8" ht="14" x14ac:dyDescent="0.15">
      <c r="A326" s="7">
        <v>27.41</v>
      </c>
      <c r="B326" s="8" t="s">
        <v>3296</v>
      </c>
      <c r="C326" s="7">
        <v>24.41</v>
      </c>
      <c r="D326" s="8" t="s">
        <v>3296</v>
      </c>
      <c r="E326" s="8" t="s">
        <v>4061</v>
      </c>
      <c r="F326" s="5" t="s">
        <v>7400</v>
      </c>
      <c r="G326" s="5" t="s">
        <v>7401</v>
      </c>
      <c r="H326" s="66" t="s">
        <v>11122</v>
      </c>
    </row>
    <row r="327" spans="1:8" ht="14" x14ac:dyDescent="0.15">
      <c r="A327" s="7">
        <v>27.42</v>
      </c>
      <c r="B327" s="8" t="s">
        <v>4313</v>
      </c>
      <c r="C327" s="7">
        <v>24.42</v>
      </c>
      <c r="D327" s="8" t="s">
        <v>4313</v>
      </c>
      <c r="E327" s="8" t="s">
        <v>4061</v>
      </c>
      <c r="F327" s="5" t="s">
        <v>7400</v>
      </c>
      <c r="G327" s="5" t="s">
        <v>7401</v>
      </c>
      <c r="H327" s="66" t="s">
        <v>11122</v>
      </c>
    </row>
    <row r="328" spans="1:8" ht="98" x14ac:dyDescent="0.15">
      <c r="A328" s="7">
        <v>27.43</v>
      </c>
      <c r="B328" s="8" t="s">
        <v>3304</v>
      </c>
      <c r="C328" s="7">
        <v>24.43</v>
      </c>
      <c r="D328" s="8" t="s">
        <v>3304</v>
      </c>
      <c r="E328" s="8" t="s">
        <v>4314</v>
      </c>
      <c r="F328" s="5" t="s">
        <v>7400</v>
      </c>
      <c r="G328" s="5" t="s">
        <v>7401</v>
      </c>
      <c r="H328" s="66" t="s">
        <v>11122</v>
      </c>
    </row>
    <row r="329" spans="1:8" ht="84" x14ac:dyDescent="0.15">
      <c r="A329" s="7">
        <v>27.43</v>
      </c>
      <c r="B329" s="8" t="s">
        <v>3304</v>
      </c>
      <c r="C329" s="7">
        <v>25.99</v>
      </c>
      <c r="D329" s="8" t="s">
        <v>3213</v>
      </c>
      <c r="E329" s="8" t="s">
        <v>4315</v>
      </c>
      <c r="F329" s="5" t="s">
        <v>7400</v>
      </c>
      <c r="G329" s="5" t="s">
        <v>7401</v>
      </c>
      <c r="H329" s="66" t="s">
        <v>11122</v>
      </c>
    </row>
    <row r="330" spans="1:8" ht="14" x14ac:dyDescent="0.15">
      <c r="A330" s="7">
        <v>27.44</v>
      </c>
      <c r="B330" s="8" t="s">
        <v>2557</v>
      </c>
      <c r="C330" s="7">
        <v>24.44</v>
      </c>
      <c r="D330" s="8" t="s">
        <v>2557</v>
      </c>
      <c r="E330" s="8" t="s">
        <v>4061</v>
      </c>
      <c r="F330" s="5" t="s">
        <v>7400</v>
      </c>
      <c r="G330" s="5" t="s">
        <v>7401</v>
      </c>
      <c r="H330" s="66" t="s">
        <v>11122</v>
      </c>
    </row>
    <row r="331" spans="1:8" ht="14" x14ac:dyDescent="0.15">
      <c r="A331" s="7">
        <v>27.45</v>
      </c>
      <c r="B331" s="8" t="s">
        <v>2520</v>
      </c>
      <c r="C331" s="7">
        <v>24.45</v>
      </c>
      <c r="D331" s="8" t="s">
        <v>2520</v>
      </c>
      <c r="E331" s="8" t="s">
        <v>4061</v>
      </c>
      <c r="F331" s="5" t="s">
        <v>7400</v>
      </c>
      <c r="G331" s="5" t="s">
        <v>7401</v>
      </c>
      <c r="H331" s="66" t="s">
        <v>11122</v>
      </c>
    </row>
    <row r="332" spans="1:8" ht="28" x14ac:dyDescent="0.15">
      <c r="A332" s="7">
        <v>27.51</v>
      </c>
      <c r="B332" s="8" t="s">
        <v>2585</v>
      </c>
      <c r="C332" s="7">
        <v>24.51</v>
      </c>
      <c r="D332" s="8" t="s">
        <v>2585</v>
      </c>
      <c r="E332" s="8" t="s">
        <v>4309</v>
      </c>
      <c r="F332" s="5" t="s">
        <v>7400</v>
      </c>
      <c r="G332" s="5" t="s">
        <v>7401</v>
      </c>
      <c r="H332" s="66" t="s">
        <v>11122</v>
      </c>
    </row>
    <row r="333" spans="1:8" ht="14" x14ac:dyDescent="0.15">
      <c r="A333" s="7">
        <v>27.52</v>
      </c>
      <c r="B333" s="8" t="s">
        <v>2290</v>
      </c>
      <c r="C333" s="7">
        <v>24.52</v>
      </c>
      <c r="D333" s="8" t="s">
        <v>2290</v>
      </c>
      <c r="E333" s="8" t="s">
        <v>4061</v>
      </c>
      <c r="F333" s="5" t="s">
        <v>7400</v>
      </c>
      <c r="G333" s="5" t="s">
        <v>7401</v>
      </c>
      <c r="H333" s="66" t="s">
        <v>11122</v>
      </c>
    </row>
    <row r="334" spans="1:8" ht="14" x14ac:dyDescent="0.15">
      <c r="A334" s="7">
        <v>27.53</v>
      </c>
      <c r="B334" s="8" t="s">
        <v>2297</v>
      </c>
      <c r="C334" s="7">
        <v>24.53</v>
      </c>
      <c r="D334" s="8" t="s">
        <v>2297</v>
      </c>
      <c r="E334" s="8" t="s">
        <v>4061</v>
      </c>
      <c r="F334" s="5" t="s">
        <v>7400</v>
      </c>
      <c r="G334" s="5" t="s">
        <v>7401</v>
      </c>
      <c r="H334" s="66" t="s">
        <v>11122</v>
      </c>
    </row>
    <row r="335" spans="1:8" ht="14" x14ac:dyDescent="0.15">
      <c r="A335" s="7">
        <v>27.54</v>
      </c>
      <c r="B335" s="8" t="s">
        <v>2300</v>
      </c>
      <c r="C335" s="7">
        <v>24.54</v>
      </c>
      <c r="D335" s="8" t="s">
        <v>2300</v>
      </c>
      <c r="E335" s="8" t="s">
        <v>4061</v>
      </c>
      <c r="F335" s="5" t="s">
        <v>7400</v>
      </c>
      <c r="G335" s="5" t="s">
        <v>7401</v>
      </c>
      <c r="H335" s="66" t="s">
        <v>11122</v>
      </c>
    </row>
    <row r="336" spans="1:8" ht="28" x14ac:dyDescent="0.15">
      <c r="A336" s="7">
        <v>28</v>
      </c>
      <c r="B336" s="8" t="s">
        <v>4316</v>
      </c>
      <c r="C336" s="7">
        <v>33.200000000000003</v>
      </c>
      <c r="D336" s="8" t="s">
        <v>4285</v>
      </c>
      <c r="E336" s="8" t="s">
        <v>4317</v>
      </c>
      <c r="F336" s="5" t="s">
        <v>7400</v>
      </c>
      <c r="G336" s="5" t="s">
        <v>7401</v>
      </c>
      <c r="H336" s="66" t="s">
        <v>11122</v>
      </c>
    </row>
    <row r="337" spans="1:8" ht="28" x14ac:dyDescent="0.15">
      <c r="A337" s="7">
        <v>28.11</v>
      </c>
      <c r="B337" s="8" t="s">
        <v>2590</v>
      </c>
      <c r="C337" s="7">
        <v>24.33</v>
      </c>
      <c r="D337" s="8" t="s">
        <v>2525</v>
      </c>
      <c r="E337" s="8" t="s">
        <v>4318</v>
      </c>
      <c r="F337" s="5" t="s">
        <v>7400</v>
      </c>
      <c r="G337" s="5" t="s">
        <v>7401</v>
      </c>
      <c r="H337" s="66" t="s">
        <v>11122</v>
      </c>
    </row>
    <row r="338" spans="1:8" ht="70" x14ac:dyDescent="0.15">
      <c r="A338" s="7">
        <v>28.11</v>
      </c>
      <c r="B338" s="8" t="s">
        <v>2590</v>
      </c>
      <c r="C338" s="7">
        <v>25.11</v>
      </c>
      <c r="D338" s="8" t="s">
        <v>2590</v>
      </c>
      <c r="E338" s="8" t="s">
        <v>4319</v>
      </c>
      <c r="F338" s="5" t="s">
        <v>7400</v>
      </c>
      <c r="G338" s="5" t="s">
        <v>7401</v>
      </c>
      <c r="H338" s="66" t="s">
        <v>11122</v>
      </c>
    </row>
    <row r="339" spans="1:8" ht="28" x14ac:dyDescent="0.15">
      <c r="A339" s="7">
        <v>28.11</v>
      </c>
      <c r="B339" s="8" t="s">
        <v>2590</v>
      </c>
      <c r="C339" s="7">
        <v>33.11</v>
      </c>
      <c r="D339" s="8" t="s">
        <v>4320</v>
      </c>
      <c r="E339" s="8" t="s">
        <v>4321</v>
      </c>
      <c r="F339" s="5" t="s">
        <v>7400</v>
      </c>
      <c r="G339" s="5" t="s">
        <v>7401</v>
      </c>
      <c r="H339" s="66" t="s">
        <v>11122</v>
      </c>
    </row>
    <row r="340" spans="1:8" ht="28" x14ac:dyDescent="0.15">
      <c r="A340" s="7">
        <v>28.11</v>
      </c>
      <c r="B340" s="8" t="s">
        <v>2590</v>
      </c>
      <c r="C340" s="7">
        <v>41.2</v>
      </c>
      <c r="D340" s="8" t="s">
        <v>4218</v>
      </c>
      <c r="E340" s="8" t="s">
        <v>4322</v>
      </c>
      <c r="F340" s="5" t="s">
        <v>7836</v>
      </c>
      <c r="G340" s="5" t="s">
        <v>7837</v>
      </c>
      <c r="H340" s="66" t="s">
        <v>11120</v>
      </c>
    </row>
    <row r="341" spans="1:8" ht="42" x14ac:dyDescent="0.15">
      <c r="A341" s="7">
        <v>28.12</v>
      </c>
      <c r="B341" s="8" t="s">
        <v>2610</v>
      </c>
      <c r="C341" s="7">
        <v>25.12</v>
      </c>
      <c r="D341" s="8" t="s">
        <v>4323</v>
      </c>
      <c r="E341" s="8" t="s">
        <v>4324</v>
      </c>
      <c r="F341" s="5" t="s">
        <v>7400</v>
      </c>
      <c r="G341" s="5" t="s">
        <v>7401</v>
      </c>
      <c r="H341" s="66" t="s">
        <v>11122</v>
      </c>
    </row>
    <row r="342" spans="1:8" ht="28" x14ac:dyDescent="0.15">
      <c r="A342" s="7">
        <v>28.12</v>
      </c>
      <c r="B342" s="8" t="s">
        <v>2610</v>
      </c>
      <c r="C342" s="7">
        <v>43.32</v>
      </c>
      <c r="D342" s="8" t="s">
        <v>4220</v>
      </c>
      <c r="E342" s="8" t="s">
        <v>4325</v>
      </c>
      <c r="F342" s="5" t="s">
        <v>7836</v>
      </c>
      <c r="G342" s="5" t="s">
        <v>7837</v>
      </c>
      <c r="H342" s="66" t="s">
        <v>11120</v>
      </c>
    </row>
    <row r="343" spans="1:8" ht="28" x14ac:dyDescent="0.15">
      <c r="A343" s="7">
        <v>28.21</v>
      </c>
      <c r="B343" s="8" t="s">
        <v>2603</v>
      </c>
      <c r="C343" s="7">
        <v>25.29</v>
      </c>
      <c r="D343" s="8" t="s">
        <v>4326</v>
      </c>
      <c r="E343" s="8" t="s">
        <v>4327</v>
      </c>
      <c r="F343" s="5" t="s">
        <v>7400</v>
      </c>
      <c r="G343" s="5" t="s">
        <v>7401</v>
      </c>
      <c r="H343" s="66" t="s">
        <v>11122</v>
      </c>
    </row>
    <row r="344" spans="1:8" ht="28" x14ac:dyDescent="0.15">
      <c r="A344" s="7">
        <v>28.21</v>
      </c>
      <c r="B344" s="8" t="s">
        <v>2603</v>
      </c>
      <c r="C344" s="7">
        <v>33.11</v>
      </c>
      <c r="D344" s="8" t="s">
        <v>4320</v>
      </c>
      <c r="E344" s="8" t="s">
        <v>4328</v>
      </c>
      <c r="F344" s="5" t="s">
        <v>7400</v>
      </c>
      <c r="G344" s="5" t="s">
        <v>7401</v>
      </c>
      <c r="H344" s="66" t="s">
        <v>11122</v>
      </c>
    </row>
    <row r="345" spans="1:8" ht="28" x14ac:dyDescent="0.15">
      <c r="A345" s="7">
        <v>28.22</v>
      </c>
      <c r="B345" s="8" t="s">
        <v>2811</v>
      </c>
      <c r="C345" s="7">
        <v>25.21</v>
      </c>
      <c r="D345" s="8" t="s">
        <v>2811</v>
      </c>
      <c r="E345" s="8" t="s">
        <v>4329</v>
      </c>
      <c r="F345" s="5" t="s">
        <v>7400</v>
      </c>
      <c r="G345" s="5" t="s">
        <v>7401</v>
      </c>
      <c r="H345" s="66" t="s">
        <v>11122</v>
      </c>
    </row>
    <row r="346" spans="1:8" ht="28" x14ac:dyDescent="0.15">
      <c r="A346" s="7">
        <v>28.22</v>
      </c>
      <c r="B346" s="8" t="s">
        <v>2811</v>
      </c>
      <c r="C346" s="7">
        <v>33.11</v>
      </c>
      <c r="D346" s="8" t="s">
        <v>4320</v>
      </c>
      <c r="E346" s="8" t="s">
        <v>4330</v>
      </c>
      <c r="F346" s="5" t="s">
        <v>7400</v>
      </c>
      <c r="G346" s="5" t="s">
        <v>7401</v>
      </c>
      <c r="H346" s="66" t="s">
        <v>11122</v>
      </c>
    </row>
    <row r="347" spans="1:8" ht="28" x14ac:dyDescent="0.15">
      <c r="A347" s="7">
        <v>28.3</v>
      </c>
      <c r="B347" s="8" t="s">
        <v>3826</v>
      </c>
      <c r="C347" s="7">
        <v>25.3</v>
      </c>
      <c r="D347" s="8" t="s">
        <v>3826</v>
      </c>
      <c r="E347" s="8" t="s">
        <v>4331</v>
      </c>
      <c r="F347" s="5" t="s">
        <v>7400</v>
      </c>
      <c r="G347" s="5" t="s">
        <v>7401</v>
      </c>
      <c r="H347" s="66" t="s">
        <v>11122</v>
      </c>
    </row>
    <row r="348" spans="1:8" ht="28" x14ac:dyDescent="0.15">
      <c r="A348" s="7">
        <v>28.3</v>
      </c>
      <c r="B348" s="8" t="s">
        <v>3826</v>
      </c>
      <c r="C348" s="7">
        <v>33.11</v>
      </c>
      <c r="D348" s="8" t="s">
        <v>4320</v>
      </c>
      <c r="E348" s="8" t="s">
        <v>4332</v>
      </c>
      <c r="F348" s="5" t="s">
        <v>7400</v>
      </c>
      <c r="G348" s="5" t="s">
        <v>7401</v>
      </c>
      <c r="H348" s="66" t="s">
        <v>11122</v>
      </c>
    </row>
    <row r="349" spans="1:8" ht="28" x14ac:dyDescent="0.15">
      <c r="A349" s="7">
        <v>28.4</v>
      </c>
      <c r="B349" s="8" t="s">
        <v>2314</v>
      </c>
      <c r="C349" s="7">
        <v>25.5</v>
      </c>
      <c r="D349" s="8" t="s">
        <v>4333</v>
      </c>
      <c r="E349" s="8" t="s">
        <v>4061</v>
      </c>
      <c r="F349" s="5" t="s">
        <v>7400</v>
      </c>
      <c r="G349" s="5" t="s">
        <v>7401</v>
      </c>
      <c r="H349" s="66" t="s">
        <v>11122</v>
      </c>
    </row>
    <row r="350" spans="1:8" ht="14" x14ac:dyDescent="0.15">
      <c r="A350" s="7">
        <v>28.51</v>
      </c>
      <c r="B350" s="8" t="s">
        <v>2657</v>
      </c>
      <c r="C350" s="7">
        <v>25.61</v>
      </c>
      <c r="D350" s="8" t="s">
        <v>2657</v>
      </c>
      <c r="E350" s="8" t="s">
        <v>4061</v>
      </c>
      <c r="F350" s="5" t="s">
        <v>7400</v>
      </c>
      <c r="G350" s="5" t="s">
        <v>7401</v>
      </c>
      <c r="H350" s="66" t="s">
        <v>11122</v>
      </c>
    </row>
    <row r="351" spans="1:8" ht="28" x14ac:dyDescent="0.15">
      <c r="A351" s="7">
        <v>28.52</v>
      </c>
      <c r="B351" s="8" t="s">
        <v>3596</v>
      </c>
      <c r="C351" s="7">
        <v>25.62</v>
      </c>
      <c r="D351" s="8" t="s">
        <v>4334</v>
      </c>
      <c r="E351" s="8" t="s">
        <v>4335</v>
      </c>
      <c r="F351" s="5" t="s">
        <v>7400</v>
      </c>
      <c r="G351" s="5" t="s">
        <v>7401</v>
      </c>
      <c r="H351" s="66" t="s">
        <v>11122</v>
      </c>
    </row>
    <row r="352" spans="1:8" ht="28" x14ac:dyDescent="0.15">
      <c r="A352" s="7">
        <v>28.52</v>
      </c>
      <c r="B352" s="8" t="s">
        <v>3596</v>
      </c>
      <c r="C352" s="7">
        <v>33.119999999999997</v>
      </c>
      <c r="D352" s="8" t="s">
        <v>4336</v>
      </c>
      <c r="E352" s="8" t="s">
        <v>4337</v>
      </c>
      <c r="F352" s="5" t="s">
        <v>7400</v>
      </c>
      <c r="G352" s="5" t="s">
        <v>7401</v>
      </c>
      <c r="H352" s="66" t="s">
        <v>11122</v>
      </c>
    </row>
    <row r="353" spans="1:8" ht="14" x14ac:dyDescent="0.15">
      <c r="A353" s="7">
        <v>28.61</v>
      </c>
      <c r="B353" s="8" t="s">
        <v>2328</v>
      </c>
      <c r="C353" s="7">
        <v>25.71</v>
      </c>
      <c r="D353" s="8" t="s">
        <v>2328</v>
      </c>
      <c r="E353" s="8" t="s">
        <v>4223</v>
      </c>
      <c r="F353" s="5" t="s">
        <v>7400</v>
      </c>
      <c r="G353" s="5" t="s">
        <v>7401</v>
      </c>
      <c r="H353" s="66" t="s">
        <v>11122</v>
      </c>
    </row>
    <row r="354" spans="1:8" ht="14" x14ac:dyDescent="0.15">
      <c r="A354" s="7">
        <v>28.61</v>
      </c>
      <c r="B354" s="8" t="s">
        <v>2328</v>
      </c>
      <c r="C354" s="7">
        <v>33.11</v>
      </c>
      <c r="D354" s="8" t="s">
        <v>4320</v>
      </c>
      <c r="E354" s="8" t="s">
        <v>4338</v>
      </c>
      <c r="F354" s="5" t="s">
        <v>7400</v>
      </c>
      <c r="G354" s="5" t="s">
        <v>7401</v>
      </c>
      <c r="H354" s="66" t="s">
        <v>11122</v>
      </c>
    </row>
    <row r="355" spans="1:8" ht="98" x14ac:dyDescent="0.15">
      <c r="A355" s="7">
        <v>28.62</v>
      </c>
      <c r="B355" s="8" t="s">
        <v>2330</v>
      </c>
      <c r="C355" s="7">
        <v>25.73</v>
      </c>
      <c r="D355" s="8" t="s">
        <v>2330</v>
      </c>
      <c r="E355" s="8" t="s">
        <v>4339</v>
      </c>
      <c r="F355" s="5" t="s">
        <v>7400</v>
      </c>
      <c r="G355" s="5" t="s">
        <v>7401</v>
      </c>
      <c r="H355" s="66" t="s">
        <v>11122</v>
      </c>
    </row>
    <row r="356" spans="1:8" ht="42" x14ac:dyDescent="0.15">
      <c r="A356" s="7">
        <v>28.62</v>
      </c>
      <c r="B356" s="8" t="s">
        <v>2330</v>
      </c>
      <c r="C356" s="7">
        <v>28.41</v>
      </c>
      <c r="D356" s="8" t="s">
        <v>4340</v>
      </c>
      <c r="E356" s="8" t="s">
        <v>4341</v>
      </c>
      <c r="F356" s="5" t="s">
        <v>7400</v>
      </c>
      <c r="G356" s="5" t="s">
        <v>7401</v>
      </c>
      <c r="H356" s="66" t="s">
        <v>11122</v>
      </c>
    </row>
    <row r="357" spans="1:8" ht="56" x14ac:dyDescent="0.15">
      <c r="A357" s="7">
        <v>28.62</v>
      </c>
      <c r="B357" s="8" t="s">
        <v>2330</v>
      </c>
      <c r="C357" s="7">
        <v>28.49</v>
      </c>
      <c r="D357" s="8" t="s">
        <v>4342</v>
      </c>
      <c r="E357" s="8" t="s">
        <v>4343</v>
      </c>
      <c r="F357" s="5" t="s">
        <v>7400</v>
      </c>
      <c r="G357" s="5" t="s">
        <v>7401</v>
      </c>
      <c r="H357" s="66" t="s">
        <v>11122</v>
      </c>
    </row>
    <row r="358" spans="1:8" ht="28" x14ac:dyDescent="0.15">
      <c r="A358" s="7">
        <v>28.62</v>
      </c>
      <c r="B358" s="8" t="s">
        <v>2330</v>
      </c>
      <c r="C358" s="7">
        <v>28.92</v>
      </c>
      <c r="D358" s="8" t="s">
        <v>2751</v>
      </c>
      <c r="E358" s="8" t="s">
        <v>4344</v>
      </c>
      <c r="F358" s="5" t="s">
        <v>7400</v>
      </c>
      <c r="G358" s="5" t="s">
        <v>7401</v>
      </c>
      <c r="H358" s="66" t="s">
        <v>11122</v>
      </c>
    </row>
    <row r="359" spans="1:8" ht="14" x14ac:dyDescent="0.15">
      <c r="A359" s="7">
        <v>28.62</v>
      </c>
      <c r="B359" s="8" t="s">
        <v>2330</v>
      </c>
      <c r="C359" s="7">
        <v>33.11</v>
      </c>
      <c r="D359" s="8" t="s">
        <v>4320</v>
      </c>
      <c r="E359" s="8" t="s">
        <v>4338</v>
      </c>
      <c r="F359" s="5" t="s">
        <v>7400</v>
      </c>
      <c r="G359" s="5" t="s">
        <v>7401</v>
      </c>
      <c r="H359" s="66" t="s">
        <v>11122</v>
      </c>
    </row>
    <row r="360" spans="1:8" ht="42" x14ac:dyDescent="0.15">
      <c r="A360" s="7">
        <v>28.63</v>
      </c>
      <c r="B360" s="8" t="s">
        <v>2639</v>
      </c>
      <c r="C360" s="7">
        <v>25.72</v>
      </c>
      <c r="D360" s="8" t="s">
        <v>2639</v>
      </c>
      <c r="E360" s="8" t="s">
        <v>4345</v>
      </c>
      <c r="F360" s="5" t="s">
        <v>7400</v>
      </c>
      <c r="G360" s="5" t="s">
        <v>7401</v>
      </c>
      <c r="H360" s="66" t="s">
        <v>11122</v>
      </c>
    </row>
    <row r="361" spans="1:8" ht="14" x14ac:dyDescent="0.15">
      <c r="A361" s="7">
        <v>28.63</v>
      </c>
      <c r="B361" s="8" t="s">
        <v>2639</v>
      </c>
      <c r="C361" s="7">
        <v>33.11</v>
      </c>
      <c r="D361" s="8" t="s">
        <v>4320</v>
      </c>
      <c r="E361" s="8" t="s">
        <v>4338</v>
      </c>
      <c r="F361" s="5" t="s">
        <v>7400</v>
      </c>
      <c r="G361" s="5" t="s">
        <v>7401</v>
      </c>
      <c r="H361" s="66" t="s">
        <v>11122</v>
      </c>
    </row>
    <row r="362" spans="1:8" ht="28" x14ac:dyDescent="0.15">
      <c r="A362" s="7">
        <v>28.71</v>
      </c>
      <c r="B362" s="8" t="s">
        <v>2635</v>
      </c>
      <c r="C362" s="7">
        <v>25.91</v>
      </c>
      <c r="D362" s="8" t="s">
        <v>2635</v>
      </c>
      <c r="E362" s="8" t="s">
        <v>4346</v>
      </c>
      <c r="F362" s="5" t="s">
        <v>7400</v>
      </c>
      <c r="G362" s="5" t="s">
        <v>7401</v>
      </c>
      <c r="H362" s="66" t="s">
        <v>11122</v>
      </c>
    </row>
    <row r="363" spans="1:8" ht="28" x14ac:dyDescent="0.15">
      <c r="A363" s="7">
        <v>28.71</v>
      </c>
      <c r="B363" s="8" t="s">
        <v>2635</v>
      </c>
      <c r="C363" s="7">
        <v>33.11</v>
      </c>
      <c r="D363" s="8" t="s">
        <v>4320</v>
      </c>
      <c r="E363" s="8" t="s">
        <v>4338</v>
      </c>
      <c r="F363" s="5" t="s">
        <v>7400</v>
      </c>
      <c r="G363" s="5" t="s">
        <v>7401</v>
      </c>
      <c r="H363" s="66" t="s">
        <v>11122</v>
      </c>
    </row>
    <row r="364" spans="1:8" ht="14" x14ac:dyDescent="0.15">
      <c r="A364" s="7">
        <v>28.72</v>
      </c>
      <c r="B364" s="8" t="s">
        <v>3300</v>
      </c>
      <c r="C364" s="7">
        <v>25.92</v>
      </c>
      <c r="D364" s="8" t="s">
        <v>4347</v>
      </c>
      <c r="E364" s="8" t="s">
        <v>4061</v>
      </c>
      <c r="F364" s="5" t="s">
        <v>7400</v>
      </c>
      <c r="G364" s="5" t="s">
        <v>7401</v>
      </c>
      <c r="H364" s="66" t="s">
        <v>11122</v>
      </c>
    </row>
    <row r="365" spans="1:8" ht="28" x14ac:dyDescent="0.15">
      <c r="A365" s="7">
        <v>28.73</v>
      </c>
      <c r="B365" s="8" t="s">
        <v>2537</v>
      </c>
      <c r="C365" s="7">
        <v>25.93</v>
      </c>
      <c r="D365" s="8" t="s">
        <v>4348</v>
      </c>
      <c r="E365" s="8" t="s">
        <v>4078</v>
      </c>
      <c r="F365" s="5" t="s">
        <v>7400</v>
      </c>
      <c r="G365" s="5" t="s">
        <v>7401</v>
      </c>
      <c r="H365" s="66" t="s">
        <v>11122</v>
      </c>
    </row>
    <row r="366" spans="1:8" ht="28" x14ac:dyDescent="0.15">
      <c r="A366" s="7">
        <v>28.74</v>
      </c>
      <c r="B366" s="8" t="s">
        <v>2535</v>
      </c>
      <c r="C366" s="7">
        <v>25.93</v>
      </c>
      <c r="D366" s="8" t="s">
        <v>4348</v>
      </c>
      <c r="E366" s="8" t="s">
        <v>4349</v>
      </c>
      <c r="F366" s="5" t="s">
        <v>7400</v>
      </c>
      <c r="G366" s="5" t="s">
        <v>7401</v>
      </c>
      <c r="H366" s="66" t="s">
        <v>11122</v>
      </c>
    </row>
    <row r="367" spans="1:8" ht="28" x14ac:dyDescent="0.15">
      <c r="A367" s="7">
        <v>28.74</v>
      </c>
      <c r="B367" s="8" t="s">
        <v>2535</v>
      </c>
      <c r="C367" s="7">
        <v>25.94</v>
      </c>
      <c r="D367" s="8" t="s">
        <v>4350</v>
      </c>
      <c r="E367" s="8" t="s">
        <v>4351</v>
      </c>
      <c r="F367" s="5" t="s">
        <v>7400</v>
      </c>
      <c r="G367" s="5" t="s">
        <v>7401</v>
      </c>
      <c r="H367" s="66" t="s">
        <v>11122</v>
      </c>
    </row>
    <row r="368" spans="1:8" ht="28" x14ac:dyDescent="0.15">
      <c r="A368" s="7">
        <v>28.75</v>
      </c>
      <c r="B368" s="8" t="s">
        <v>3213</v>
      </c>
      <c r="C368" s="7">
        <v>25.71</v>
      </c>
      <c r="D368" s="8" t="s">
        <v>2328</v>
      </c>
      <c r="E368" s="8" t="s">
        <v>4352</v>
      </c>
      <c r="F368" s="5" t="s">
        <v>7400</v>
      </c>
      <c r="G368" s="5" t="s">
        <v>7401</v>
      </c>
      <c r="H368" s="66" t="s">
        <v>11122</v>
      </c>
    </row>
    <row r="369" spans="1:8" ht="28" x14ac:dyDescent="0.15">
      <c r="A369" s="7">
        <v>28.75</v>
      </c>
      <c r="B369" s="8" t="s">
        <v>3213</v>
      </c>
      <c r="C369" s="7">
        <v>25.72</v>
      </c>
      <c r="D369" s="8" t="s">
        <v>2639</v>
      </c>
      <c r="E369" s="8" t="s">
        <v>4353</v>
      </c>
      <c r="F369" s="5" t="s">
        <v>7400</v>
      </c>
      <c r="G369" s="5" t="s">
        <v>7401</v>
      </c>
      <c r="H369" s="66" t="s">
        <v>11122</v>
      </c>
    </row>
    <row r="370" spans="1:8" ht="112" x14ac:dyDescent="0.15">
      <c r="A370" s="7">
        <v>28.75</v>
      </c>
      <c r="B370" s="8" t="s">
        <v>3213</v>
      </c>
      <c r="C370" s="7">
        <v>25.99</v>
      </c>
      <c r="D370" s="8" t="s">
        <v>3213</v>
      </c>
      <c r="E370" s="8" t="s">
        <v>4354</v>
      </c>
      <c r="F370" s="5" t="s">
        <v>7400</v>
      </c>
      <c r="G370" s="5" t="s">
        <v>7401</v>
      </c>
      <c r="H370" s="66" t="s">
        <v>11122</v>
      </c>
    </row>
    <row r="371" spans="1:8" ht="28" x14ac:dyDescent="0.15">
      <c r="A371" s="7">
        <v>28.75</v>
      </c>
      <c r="B371" s="8" t="s">
        <v>3213</v>
      </c>
      <c r="C371" s="7">
        <v>32.99</v>
      </c>
      <c r="D371" s="8" t="s">
        <v>4197</v>
      </c>
      <c r="E371" s="8" t="s">
        <v>4355</v>
      </c>
      <c r="F371" s="5" t="s">
        <v>7400</v>
      </c>
      <c r="G371" s="5" t="s">
        <v>7401</v>
      </c>
      <c r="H371" s="66" t="s">
        <v>11122</v>
      </c>
    </row>
    <row r="372" spans="1:8" ht="28" x14ac:dyDescent="0.15">
      <c r="A372" s="7">
        <v>28.75</v>
      </c>
      <c r="B372" s="8" t="s">
        <v>3213</v>
      </c>
      <c r="C372" s="7">
        <v>33.11</v>
      </c>
      <c r="D372" s="8" t="s">
        <v>4320</v>
      </c>
      <c r="E372" s="8" t="s">
        <v>4338</v>
      </c>
      <c r="F372" s="5" t="s">
        <v>7400</v>
      </c>
      <c r="G372" s="5" t="s">
        <v>7401</v>
      </c>
      <c r="H372" s="66" t="s">
        <v>11122</v>
      </c>
    </row>
    <row r="373" spans="1:8" ht="28" x14ac:dyDescent="0.15">
      <c r="A373" s="7">
        <v>29</v>
      </c>
      <c r="B373" s="8" t="s">
        <v>4356</v>
      </c>
      <c r="C373" s="7">
        <v>33.200000000000003</v>
      </c>
      <c r="D373" s="8" t="s">
        <v>4285</v>
      </c>
      <c r="E373" s="8" t="s">
        <v>4317</v>
      </c>
      <c r="F373" s="5" t="s">
        <v>7400</v>
      </c>
      <c r="G373" s="5" t="s">
        <v>7401</v>
      </c>
      <c r="H373" s="66" t="s">
        <v>11122</v>
      </c>
    </row>
    <row r="374" spans="1:8" ht="42" x14ac:dyDescent="0.15">
      <c r="A374" s="7">
        <v>29.11</v>
      </c>
      <c r="B374" s="8" t="s">
        <v>1853</v>
      </c>
      <c r="C374" s="7">
        <v>28.11</v>
      </c>
      <c r="D374" s="8" t="s">
        <v>1853</v>
      </c>
      <c r="E374" s="8" t="s">
        <v>4223</v>
      </c>
      <c r="F374" s="5" t="s">
        <v>7400</v>
      </c>
      <c r="G374" s="5" t="s">
        <v>7401</v>
      </c>
      <c r="H374" s="66" t="s">
        <v>11122</v>
      </c>
    </row>
    <row r="375" spans="1:8" ht="28" x14ac:dyDescent="0.15">
      <c r="A375" s="7">
        <v>29.11</v>
      </c>
      <c r="B375" s="8" t="s">
        <v>1853</v>
      </c>
      <c r="C375" s="7">
        <v>33.119999999999997</v>
      </c>
      <c r="D375" s="8" t="s">
        <v>4336</v>
      </c>
      <c r="E375" s="8" t="s">
        <v>4338</v>
      </c>
      <c r="F375" s="5" t="s">
        <v>7400</v>
      </c>
      <c r="G375" s="5" t="s">
        <v>7401</v>
      </c>
      <c r="H375" s="66" t="s">
        <v>11122</v>
      </c>
    </row>
    <row r="376" spans="1:8" ht="42" x14ac:dyDescent="0.15">
      <c r="A376" s="7">
        <v>29.12</v>
      </c>
      <c r="B376" s="8" t="s">
        <v>2726</v>
      </c>
      <c r="C376" s="7">
        <v>28.11</v>
      </c>
      <c r="D376" s="8" t="s">
        <v>1853</v>
      </c>
      <c r="E376" s="8" t="s">
        <v>4357</v>
      </c>
      <c r="F376" s="5" t="s">
        <v>7400</v>
      </c>
      <c r="G376" s="5" t="s">
        <v>7401</v>
      </c>
      <c r="H376" s="66" t="s">
        <v>11122</v>
      </c>
    </row>
    <row r="377" spans="1:8" ht="28" x14ac:dyDescent="0.15">
      <c r="A377" s="7">
        <v>29.12</v>
      </c>
      <c r="B377" s="8" t="s">
        <v>2726</v>
      </c>
      <c r="C377" s="7">
        <v>28.12</v>
      </c>
      <c r="D377" s="8" t="s">
        <v>4358</v>
      </c>
      <c r="E377" s="8" t="s">
        <v>4359</v>
      </c>
      <c r="F377" s="5" t="s">
        <v>7400</v>
      </c>
      <c r="G377" s="5" t="s">
        <v>7401</v>
      </c>
      <c r="H377" s="66" t="s">
        <v>11122</v>
      </c>
    </row>
    <row r="378" spans="1:8" ht="28" x14ac:dyDescent="0.15">
      <c r="A378" s="7">
        <v>29.12</v>
      </c>
      <c r="B378" s="8" t="s">
        <v>2726</v>
      </c>
      <c r="C378" s="7">
        <v>28.13</v>
      </c>
      <c r="D378" s="8" t="s">
        <v>4360</v>
      </c>
      <c r="E378" s="8" t="s">
        <v>4361</v>
      </c>
      <c r="F378" s="5" t="s">
        <v>7400</v>
      </c>
      <c r="G378" s="5" t="s">
        <v>7401</v>
      </c>
      <c r="H378" s="66" t="s">
        <v>11122</v>
      </c>
    </row>
    <row r="379" spans="1:8" ht="14" x14ac:dyDescent="0.15">
      <c r="A379" s="7">
        <v>29.12</v>
      </c>
      <c r="B379" s="8" t="s">
        <v>2726</v>
      </c>
      <c r="C379" s="7">
        <v>33.119999999999997</v>
      </c>
      <c r="D379" s="8" t="s">
        <v>4336</v>
      </c>
      <c r="E379" s="8" t="s">
        <v>4338</v>
      </c>
      <c r="F379" s="5" t="s">
        <v>7400</v>
      </c>
      <c r="G379" s="5" t="s">
        <v>7401</v>
      </c>
      <c r="H379" s="66" t="s">
        <v>11122</v>
      </c>
    </row>
    <row r="380" spans="1:8" ht="14" x14ac:dyDescent="0.15">
      <c r="A380" s="7">
        <v>29.13</v>
      </c>
      <c r="B380" s="8" t="s">
        <v>2665</v>
      </c>
      <c r="C380" s="7">
        <v>28.12</v>
      </c>
      <c r="D380" s="8" t="s">
        <v>4358</v>
      </c>
      <c r="E380" s="8" t="s">
        <v>4362</v>
      </c>
      <c r="F380" s="5" t="s">
        <v>7400</v>
      </c>
      <c r="G380" s="5" t="s">
        <v>7401</v>
      </c>
      <c r="H380" s="66" t="s">
        <v>11122</v>
      </c>
    </row>
    <row r="381" spans="1:8" ht="84" x14ac:dyDescent="0.15">
      <c r="A381" s="7">
        <v>29.13</v>
      </c>
      <c r="B381" s="8" t="s">
        <v>2665</v>
      </c>
      <c r="C381" s="7">
        <v>28.14</v>
      </c>
      <c r="D381" s="8" t="s">
        <v>4363</v>
      </c>
      <c r="E381" s="8" t="s">
        <v>4364</v>
      </c>
      <c r="F381" s="5" t="s">
        <v>7400</v>
      </c>
      <c r="G381" s="5" t="s">
        <v>7401</v>
      </c>
      <c r="H381" s="66" t="s">
        <v>11122</v>
      </c>
    </row>
    <row r="382" spans="1:8" ht="42" x14ac:dyDescent="0.15">
      <c r="A382" s="7">
        <v>29.13</v>
      </c>
      <c r="B382" s="8" t="s">
        <v>2665</v>
      </c>
      <c r="C382" s="7">
        <v>33.119999999999997</v>
      </c>
      <c r="D382" s="8" t="s">
        <v>4336</v>
      </c>
      <c r="E382" s="8" t="s">
        <v>4365</v>
      </c>
      <c r="F382" s="5" t="s">
        <v>7400</v>
      </c>
      <c r="G382" s="5" t="s">
        <v>7401</v>
      </c>
      <c r="H382" s="66" t="s">
        <v>11122</v>
      </c>
    </row>
    <row r="383" spans="1:8" ht="28" x14ac:dyDescent="0.15">
      <c r="A383" s="7">
        <v>29.14</v>
      </c>
      <c r="B383" s="8" t="s">
        <v>2684</v>
      </c>
      <c r="C383" s="7">
        <v>28.15</v>
      </c>
      <c r="D383" s="8" t="s">
        <v>2684</v>
      </c>
      <c r="E383" s="8" t="s">
        <v>4223</v>
      </c>
      <c r="F383" s="5" t="s">
        <v>7400</v>
      </c>
      <c r="G383" s="5" t="s">
        <v>7401</v>
      </c>
      <c r="H383" s="66" t="s">
        <v>11122</v>
      </c>
    </row>
    <row r="384" spans="1:8" ht="28" x14ac:dyDescent="0.15">
      <c r="A384" s="7">
        <v>29.14</v>
      </c>
      <c r="B384" s="8" t="s">
        <v>2684</v>
      </c>
      <c r="C384" s="7">
        <v>33.119999999999997</v>
      </c>
      <c r="D384" s="8" t="s">
        <v>4336</v>
      </c>
      <c r="E384" s="8" t="s">
        <v>4338</v>
      </c>
      <c r="F384" s="5" t="s">
        <v>7400</v>
      </c>
      <c r="G384" s="5" t="s">
        <v>7401</v>
      </c>
      <c r="H384" s="66" t="s">
        <v>11122</v>
      </c>
    </row>
    <row r="385" spans="1:8" ht="28" x14ac:dyDescent="0.15">
      <c r="A385" s="7">
        <v>29.21</v>
      </c>
      <c r="B385" s="8" t="s">
        <v>3817</v>
      </c>
      <c r="C385" s="7">
        <v>28.21</v>
      </c>
      <c r="D385" s="8" t="s">
        <v>4366</v>
      </c>
      <c r="E385" s="8" t="s">
        <v>4223</v>
      </c>
      <c r="F385" s="5" t="s">
        <v>7400</v>
      </c>
      <c r="G385" s="5" t="s">
        <v>7401</v>
      </c>
      <c r="H385" s="66" t="s">
        <v>11122</v>
      </c>
    </row>
    <row r="386" spans="1:8" ht="28" x14ac:dyDescent="0.15">
      <c r="A386" s="7">
        <v>29.21</v>
      </c>
      <c r="B386" s="8" t="s">
        <v>3817</v>
      </c>
      <c r="C386" s="7">
        <v>33.119999999999997</v>
      </c>
      <c r="D386" s="8" t="s">
        <v>4336</v>
      </c>
      <c r="E386" s="8" t="s">
        <v>4338</v>
      </c>
      <c r="F386" s="5" t="s">
        <v>7400</v>
      </c>
      <c r="G386" s="5" t="s">
        <v>7401</v>
      </c>
      <c r="H386" s="66" t="s">
        <v>11122</v>
      </c>
    </row>
    <row r="387" spans="1:8" ht="98" x14ac:dyDescent="0.15">
      <c r="A387" s="7">
        <v>29.22</v>
      </c>
      <c r="B387" s="8" t="s">
        <v>2606</v>
      </c>
      <c r="C387" s="7">
        <v>28.22</v>
      </c>
      <c r="D387" s="8" t="s">
        <v>2606</v>
      </c>
      <c r="E387" s="8" t="s">
        <v>4367</v>
      </c>
      <c r="F387" s="5" t="s">
        <v>7400</v>
      </c>
      <c r="G387" s="5" t="s">
        <v>7401</v>
      </c>
      <c r="H387" s="66" t="s">
        <v>11122</v>
      </c>
    </row>
    <row r="388" spans="1:8" ht="28" x14ac:dyDescent="0.15">
      <c r="A388" s="7">
        <v>29.22</v>
      </c>
      <c r="B388" s="8" t="s">
        <v>2606</v>
      </c>
      <c r="C388" s="7">
        <v>33.119999999999997</v>
      </c>
      <c r="D388" s="8" t="s">
        <v>4336</v>
      </c>
      <c r="E388" s="8" t="s">
        <v>4368</v>
      </c>
      <c r="F388" s="5" t="s">
        <v>7400</v>
      </c>
      <c r="G388" s="5" t="s">
        <v>7401</v>
      </c>
      <c r="H388" s="66" t="s">
        <v>11122</v>
      </c>
    </row>
    <row r="389" spans="1:8" ht="28" x14ac:dyDescent="0.15">
      <c r="A389" s="7">
        <v>29.22</v>
      </c>
      <c r="B389" s="8" t="s">
        <v>2606</v>
      </c>
      <c r="C389" s="7">
        <v>43.29</v>
      </c>
      <c r="D389" s="8" t="s">
        <v>4369</v>
      </c>
      <c r="E389" s="8" t="s">
        <v>4370</v>
      </c>
      <c r="F389" s="5" t="s">
        <v>7836</v>
      </c>
      <c r="G389" s="5" t="s">
        <v>7837</v>
      </c>
      <c r="H389" s="66" t="s">
        <v>11120</v>
      </c>
    </row>
    <row r="390" spans="1:8" ht="28" x14ac:dyDescent="0.15">
      <c r="A390" s="7">
        <v>29.23</v>
      </c>
      <c r="B390" s="8" t="s">
        <v>3821</v>
      </c>
      <c r="C390" s="7">
        <v>28.25</v>
      </c>
      <c r="D390" s="8" t="s">
        <v>3821</v>
      </c>
      <c r="E390" s="8" t="s">
        <v>4223</v>
      </c>
      <c r="F390" s="5" t="s">
        <v>7400</v>
      </c>
      <c r="G390" s="5" t="s">
        <v>7401</v>
      </c>
      <c r="H390" s="66" t="s">
        <v>11122</v>
      </c>
    </row>
    <row r="391" spans="1:8" ht="28" x14ac:dyDescent="0.15">
      <c r="A391" s="7">
        <v>29.23</v>
      </c>
      <c r="B391" s="8" t="s">
        <v>3821</v>
      </c>
      <c r="C391" s="7">
        <v>33.119999999999997</v>
      </c>
      <c r="D391" s="8" t="s">
        <v>4336</v>
      </c>
      <c r="E391" s="8" t="s">
        <v>4338</v>
      </c>
      <c r="F391" s="5" t="s">
        <v>7400</v>
      </c>
      <c r="G391" s="5" t="s">
        <v>7401</v>
      </c>
      <c r="H391" s="66" t="s">
        <v>11122</v>
      </c>
    </row>
    <row r="392" spans="1:8" ht="112" x14ac:dyDescent="0.15">
      <c r="A392" s="7">
        <v>29.24</v>
      </c>
      <c r="B392" s="8" t="s">
        <v>2625</v>
      </c>
      <c r="C392" s="7">
        <v>28.29</v>
      </c>
      <c r="D392" s="8" t="s">
        <v>4371</v>
      </c>
      <c r="E392" s="8" t="s">
        <v>4372</v>
      </c>
      <c r="F392" s="5" t="s">
        <v>7400</v>
      </c>
      <c r="G392" s="5" t="s">
        <v>7401</v>
      </c>
      <c r="H392" s="66" t="s">
        <v>11122</v>
      </c>
    </row>
    <row r="393" spans="1:8" ht="42" x14ac:dyDescent="0.15">
      <c r="A393" s="7">
        <v>29.24</v>
      </c>
      <c r="B393" s="8" t="s">
        <v>2625</v>
      </c>
      <c r="C393" s="7">
        <v>32.5</v>
      </c>
      <c r="D393" s="8" t="s">
        <v>4180</v>
      </c>
      <c r="E393" s="8" t="s">
        <v>4373</v>
      </c>
      <c r="F393" s="5" t="s">
        <v>7400</v>
      </c>
      <c r="G393" s="5" t="s">
        <v>7401</v>
      </c>
      <c r="H393" s="66" t="s">
        <v>11122</v>
      </c>
    </row>
    <row r="394" spans="1:8" ht="42" x14ac:dyDescent="0.15">
      <c r="A394" s="7">
        <v>29.24</v>
      </c>
      <c r="B394" s="8" t="s">
        <v>2625</v>
      </c>
      <c r="C394" s="7">
        <v>33.119999999999997</v>
      </c>
      <c r="D394" s="8" t="s">
        <v>4336</v>
      </c>
      <c r="E394" s="8" t="s">
        <v>4374</v>
      </c>
      <c r="F394" s="5" t="s">
        <v>7400</v>
      </c>
      <c r="G394" s="5" t="s">
        <v>7401</v>
      </c>
      <c r="H394" s="66" t="s">
        <v>11122</v>
      </c>
    </row>
    <row r="395" spans="1:8" ht="42" x14ac:dyDescent="0.15">
      <c r="A395" s="7">
        <v>29.24</v>
      </c>
      <c r="B395" s="8" t="s">
        <v>2625</v>
      </c>
      <c r="C395" s="7">
        <v>33.130000000000003</v>
      </c>
      <c r="D395" s="8" t="s">
        <v>4375</v>
      </c>
      <c r="E395" s="8" t="s">
        <v>4376</v>
      </c>
      <c r="F395" s="5" t="s">
        <v>7400</v>
      </c>
      <c r="G395" s="5" t="s">
        <v>7401</v>
      </c>
      <c r="H395" s="66" t="s">
        <v>11122</v>
      </c>
    </row>
    <row r="396" spans="1:8" ht="28" x14ac:dyDescent="0.15">
      <c r="A396" s="7">
        <v>29.31</v>
      </c>
      <c r="B396" s="8" t="s">
        <v>2730</v>
      </c>
      <c r="C396" s="7">
        <v>28.3</v>
      </c>
      <c r="D396" s="8" t="s">
        <v>4377</v>
      </c>
      <c r="E396" s="8" t="s">
        <v>4378</v>
      </c>
      <c r="F396" s="5" t="s">
        <v>7400</v>
      </c>
      <c r="G396" s="5" t="s">
        <v>7401</v>
      </c>
      <c r="H396" s="66" t="s">
        <v>11122</v>
      </c>
    </row>
    <row r="397" spans="1:8" ht="14" x14ac:dyDescent="0.15">
      <c r="A397" s="7">
        <v>29.31</v>
      </c>
      <c r="B397" s="8" t="s">
        <v>2730</v>
      </c>
      <c r="C397" s="7">
        <v>33.119999999999997</v>
      </c>
      <c r="D397" s="8" t="s">
        <v>4336</v>
      </c>
      <c r="E397" s="8" t="s">
        <v>4338</v>
      </c>
      <c r="F397" s="5" t="s">
        <v>7400</v>
      </c>
      <c r="G397" s="5" t="s">
        <v>7401</v>
      </c>
      <c r="H397" s="66" t="s">
        <v>11122</v>
      </c>
    </row>
    <row r="398" spans="1:8" ht="28" x14ac:dyDescent="0.15">
      <c r="A398" s="7">
        <v>29.32</v>
      </c>
      <c r="B398" s="8" t="s">
        <v>2334</v>
      </c>
      <c r="C398" s="7">
        <v>28.3</v>
      </c>
      <c r="D398" s="8" t="s">
        <v>4377</v>
      </c>
      <c r="E398" s="8" t="s">
        <v>4223</v>
      </c>
      <c r="F398" s="5" t="s">
        <v>7400</v>
      </c>
      <c r="G398" s="5" t="s">
        <v>7401</v>
      </c>
      <c r="H398" s="66" t="s">
        <v>11122</v>
      </c>
    </row>
    <row r="399" spans="1:8" ht="28" x14ac:dyDescent="0.15">
      <c r="A399" s="7">
        <v>29.32</v>
      </c>
      <c r="B399" s="8" t="s">
        <v>2334</v>
      </c>
      <c r="C399" s="7">
        <v>33.119999999999997</v>
      </c>
      <c r="D399" s="8" t="s">
        <v>4336</v>
      </c>
      <c r="E399" s="8" t="s">
        <v>4379</v>
      </c>
      <c r="F399" s="5" t="s">
        <v>7400</v>
      </c>
      <c r="G399" s="5" t="s">
        <v>7401</v>
      </c>
      <c r="H399" s="66" t="s">
        <v>11122</v>
      </c>
    </row>
    <row r="400" spans="1:8" ht="28" x14ac:dyDescent="0.15">
      <c r="A400" s="7">
        <v>29.32</v>
      </c>
      <c r="B400" s="8" t="s">
        <v>2334</v>
      </c>
      <c r="C400" s="7">
        <v>95.22</v>
      </c>
      <c r="D400" s="8" t="s">
        <v>4380</v>
      </c>
      <c r="E400" s="8" t="s">
        <v>4381</v>
      </c>
      <c r="F400" s="5" t="s">
        <v>8399</v>
      </c>
      <c r="G400" s="5" t="s">
        <v>8400</v>
      </c>
      <c r="H400" s="66" t="s">
        <v>11122</v>
      </c>
    </row>
    <row r="401" spans="1:8" ht="28" x14ac:dyDescent="0.15">
      <c r="A401" s="7">
        <v>29.41</v>
      </c>
      <c r="B401" s="8" t="s">
        <v>2732</v>
      </c>
      <c r="C401" s="7">
        <v>28.24</v>
      </c>
      <c r="D401" s="8" t="s">
        <v>4382</v>
      </c>
      <c r="E401" s="8" t="s">
        <v>4223</v>
      </c>
      <c r="F401" s="5" t="s">
        <v>7400</v>
      </c>
      <c r="G401" s="5" t="s">
        <v>7401</v>
      </c>
      <c r="H401" s="66" t="s">
        <v>11122</v>
      </c>
    </row>
    <row r="402" spans="1:8" ht="28" x14ac:dyDescent="0.15">
      <c r="A402" s="7">
        <v>29.41</v>
      </c>
      <c r="B402" s="8" t="s">
        <v>2732</v>
      </c>
      <c r="C402" s="7">
        <v>33.119999999999997</v>
      </c>
      <c r="D402" s="8" t="s">
        <v>4336</v>
      </c>
      <c r="E402" s="8" t="s">
        <v>4338</v>
      </c>
      <c r="F402" s="5" t="s">
        <v>7400</v>
      </c>
      <c r="G402" s="5" t="s">
        <v>7401</v>
      </c>
      <c r="H402" s="66" t="s">
        <v>11122</v>
      </c>
    </row>
    <row r="403" spans="1:8" ht="28" x14ac:dyDescent="0.15">
      <c r="A403" s="7">
        <v>29.42</v>
      </c>
      <c r="B403" s="8" t="s">
        <v>2813</v>
      </c>
      <c r="C403" s="7">
        <v>28.41</v>
      </c>
      <c r="D403" s="8" t="s">
        <v>4340</v>
      </c>
      <c r="E403" s="8" t="s">
        <v>4223</v>
      </c>
      <c r="F403" s="5" t="s">
        <v>7400</v>
      </c>
      <c r="G403" s="5" t="s">
        <v>7401</v>
      </c>
      <c r="H403" s="66" t="s">
        <v>11122</v>
      </c>
    </row>
    <row r="404" spans="1:8" ht="28" x14ac:dyDescent="0.15">
      <c r="A404" s="7">
        <v>29.42</v>
      </c>
      <c r="B404" s="8" t="s">
        <v>2813</v>
      </c>
      <c r="C404" s="7">
        <v>33.119999999999997</v>
      </c>
      <c r="D404" s="8" t="s">
        <v>4336</v>
      </c>
      <c r="E404" s="8" t="s">
        <v>4338</v>
      </c>
      <c r="F404" s="5" t="s">
        <v>7400</v>
      </c>
      <c r="G404" s="5" t="s">
        <v>7401</v>
      </c>
      <c r="H404" s="66" t="s">
        <v>11122</v>
      </c>
    </row>
    <row r="405" spans="1:8" ht="28" x14ac:dyDescent="0.15">
      <c r="A405" s="7">
        <v>29.43</v>
      </c>
      <c r="B405" s="8" t="s">
        <v>2336</v>
      </c>
      <c r="C405" s="7">
        <v>27.9</v>
      </c>
      <c r="D405" s="8" t="s">
        <v>4383</v>
      </c>
      <c r="E405" s="8" t="s">
        <v>4384</v>
      </c>
      <c r="F405" s="5" t="s">
        <v>7400</v>
      </c>
      <c r="G405" s="5" t="s">
        <v>7401</v>
      </c>
      <c r="H405" s="66" t="s">
        <v>11122</v>
      </c>
    </row>
    <row r="406" spans="1:8" ht="28" x14ac:dyDescent="0.15">
      <c r="A406" s="7">
        <v>29.43</v>
      </c>
      <c r="B406" s="8" t="s">
        <v>2336</v>
      </c>
      <c r="C406" s="7">
        <v>28.29</v>
      </c>
      <c r="D406" s="8" t="s">
        <v>4371</v>
      </c>
      <c r="E406" s="8" t="s">
        <v>4385</v>
      </c>
      <c r="F406" s="5" t="s">
        <v>7400</v>
      </c>
      <c r="G406" s="5" t="s">
        <v>7401</v>
      </c>
      <c r="H406" s="66" t="s">
        <v>11122</v>
      </c>
    </row>
    <row r="407" spans="1:8" ht="42" x14ac:dyDescent="0.15">
      <c r="A407" s="7">
        <v>29.43</v>
      </c>
      <c r="B407" s="8" t="s">
        <v>2336</v>
      </c>
      <c r="C407" s="7">
        <v>28.49</v>
      </c>
      <c r="D407" s="8" t="s">
        <v>4342</v>
      </c>
      <c r="E407" s="8" t="s">
        <v>4386</v>
      </c>
      <c r="F407" s="5" t="s">
        <v>7400</v>
      </c>
      <c r="G407" s="5" t="s">
        <v>7401</v>
      </c>
      <c r="H407" s="66" t="s">
        <v>11122</v>
      </c>
    </row>
    <row r="408" spans="1:8" ht="14" x14ac:dyDescent="0.15">
      <c r="A408" s="7">
        <v>29.43</v>
      </c>
      <c r="B408" s="8" t="s">
        <v>2336</v>
      </c>
      <c r="C408" s="7">
        <v>33.119999999999997</v>
      </c>
      <c r="D408" s="8" t="s">
        <v>4336</v>
      </c>
      <c r="E408" s="8" t="s">
        <v>4338</v>
      </c>
      <c r="F408" s="5" t="s">
        <v>7400</v>
      </c>
      <c r="G408" s="5" t="s">
        <v>7401</v>
      </c>
      <c r="H408" s="66" t="s">
        <v>11122</v>
      </c>
    </row>
    <row r="409" spans="1:8" ht="14" x14ac:dyDescent="0.15">
      <c r="A409" s="7">
        <v>29.51</v>
      </c>
      <c r="B409" s="8" t="s">
        <v>2287</v>
      </c>
      <c r="C409" s="7">
        <v>28.91</v>
      </c>
      <c r="D409" s="8" t="s">
        <v>2287</v>
      </c>
      <c r="E409" s="8" t="s">
        <v>4223</v>
      </c>
      <c r="F409" s="5" t="s">
        <v>7400</v>
      </c>
      <c r="G409" s="5" t="s">
        <v>7401</v>
      </c>
      <c r="H409" s="66" t="s">
        <v>11122</v>
      </c>
    </row>
    <row r="410" spans="1:8" ht="14" x14ac:dyDescent="0.15">
      <c r="A410" s="7">
        <v>29.51</v>
      </c>
      <c r="B410" s="8" t="s">
        <v>2287</v>
      </c>
      <c r="C410" s="7">
        <v>33.119999999999997</v>
      </c>
      <c r="D410" s="8" t="s">
        <v>4336</v>
      </c>
      <c r="E410" s="8" t="s">
        <v>4338</v>
      </c>
      <c r="F410" s="5" t="s">
        <v>7400</v>
      </c>
      <c r="G410" s="5" t="s">
        <v>7401</v>
      </c>
      <c r="H410" s="66" t="s">
        <v>11122</v>
      </c>
    </row>
    <row r="411" spans="1:8" ht="56" x14ac:dyDescent="0.15">
      <c r="A411" s="7">
        <v>29.52</v>
      </c>
      <c r="B411" s="8" t="s">
        <v>2751</v>
      </c>
      <c r="C411" s="7">
        <v>28.92</v>
      </c>
      <c r="D411" s="8" t="s">
        <v>2751</v>
      </c>
      <c r="E411" s="8" t="s">
        <v>4387</v>
      </c>
      <c r="F411" s="5" t="s">
        <v>7400</v>
      </c>
      <c r="G411" s="5" t="s">
        <v>7401</v>
      </c>
      <c r="H411" s="66" t="s">
        <v>11122</v>
      </c>
    </row>
    <row r="412" spans="1:8" ht="42" x14ac:dyDescent="0.15">
      <c r="A412" s="7">
        <v>29.52</v>
      </c>
      <c r="B412" s="8" t="s">
        <v>2751</v>
      </c>
      <c r="C412" s="7">
        <v>28.99</v>
      </c>
      <c r="D412" s="8" t="s">
        <v>4388</v>
      </c>
      <c r="E412" s="8" t="s">
        <v>4389</v>
      </c>
      <c r="F412" s="5" t="s">
        <v>7400</v>
      </c>
      <c r="G412" s="5" t="s">
        <v>7401</v>
      </c>
      <c r="H412" s="66" t="s">
        <v>11122</v>
      </c>
    </row>
    <row r="413" spans="1:8" ht="28" x14ac:dyDescent="0.15">
      <c r="A413" s="7">
        <v>29.52</v>
      </c>
      <c r="B413" s="8" t="s">
        <v>2751</v>
      </c>
      <c r="C413" s="7">
        <v>33.119999999999997</v>
      </c>
      <c r="D413" s="8" t="s">
        <v>4336</v>
      </c>
      <c r="E413" s="8" t="s">
        <v>4338</v>
      </c>
      <c r="F413" s="5" t="s">
        <v>7400</v>
      </c>
      <c r="G413" s="5" t="s">
        <v>7401</v>
      </c>
      <c r="H413" s="66" t="s">
        <v>11122</v>
      </c>
    </row>
    <row r="414" spans="1:8" ht="28" x14ac:dyDescent="0.15">
      <c r="A414" s="7">
        <v>29.53</v>
      </c>
      <c r="B414" s="8" t="s">
        <v>2734</v>
      </c>
      <c r="C414" s="7">
        <v>28.3</v>
      </c>
      <c r="D414" s="8" t="s">
        <v>4377</v>
      </c>
      <c r="E414" s="8" t="s">
        <v>4390</v>
      </c>
      <c r="F414" s="5" t="s">
        <v>7400</v>
      </c>
      <c r="G414" s="5" t="s">
        <v>7401</v>
      </c>
      <c r="H414" s="66" t="s">
        <v>11122</v>
      </c>
    </row>
    <row r="415" spans="1:8" ht="28" x14ac:dyDescent="0.15">
      <c r="A415" s="7">
        <v>29.53</v>
      </c>
      <c r="B415" s="8" t="s">
        <v>2734</v>
      </c>
      <c r="C415" s="7">
        <v>28.93</v>
      </c>
      <c r="D415" s="8" t="s">
        <v>2734</v>
      </c>
      <c r="E415" s="8" t="s">
        <v>4391</v>
      </c>
      <c r="F415" s="5" t="s">
        <v>7400</v>
      </c>
      <c r="G415" s="5" t="s">
        <v>7401</v>
      </c>
      <c r="H415" s="66" t="s">
        <v>11122</v>
      </c>
    </row>
    <row r="416" spans="1:8" ht="28" x14ac:dyDescent="0.15">
      <c r="A416" s="7">
        <v>29.53</v>
      </c>
      <c r="B416" s="8" t="s">
        <v>2734</v>
      </c>
      <c r="C416" s="7">
        <v>33.119999999999997</v>
      </c>
      <c r="D416" s="8" t="s">
        <v>4336</v>
      </c>
      <c r="E416" s="8" t="s">
        <v>4338</v>
      </c>
      <c r="F416" s="5" t="s">
        <v>7400</v>
      </c>
      <c r="G416" s="5" t="s">
        <v>7401</v>
      </c>
      <c r="H416" s="66" t="s">
        <v>11122</v>
      </c>
    </row>
    <row r="417" spans="1:8" ht="28" x14ac:dyDescent="0.15">
      <c r="A417" s="7">
        <v>29.54</v>
      </c>
      <c r="B417" s="8" t="s">
        <v>2736</v>
      </c>
      <c r="C417" s="7">
        <v>28.94</v>
      </c>
      <c r="D417" s="8" t="s">
        <v>2736</v>
      </c>
      <c r="E417" s="8" t="s">
        <v>4223</v>
      </c>
      <c r="F417" s="5" t="s">
        <v>7400</v>
      </c>
      <c r="G417" s="5" t="s">
        <v>7401</v>
      </c>
      <c r="H417" s="66" t="s">
        <v>11122</v>
      </c>
    </row>
    <row r="418" spans="1:8" ht="28" x14ac:dyDescent="0.15">
      <c r="A418" s="7">
        <v>29.54</v>
      </c>
      <c r="B418" s="8" t="s">
        <v>2736</v>
      </c>
      <c r="C418" s="7">
        <v>33.119999999999997</v>
      </c>
      <c r="D418" s="8" t="s">
        <v>4336</v>
      </c>
      <c r="E418" s="8" t="s">
        <v>4338</v>
      </c>
      <c r="F418" s="5" t="s">
        <v>7400</v>
      </c>
      <c r="G418" s="5" t="s">
        <v>7401</v>
      </c>
      <c r="H418" s="66" t="s">
        <v>11122</v>
      </c>
    </row>
    <row r="419" spans="1:8" ht="28" x14ac:dyDescent="0.15">
      <c r="A419" s="7">
        <v>29.55</v>
      </c>
      <c r="B419" s="8" t="s">
        <v>2771</v>
      </c>
      <c r="C419" s="7">
        <v>28.95</v>
      </c>
      <c r="D419" s="8" t="s">
        <v>2771</v>
      </c>
      <c r="E419" s="8" t="s">
        <v>4223</v>
      </c>
      <c r="F419" s="5" t="s">
        <v>7400</v>
      </c>
      <c r="G419" s="5" t="s">
        <v>7401</v>
      </c>
      <c r="H419" s="66" t="s">
        <v>11122</v>
      </c>
    </row>
    <row r="420" spans="1:8" ht="28" x14ac:dyDescent="0.15">
      <c r="A420" s="7">
        <v>29.55</v>
      </c>
      <c r="B420" s="8" t="s">
        <v>2771</v>
      </c>
      <c r="C420" s="7">
        <v>33.119999999999997</v>
      </c>
      <c r="D420" s="8" t="s">
        <v>4336</v>
      </c>
      <c r="E420" s="8" t="s">
        <v>4338</v>
      </c>
      <c r="F420" s="5" t="s">
        <v>7400</v>
      </c>
      <c r="G420" s="5" t="s">
        <v>7401</v>
      </c>
      <c r="H420" s="66" t="s">
        <v>11122</v>
      </c>
    </row>
    <row r="421" spans="1:8" ht="28" x14ac:dyDescent="0.15">
      <c r="A421" s="7">
        <v>29.56</v>
      </c>
      <c r="B421" s="8" t="s">
        <v>2705</v>
      </c>
      <c r="C421" s="7">
        <v>25.73</v>
      </c>
      <c r="D421" s="8" t="s">
        <v>2330</v>
      </c>
      <c r="E421" s="8" t="s">
        <v>4392</v>
      </c>
      <c r="F421" s="5" t="s">
        <v>7400</v>
      </c>
      <c r="G421" s="5" t="s">
        <v>7401</v>
      </c>
      <c r="H421" s="66" t="s">
        <v>11122</v>
      </c>
    </row>
    <row r="422" spans="1:8" ht="28" x14ac:dyDescent="0.15">
      <c r="A422" s="7">
        <v>29.56</v>
      </c>
      <c r="B422" s="8" t="s">
        <v>2705</v>
      </c>
      <c r="C422" s="7">
        <v>28.94</v>
      </c>
      <c r="D422" s="8" t="s">
        <v>2736</v>
      </c>
      <c r="E422" s="8" t="s">
        <v>4393</v>
      </c>
      <c r="F422" s="5" t="s">
        <v>7400</v>
      </c>
      <c r="G422" s="5" t="s">
        <v>7401</v>
      </c>
      <c r="H422" s="66" t="s">
        <v>11122</v>
      </c>
    </row>
    <row r="423" spans="1:8" ht="28" x14ac:dyDescent="0.15">
      <c r="A423" s="7">
        <v>29.56</v>
      </c>
      <c r="B423" s="8" t="s">
        <v>2705</v>
      </c>
      <c r="C423" s="7">
        <v>28.96</v>
      </c>
      <c r="D423" s="8" t="s">
        <v>4394</v>
      </c>
      <c r="E423" s="8" t="s">
        <v>4395</v>
      </c>
      <c r="F423" s="5" t="s">
        <v>7400</v>
      </c>
      <c r="G423" s="5" t="s">
        <v>7401</v>
      </c>
      <c r="H423" s="66" t="s">
        <v>11122</v>
      </c>
    </row>
    <row r="424" spans="1:8" ht="28" x14ac:dyDescent="0.15">
      <c r="A424" s="7">
        <v>29.56</v>
      </c>
      <c r="B424" s="8" t="s">
        <v>2705</v>
      </c>
      <c r="C424" s="7">
        <v>28.99</v>
      </c>
      <c r="D424" s="8" t="s">
        <v>4388</v>
      </c>
      <c r="E424" s="8" t="s">
        <v>4223</v>
      </c>
      <c r="F424" s="5" t="s">
        <v>7400</v>
      </c>
      <c r="G424" s="5" t="s">
        <v>7401</v>
      </c>
      <c r="H424" s="66" t="s">
        <v>11122</v>
      </c>
    </row>
    <row r="425" spans="1:8" ht="28" x14ac:dyDescent="0.15">
      <c r="A425" s="7">
        <v>29.56</v>
      </c>
      <c r="B425" s="8" t="s">
        <v>2705</v>
      </c>
      <c r="C425" s="7">
        <v>33.119999999999997</v>
      </c>
      <c r="D425" s="8" t="s">
        <v>4336</v>
      </c>
      <c r="E425" s="8" t="s">
        <v>4338</v>
      </c>
      <c r="F425" s="5" t="s">
        <v>7400</v>
      </c>
      <c r="G425" s="5" t="s">
        <v>7401</v>
      </c>
      <c r="H425" s="66" t="s">
        <v>11122</v>
      </c>
    </row>
    <row r="426" spans="1:8" ht="42" x14ac:dyDescent="0.15">
      <c r="A426" s="7">
        <v>29.6</v>
      </c>
      <c r="B426" s="8" t="s">
        <v>2690</v>
      </c>
      <c r="C426" s="7">
        <v>25.4</v>
      </c>
      <c r="D426" s="8" t="s">
        <v>2690</v>
      </c>
      <c r="E426" s="8" t="s">
        <v>4396</v>
      </c>
      <c r="F426" s="5" t="s">
        <v>7400</v>
      </c>
      <c r="G426" s="5" t="s">
        <v>7401</v>
      </c>
      <c r="H426" s="66" t="s">
        <v>11122</v>
      </c>
    </row>
    <row r="427" spans="1:8" ht="28" x14ac:dyDescent="0.15">
      <c r="A427" s="7">
        <v>29.6</v>
      </c>
      <c r="B427" s="8" t="s">
        <v>2690</v>
      </c>
      <c r="C427" s="7">
        <v>30.3</v>
      </c>
      <c r="D427" s="8" t="s">
        <v>4397</v>
      </c>
      <c r="E427" s="8" t="s">
        <v>4398</v>
      </c>
      <c r="F427" s="5" t="s">
        <v>7400</v>
      </c>
      <c r="G427" s="5" t="s">
        <v>7401</v>
      </c>
      <c r="H427" s="66" t="s">
        <v>11122</v>
      </c>
    </row>
    <row r="428" spans="1:8" ht="28" x14ac:dyDescent="0.15">
      <c r="A428" s="7">
        <v>29.6</v>
      </c>
      <c r="B428" s="8" t="s">
        <v>2690</v>
      </c>
      <c r="C428" s="7">
        <v>30.4</v>
      </c>
      <c r="D428" s="8" t="s">
        <v>4399</v>
      </c>
      <c r="E428" s="8" t="s">
        <v>4400</v>
      </c>
      <c r="F428" s="5" t="s">
        <v>7400</v>
      </c>
      <c r="G428" s="5" t="s">
        <v>7401</v>
      </c>
      <c r="H428" s="66" t="s">
        <v>11122</v>
      </c>
    </row>
    <row r="429" spans="1:8" ht="28" x14ac:dyDescent="0.15">
      <c r="A429" s="7">
        <v>29.6</v>
      </c>
      <c r="B429" s="8" t="s">
        <v>2690</v>
      </c>
      <c r="C429" s="7">
        <v>33.11</v>
      </c>
      <c r="D429" s="8" t="s">
        <v>4320</v>
      </c>
      <c r="E429" s="8" t="s">
        <v>4401</v>
      </c>
      <c r="F429" s="5" t="s">
        <v>7400</v>
      </c>
      <c r="G429" s="5" t="s">
        <v>7401</v>
      </c>
      <c r="H429" s="66" t="s">
        <v>11122</v>
      </c>
    </row>
    <row r="430" spans="1:8" ht="84" x14ac:dyDescent="0.15">
      <c r="A430" s="7">
        <v>29.71</v>
      </c>
      <c r="B430" s="8" t="s">
        <v>1820</v>
      </c>
      <c r="C430" s="7">
        <v>27.51</v>
      </c>
      <c r="D430" s="8" t="s">
        <v>1820</v>
      </c>
      <c r="E430" s="8" t="s">
        <v>4402</v>
      </c>
      <c r="F430" s="5" t="s">
        <v>7400</v>
      </c>
      <c r="G430" s="5" t="s">
        <v>7401</v>
      </c>
      <c r="H430" s="66" t="s">
        <v>11122</v>
      </c>
    </row>
    <row r="431" spans="1:8" ht="28" x14ac:dyDescent="0.15">
      <c r="A431" s="7">
        <v>29.71</v>
      </c>
      <c r="B431" s="8" t="s">
        <v>1820</v>
      </c>
      <c r="C431" s="7">
        <v>28.21</v>
      </c>
      <c r="D431" s="8" t="s">
        <v>4366</v>
      </c>
      <c r="E431" s="8" t="s">
        <v>4403</v>
      </c>
      <c r="F431" s="5" t="s">
        <v>7400</v>
      </c>
      <c r="G431" s="5" t="s">
        <v>7401</v>
      </c>
      <c r="H431" s="66" t="s">
        <v>11122</v>
      </c>
    </row>
    <row r="432" spans="1:8" ht="28" x14ac:dyDescent="0.15">
      <c r="A432" s="7">
        <v>29.71</v>
      </c>
      <c r="B432" s="8" t="s">
        <v>1820</v>
      </c>
      <c r="C432" s="7">
        <v>28.25</v>
      </c>
      <c r="D432" s="8" t="s">
        <v>3821</v>
      </c>
      <c r="E432" s="8" t="s">
        <v>4404</v>
      </c>
      <c r="F432" s="5" t="s">
        <v>7400</v>
      </c>
      <c r="G432" s="5" t="s">
        <v>7401</v>
      </c>
      <c r="H432" s="66" t="s">
        <v>11122</v>
      </c>
    </row>
    <row r="433" spans="1:8" ht="28" x14ac:dyDescent="0.15">
      <c r="A433" s="7">
        <v>29.71</v>
      </c>
      <c r="B433" s="8" t="s">
        <v>1820</v>
      </c>
      <c r="C433" s="7">
        <v>33.14</v>
      </c>
      <c r="D433" s="8" t="s">
        <v>4405</v>
      </c>
      <c r="E433" s="8" t="s">
        <v>4406</v>
      </c>
      <c r="F433" s="5" t="s">
        <v>7400</v>
      </c>
      <c r="G433" s="5" t="s">
        <v>7401</v>
      </c>
      <c r="H433" s="66" t="s">
        <v>11122</v>
      </c>
    </row>
    <row r="434" spans="1:8" ht="56" x14ac:dyDescent="0.15">
      <c r="A434" s="7">
        <v>29.72</v>
      </c>
      <c r="B434" s="8" t="s">
        <v>1825</v>
      </c>
      <c r="C434" s="7">
        <v>27.52</v>
      </c>
      <c r="D434" s="8" t="s">
        <v>1825</v>
      </c>
      <c r="E434" s="8" t="s">
        <v>4407</v>
      </c>
      <c r="F434" s="5" t="s">
        <v>7400</v>
      </c>
      <c r="G434" s="5" t="s">
        <v>7401</v>
      </c>
      <c r="H434" s="66" t="s">
        <v>11122</v>
      </c>
    </row>
    <row r="435" spans="1:8" ht="56" x14ac:dyDescent="0.15">
      <c r="A435" s="7">
        <v>29.72</v>
      </c>
      <c r="B435" s="8" t="s">
        <v>1825</v>
      </c>
      <c r="C435" s="7">
        <v>28.21</v>
      </c>
      <c r="D435" s="8" t="s">
        <v>4366</v>
      </c>
      <c r="E435" s="8" t="s">
        <v>4408</v>
      </c>
      <c r="F435" s="5" t="s">
        <v>7400</v>
      </c>
      <c r="G435" s="5" t="s">
        <v>7401</v>
      </c>
      <c r="H435" s="66" t="s">
        <v>11122</v>
      </c>
    </row>
    <row r="436" spans="1:8" ht="28" x14ac:dyDescent="0.15">
      <c r="A436" s="7">
        <v>30</v>
      </c>
      <c r="B436" s="8" t="s">
        <v>4409</v>
      </c>
      <c r="C436" s="7">
        <v>33.200000000000003</v>
      </c>
      <c r="D436" s="8" t="s">
        <v>4285</v>
      </c>
      <c r="E436" s="8" t="s">
        <v>4317</v>
      </c>
      <c r="F436" s="5" t="s">
        <v>7400</v>
      </c>
      <c r="G436" s="5" t="s">
        <v>7401</v>
      </c>
      <c r="H436" s="66" t="s">
        <v>11122</v>
      </c>
    </row>
    <row r="437" spans="1:8" ht="42" x14ac:dyDescent="0.15">
      <c r="A437" s="7">
        <v>30.01</v>
      </c>
      <c r="B437" s="8" t="s">
        <v>2797</v>
      </c>
      <c r="C437" s="7">
        <v>28.23</v>
      </c>
      <c r="D437" s="8" t="s">
        <v>4410</v>
      </c>
      <c r="E437" s="8" t="s">
        <v>4078</v>
      </c>
      <c r="F437" s="5" t="s">
        <v>7400</v>
      </c>
      <c r="G437" s="5" t="s">
        <v>7401</v>
      </c>
      <c r="H437" s="66" t="s">
        <v>11122</v>
      </c>
    </row>
    <row r="438" spans="1:8" ht="28" x14ac:dyDescent="0.15">
      <c r="A438" s="7">
        <v>30.02</v>
      </c>
      <c r="B438" s="8" t="s">
        <v>2283</v>
      </c>
      <c r="C438" s="7">
        <v>26.2</v>
      </c>
      <c r="D438" s="8" t="s">
        <v>4411</v>
      </c>
      <c r="E438" s="8" t="s">
        <v>4412</v>
      </c>
      <c r="F438" s="5" t="s">
        <v>7400</v>
      </c>
      <c r="G438" s="5" t="s">
        <v>7401</v>
      </c>
      <c r="H438" s="66" t="s">
        <v>11122</v>
      </c>
    </row>
    <row r="439" spans="1:8" ht="28" x14ac:dyDescent="0.15">
      <c r="A439" s="7">
        <v>30.02</v>
      </c>
      <c r="B439" s="8" t="s">
        <v>2283</v>
      </c>
      <c r="C439" s="7">
        <v>62.09</v>
      </c>
      <c r="D439" s="8" t="s">
        <v>4413</v>
      </c>
      <c r="E439" s="8" t="s">
        <v>4414</v>
      </c>
      <c r="F439" s="5" t="s">
        <v>8079</v>
      </c>
      <c r="G439" s="5" t="s">
        <v>8080</v>
      </c>
      <c r="H439" s="66" t="s">
        <v>8456</v>
      </c>
    </row>
    <row r="440" spans="1:8" ht="28" x14ac:dyDescent="0.15">
      <c r="A440" s="7">
        <v>31</v>
      </c>
      <c r="B440" s="8" t="s">
        <v>4415</v>
      </c>
      <c r="C440" s="7">
        <v>33.200000000000003</v>
      </c>
      <c r="D440" s="8" t="s">
        <v>4285</v>
      </c>
      <c r="E440" s="8" t="s">
        <v>4317</v>
      </c>
      <c r="F440" s="5" t="s">
        <v>7400</v>
      </c>
      <c r="G440" s="5" t="s">
        <v>7401</v>
      </c>
      <c r="H440" s="66" t="s">
        <v>11122</v>
      </c>
    </row>
    <row r="441" spans="1:8" ht="28" x14ac:dyDescent="0.15">
      <c r="A441" s="7">
        <v>31.1</v>
      </c>
      <c r="B441" s="8" t="s">
        <v>1855</v>
      </c>
      <c r="C441" s="7">
        <v>26.11</v>
      </c>
      <c r="D441" s="8" t="s">
        <v>4275</v>
      </c>
      <c r="E441" s="8" t="s">
        <v>4416</v>
      </c>
      <c r="F441" s="5" t="s">
        <v>7400</v>
      </c>
      <c r="G441" s="5" t="s">
        <v>7401</v>
      </c>
      <c r="H441" s="66" t="s">
        <v>11122</v>
      </c>
    </row>
    <row r="442" spans="1:8" ht="98" x14ac:dyDescent="0.15">
      <c r="A442" s="7">
        <v>31.1</v>
      </c>
      <c r="B442" s="8" t="s">
        <v>1855</v>
      </c>
      <c r="C442" s="7">
        <v>27.11</v>
      </c>
      <c r="D442" s="8" t="s">
        <v>1855</v>
      </c>
      <c r="E442" s="8" t="s">
        <v>4417</v>
      </c>
      <c r="F442" s="5" t="s">
        <v>7400</v>
      </c>
      <c r="G442" s="5" t="s">
        <v>7401</v>
      </c>
      <c r="H442" s="66" t="s">
        <v>11122</v>
      </c>
    </row>
    <row r="443" spans="1:8" ht="28" x14ac:dyDescent="0.15">
      <c r="A443" s="7">
        <v>31.1</v>
      </c>
      <c r="B443" s="8" t="s">
        <v>1855</v>
      </c>
      <c r="C443" s="7">
        <v>33.130000000000003</v>
      </c>
      <c r="D443" s="8" t="s">
        <v>4375</v>
      </c>
      <c r="E443" s="8" t="s">
        <v>4418</v>
      </c>
      <c r="F443" s="5" t="s">
        <v>7400</v>
      </c>
      <c r="G443" s="5" t="s">
        <v>7401</v>
      </c>
      <c r="H443" s="66" t="s">
        <v>11122</v>
      </c>
    </row>
    <row r="444" spans="1:8" ht="28" x14ac:dyDescent="0.15">
      <c r="A444" s="7">
        <v>31.1</v>
      </c>
      <c r="B444" s="8" t="s">
        <v>1855</v>
      </c>
      <c r="C444" s="7">
        <v>33.14</v>
      </c>
      <c r="D444" s="8" t="s">
        <v>4405</v>
      </c>
      <c r="E444" s="8" t="s">
        <v>4419</v>
      </c>
      <c r="F444" s="5" t="s">
        <v>7400</v>
      </c>
      <c r="G444" s="5" t="s">
        <v>7401</v>
      </c>
      <c r="H444" s="66" t="s">
        <v>11122</v>
      </c>
    </row>
    <row r="445" spans="1:8" ht="56" x14ac:dyDescent="0.15">
      <c r="A445" s="7">
        <v>31.2</v>
      </c>
      <c r="B445" s="8" t="s">
        <v>1972</v>
      </c>
      <c r="C445" s="7">
        <v>26.11</v>
      </c>
      <c r="D445" s="8" t="s">
        <v>4275</v>
      </c>
      <c r="E445" s="8" t="s">
        <v>4420</v>
      </c>
      <c r="F445" s="5" t="s">
        <v>7400</v>
      </c>
      <c r="G445" s="5" t="s">
        <v>7401</v>
      </c>
      <c r="H445" s="66" t="s">
        <v>11122</v>
      </c>
    </row>
    <row r="446" spans="1:8" ht="28" x14ac:dyDescent="0.15">
      <c r="A446" s="7">
        <v>31.2</v>
      </c>
      <c r="B446" s="8" t="s">
        <v>1972</v>
      </c>
      <c r="C446" s="7">
        <v>27.12</v>
      </c>
      <c r="D446" s="8" t="s">
        <v>1972</v>
      </c>
      <c r="E446" s="8" t="s">
        <v>4421</v>
      </c>
      <c r="F446" s="5" t="s">
        <v>7400</v>
      </c>
      <c r="G446" s="5" t="s">
        <v>7401</v>
      </c>
      <c r="H446" s="66" t="s">
        <v>11122</v>
      </c>
    </row>
    <row r="447" spans="1:8" ht="84" x14ac:dyDescent="0.15">
      <c r="A447" s="7">
        <v>31.2</v>
      </c>
      <c r="B447" s="8" t="s">
        <v>1972</v>
      </c>
      <c r="C447" s="7">
        <v>27.33</v>
      </c>
      <c r="D447" s="8" t="s">
        <v>4290</v>
      </c>
      <c r="E447" s="8" t="s">
        <v>4422</v>
      </c>
      <c r="F447" s="5" t="s">
        <v>7400</v>
      </c>
      <c r="G447" s="5" t="s">
        <v>7401</v>
      </c>
      <c r="H447" s="66" t="s">
        <v>11122</v>
      </c>
    </row>
    <row r="448" spans="1:8" ht="28" x14ac:dyDescent="0.15">
      <c r="A448" s="7">
        <v>31.2</v>
      </c>
      <c r="B448" s="8" t="s">
        <v>1972</v>
      </c>
      <c r="C448" s="7">
        <v>27.9</v>
      </c>
      <c r="D448" s="8" t="s">
        <v>4383</v>
      </c>
      <c r="E448" s="8" t="s">
        <v>4423</v>
      </c>
      <c r="F448" s="5" t="s">
        <v>7400</v>
      </c>
      <c r="G448" s="5" t="s">
        <v>7401</v>
      </c>
      <c r="H448" s="66" t="s">
        <v>11122</v>
      </c>
    </row>
    <row r="449" spans="1:8" ht="28" x14ac:dyDescent="0.15">
      <c r="A449" s="7">
        <v>31.2</v>
      </c>
      <c r="B449" s="8" t="s">
        <v>1972</v>
      </c>
      <c r="C449" s="7">
        <v>33.14</v>
      </c>
      <c r="D449" s="8" t="s">
        <v>4405</v>
      </c>
      <c r="E449" s="8" t="s">
        <v>4424</v>
      </c>
      <c r="F449" s="5" t="s">
        <v>7400</v>
      </c>
      <c r="G449" s="5" t="s">
        <v>7401</v>
      </c>
      <c r="H449" s="66" t="s">
        <v>11122</v>
      </c>
    </row>
    <row r="450" spans="1:8" ht="42" x14ac:dyDescent="0.15">
      <c r="A450" s="7">
        <v>31.3</v>
      </c>
      <c r="B450" s="8" t="s">
        <v>2539</v>
      </c>
      <c r="C450" s="7">
        <v>26.11</v>
      </c>
      <c r="D450" s="8" t="s">
        <v>4275</v>
      </c>
      <c r="E450" s="8" t="s">
        <v>4425</v>
      </c>
      <c r="F450" s="5" t="s">
        <v>7400</v>
      </c>
      <c r="G450" s="5" t="s">
        <v>7401</v>
      </c>
      <c r="H450" s="66" t="s">
        <v>11122</v>
      </c>
    </row>
    <row r="451" spans="1:8" ht="14" x14ac:dyDescent="0.15">
      <c r="A451" s="7">
        <v>31.3</v>
      </c>
      <c r="B451" s="8" t="s">
        <v>2539</v>
      </c>
      <c r="C451" s="7">
        <v>27.31</v>
      </c>
      <c r="D451" s="8" t="s">
        <v>4426</v>
      </c>
      <c r="E451" s="8" t="s">
        <v>4427</v>
      </c>
      <c r="F451" s="5" t="s">
        <v>7400</v>
      </c>
      <c r="G451" s="5" t="s">
        <v>7401</v>
      </c>
      <c r="H451" s="66" t="s">
        <v>11122</v>
      </c>
    </row>
    <row r="452" spans="1:8" ht="28" x14ac:dyDescent="0.15">
      <c r="A452" s="7">
        <v>31.3</v>
      </c>
      <c r="B452" s="8" t="s">
        <v>2539</v>
      </c>
      <c r="C452" s="7">
        <v>27.32</v>
      </c>
      <c r="D452" s="8" t="s">
        <v>4428</v>
      </c>
      <c r="E452" s="8" t="s">
        <v>4427</v>
      </c>
      <c r="F452" s="5" t="s">
        <v>7400</v>
      </c>
      <c r="G452" s="5" t="s">
        <v>7401</v>
      </c>
      <c r="H452" s="66" t="s">
        <v>11122</v>
      </c>
    </row>
    <row r="453" spans="1:8" ht="42" x14ac:dyDescent="0.15">
      <c r="A453" s="7">
        <v>31.3</v>
      </c>
      <c r="B453" s="8" t="s">
        <v>2539</v>
      </c>
      <c r="C453" s="7">
        <v>27.9</v>
      </c>
      <c r="D453" s="8" t="s">
        <v>4383</v>
      </c>
      <c r="E453" s="8" t="s">
        <v>4429</v>
      </c>
      <c r="F453" s="5" t="s">
        <v>7400</v>
      </c>
      <c r="G453" s="5" t="s">
        <v>7401</v>
      </c>
      <c r="H453" s="66" t="s">
        <v>11122</v>
      </c>
    </row>
    <row r="454" spans="1:8" ht="28" x14ac:dyDescent="0.15">
      <c r="A454" s="7">
        <v>31.4</v>
      </c>
      <c r="B454" s="8" t="s">
        <v>2384</v>
      </c>
      <c r="C454" s="7">
        <v>27.2</v>
      </c>
      <c r="D454" s="8" t="s">
        <v>4430</v>
      </c>
      <c r="E454" s="8" t="s">
        <v>4061</v>
      </c>
      <c r="F454" s="5" t="s">
        <v>7400</v>
      </c>
      <c r="G454" s="5" t="s">
        <v>7401</v>
      </c>
      <c r="H454" s="66" t="s">
        <v>11122</v>
      </c>
    </row>
    <row r="455" spans="1:8" ht="28" x14ac:dyDescent="0.15">
      <c r="A455" s="7">
        <v>31.5</v>
      </c>
      <c r="B455" s="8" t="s">
        <v>2023</v>
      </c>
      <c r="C455" s="7">
        <v>27.4</v>
      </c>
      <c r="D455" s="8" t="s">
        <v>4431</v>
      </c>
      <c r="E455" s="8" t="s">
        <v>4078</v>
      </c>
      <c r="F455" s="5" t="s">
        <v>7400</v>
      </c>
      <c r="G455" s="5" t="s">
        <v>7401</v>
      </c>
      <c r="H455" s="66" t="s">
        <v>11122</v>
      </c>
    </row>
    <row r="456" spans="1:8" ht="28" x14ac:dyDescent="0.15">
      <c r="A456" s="7">
        <v>31.61</v>
      </c>
      <c r="B456" s="8" t="s">
        <v>2111</v>
      </c>
      <c r="C456" s="7">
        <v>27.4</v>
      </c>
      <c r="D456" s="8" t="s">
        <v>4431</v>
      </c>
      <c r="E456" s="8" t="s">
        <v>4432</v>
      </c>
      <c r="F456" s="5" t="s">
        <v>7400</v>
      </c>
      <c r="G456" s="5" t="s">
        <v>7401</v>
      </c>
      <c r="H456" s="66" t="s">
        <v>11122</v>
      </c>
    </row>
    <row r="457" spans="1:8" ht="98" x14ac:dyDescent="0.15">
      <c r="A457" s="7">
        <v>31.61</v>
      </c>
      <c r="B457" s="8" t="s">
        <v>2111</v>
      </c>
      <c r="C457" s="7">
        <v>29.31</v>
      </c>
      <c r="D457" s="8" t="s">
        <v>4433</v>
      </c>
      <c r="E457" s="8" t="s">
        <v>4434</v>
      </c>
      <c r="F457" s="5" t="s">
        <v>7400</v>
      </c>
      <c r="G457" s="5" t="s">
        <v>7401</v>
      </c>
      <c r="H457" s="66" t="s">
        <v>11122</v>
      </c>
    </row>
    <row r="458" spans="1:8" ht="28" x14ac:dyDescent="0.15">
      <c r="A458" s="7">
        <v>31.62</v>
      </c>
      <c r="B458" s="8" t="s">
        <v>2425</v>
      </c>
      <c r="C458" s="7">
        <v>23.44</v>
      </c>
      <c r="D458" s="8" t="s">
        <v>2422</v>
      </c>
      <c r="E458" s="8" t="s">
        <v>4435</v>
      </c>
      <c r="F458" s="5" t="s">
        <v>7400</v>
      </c>
      <c r="G458" s="5" t="s">
        <v>7401</v>
      </c>
      <c r="H458" s="66" t="s">
        <v>11122</v>
      </c>
    </row>
    <row r="459" spans="1:8" ht="28" x14ac:dyDescent="0.15">
      <c r="A459" s="7">
        <v>31.62</v>
      </c>
      <c r="B459" s="8" t="s">
        <v>2425</v>
      </c>
      <c r="C459" s="7">
        <v>25.99</v>
      </c>
      <c r="D459" s="8" t="s">
        <v>3213</v>
      </c>
      <c r="E459" s="8" t="s">
        <v>4436</v>
      </c>
      <c r="F459" s="5" t="s">
        <v>7400</v>
      </c>
      <c r="G459" s="5" t="s">
        <v>7401</v>
      </c>
      <c r="H459" s="66" t="s">
        <v>11122</v>
      </c>
    </row>
    <row r="460" spans="1:8" ht="28" x14ac:dyDescent="0.15">
      <c r="A460" s="7">
        <v>31.62</v>
      </c>
      <c r="B460" s="8" t="s">
        <v>2425</v>
      </c>
      <c r="C460" s="7">
        <v>26.3</v>
      </c>
      <c r="D460" s="8" t="s">
        <v>4437</v>
      </c>
      <c r="E460" s="8" t="s">
        <v>4438</v>
      </c>
      <c r="F460" s="5" t="s">
        <v>7400</v>
      </c>
      <c r="G460" s="5" t="s">
        <v>7401</v>
      </c>
      <c r="H460" s="66" t="s">
        <v>11122</v>
      </c>
    </row>
    <row r="461" spans="1:8" ht="42" x14ac:dyDescent="0.15">
      <c r="A461" s="7">
        <v>31.62</v>
      </c>
      <c r="B461" s="8" t="s">
        <v>2425</v>
      </c>
      <c r="C461" s="7">
        <v>26.51</v>
      </c>
      <c r="D461" s="8" t="s">
        <v>4439</v>
      </c>
      <c r="E461" s="8" t="s">
        <v>4440</v>
      </c>
      <c r="F461" s="5" t="s">
        <v>7400</v>
      </c>
      <c r="G461" s="5" t="s">
        <v>7401</v>
      </c>
      <c r="H461" s="66" t="s">
        <v>11122</v>
      </c>
    </row>
    <row r="462" spans="1:8" ht="28" x14ac:dyDescent="0.15">
      <c r="A462" s="7">
        <v>31.62</v>
      </c>
      <c r="B462" s="8" t="s">
        <v>2425</v>
      </c>
      <c r="C462" s="7">
        <v>27.11</v>
      </c>
      <c r="D462" s="8" t="s">
        <v>1855</v>
      </c>
      <c r="E462" s="8" t="s">
        <v>4441</v>
      </c>
      <c r="F462" s="5" t="s">
        <v>7400</v>
      </c>
      <c r="G462" s="5" t="s">
        <v>7401</v>
      </c>
      <c r="H462" s="66" t="s">
        <v>11122</v>
      </c>
    </row>
    <row r="463" spans="1:8" ht="28" x14ac:dyDescent="0.15">
      <c r="A463" s="7">
        <v>31.62</v>
      </c>
      <c r="B463" s="8" t="s">
        <v>2425</v>
      </c>
      <c r="C463" s="7">
        <v>27.4</v>
      </c>
      <c r="D463" s="8" t="s">
        <v>4431</v>
      </c>
      <c r="E463" s="8" t="s">
        <v>4442</v>
      </c>
      <c r="F463" s="5" t="s">
        <v>7400</v>
      </c>
      <c r="G463" s="5" t="s">
        <v>7401</v>
      </c>
      <c r="H463" s="66" t="s">
        <v>11122</v>
      </c>
    </row>
    <row r="464" spans="1:8" ht="70" x14ac:dyDescent="0.15">
      <c r="A464" s="7">
        <v>31.62</v>
      </c>
      <c r="B464" s="8" t="s">
        <v>2425</v>
      </c>
      <c r="C464" s="7">
        <v>27.9</v>
      </c>
      <c r="D464" s="8" t="s">
        <v>4383</v>
      </c>
      <c r="E464" s="8" t="s">
        <v>4443</v>
      </c>
      <c r="F464" s="5" t="s">
        <v>7400</v>
      </c>
      <c r="G464" s="5" t="s">
        <v>7401</v>
      </c>
      <c r="H464" s="66" t="s">
        <v>11122</v>
      </c>
    </row>
    <row r="465" spans="1:8" ht="28" x14ac:dyDescent="0.15">
      <c r="A465" s="7">
        <v>31.62</v>
      </c>
      <c r="B465" s="8" t="s">
        <v>2425</v>
      </c>
      <c r="C465" s="7">
        <v>28.49</v>
      </c>
      <c r="D465" s="8" t="s">
        <v>4342</v>
      </c>
      <c r="E465" s="8" t="s">
        <v>4444</v>
      </c>
      <c r="F465" s="5" t="s">
        <v>7400</v>
      </c>
      <c r="G465" s="5" t="s">
        <v>7401</v>
      </c>
      <c r="H465" s="66" t="s">
        <v>11122</v>
      </c>
    </row>
    <row r="466" spans="1:8" ht="28" x14ac:dyDescent="0.15">
      <c r="A466" s="7">
        <v>31.62</v>
      </c>
      <c r="B466" s="8" t="s">
        <v>2425</v>
      </c>
      <c r="C466" s="7">
        <v>28.99</v>
      </c>
      <c r="D466" s="8" t="s">
        <v>4388</v>
      </c>
      <c r="E466" s="8" t="s">
        <v>4445</v>
      </c>
      <c r="F466" s="5" t="s">
        <v>7400</v>
      </c>
      <c r="G466" s="5" t="s">
        <v>7401</v>
      </c>
      <c r="H466" s="66" t="s">
        <v>11122</v>
      </c>
    </row>
    <row r="467" spans="1:8" ht="28" x14ac:dyDescent="0.15">
      <c r="A467" s="7">
        <v>31.62</v>
      </c>
      <c r="B467" s="8" t="s">
        <v>2425</v>
      </c>
      <c r="C467" s="7">
        <v>29.31</v>
      </c>
      <c r="D467" s="8" t="s">
        <v>4433</v>
      </c>
      <c r="E467" s="8" t="s">
        <v>4446</v>
      </c>
      <c r="F467" s="5" t="s">
        <v>7400</v>
      </c>
      <c r="G467" s="5" t="s">
        <v>7401</v>
      </c>
      <c r="H467" s="66" t="s">
        <v>11119</v>
      </c>
    </row>
    <row r="468" spans="1:8" ht="56" x14ac:dyDescent="0.15">
      <c r="A468" s="7">
        <v>31.62</v>
      </c>
      <c r="B468" s="8" t="s">
        <v>2425</v>
      </c>
      <c r="C468" s="7">
        <v>30.2</v>
      </c>
      <c r="D468" s="8" t="s">
        <v>4447</v>
      </c>
      <c r="E468" s="8" t="s">
        <v>4448</v>
      </c>
      <c r="F468" s="5" t="s">
        <v>7400</v>
      </c>
      <c r="G468" s="5" t="s">
        <v>7401</v>
      </c>
      <c r="H468" s="66" t="s">
        <v>11119</v>
      </c>
    </row>
    <row r="469" spans="1:8" ht="28" x14ac:dyDescent="0.15">
      <c r="A469" s="7">
        <v>31.62</v>
      </c>
      <c r="B469" s="8" t="s">
        <v>2425</v>
      </c>
      <c r="C469" s="7">
        <v>33.130000000000003</v>
      </c>
      <c r="D469" s="8" t="s">
        <v>4375</v>
      </c>
      <c r="E469" s="8" t="s">
        <v>4449</v>
      </c>
      <c r="F469" s="5" t="s">
        <v>7400</v>
      </c>
      <c r="G469" s="5" t="s">
        <v>7401</v>
      </c>
      <c r="H469" s="66" t="s">
        <v>11122</v>
      </c>
    </row>
    <row r="470" spans="1:8" ht="28" x14ac:dyDescent="0.15">
      <c r="A470" s="7">
        <v>31.62</v>
      </c>
      <c r="B470" s="8" t="s">
        <v>2425</v>
      </c>
      <c r="C470" s="7">
        <v>33.14</v>
      </c>
      <c r="D470" s="8" t="s">
        <v>4405</v>
      </c>
      <c r="E470" s="8" t="s">
        <v>4450</v>
      </c>
      <c r="F470" s="5" t="s">
        <v>7400</v>
      </c>
      <c r="G470" s="5" t="s">
        <v>7401</v>
      </c>
      <c r="H470" s="66" t="s">
        <v>11122</v>
      </c>
    </row>
    <row r="471" spans="1:8" ht="28" x14ac:dyDescent="0.15">
      <c r="A471" s="7">
        <v>32</v>
      </c>
      <c r="B471" s="8" t="s">
        <v>4451</v>
      </c>
      <c r="C471" s="7">
        <v>33.200000000000003</v>
      </c>
      <c r="D471" s="8" t="s">
        <v>4285</v>
      </c>
      <c r="E471" s="8" t="s">
        <v>4317</v>
      </c>
      <c r="F471" s="5" t="s">
        <v>7400</v>
      </c>
      <c r="G471" s="5" t="s">
        <v>7401</v>
      </c>
      <c r="H471" s="66" t="s">
        <v>11122</v>
      </c>
    </row>
    <row r="472" spans="1:8" ht="84" x14ac:dyDescent="0.15">
      <c r="A472" s="7">
        <v>32.1</v>
      </c>
      <c r="B472" s="8" t="s">
        <v>1958</v>
      </c>
      <c r="C472" s="7">
        <v>26.11</v>
      </c>
      <c r="D472" s="8" t="s">
        <v>4275</v>
      </c>
      <c r="E472" s="8" t="s">
        <v>4452</v>
      </c>
      <c r="F472" s="5" t="s">
        <v>7400</v>
      </c>
      <c r="G472" s="5" t="s">
        <v>7401</v>
      </c>
      <c r="H472" s="66" t="s">
        <v>11122</v>
      </c>
    </row>
    <row r="473" spans="1:8" ht="28" x14ac:dyDescent="0.15">
      <c r="A473" s="7">
        <v>32.1</v>
      </c>
      <c r="B473" s="8" t="s">
        <v>1958</v>
      </c>
      <c r="C473" s="7">
        <v>26.12</v>
      </c>
      <c r="D473" s="8" t="s">
        <v>4453</v>
      </c>
      <c r="E473" s="8" t="s">
        <v>4454</v>
      </c>
      <c r="F473" s="5" t="s">
        <v>7400</v>
      </c>
      <c r="G473" s="5" t="s">
        <v>7401</v>
      </c>
      <c r="H473" s="66" t="s">
        <v>11122</v>
      </c>
    </row>
    <row r="474" spans="1:8" ht="28" x14ac:dyDescent="0.15">
      <c r="A474" s="7">
        <v>32.1</v>
      </c>
      <c r="B474" s="8" t="s">
        <v>1958</v>
      </c>
      <c r="C474" s="7">
        <v>27.9</v>
      </c>
      <c r="D474" s="8" t="s">
        <v>4383</v>
      </c>
      <c r="E474" s="8" t="s">
        <v>4455</v>
      </c>
      <c r="F474" s="5" t="s">
        <v>7400</v>
      </c>
      <c r="G474" s="5" t="s">
        <v>7401</v>
      </c>
      <c r="H474" s="66" t="s">
        <v>11122</v>
      </c>
    </row>
    <row r="475" spans="1:8" ht="84" x14ac:dyDescent="0.15">
      <c r="A475" s="7">
        <v>32.1</v>
      </c>
      <c r="B475" s="8" t="s">
        <v>1958</v>
      </c>
      <c r="C475" s="7">
        <v>33.130000000000003</v>
      </c>
      <c r="D475" s="8" t="s">
        <v>4375</v>
      </c>
      <c r="E475" s="8" t="s">
        <v>4456</v>
      </c>
      <c r="F475" s="5" t="s">
        <v>7400</v>
      </c>
      <c r="G475" s="5" t="s">
        <v>7401</v>
      </c>
      <c r="H475" s="66" t="s">
        <v>11122</v>
      </c>
    </row>
    <row r="476" spans="1:8" ht="84" x14ac:dyDescent="0.15">
      <c r="A476" s="7">
        <v>32.200000000000003</v>
      </c>
      <c r="B476" s="8" t="s">
        <v>1943</v>
      </c>
      <c r="C476" s="7">
        <v>26.3</v>
      </c>
      <c r="D476" s="8" t="s">
        <v>4437</v>
      </c>
      <c r="E476" s="8" t="s">
        <v>4457</v>
      </c>
      <c r="F476" s="5" t="s">
        <v>7400</v>
      </c>
      <c r="G476" s="5" t="s">
        <v>7401</v>
      </c>
      <c r="H476" s="66" t="s">
        <v>11122</v>
      </c>
    </row>
    <row r="477" spans="1:8" ht="42" x14ac:dyDescent="0.15">
      <c r="A477" s="7">
        <v>32.200000000000003</v>
      </c>
      <c r="B477" s="8" t="s">
        <v>1943</v>
      </c>
      <c r="C477" s="7">
        <v>95.12</v>
      </c>
      <c r="D477" s="8" t="s">
        <v>4458</v>
      </c>
      <c r="E477" s="8" t="s">
        <v>4459</v>
      </c>
      <c r="F477" s="5" t="s">
        <v>8399</v>
      </c>
      <c r="G477" s="5" t="s">
        <v>8400</v>
      </c>
      <c r="H477" s="66" t="s">
        <v>11122</v>
      </c>
    </row>
    <row r="478" spans="1:8" ht="56" x14ac:dyDescent="0.15">
      <c r="A478" s="7">
        <v>32.299999999999997</v>
      </c>
      <c r="B478" s="8" t="s">
        <v>323</v>
      </c>
      <c r="C478" s="7">
        <v>26.11</v>
      </c>
      <c r="D478" s="8" t="s">
        <v>4275</v>
      </c>
      <c r="E478" s="8" t="s">
        <v>4460</v>
      </c>
      <c r="F478" s="5" t="s">
        <v>7400</v>
      </c>
      <c r="G478" s="5" t="s">
        <v>7401</v>
      </c>
      <c r="H478" s="66" t="s">
        <v>11122</v>
      </c>
    </row>
    <row r="479" spans="1:8" ht="56" x14ac:dyDescent="0.15">
      <c r="A479" s="7">
        <v>32.299999999999997</v>
      </c>
      <c r="B479" s="8" t="s">
        <v>323</v>
      </c>
      <c r="C479" s="7">
        <v>26.2</v>
      </c>
      <c r="D479" s="8" t="s">
        <v>4411</v>
      </c>
      <c r="E479" s="8" t="s">
        <v>4461</v>
      </c>
      <c r="F479" s="5" t="s">
        <v>7400</v>
      </c>
      <c r="G479" s="5" t="s">
        <v>7401</v>
      </c>
      <c r="H479" s="66" t="s">
        <v>11122</v>
      </c>
    </row>
    <row r="480" spans="1:8" ht="70" x14ac:dyDescent="0.15">
      <c r="A480" s="7">
        <v>32.299999999999997</v>
      </c>
      <c r="B480" s="8" t="s">
        <v>323</v>
      </c>
      <c r="C480" s="7">
        <v>26.3</v>
      </c>
      <c r="D480" s="8" t="s">
        <v>4437</v>
      </c>
      <c r="E480" s="8" t="s">
        <v>4462</v>
      </c>
      <c r="F480" s="5" t="s">
        <v>7400</v>
      </c>
      <c r="G480" s="5" t="s">
        <v>7401</v>
      </c>
      <c r="H480" s="66" t="s">
        <v>11122</v>
      </c>
    </row>
    <row r="481" spans="1:8" ht="112" x14ac:dyDescent="0.15">
      <c r="A481" s="7">
        <v>32.299999999999997</v>
      </c>
      <c r="B481" s="8" t="s">
        <v>323</v>
      </c>
      <c r="C481" s="7">
        <v>26.4</v>
      </c>
      <c r="D481" s="8" t="s">
        <v>4463</v>
      </c>
      <c r="E481" s="8" t="s">
        <v>4464</v>
      </c>
      <c r="F481" s="5" t="s">
        <v>7400</v>
      </c>
      <c r="G481" s="5" t="s">
        <v>7401</v>
      </c>
      <c r="H481" s="66" t="s">
        <v>11122</v>
      </c>
    </row>
    <row r="482" spans="1:8" ht="56" x14ac:dyDescent="0.15">
      <c r="A482" s="7">
        <v>32.299999999999997</v>
      </c>
      <c r="B482" s="8" t="s">
        <v>323</v>
      </c>
      <c r="C482" s="7">
        <v>26.7</v>
      </c>
      <c r="D482" s="8" t="s">
        <v>2782</v>
      </c>
      <c r="E482" s="8" t="s">
        <v>4465</v>
      </c>
      <c r="F482" s="5" t="s">
        <v>7400</v>
      </c>
      <c r="G482" s="5" t="s">
        <v>7401</v>
      </c>
      <c r="H482" s="66" t="s">
        <v>11122</v>
      </c>
    </row>
    <row r="483" spans="1:8" ht="56" x14ac:dyDescent="0.15">
      <c r="A483" s="7">
        <v>32.299999999999997</v>
      </c>
      <c r="B483" s="8" t="s">
        <v>323</v>
      </c>
      <c r="C483" s="7">
        <v>28.23</v>
      </c>
      <c r="D483" s="8" t="s">
        <v>4410</v>
      </c>
      <c r="E483" s="8" t="s">
        <v>4466</v>
      </c>
      <c r="F483" s="5" t="s">
        <v>7400</v>
      </c>
      <c r="G483" s="5" t="s">
        <v>7401</v>
      </c>
      <c r="H483" s="66" t="s">
        <v>11122</v>
      </c>
    </row>
    <row r="484" spans="1:8" ht="56" x14ac:dyDescent="0.15">
      <c r="A484" s="7">
        <v>32.299999999999997</v>
      </c>
      <c r="B484" s="8" t="s">
        <v>323</v>
      </c>
      <c r="C484" s="7">
        <v>33.130000000000003</v>
      </c>
      <c r="D484" s="8" t="s">
        <v>4375</v>
      </c>
      <c r="E484" s="8" t="s">
        <v>4467</v>
      </c>
      <c r="F484" s="5" t="s">
        <v>7400</v>
      </c>
      <c r="G484" s="5" t="s">
        <v>7401</v>
      </c>
      <c r="H484" s="66" t="s">
        <v>11122</v>
      </c>
    </row>
    <row r="485" spans="1:8" ht="28" x14ac:dyDescent="0.15">
      <c r="A485" s="7">
        <v>33</v>
      </c>
      <c r="B485" s="8" t="s">
        <v>4468</v>
      </c>
      <c r="C485" s="7">
        <v>33.200000000000003</v>
      </c>
      <c r="D485" s="8" t="s">
        <v>4285</v>
      </c>
      <c r="E485" s="8" t="s">
        <v>4317</v>
      </c>
      <c r="F485" s="5" t="s">
        <v>7400</v>
      </c>
      <c r="G485" s="5" t="s">
        <v>7401</v>
      </c>
      <c r="H485" s="66" t="s">
        <v>11122</v>
      </c>
    </row>
    <row r="486" spans="1:8" ht="56" x14ac:dyDescent="0.15">
      <c r="A486" s="7">
        <v>33.1</v>
      </c>
      <c r="B486" s="8" t="s">
        <v>1986</v>
      </c>
      <c r="C486" s="7">
        <v>26.6</v>
      </c>
      <c r="D486" s="8" t="s">
        <v>4469</v>
      </c>
      <c r="E486" s="8" t="s">
        <v>4470</v>
      </c>
      <c r="F486" s="5" t="s">
        <v>7400</v>
      </c>
      <c r="G486" s="5" t="s">
        <v>7401</v>
      </c>
      <c r="H486" s="66" t="s">
        <v>11122</v>
      </c>
    </row>
    <row r="487" spans="1:8" ht="98" x14ac:dyDescent="0.15">
      <c r="A487" s="7">
        <v>33.1</v>
      </c>
      <c r="B487" s="8" t="s">
        <v>1986</v>
      </c>
      <c r="C487" s="7">
        <v>32.5</v>
      </c>
      <c r="D487" s="8" t="s">
        <v>4180</v>
      </c>
      <c r="E487" s="8" t="s">
        <v>4471</v>
      </c>
      <c r="F487" s="5" t="s">
        <v>7400</v>
      </c>
      <c r="G487" s="5" t="s">
        <v>7401</v>
      </c>
      <c r="H487" s="66" t="s">
        <v>11122</v>
      </c>
    </row>
    <row r="488" spans="1:8" ht="28" x14ac:dyDescent="0.15">
      <c r="A488" s="7">
        <v>33.1</v>
      </c>
      <c r="B488" s="8" t="s">
        <v>1986</v>
      </c>
      <c r="C488" s="7">
        <v>32.99</v>
      </c>
      <c r="D488" s="8" t="s">
        <v>4197</v>
      </c>
      <c r="E488" s="8" t="s">
        <v>4472</v>
      </c>
      <c r="F488" s="5" t="s">
        <v>7400</v>
      </c>
      <c r="G488" s="5" t="s">
        <v>7401</v>
      </c>
      <c r="H488" s="66" t="s">
        <v>11122</v>
      </c>
    </row>
    <row r="489" spans="1:8" ht="84" x14ac:dyDescent="0.15">
      <c r="A489" s="7">
        <v>33.1</v>
      </c>
      <c r="B489" s="8" t="s">
        <v>1986</v>
      </c>
      <c r="C489" s="7">
        <v>33.130000000000003</v>
      </c>
      <c r="D489" s="8" t="s">
        <v>4375</v>
      </c>
      <c r="E489" s="8" t="s">
        <v>4473</v>
      </c>
      <c r="F489" s="5" t="s">
        <v>7400</v>
      </c>
      <c r="G489" s="5" t="s">
        <v>7401</v>
      </c>
      <c r="H489" s="66" t="s">
        <v>11122</v>
      </c>
    </row>
    <row r="490" spans="1:8" ht="28" x14ac:dyDescent="0.15">
      <c r="A490" s="7">
        <v>33.1</v>
      </c>
      <c r="B490" s="8" t="s">
        <v>1986</v>
      </c>
      <c r="C490" s="7">
        <v>33.14</v>
      </c>
      <c r="D490" s="8" t="s">
        <v>4405</v>
      </c>
      <c r="E490" s="8" t="s">
        <v>4474</v>
      </c>
      <c r="F490" s="5" t="s">
        <v>7400</v>
      </c>
      <c r="G490" s="5" t="s">
        <v>7401</v>
      </c>
      <c r="H490" s="66" t="s">
        <v>11122</v>
      </c>
    </row>
    <row r="491" spans="1:8" ht="84" x14ac:dyDescent="0.15">
      <c r="A491" s="7">
        <v>33.200000000000003</v>
      </c>
      <c r="B491" s="8" t="s">
        <v>2338</v>
      </c>
      <c r="C491" s="7">
        <v>26.51</v>
      </c>
      <c r="D491" s="8" t="s">
        <v>4439</v>
      </c>
      <c r="E491" s="8" t="s">
        <v>4475</v>
      </c>
      <c r="F491" s="5" t="s">
        <v>7400</v>
      </c>
      <c r="G491" s="5" t="s">
        <v>7401</v>
      </c>
      <c r="H491" s="66" t="s">
        <v>11122</v>
      </c>
    </row>
    <row r="492" spans="1:8" ht="84" x14ac:dyDescent="0.15">
      <c r="A492" s="7">
        <v>33.200000000000003</v>
      </c>
      <c r="B492" s="8" t="s">
        <v>2338</v>
      </c>
      <c r="C492" s="7">
        <v>26.7</v>
      </c>
      <c r="D492" s="8" t="s">
        <v>2782</v>
      </c>
      <c r="E492" s="8" t="s">
        <v>4476</v>
      </c>
      <c r="F492" s="5" t="s">
        <v>7400</v>
      </c>
      <c r="G492" s="5" t="s">
        <v>7401</v>
      </c>
      <c r="H492" s="66" t="s">
        <v>11122</v>
      </c>
    </row>
    <row r="493" spans="1:8" ht="56" x14ac:dyDescent="0.15">
      <c r="A493" s="7">
        <v>33.200000000000003</v>
      </c>
      <c r="B493" s="8" t="s">
        <v>2338</v>
      </c>
      <c r="C493" s="7">
        <v>28.29</v>
      </c>
      <c r="D493" s="8" t="s">
        <v>4371</v>
      </c>
      <c r="E493" s="8" t="s">
        <v>4477</v>
      </c>
      <c r="F493" s="5" t="s">
        <v>7400</v>
      </c>
      <c r="G493" s="5" t="s">
        <v>7401</v>
      </c>
      <c r="H493" s="66" t="s">
        <v>11122</v>
      </c>
    </row>
    <row r="494" spans="1:8" ht="56" x14ac:dyDescent="0.15">
      <c r="A494" s="7">
        <v>33.200000000000003</v>
      </c>
      <c r="B494" s="8" t="s">
        <v>2338</v>
      </c>
      <c r="C494" s="7">
        <v>28.99</v>
      </c>
      <c r="D494" s="8" t="s">
        <v>4388</v>
      </c>
      <c r="E494" s="8" t="s">
        <v>4478</v>
      </c>
      <c r="F494" s="5" t="s">
        <v>7400</v>
      </c>
      <c r="G494" s="5" t="s">
        <v>7401</v>
      </c>
      <c r="H494" s="66" t="s">
        <v>11122</v>
      </c>
    </row>
    <row r="495" spans="1:8" ht="56" x14ac:dyDescent="0.15">
      <c r="A495" s="7">
        <v>33.200000000000003</v>
      </c>
      <c r="B495" s="8" t="s">
        <v>2338</v>
      </c>
      <c r="C495" s="7">
        <v>32.5</v>
      </c>
      <c r="D495" s="8" t="s">
        <v>4180</v>
      </c>
      <c r="E495" s="8" t="s">
        <v>4479</v>
      </c>
      <c r="F495" s="5" t="s">
        <v>7400</v>
      </c>
      <c r="G495" s="5" t="s">
        <v>7401</v>
      </c>
      <c r="H495" s="66" t="s">
        <v>11122</v>
      </c>
    </row>
    <row r="496" spans="1:8" ht="98" x14ac:dyDescent="0.15">
      <c r="A496" s="7">
        <v>33.200000000000003</v>
      </c>
      <c r="B496" s="8" t="s">
        <v>2338</v>
      </c>
      <c r="C496" s="7">
        <v>33.130000000000003</v>
      </c>
      <c r="D496" s="8" t="s">
        <v>4375</v>
      </c>
      <c r="E496" s="8" t="s">
        <v>4480</v>
      </c>
      <c r="F496" s="5" t="s">
        <v>7400</v>
      </c>
      <c r="G496" s="5" t="s">
        <v>7401</v>
      </c>
      <c r="H496" s="66" t="s">
        <v>11122</v>
      </c>
    </row>
    <row r="497" spans="1:8" ht="56" x14ac:dyDescent="0.15">
      <c r="A497" s="7">
        <v>33.200000000000003</v>
      </c>
      <c r="B497" s="8" t="s">
        <v>2338</v>
      </c>
      <c r="C497" s="7">
        <v>33.14</v>
      </c>
      <c r="D497" s="8" t="s">
        <v>4405</v>
      </c>
      <c r="E497" s="8" t="s">
        <v>4481</v>
      </c>
      <c r="F497" s="5" t="s">
        <v>7400</v>
      </c>
      <c r="G497" s="5" t="s">
        <v>7401</v>
      </c>
      <c r="H497" s="66" t="s">
        <v>11122</v>
      </c>
    </row>
    <row r="498" spans="1:8" ht="56" x14ac:dyDescent="0.15">
      <c r="A498" s="7">
        <v>33.299999999999997</v>
      </c>
      <c r="B498" s="8" t="s">
        <v>3833</v>
      </c>
      <c r="C498" s="7">
        <v>33.200000000000003</v>
      </c>
      <c r="D498" s="8" t="s">
        <v>4285</v>
      </c>
      <c r="E498" s="8" t="s">
        <v>4482</v>
      </c>
      <c r="F498" s="5" t="s">
        <v>7400</v>
      </c>
      <c r="G498" s="5" t="s">
        <v>7401</v>
      </c>
      <c r="H498" s="66" t="s">
        <v>11122</v>
      </c>
    </row>
    <row r="499" spans="1:8" ht="112" x14ac:dyDescent="0.15">
      <c r="A499" s="7">
        <v>33.4</v>
      </c>
      <c r="B499" s="8" t="s">
        <v>2782</v>
      </c>
      <c r="C499" s="7">
        <v>26.7</v>
      </c>
      <c r="D499" s="8" t="s">
        <v>2782</v>
      </c>
      <c r="E499" s="8" t="s">
        <v>4483</v>
      </c>
      <c r="F499" s="5" t="s">
        <v>7400</v>
      </c>
      <c r="G499" s="5" t="s">
        <v>7401</v>
      </c>
      <c r="H499" s="66" t="s">
        <v>11122</v>
      </c>
    </row>
    <row r="500" spans="1:8" ht="28" x14ac:dyDescent="0.15">
      <c r="A500" s="7">
        <v>33.4</v>
      </c>
      <c r="B500" s="8" t="s">
        <v>2782</v>
      </c>
      <c r="C500" s="7">
        <v>27.31</v>
      </c>
      <c r="D500" s="8" t="s">
        <v>4426</v>
      </c>
      <c r="E500" s="8" t="s">
        <v>4484</v>
      </c>
      <c r="F500" s="5" t="s">
        <v>7400</v>
      </c>
      <c r="G500" s="5" t="s">
        <v>7401</v>
      </c>
      <c r="H500" s="66" t="s">
        <v>11122</v>
      </c>
    </row>
    <row r="501" spans="1:8" ht="28" x14ac:dyDescent="0.15">
      <c r="A501" s="7">
        <v>33.4</v>
      </c>
      <c r="B501" s="8" t="s">
        <v>2782</v>
      </c>
      <c r="C501" s="7">
        <v>28.99</v>
      </c>
      <c r="D501" s="8" t="s">
        <v>4388</v>
      </c>
      <c r="E501" s="8" t="s">
        <v>4485</v>
      </c>
      <c r="F501" s="5" t="s">
        <v>7400</v>
      </c>
      <c r="G501" s="5" t="s">
        <v>7401</v>
      </c>
      <c r="H501" s="66" t="s">
        <v>11122</v>
      </c>
    </row>
    <row r="502" spans="1:8" ht="42" x14ac:dyDescent="0.15">
      <c r="A502" s="7">
        <v>33.4</v>
      </c>
      <c r="B502" s="8" t="s">
        <v>2782</v>
      </c>
      <c r="C502" s="7">
        <v>32.5</v>
      </c>
      <c r="D502" s="8" t="s">
        <v>4180</v>
      </c>
      <c r="E502" s="8" t="s">
        <v>4486</v>
      </c>
      <c r="F502" s="5" t="s">
        <v>7400</v>
      </c>
      <c r="G502" s="5" t="s">
        <v>7401</v>
      </c>
      <c r="H502" s="66" t="s">
        <v>11122</v>
      </c>
    </row>
    <row r="503" spans="1:8" ht="42" x14ac:dyDescent="0.15">
      <c r="A503" s="7">
        <v>33.4</v>
      </c>
      <c r="B503" s="8" t="s">
        <v>2782</v>
      </c>
      <c r="C503" s="7">
        <v>33.130000000000003</v>
      </c>
      <c r="D503" s="8" t="s">
        <v>4375</v>
      </c>
      <c r="E503" s="8" t="s">
        <v>4487</v>
      </c>
      <c r="F503" s="5" t="s">
        <v>7400</v>
      </c>
      <c r="G503" s="5" t="s">
        <v>7401</v>
      </c>
      <c r="H503" s="66" t="s">
        <v>11122</v>
      </c>
    </row>
    <row r="504" spans="1:8" ht="112" x14ac:dyDescent="0.15">
      <c r="A504" s="7">
        <v>33.5</v>
      </c>
      <c r="B504" s="8" t="s">
        <v>1998</v>
      </c>
      <c r="C504" s="7">
        <v>26.52</v>
      </c>
      <c r="D504" s="8" t="s">
        <v>1998</v>
      </c>
      <c r="E504" s="8" t="s">
        <v>4488</v>
      </c>
      <c r="F504" s="5" t="s">
        <v>7400</v>
      </c>
      <c r="G504" s="5" t="s">
        <v>7401</v>
      </c>
      <c r="H504" s="66" t="s">
        <v>11122</v>
      </c>
    </row>
    <row r="505" spans="1:8" ht="28" x14ac:dyDescent="0.15">
      <c r="A505" s="7">
        <v>33.5</v>
      </c>
      <c r="B505" s="8" t="s">
        <v>1998</v>
      </c>
      <c r="C505" s="7">
        <v>32.119999999999997</v>
      </c>
      <c r="D505" s="8" t="s">
        <v>4489</v>
      </c>
      <c r="E505" s="8" t="s">
        <v>4490</v>
      </c>
      <c r="F505" s="5" t="s">
        <v>7400</v>
      </c>
      <c r="G505" s="5" t="s">
        <v>7401</v>
      </c>
      <c r="H505" s="66" t="s">
        <v>11122</v>
      </c>
    </row>
    <row r="506" spans="1:8" ht="42" x14ac:dyDescent="0.15">
      <c r="A506" s="7">
        <v>33.5</v>
      </c>
      <c r="B506" s="8" t="s">
        <v>1998</v>
      </c>
      <c r="C506" s="7">
        <v>32.130000000000003</v>
      </c>
      <c r="D506" s="8" t="s">
        <v>4491</v>
      </c>
      <c r="E506" s="8" t="s">
        <v>4492</v>
      </c>
      <c r="F506" s="5" t="s">
        <v>7400</v>
      </c>
      <c r="G506" s="5" t="s">
        <v>7401</v>
      </c>
      <c r="H506" s="66" t="s">
        <v>11122</v>
      </c>
    </row>
    <row r="507" spans="1:8" ht="28" x14ac:dyDescent="0.15">
      <c r="A507" s="7">
        <v>33.5</v>
      </c>
      <c r="B507" s="8" t="s">
        <v>1998</v>
      </c>
      <c r="C507" s="7">
        <v>33.130000000000003</v>
      </c>
      <c r="D507" s="8" t="s">
        <v>4375</v>
      </c>
      <c r="E507" s="8" t="s">
        <v>4493</v>
      </c>
      <c r="F507" s="5" t="s">
        <v>7400</v>
      </c>
      <c r="G507" s="5" t="s">
        <v>7401</v>
      </c>
      <c r="H507" s="66" t="s">
        <v>11122</v>
      </c>
    </row>
    <row r="508" spans="1:8" ht="28" x14ac:dyDescent="0.15">
      <c r="A508" s="7">
        <v>34</v>
      </c>
      <c r="B508" s="8" t="s">
        <v>4494</v>
      </c>
      <c r="C508" s="7">
        <v>33.200000000000003</v>
      </c>
      <c r="D508" s="8" t="s">
        <v>4285</v>
      </c>
      <c r="E508" s="8" t="s">
        <v>4317</v>
      </c>
      <c r="F508" s="5" t="s">
        <v>7400</v>
      </c>
      <c r="G508" s="5" t="s">
        <v>7401</v>
      </c>
      <c r="H508" s="66" t="s">
        <v>11122</v>
      </c>
    </row>
    <row r="509" spans="1:8" ht="28" x14ac:dyDescent="0.15">
      <c r="A509" s="7">
        <v>34.1</v>
      </c>
      <c r="B509" s="8" t="s">
        <v>2749</v>
      </c>
      <c r="C509" s="7">
        <v>28.92</v>
      </c>
      <c r="D509" s="8" t="s">
        <v>2751</v>
      </c>
      <c r="E509" s="8" t="s">
        <v>4495</v>
      </c>
      <c r="F509" s="5" t="s">
        <v>7400</v>
      </c>
      <c r="G509" s="5" t="s">
        <v>7401</v>
      </c>
      <c r="H509" s="66" t="s">
        <v>11119</v>
      </c>
    </row>
    <row r="510" spans="1:8" ht="42" x14ac:dyDescent="0.15">
      <c r="A510" s="7">
        <v>34.1</v>
      </c>
      <c r="B510" s="8" t="s">
        <v>2749</v>
      </c>
      <c r="C510" s="7">
        <v>29.1</v>
      </c>
      <c r="D510" s="8" t="s">
        <v>2749</v>
      </c>
      <c r="E510" s="8" t="s">
        <v>4496</v>
      </c>
      <c r="F510" s="5" t="s">
        <v>7400</v>
      </c>
      <c r="G510" s="5" t="s">
        <v>7401</v>
      </c>
      <c r="H510" s="66" t="s">
        <v>11119</v>
      </c>
    </row>
    <row r="511" spans="1:8" ht="14" x14ac:dyDescent="0.15">
      <c r="A511" s="7">
        <v>34.1</v>
      </c>
      <c r="B511" s="8" t="s">
        <v>2749</v>
      </c>
      <c r="C511" s="7">
        <v>30.91</v>
      </c>
      <c r="D511" s="8" t="s">
        <v>2139</v>
      </c>
      <c r="E511" s="8" t="s">
        <v>4497</v>
      </c>
      <c r="F511" s="5" t="s">
        <v>7400</v>
      </c>
      <c r="G511" s="5" t="s">
        <v>7401</v>
      </c>
      <c r="H511" s="66" t="s">
        <v>11119</v>
      </c>
    </row>
    <row r="512" spans="1:8" ht="42" x14ac:dyDescent="0.15">
      <c r="A512" s="7">
        <v>34.200000000000003</v>
      </c>
      <c r="B512" s="8" t="s">
        <v>2386</v>
      </c>
      <c r="C512" s="7">
        <v>29.2</v>
      </c>
      <c r="D512" s="8" t="s">
        <v>2386</v>
      </c>
      <c r="E512" s="8" t="s">
        <v>4498</v>
      </c>
      <c r="F512" s="5" t="s">
        <v>7400</v>
      </c>
      <c r="G512" s="5" t="s">
        <v>7401</v>
      </c>
      <c r="H512" s="66" t="s">
        <v>11119</v>
      </c>
    </row>
    <row r="513" spans="1:8" ht="42" x14ac:dyDescent="0.15">
      <c r="A513" s="7">
        <v>34.200000000000003</v>
      </c>
      <c r="B513" s="8" t="s">
        <v>2386</v>
      </c>
      <c r="C513" s="7">
        <v>33.11</v>
      </c>
      <c r="D513" s="8" t="s">
        <v>4320</v>
      </c>
      <c r="E513" s="8" t="s">
        <v>4499</v>
      </c>
      <c r="F513" s="5" t="s">
        <v>7400</v>
      </c>
      <c r="G513" s="5" t="s">
        <v>7401</v>
      </c>
      <c r="H513" s="66" t="s">
        <v>11119</v>
      </c>
    </row>
    <row r="514" spans="1:8" ht="70" x14ac:dyDescent="0.15">
      <c r="A514" s="7">
        <v>34.299999999999997</v>
      </c>
      <c r="B514" s="8" t="s">
        <v>1918</v>
      </c>
      <c r="C514" s="7">
        <v>28.11</v>
      </c>
      <c r="D514" s="8" t="s">
        <v>1853</v>
      </c>
      <c r="E514" s="8" t="s">
        <v>4500</v>
      </c>
      <c r="F514" s="5" t="s">
        <v>7400</v>
      </c>
      <c r="G514" s="5" t="s">
        <v>7401</v>
      </c>
      <c r="H514" s="66" t="s">
        <v>11119</v>
      </c>
    </row>
    <row r="515" spans="1:8" ht="70" x14ac:dyDescent="0.15">
      <c r="A515" s="7">
        <v>34.299999999999997</v>
      </c>
      <c r="B515" s="8" t="s">
        <v>1918</v>
      </c>
      <c r="C515" s="7">
        <v>29.32</v>
      </c>
      <c r="D515" s="8" t="s">
        <v>4501</v>
      </c>
      <c r="E515" s="8" t="s">
        <v>4502</v>
      </c>
      <c r="F515" s="5" t="s">
        <v>7400</v>
      </c>
      <c r="G515" s="5" t="s">
        <v>7401</v>
      </c>
      <c r="H515" s="66" t="s">
        <v>11119</v>
      </c>
    </row>
    <row r="516" spans="1:8" ht="28" x14ac:dyDescent="0.15">
      <c r="A516" s="7">
        <v>35</v>
      </c>
      <c r="B516" s="8" t="s">
        <v>4503</v>
      </c>
      <c r="C516" s="7">
        <v>33.200000000000003</v>
      </c>
      <c r="D516" s="8" t="s">
        <v>4285</v>
      </c>
      <c r="E516" s="8" t="s">
        <v>4317</v>
      </c>
      <c r="F516" s="5" t="s">
        <v>7400</v>
      </c>
      <c r="G516" s="5" t="s">
        <v>7401</v>
      </c>
      <c r="H516" s="66" t="s">
        <v>11119</v>
      </c>
    </row>
    <row r="517" spans="1:8" ht="14" x14ac:dyDescent="0.15">
      <c r="A517" s="7">
        <v>35.11</v>
      </c>
      <c r="B517" s="8" t="s">
        <v>3857</v>
      </c>
      <c r="C517" s="7">
        <v>30.11</v>
      </c>
      <c r="D517" s="8" t="s">
        <v>4504</v>
      </c>
      <c r="E517" s="8" t="s">
        <v>4505</v>
      </c>
      <c r="F517" s="5" t="s">
        <v>7400</v>
      </c>
      <c r="G517" s="5" t="s">
        <v>7401</v>
      </c>
      <c r="H517" s="66" t="s">
        <v>11119</v>
      </c>
    </row>
    <row r="518" spans="1:8" ht="28" x14ac:dyDescent="0.15">
      <c r="A518" s="7">
        <v>35.11</v>
      </c>
      <c r="B518" s="8" t="s">
        <v>3857</v>
      </c>
      <c r="C518" s="7">
        <v>33.15</v>
      </c>
      <c r="D518" s="8" t="s">
        <v>4506</v>
      </c>
      <c r="E518" s="8" t="s">
        <v>4507</v>
      </c>
      <c r="F518" s="5" t="s">
        <v>7400</v>
      </c>
      <c r="G518" s="5" t="s">
        <v>7401</v>
      </c>
      <c r="H518" s="66" t="s">
        <v>11119</v>
      </c>
    </row>
    <row r="519" spans="1:8" ht="28" x14ac:dyDescent="0.15">
      <c r="A519" s="7">
        <v>35.119999999999997</v>
      </c>
      <c r="B519" s="8" t="s">
        <v>2388</v>
      </c>
      <c r="C519" s="7">
        <v>30.12</v>
      </c>
      <c r="D519" s="8" t="s">
        <v>4508</v>
      </c>
      <c r="E519" s="8" t="s">
        <v>4505</v>
      </c>
      <c r="F519" s="5" t="s">
        <v>7400</v>
      </c>
      <c r="G519" s="5" t="s">
        <v>7401</v>
      </c>
      <c r="H519" s="66" t="s">
        <v>11119</v>
      </c>
    </row>
    <row r="520" spans="1:8" ht="28" x14ac:dyDescent="0.15">
      <c r="A520" s="7">
        <v>35.119999999999997</v>
      </c>
      <c r="B520" s="8" t="s">
        <v>2388</v>
      </c>
      <c r="C520" s="7">
        <v>33.15</v>
      </c>
      <c r="D520" s="8" t="s">
        <v>4506</v>
      </c>
      <c r="E520" s="8" t="s">
        <v>4509</v>
      </c>
      <c r="F520" s="5" t="s">
        <v>7400</v>
      </c>
      <c r="G520" s="5" t="s">
        <v>7401</v>
      </c>
      <c r="H520" s="66" t="s">
        <v>11119</v>
      </c>
    </row>
    <row r="521" spans="1:8" ht="28" x14ac:dyDescent="0.15">
      <c r="A521" s="7">
        <v>35.200000000000003</v>
      </c>
      <c r="B521" s="8" t="s">
        <v>2595</v>
      </c>
      <c r="C521" s="7">
        <v>30.2</v>
      </c>
      <c r="D521" s="8" t="s">
        <v>4447</v>
      </c>
      <c r="E521" s="8" t="s">
        <v>4505</v>
      </c>
      <c r="F521" s="5" t="s">
        <v>7400</v>
      </c>
      <c r="G521" s="5" t="s">
        <v>7401</v>
      </c>
      <c r="H521" s="66" t="s">
        <v>11119</v>
      </c>
    </row>
    <row r="522" spans="1:8" ht="28" x14ac:dyDescent="0.15">
      <c r="A522" s="7">
        <v>35.200000000000003</v>
      </c>
      <c r="B522" s="8" t="s">
        <v>2595</v>
      </c>
      <c r="C522" s="7">
        <v>33.17</v>
      </c>
      <c r="D522" s="8" t="s">
        <v>4510</v>
      </c>
      <c r="E522" s="8" t="s">
        <v>4511</v>
      </c>
      <c r="F522" s="5" t="s">
        <v>7400</v>
      </c>
      <c r="G522" s="5" t="s">
        <v>7401</v>
      </c>
      <c r="H522" s="66" t="s">
        <v>11119</v>
      </c>
    </row>
    <row r="523" spans="1:8" ht="28" x14ac:dyDescent="0.15">
      <c r="A523" s="7">
        <v>35.299999999999997</v>
      </c>
      <c r="B523" s="8" t="s">
        <v>1811</v>
      </c>
      <c r="C523" s="7">
        <v>28.99</v>
      </c>
      <c r="D523" s="8" t="s">
        <v>4388</v>
      </c>
      <c r="E523" s="8" t="s">
        <v>4512</v>
      </c>
      <c r="F523" s="5" t="s">
        <v>7400</v>
      </c>
      <c r="G523" s="5" t="s">
        <v>7401</v>
      </c>
      <c r="H523" s="66" t="s">
        <v>11119</v>
      </c>
    </row>
    <row r="524" spans="1:8" ht="28" x14ac:dyDescent="0.15">
      <c r="A524" s="7">
        <v>35.299999999999997</v>
      </c>
      <c r="B524" s="8" t="s">
        <v>1811</v>
      </c>
      <c r="C524" s="7">
        <v>30.3</v>
      </c>
      <c r="D524" s="8" t="s">
        <v>4397</v>
      </c>
      <c r="E524" s="8" t="s">
        <v>4513</v>
      </c>
      <c r="F524" s="5" t="s">
        <v>7400</v>
      </c>
      <c r="G524" s="5" t="s">
        <v>7401</v>
      </c>
      <c r="H524" s="66" t="s">
        <v>11122</v>
      </c>
    </row>
    <row r="525" spans="1:8" ht="28" x14ac:dyDescent="0.15">
      <c r="A525" s="7">
        <v>35.299999999999997</v>
      </c>
      <c r="B525" s="8" t="s">
        <v>1811</v>
      </c>
      <c r="C525" s="7">
        <v>33.159999999999997</v>
      </c>
      <c r="D525" s="8" t="s">
        <v>4514</v>
      </c>
      <c r="E525" s="8" t="s">
        <v>4511</v>
      </c>
      <c r="F525" s="5" t="s">
        <v>7400</v>
      </c>
      <c r="G525" s="5" t="s">
        <v>7401</v>
      </c>
      <c r="H525" s="66" t="s">
        <v>11122</v>
      </c>
    </row>
    <row r="526" spans="1:8" ht="14" x14ac:dyDescent="0.15">
      <c r="A526" s="7">
        <v>35.409999999999997</v>
      </c>
      <c r="B526" s="8" t="s">
        <v>2139</v>
      </c>
      <c r="C526" s="7">
        <v>30.91</v>
      </c>
      <c r="D526" s="8" t="s">
        <v>2139</v>
      </c>
      <c r="E526" s="8" t="s">
        <v>4078</v>
      </c>
      <c r="F526" s="5" t="s">
        <v>7400</v>
      </c>
      <c r="G526" s="5" t="s">
        <v>7401</v>
      </c>
      <c r="H526" s="66" t="s">
        <v>11122</v>
      </c>
    </row>
    <row r="527" spans="1:8" ht="28" x14ac:dyDescent="0.15">
      <c r="A527" s="7">
        <v>35.42</v>
      </c>
      <c r="B527" s="8" t="s">
        <v>2142</v>
      </c>
      <c r="C527" s="7">
        <v>30.92</v>
      </c>
      <c r="D527" s="8" t="s">
        <v>4515</v>
      </c>
      <c r="E527" s="8" t="s">
        <v>4078</v>
      </c>
      <c r="F527" s="5" t="s">
        <v>7400</v>
      </c>
      <c r="G527" s="5" t="s">
        <v>7401</v>
      </c>
      <c r="H527" s="66" t="s">
        <v>11122</v>
      </c>
    </row>
    <row r="528" spans="1:8" ht="28" x14ac:dyDescent="0.15">
      <c r="A528" s="7">
        <v>35.43</v>
      </c>
      <c r="B528" s="8" t="s">
        <v>2258</v>
      </c>
      <c r="C528" s="7">
        <v>30.92</v>
      </c>
      <c r="D528" s="8" t="s">
        <v>4515</v>
      </c>
      <c r="E528" s="8" t="s">
        <v>4505</v>
      </c>
      <c r="F528" s="5" t="s">
        <v>7400</v>
      </c>
      <c r="G528" s="5" t="s">
        <v>7401</v>
      </c>
      <c r="H528" s="66" t="s">
        <v>11122</v>
      </c>
    </row>
    <row r="529" spans="1:8" ht="28" x14ac:dyDescent="0.15">
      <c r="A529" s="7">
        <v>35.43</v>
      </c>
      <c r="B529" s="8" t="s">
        <v>2258</v>
      </c>
      <c r="C529" s="7">
        <v>33.17</v>
      </c>
      <c r="D529" s="8" t="s">
        <v>4510</v>
      </c>
      <c r="E529" s="8" t="s">
        <v>4511</v>
      </c>
      <c r="F529" s="5" t="s">
        <v>7400</v>
      </c>
      <c r="G529" s="5" t="s">
        <v>7401</v>
      </c>
      <c r="H529" s="66" t="s">
        <v>11122</v>
      </c>
    </row>
    <row r="530" spans="1:8" ht="28" x14ac:dyDescent="0.15">
      <c r="A530" s="7">
        <v>35.5</v>
      </c>
      <c r="B530" s="8" t="s">
        <v>2541</v>
      </c>
      <c r="C530" s="7">
        <v>28.22</v>
      </c>
      <c r="D530" s="8" t="s">
        <v>2606</v>
      </c>
      <c r="E530" s="8" t="s">
        <v>4516</v>
      </c>
      <c r="F530" s="5" t="s">
        <v>7400</v>
      </c>
      <c r="G530" s="5" t="s">
        <v>7401</v>
      </c>
      <c r="H530" s="66" t="s">
        <v>11122</v>
      </c>
    </row>
    <row r="531" spans="1:8" ht="56" x14ac:dyDescent="0.15">
      <c r="A531" s="7">
        <v>35.5</v>
      </c>
      <c r="B531" s="8" t="s">
        <v>2541</v>
      </c>
      <c r="C531" s="7">
        <v>30.99</v>
      </c>
      <c r="D531" s="8" t="s">
        <v>2541</v>
      </c>
      <c r="E531" s="8" t="s">
        <v>4517</v>
      </c>
      <c r="F531" s="5" t="s">
        <v>7400</v>
      </c>
      <c r="G531" s="5" t="s">
        <v>7401</v>
      </c>
      <c r="H531" s="66" t="s">
        <v>11122</v>
      </c>
    </row>
    <row r="532" spans="1:8" ht="28" x14ac:dyDescent="0.15">
      <c r="A532" s="7">
        <v>35.5</v>
      </c>
      <c r="B532" s="8" t="s">
        <v>2541</v>
      </c>
      <c r="C532" s="7">
        <v>31.01</v>
      </c>
      <c r="D532" s="8" t="s">
        <v>4518</v>
      </c>
      <c r="E532" s="8" t="s">
        <v>4519</v>
      </c>
      <c r="F532" s="5" t="s">
        <v>7400</v>
      </c>
      <c r="G532" s="5" t="s">
        <v>7401</v>
      </c>
      <c r="H532" s="66" t="s">
        <v>11122</v>
      </c>
    </row>
    <row r="533" spans="1:8" ht="28" x14ac:dyDescent="0.15">
      <c r="A533" s="7">
        <v>35.5</v>
      </c>
      <c r="B533" s="8" t="s">
        <v>2541</v>
      </c>
      <c r="C533" s="7">
        <v>33.11</v>
      </c>
      <c r="D533" s="8" t="s">
        <v>4320</v>
      </c>
      <c r="E533" s="8" t="s">
        <v>4520</v>
      </c>
      <c r="F533" s="5" t="s">
        <v>7400</v>
      </c>
      <c r="G533" s="5" t="s">
        <v>7401</v>
      </c>
      <c r="H533" s="66" t="s">
        <v>11122</v>
      </c>
    </row>
    <row r="534" spans="1:8" ht="28" x14ac:dyDescent="0.15">
      <c r="A534" s="7">
        <v>35.5</v>
      </c>
      <c r="B534" s="8" t="s">
        <v>2541</v>
      </c>
      <c r="C534" s="7">
        <v>33.17</v>
      </c>
      <c r="D534" s="8" t="s">
        <v>4510</v>
      </c>
      <c r="E534" s="8" t="s">
        <v>4521</v>
      </c>
      <c r="F534" s="5" t="s">
        <v>7400</v>
      </c>
      <c r="G534" s="5" t="s">
        <v>7401</v>
      </c>
      <c r="H534" s="66" t="s">
        <v>11122</v>
      </c>
    </row>
    <row r="535" spans="1:8" ht="28" x14ac:dyDescent="0.15">
      <c r="A535" s="7">
        <v>36</v>
      </c>
      <c r="B535" s="8" t="s">
        <v>4522</v>
      </c>
      <c r="C535" s="7">
        <v>33.200000000000003</v>
      </c>
      <c r="D535" s="8" t="s">
        <v>4285</v>
      </c>
      <c r="E535" s="8" t="s">
        <v>4317</v>
      </c>
      <c r="F535" s="5" t="s">
        <v>7400</v>
      </c>
      <c r="G535" s="5" t="s">
        <v>7401</v>
      </c>
      <c r="H535" s="66" t="s">
        <v>11119</v>
      </c>
    </row>
    <row r="536" spans="1:8" ht="28" x14ac:dyDescent="0.15">
      <c r="A536" s="7">
        <v>36.11</v>
      </c>
      <c r="B536" s="8" t="s">
        <v>2131</v>
      </c>
      <c r="C536" s="7">
        <v>29.32</v>
      </c>
      <c r="D536" s="8" t="s">
        <v>4501</v>
      </c>
      <c r="E536" s="8" t="s">
        <v>4523</v>
      </c>
      <c r="F536" s="5" t="s">
        <v>7400</v>
      </c>
      <c r="G536" s="5" t="s">
        <v>7401</v>
      </c>
      <c r="H536" s="66" t="s">
        <v>11119</v>
      </c>
    </row>
    <row r="537" spans="1:8" ht="28" x14ac:dyDescent="0.15">
      <c r="A537" s="7">
        <v>36.11</v>
      </c>
      <c r="B537" s="8" t="s">
        <v>2131</v>
      </c>
      <c r="C537" s="7">
        <v>30.11</v>
      </c>
      <c r="D537" s="8" t="s">
        <v>4504</v>
      </c>
      <c r="E537" s="8" t="s">
        <v>4524</v>
      </c>
      <c r="F537" s="5" t="s">
        <v>7400</v>
      </c>
      <c r="G537" s="5" t="s">
        <v>7401</v>
      </c>
      <c r="H537" s="66" t="s">
        <v>11119</v>
      </c>
    </row>
    <row r="538" spans="1:8" ht="28" x14ac:dyDescent="0.15">
      <c r="A538" s="7">
        <v>36.11</v>
      </c>
      <c r="B538" s="8" t="s">
        <v>2131</v>
      </c>
      <c r="C538" s="7">
        <v>30.2</v>
      </c>
      <c r="D538" s="8" t="s">
        <v>4447</v>
      </c>
      <c r="E538" s="8" t="s">
        <v>4525</v>
      </c>
      <c r="F538" s="5" t="s">
        <v>7400</v>
      </c>
      <c r="G538" s="5" t="s">
        <v>7401</v>
      </c>
      <c r="H538" s="66" t="s">
        <v>11119</v>
      </c>
    </row>
    <row r="539" spans="1:8" ht="28" x14ac:dyDescent="0.15">
      <c r="A539" s="7">
        <v>36.11</v>
      </c>
      <c r="B539" s="8" t="s">
        <v>2131</v>
      </c>
      <c r="C539" s="7">
        <v>30.3</v>
      </c>
      <c r="D539" s="8" t="s">
        <v>4397</v>
      </c>
      <c r="E539" s="8" t="s">
        <v>4526</v>
      </c>
      <c r="F539" s="5" t="s">
        <v>7400</v>
      </c>
      <c r="G539" s="5" t="s">
        <v>7401</v>
      </c>
      <c r="H539" s="66" t="s">
        <v>11119</v>
      </c>
    </row>
    <row r="540" spans="1:8" ht="14" x14ac:dyDescent="0.15">
      <c r="A540" s="7">
        <v>36.11</v>
      </c>
      <c r="B540" s="8" t="s">
        <v>2131</v>
      </c>
      <c r="C540" s="7">
        <v>31.01</v>
      </c>
      <c r="D540" s="8" t="s">
        <v>4518</v>
      </c>
      <c r="E540" s="8" t="s">
        <v>4527</v>
      </c>
      <c r="F540" s="5" t="s">
        <v>7400</v>
      </c>
      <c r="G540" s="5" t="s">
        <v>7401</v>
      </c>
      <c r="H540" s="66" t="s">
        <v>11122</v>
      </c>
    </row>
    <row r="541" spans="1:8" ht="14" x14ac:dyDescent="0.15">
      <c r="A541" s="7">
        <v>36.11</v>
      </c>
      <c r="B541" s="8" t="s">
        <v>2131</v>
      </c>
      <c r="C541" s="7">
        <v>31.02</v>
      </c>
      <c r="D541" s="8" t="s">
        <v>4528</v>
      </c>
      <c r="E541" s="8" t="s">
        <v>4529</v>
      </c>
      <c r="F541" s="5" t="s">
        <v>7400</v>
      </c>
      <c r="G541" s="5" t="s">
        <v>7401</v>
      </c>
      <c r="H541" s="66" t="s">
        <v>11122</v>
      </c>
    </row>
    <row r="542" spans="1:8" ht="14" x14ac:dyDescent="0.15">
      <c r="A542" s="7">
        <v>36.11</v>
      </c>
      <c r="B542" s="8" t="s">
        <v>2131</v>
      </c>
      <c r="C542" s="7">
        <v>31.09</v>
      </c>
      <c r="D542" s="8" t="s">
        <v>2153</v>
      </c>
      <c r="E542" s="8" t="s">
        <v>4530</v>
      </c>
      <c r="F542" s="5" t="s">
        <v>7400</v>
      </c>
      <c r="G542" s="5" t="s">
        <v>7401</v>
      </c>
      <c r="H542" s="66" t="s">
        <v>11122</v>
      </c>
    </row>
    <row r="543" spans="1:8" ht="28" x14ac:dyDescent="0.15">
      <c r="A543" s="7">
        <v>36.11</v>
      </c>
      <c r="B543" s="8" t="s">
        <v>2131</v>
      </c>
      <c r="C543" s="7">
        <v>95.24</v>
      </c>
      <c r="D543" s="8" t="s">
        <v>4531</v>
      </c>
      <c r="E543" s="8" t="s">
        <v>4532</v>
      </c>
      <c r="F543" s="5" t="s">
        <v>8399</v>
      </c>
      <c r="G543" s="5" t="s">
        <v>8400</v>
      </c>
      <c r="H543" s="66" t="s">
        <v>11122</v>
      </c>
    </row>
    <row r="544" spans="1:8" ht="42" x14ac:dyDescent="0.15">
      <c r="A544" s="7">
        <v>36.119999999999997</v>
      </c>
      <c r="B544" s="8" t="s">
        <v>3861</v>
      </c>
      <c r="C544" s="7">
        <v>28.23</v>
      </c>
      <c r="D544" s="8" t="s">
        <v>4410</v>
      </c>
      <c r="E544" s="8" t="s">
        <v>4533</v>
      </c>
      <c r="F544" s="5" t="s">
        <v>7400</v>
      </c>
      <c r="G544" s="5" t="s">
        <v>7401</v>
      </c>
      <c r="H544" s="66" t="s">
        <v>11122</v>
      </c>
    </row>
    <row r="545" spans="1:8" ht="28" x14ac:dyDescent="0.15">
      <c r="A545" s="7">
        <v>36.119999999999997</v>
      </c>
      <c r="B545" s="8" t="s">
        <v>3861</v>
      </c>
      <c r="C545" s="7">
        <v>31.01</v>
      </c>
      <c r="D545" s="8" t="s">
        <v>4518</v>
      </c>
      <c r="E545" s="8" t="s">
        <v>4534</v>
      </c>
      <c r="F545" s="5" t="s">
        <v>7400</v>
      </c>
      <c r="G545" s="5" t="s">
        <v>7401</v>
      </c>
      <c r="H545" s="66" t="s">
        <v>11122</v>
      </c>
    </row>
    <row r="546" spans="1:8" ht="28" x14ac:dyDescent="0.15">
      <c r="A546" s="7">
        <v>36.119999999999997</v>
      </c>
      <c r="B546" s="8" t="s">
        <v>3861</v>
      </c>
      <c r="C546" s="7">
        <v>95.24</v>
      </c>
      <c r="D546" s="8" t="s">
        <v>4531</v>
      </c>
      <c r="E546" s="8" t="s">
        <v>4535</v>
      </c>
      <c r="F546" s="5" t="s">
        <v>8399</v>
      </c>
      <c r="G546" s="5" t="s">
        <v>8400</v>
      </c>
      <c r="H546" s="66" t="s">
        <v>11122</v>
      </c>
    </row>
    <row r="547" spans="1:8" ht="14" x14ac:dyDescent="0.15">
      <c r="A547" s="7">
        <v>36.130000000000003</v>
      </c>
      <c r="B547" s="8" t="s">
        <v>2390</v>
      </c>
      <c r="C547" s="7">
        <v>31.02</v>
      </c>
      <c r="D547" s="8" t="s">
        <v>4528</v>
      </c>
      <c r="E547" s="8" t="s">
        <v>4536</v>
      </c>
      <c r="F547" s="5" t="s">
        <v>7400</v>
      </c>
      <c r="G547" s="5" t="s">
        <v>7401</v>
      </c>
      <c r="H547" s="66" t="s">
        <v>11122</v>
      </c>
    </row>
    <row r="548" spans="1:8" ht="28" x14ac:dyDescent="0.15">
      <c r="A548" s="7">
        <v>36.130000000000003</v>
      </c>
      <c r="B548" s="8" t="s">
        <v>2390</v>
      </c>
      <c r="C548" s="7">
        <v>95.24</v>
      </c>
      <c r="D548" s="8" t="s">
        <v>4531</v>
      </c>
      <c r="E548" s="8" t="s">
        <v>4537</v>
      </c>
      <c r="F548" s="5" t="s">
        <v>8399</v>
      </c>
      <c r="G548" s="5" t="s">
        <v>8400</v>
      </c>
      <c r="H548" s="66" t="s">
        <v>11122</v>
      </c>
    </row>
    <row r="549" spans="1:8" ht="14" x14ac:dyDescent="0.15">
      <c r="A549" s="7">
        <v>36.14</v>
      </c>
      <c r="B549" s="8" t="s">
        <v>2153</v>
      </c>
      <c r="C549" s="7">
        <v>31.09</v>
      </c>
      <c r="D549" s="8" t="s">
        <v>2153</v>
      </c>
      <c r="E549" s="8" t="s">
        <v>4536</v>
      </c>
      <c r="F549" s="5" t="s">
        <v>7400</v>
      </c>
      <c r="G549" s="5" t="s">
        <v>7401</v>
      </c>
      <c r="H549" s="66" t="s">
        <v>11122</v>
      </c>
    </row>
    <row r="550" spans="1:8" ht="28" x14ac:dyDescent="0.15">
      <c r="A550" s="7">
        <v>36.14</v>
      </c>
      <c r="B550" s="8" t="s">
        <v>2153</v>
      </c>
      <c r="C550" s="7">
        <v>95.24</v>
      </c>
      <c r="D550" s="8" t="s">
        <v>4531</v>
      </c>
      <c r="E550" s="8" t="s">
        <v>4538</v>
      </c>
      <c r="F550" s="5" t="s">
        <v>8399</v>
      </c>
      <c r="G550" s="5" t="s">
        <v>8400</v>
      </c>
      <c r="H550" s="66" t="s">
        <v>11122</v>
      </c>
    </row>
    <row r="551" spans="1:8" ht="14" x14ac:dyDescent="0.15">
      <c r="A551" s="7">
        <v>36.15</v>
      </c>
      <c r="B551" s="8" t="s">
        <v>2200</v>
      </c>
      <c r="C551" s="7">
        <v>31.03</v>
      </c>
      <c r="D551" s="8" t="s">
        <v>2200</v>
      </c>
      <c r="E551" s="8" t="s">
        <v>4061</v>
      </c>
      <c r="F551" s="5" t="s">
        <v>7400</v>
      </c>
      <c r="G551" s="5" t="s">
        <v>7401</v>
      </c>
      <c r="H551" s="66" t="s">
        <v>11122</v>
      </c>
    </row>
    <row r="552" spans="1:8" ht="14" x14ac:dyDescent="0.15">
      <c r="A552" s="7">
        <v>36.21</v>
      </c>
      <c r="B552" s="8" t="s">
        <v>4539</v>
      </c>
      <c r="C552" s="7">
        <v>32.11</v>
      </c>
      <c r="D552" s="8" t="s">
        <v>2277</v>
      </c>
      <c r="E552" s="8" t="s">
        <v>4061</v>
      </c>
      <c r="F552" s="5" t="s">
        <v>7400</v>
      </c>
      <c r="G552" s="5" t="s">
        <v>7401</v>
      </c>
      <c r="H552" s="66" t="s">
        <v>11122</v>
      </c>
    </row>
    <row r="553" spans="1:8" ht="28" x14ac:dyDescent="0.15">
      <c r="A553" s="7">
        <v>36.22</v>
      </c>
      <c r="B553" s="8" t="s">
        <v>2509</v>
      </c>
      <c r="C553" s="7">
        <v>32.119999999999997</v>
      </c>
      <c r="D553" s="8" t="s">
        <v>4489</v>
      </c>
      <c r="E553" s="8" t="s">
        <v>4078</v>
      </c>
      <c r="F553" s="5" t="s">
        <v>7400</v>
      </c>
      <c r="G553" s="5" t="s">
        <v>7401</v>
      </c>
      <c r="H553" s="66" t="s">
        <v>11122</v>
      </c>
    </row>
    <row r="554" spans="1:8" ht="56" x14ac:dyDescent="0.15">
      <c r="A554" s="7">
        <v>36.299999999999997</v>
      </c>
      <c r="B554" s="8" t="s">
        <v>2213</v>
      </c>
      <c r="C554" s="7">
        <v>32.200000000000003</v>
      </c>
      <c r="D554" s="8" t="s">
        <v>2213</v>
      </c>
      <c r="E554" s="8" t="s">
        <v>4540</v>
      </c>
      <c r="F554" s="5" t="s">
        <v>7400</v>
      </c>
      <c r="G554" s="5" t="s">
        <v>7401</v>
      </c>
      <c r="H554" s="66" t="s">
        <v>11122</v>
      </c>
    </row>
    <row r="555" spans="1:8" ht="28" x14ac:dyDescent="0.15">
      <c r="A555" s="7">
        <v>36.299999999999997</v>
      </c>
      <c r="B555" s="8" t="s">
        <v>2213</v>
      </c>
      <c r="C555" s="7">
        <v>33.19</v>
      </c>
      <c r="D555" s="8" t="s">
        <v>4182</v>
      </c>
      <c r="E555" s="8" t="s">
        <v>4541</v>
      </c>
      <c r="F555" s="5" t="s">
        <v>7400</v>
      </c>
      <c r="G555" s="5" t="s">
        <v>7401</v>
      </c>
      <c r="H555" s="66" t="s">
        <v>11122</v>
      </c>
    </row>
    <row r="556" spans="1:8" ht="28" x14ac:dyDescent="0.15">
      <c r="A556" s="7">
        <v>36.299999999999997</v>
      </c>
      <c r="B556" s="8" t="s">
        <v>2213</v>
      </c>
      <c r="C556" s="7">
        <v>95.29</v>
      </c>
      <c r="D556" s="8" t="s">
        <v>4184</v>
      </c>
      <c r="E556" s="8" t="s">
        <v>4542</v>
      </c>
      <c r="F556" s="5" t="s">
        <v>8399</v>
      </c>
      <c r="G556" s="5" t="s">
        <v>8400</v>
      </c>
      <c r="H556" s="66" t="s">
        <v>11122</v>
      </c>
    </row>
    <row r="557" spans="1:8" ht="28" x14ac:dyDescent="0.15">
      <c r="A557" s="7">
        <v>36.4</v>
      </c>
      <c r="B557" s="8" t="s">
        <v>2260</v>
      </c>
      <c r="C557" s="7">
        <v>32.299999999999997</v>
      </c>
      <c r="D557" s="8" t="s">
        <v>2260</v>
      </c>
      <c r="E557" s="8" t="s">
        <v>4543</v>
      </c>
      <c r="F557" s="5" t="s">
        <v>7400</v>
      </c>
      <c r="G557" s="5" t="s">
        <v>7401</v>
      </c>
      <c r="H557" s="66" t="s">
        <v>11122</v>
      </c>
    </row>
    <row r="558" spans="1:8" ht="28" x14ac:dyDescent="0.15">
      <c r="A558" s="7">
        <v>36.4</v>
      </c>
      <c r="B558" s="8" t="s">
        <v>2260</v>
      </c>
      <c r="C558" s="7">
        <v>32.99</v>
      </c>
      <c r="D558" s="8" t="s">
        <v>4197</v>
      </c>
      <c r="E558" s="8" t="s">
        <v>4544</v>
      </c>
      <c r="F558" s="5" t="s">
        <v>7400</v>
      </c>
      <c r="G558" s="5" t="s">
        <v>7401</v>
      </c>
      <c r="H558" s="66" t="s">
        <v>11122</v>
      </c>
    </row>
    <row r="559" spans="1:8" ht="14" x14ac:dyDescent="0.15">
      <c r="A559" s="7">
        <v>36.5</v>
      </c>
      <c r="B559" s="8" t="s">
        <v>3835</v>
      </c>
      <c r="C559" s="7">
        <v>26.4</v>
      </c>
      <c r="D559" s="8" t="s">
        <v>4463</v>
      </c>
      <c r="E559" s="8" t="s">
        <v>4545</v>
      </c>
      <c r="F559" s="5" t="s">
        <v>7400</v>
      </c>
      <c r="G559" s="5" t="s">
        <v>7401</v>
      </c>
      <c r="H559" s="66" t="s">
        <v>11122</v>
      </c>
    </row>
    <row r="560" spans="1:8" ht="28" x14ac:dyDescent="0.15">
      <c r="A560" s="7">
        <v>36.5</v>
      </c>
      <c r="B560" s="8" t="s">
        <v>3835</v>
      </c>
      <c r="C560" s="7">
        <v>28.99</v>
      </c>
      <c r="D560" s="8" t="s">
        <v>4388</v>
      </c>
      <c r="E560" s="8" t="s">
        <v>4546</v>
      </c>
      <c r="F560" s="5" t="s">
        <v>7400</v>
      </c>
      <c r="G560" s="5" t="s">
        <v>7401</v>
      </c>
      <c r="H560" s="66" t="s">
        <v>11122</v>
      </c>
    </row>
    <row r="561" spans="1:8" ht="98" x14ac:dyDescent="0.15">
      <c r="A561" s="7">
        <v>36.5</v>
      </c>
      <c r="B561" s="8" t="s">
        <v>3835</v>
      </c>
      <c r="C561" s="7">
        <v>32.4</v>
      </c>
      <c r="D561" s="8" t="s">
        <v>3835</v>
      </c>
      <c r="E561" s="8" t="s">
        <v>4547</v>
      </c>
      <c r="F561" s="5" t="s">
        <v>7400</v>
      </c>
      <c r="G561" s="5" t="s">
        <v>7401</v>
      </c>
      <c r="H561" s="66" t="s">
        <v>11122</v>
      </c>
    </row>
    <row r="562" spans="1:8" ht="42" x14ac:dyDescent="0.15">
      <c r="A562" s="7">
        <v>36.5</v>
      </c>
      <c r="B562" s="8" t="s">
        <v>3835</v>
      </c>
      <c r="C562" s="7">
        <v>33.19</v>
      </c>
      <c r="D562" s="8" t="s">
        <v>4182</v>
      </c>
      <c r="E562" s="8" t="s">
        <v>4548</v>
      </c>
      <c r="F562" s="5" t="s">
        <v>7400</v>
      </c>
      <c r="G562" s="5" t="s">
        <v>7401</v>
      </c>
      <c r="H562" s="66" t="s">
        <v>11122</v>
      </c>
    </row>
    <row r="563" spans="1:8" ht="28" x14ac:dyDescent="0.15">
      <c r="A563" s="7">
        <v>36.61</v>
      </c>
      <c r="B563" s="8" t="s">
        <v>2724</v>
      </c>
      <c r="C563" s="7">
        <v>32.130000000000003</v>
      </c>
      <c r="D563" s="8" t="s">
        <v>4491</v>
      </c>
      <c r="E563" s="8" t="s">
        <v>4078</v>
      </c>
      <c r="F563" s="5" t="s">
        <v>7400</v>
      </c>
      <c r="G563" s="5" t="s">
        <v>7401</v>
      </c>
      <c r="H563" s="66" t="s">
        <v>11122</v>
      </c>
    </row>
    <row r="564" spans="1:8" ht="14" x14ac:dyDescent="0.15">
      <c r="A564" s="7">
        <v>36.619999999999997</v>
      </c>
      <c r="B564" s="8" t="s">
        <v>2412</v>
      </c>
      <c r="C564" s="7">
        <v>22.19</v>
      </c>
      <c r="D564" s="8" t="s">
        <v>2918</v>
      </c>
      <c r="E564" s="8" t="s">
        <v>4549</v>
      </c>
      <c r="F564" s="5" t="s">
        <v>7400</v>
      </c>
      <c r="G564" s="5" t="s">
        <v>7401</v>
      </c>
      <c r="H564" s="66" t="s">
        <v>11122</v>
      </c>
    </row>
    <row r="565" spans="1:8" ht="14" x14ac:dyDescent="0.15">
      <c r="A565" s="7">
        <v>36.619999999999997</v>
      </c>
      <c r="B565" s="8" t="s">
        <v>2412</v>
      </c>
      <c r="C565" s="7">
        <v>32.909999999999997</v>
      </c>
      <c r="D565" s="8" t="s">
        <v>2412</v>
      </c>
      <c r="E565" s="8" t="s">
        <v>4550</v>
      </c>
      <c r="F565" s="5" t="s">
        <v>7400</v>
      </c>
      <c r="G565" s="5" t="s">
        <v>7401</v>
      </c>
      <c r="H565" s="66" t="s">
        <v>11122</v>
      </c>
    </row>
    <row r="566" spans="1:8" ht="14" x14ac:dyDescent="0.15">
      <c r="A566" s="7">
        <v>36.630000000000003</v>
      </c>
      <c r="B566" s="8" t="s">
        <v>3032</v>
      </c>
      <c r="C566" s="7">
        <v>13.99</v>
      </c>
      <c r="D566" s="8" t="s">
        <v>2915</v>
      </c>
      <c r="E566" s="8" t="s">
        <v>4551</v>
      </c>
      <c r="F566" s="5" t="s">
        <v>7400</v>
      </c>
      <c r="G566" s="5" t="s">
        <v>7401</v>
      </c>
      <c r="H566" s="66" t="s">
        <v>11122</v>
      </c>
    </row>
    <row r="567" spans="1:8" ht="28" x14ac:dyDescent="0.15">
      <c r="A567" s="7">
        <v>36.630000000000003</v>
      </c>
      <c r="B567" s="8" t="s">
        <v>3032</v>
      </c>
      <c r="C567" s="7">
        <v>15.12</v>
      </c>
      <c r="D567" s="8" t="s">
        <v>3193</v>
      </c>
      <c r="E567" s="8" t="s">
        <v>4552</v>
      </c>
      <c r="F567" s="5" t="s">
        <v>7400</v>
      </c>
      <c r="G567" s="5" t="s">
        <v>7401</v>
      </c>
      <c r="H567" s="66" t="s">
        <v>11122</v>
      </c>
    </row>
    <row r="568" spans="1:8" ht="42" x14ac:dyDescent="0.15">
      <c r="A568" s="7">
        <v>36.630000000000003</v>
      </c>
      <c r="B568" s="8" t="s">
        <v>3032</v>
      </c>
      <c r="C568" s="7">
        <v>16.29</v>
      </c>
      <c r="D568" s="8" t="s">
        <v>4208</v>
      </c>
      <c r="E568" s="8" t="s">
        <v>4553</v>
      </c>
      <c r="F568" s="5" t="s">
        <v>7400</v>
      </c>
      <c r="G568" s="5" t="s">
        <v>7401</v>
      </c>
      <c r="H568" s="66" t="s">
        <v>11122</v>
      </c>
    </row>
    <row r="569" spans="1:8" ht="28" x14ac:dyDescent="0.15">
      <c r="A569" s="7">
        <v>36.630000000000003</v>
      </c>
      <c r="B569" s="8" t="s">
        <v>3032</v>
      </c>
      <c r="C569" s="7">
        <v>17.29</v>
      </c>
      <c r="D569" s="8" t="s">
        <v>4233</v>
      </c>
      <c r="E569" s="8" t="s">
        <v>4554</v>
      </c>
      <c r="F569" s="5" t="s">
        <v>7400</v>
      </c>
      <c r="G569" s="5" t="s">
        <v>7401</v>
      </c>
      <c r="H569" s="66" t="s">
        <v>11122</v>
      </c>
    </row>
    <row r="570" spans="1:8" ht="14" x14ac:dyDescent="0.15">
      <c r="A570" s="7">
        <v>36.630000000000003</v>
      </c>
      <c r="B570" s="8" t="s">
        <v>3032</v>
      </c>
      <c r="C570" s="7">
        <v>20.51</v>
      </c>
      <c r="D570" s="8" t="s">
        <v>3425</v>
      </c>
      <c r="E570" s="8" t="s">
        <v>4555</v>
      </c>
      <c r="F570" s="5" t="s">
        <v>7400</v>
      </c>
      <c r="G570" s="5" t="s">
        <v>7401</v>
      </c>
      <c r="H570" s="66" t="s">
        <v>11122</v>
      </c>
    </row>
    <row r="571" spans="1:8" ht="28" x14ac:dyDescent="0.15">
      <c r="A571" s="7">
        <v>36.630000000000003</v>
      </c>
      <c r="B571" s="8" t="s">
        <v>3032</v>
      </c>
      <c r="C571" s="7">
        <v>22.19</v>
      </c>
      <c r="D571" s="8" t="s">
        <v>2918</v>
      </c>
      <c r="E571" s="8" t="s">
        <v>4556</v>
      </c>
      <c r="F571" s="5" t="s">
        <v>7400</v>
      </c>
      <c r="G571" s="5" t="s">
        <v>7401</v>
      </c>
      <c r="H571" s="66" t="s">
        <v>11122</v>
      </c>
    </row>
    <row r="572" spans="1:8" ht="42" x14ac:dyDescent="0.15">
      <c r="A572" s="7">
        <v>36.630000000000003</v>
      </c>
      <c r="B572" s="8" t="s">
        <v>3032</v>
      </c>
      <c r="C572" s="7">
        <v>22.23</v>
      </c>
      <c r="D572" s="8" t="s">
        <v>4288</v>
      </c>
      <c r="E572" s="8" t="s">
        <v>4557</v>
      </c>
      <c r="F572" s="5" t="s">
        <v>7400</v>
      </c>
      <c r="G572" s="5" t="s">
        <v>7401</v>
      </c>
      <c r="H572" s="66" t="s">
        <v>11122</v>
      </c>
    </row>
    <row r="573" spans="1:8" ht="42" x14ac:dyDescent="0.15">
      <c r="A573" s="7">
        <v>36.630000000000003</v>
      </c>
      <c r="B573" s="8" t="s">
        <v>3032</v>
      </c>
      <c r="C573" s="7">
        <v>22.29</v>
      </c>
      <c r="D573" s="8" t="s">
        <v>3003</v>
      </c>
      <c r="E573" s="8" t="s">
        <v>4558</v>
      </c>
      <c r="F573" s="5" t="s">
        <v>7400</v>
      </c>
      <c r="G573" s="5" t="s">
        <v>7401</v>
      </c>
      <c r="H573" s="66" t="s">
        <v>11122</v>
      </c>
    </row>
    <row r="574" spans="1:8" ht="42" x14ac:dyDescent="0.15">
      <c r="A574" s="7">
        <v>36.630000000000003</v>
      </c>
      <c r="B574" s="8" t="s">
        <v>3032</v>
      </c>
      <c r="C574" s="7">
        <v>25.99</v>
      </c>
      <c r="D574" s="8" t="s">
        <v>3213</v>
      </c>
      <c r="E574" s="8" t="s">
        <v>4559</v>
      </c>
      <c r="F574" s="5" t="s">
        <v>7400</v>
      </c>
      <c r="G574" s="5" t="s">
        <v>7401</v>
      </c>
      <c r="H574" s="66" t="s">
        <v>11122</v>
      </c>
    </row>
    <row r="575" spans="1:8" ht="28" x14ac:dyDescent="0.15">
      <c r="A575" s="7">
        <v>36.630000000000003</v>
      </c>
      <c r="B575" s="8" t="s">
        <v>3032</v>
      </c>
      <c r="C575" s="7">
        <v>28.99</v>
      </c>
      <c r="D575" s="8" t="s">
        <v>4388</v>
      </c>
      <c r="E575" s="8" t="s">
        <v>4560</v>
      </c>
      <c r="F575" s="5" t="s">
        <v>7400</v>
      </c>
      <c r="G575" s="5" t="s">
        <v>7401</v>
      </c>
      <c r="H575" s="66" t="s">
        <v>11122</v>
      </c>
    </row>
    <row r="576" spans="1:8" ht="28" x14ac:dyDescent="0.15">
      <c r="A576" s="7">
        <v>36.630000000000003</v>
      </c>
      <c r="B576" s="8" t="s">
        <v>3032</v>
      </c>
      <c r="C576" s="7">
        <v>30.92</v>
      </c>
      <c r="D576" s="8" t="s">
        <v>4515</v>
      </c>
      <c r="E576" s="8" t="s">
        <v>4561</v>
      </c>
      <c r="F576" s="5" t="s">
        <v>7400</v>
      </c>
      <c r="G576" s="5" t="s">
        <v>7401</v>
      </c>
      <c r="H576" s="66" t="s">
        <v>11122</v>
      </c>
    </row>
    <row r="577" spans="1:8" ht="112" x14ac:dyDescent="0.15">
      <c r="A577" s="7">
        <v>36.630000000000003</v>
      </c>
      <c r="B577" s="8" t="s">
        <v>3032</v>
      </c>
      <c r="C577" s="7">
        <v>32.99</v>
      </c>
      <c r="D577" s="8" t="s">
        <v>4197</v>
      </c>
      <c r="E577" s="8" t="s">
        <v>4562</v>
      </c>
      <c r="F577" s="5" t="s">
        <v>7400</v>
      </c>
      <c r="G577" s="5" t="s">
        <v>7401</v>
      </c>
      <c r="H577" s="66" t="s">
        <v>11122</v>
      </c>
    </row>
    <row r="578" spans="1:8" ht="28" x14ac:dyDescent="0.15">
      <c r="A578" s="7">
        <v>37.1</v>
      </c>
      <c r="B578" s="8" t="s">
        <v>1363</v>
      </c>
      <c r="C578" s="7">
        <v>38.31</v>
      </c>
      <c r="D578" s="8" t="s">
        <v>4563</v>
      </c>
      <c r="E578" s="8" t="s">
        <v>4564</v>
      </c>
      <c r="F578" s="5" t="s">
        <v>7815</v>
      </c>
      <c r="G578" s="5" t="s">
        <v>7816</v>
      </c>
      <c r="H578" s="66" t="s">
        <v>8454</v>
      </c>
    </row>
    <row r="579" spans="1:8" ht="56" x14ac:dyDescent="0.15">
      <c r="A579" s="7">
        <v>37.1</v>
      </c>
      <c r="B579" s="8" t="s">
        <v>1363</v>
      </c>
      <c r="C579" s="7">
        <v>38.32</v>
      </c>
      <c r="D579" s="8" t="s">
        <v>4565</v>
      </c>
      <c r="E579" s="8" t="s">
        <v>4566</v>
      </c>
      <c r="F579" s="5" t="s">
        <v>7815</v>
      </c>
      <c r="G579" s="5" t="s">
        <v>7816</v>
      </c>
      <c r="H579" s="66" t="s">
        <v>8454</v>
      </c>
    </row>
    <row r="580" spans="1:8" ht="14" x14ac:dyDescent="0.15">
      <c r="A580" s="7">
        <v>37.200000000000003</v>
      </c>
      <c r="B580" s="8" t="s">
        <v>1366</v>
      </c>
      <c r="C580" s="7">
        <v>38.32</v>
      </c>
      <c r="D580" s="8" t="s">
        <v>4565</v>
      </c>
      <c r="E580" s="8" t="s">
        <v>4078</v>
      </c>
      <c r="F580" s="5" t="s">
        <v>7815</v>
      </c>
      <c r="G580" s="5" t="s">
        <v>7816</v>
      </c>
      <c r="H580" s="66" t="s">
        <v>8454</v>
      </c>
    </row>
    <row r="581" spans="1:8" ht="28" x14ac:dyDescent="0.15">
      <c r="A581" s="7">
        <v>40.11</v>
      </c>
      <c r="B581" s="8" t="s">
        <v>3709</v>
      </c>
      <c r="C581" s="7">
        <v>35.11</v>
      </c>
      <c r="D581" s="8" t="s">
        <v>3709</v>
      </c>
      <c r="E581" s="8" t="s">
        <v>4567</v>
      </c>
      <c r="F581" s="5" t="s">
        <v>7799</v>
      </c>
      <c r="G581" s="5" t="s">
        <v>7800</v>
      </c>
      <c r="H581" s="66" t="s">
        <v>8454</v>
      </c>
    </row>
    <row r="582" spans="1:8" ht="28" x14ac:dyDescent="0.15">
      <c r="A582" s="7">
        <v>40.11</v>
      </c>
      <c r="B582" s="8" t="s">
        <v>3709</v>
      </c>
      <c r="C582" s="7">
        <v>38.119999999999997</v>
      </c>
      <c r="D582" s="8" t="s">
        <v>4256</v>
      </c>
      <c r="E582" s="8" t="s">
        <v>4568</v>
      </c>
      <c r="F582" s="5" t="s">
        <v>7815</v>
      </c>
      <c r="G582" s="5" t="s">
        <v>7816</v>
      </c>
      <c r="H582" s="66" t="s">
        <v>8454</v>
      </c>
    </row>
    <row r="583" spans="1:8" ht="14" x14ac:dyDescent="0.15">
      <c r="A583" s="7">
        <v>40.119999999999997</v>
      </c>
      <c r="B583" s="8" t="s">
        <v>3718</v>
      </c>
      <c r="C583" s="7">
        <v>35.119999999999997</v>
      </c>
      <c r="D583" s="8" t="s">
        <v>3718</v>
      </c>
      <c r="E583" s="8" t="s">
        <v>4061</v>
      </c>
      <c r="F583" s="5" t="s">
        <v>7799</v>
      </c>
      <c r="G583" s="5" t="s">
        <v>7800</v>
      </c>
      <c r="H583" s="66" t="s">
        <v>8454</v>
      </c>
    </row>
    <row r="584" spans="1:8" ht="14" x14ac:dyDescent="0.15">
      <c r="A584" s="7">
        <v>40.130000000000003</v>
      </c>
      <c r="B584" s="8" t="s">
        <v>3721</v>
      </c>
      <c r="C584" s="7">
        <v>35.130000000000003</v>
      </c>
      <c r="D584" s="8" t="s">
        <v>4569</v>
      </c>
      <c r="E584" s="8" t="s">
        <v>4570</v>
      </c>
      <c r="F584" s="5" t="s">
        <v>7799</v>
      </c>
      <c r="G584" s="5" t="s">
        <v>7800</v>
      </c>
      <c r="H584" s="66" t="s">
        <v>8454</v>
      </c>
    </row>
    <row r="585" spans="1:8" ht="28" x14ac:dyDescent="0.15">
      <c r="A585" s="7">
        <v>40.130000000000003</v>
      </c>
      <c r="B585" s="8" t="s">
        <v>3721</v>
      </c>
      <c r="C585" s="7">
        <v>35.14</v>
      </c>
      <c r="D585" s="8" t="s">
        <v>4571</v>
      </c>
      <c r="E585" s="8" t="s">
        <v>4572</v>
      </c>
      <c r="F585" s="5" t="s">
        <v>7799</v>
      </c>
      <c r="G585" s="5" t="s">
        <v>7800</v>
      </c>
      <c r="H585" s="66" t="s">
        <v>8454</v>
      </c>
    </row>
    <row r="586" spans="1:8" ht="14" x14ac:dyDescent="0.15">
      <c r="A586" s="7">
        <v>40.21</v>
      </c>
      <c r="B586" s="8" t="s">
        <v>3727</v>
      </c>
      <c r="C586" s="7">
        <v>35.21</v>
      </c>
      <c r="D586" s="8" t="s">
        <v>3727</v>
      </c>
      <c r="E586" s="8" t="s">
        <v>4061</v>
      </c>
      <c r="F586" s="5" t="s">
        <v>7799</v>
      </c>
      <c r="G586" s="5" t="s">
        <v>7800</v>
      </c>
      <c r="H586" s="66" t="s">
        <v>8454</v>
      </c>
    </row>
    <row r="587" spans="1:8" ht="42" x14ac:dyDescent="0.15">
      <c r="A587" s="7">
        <v>40.22</v>
      </c>
      <c r="B587" s="8" t="s">
        <v>3724</v>
      </c>
      <c r="C587" s="7">
        <v>35.22</v>
      </c>
      <c r="D587" s="8" t="s">
        <v>4573</v>
      </c>
      <c r="E587" s="8" t="s">
        <v>4574</v>
      </c>
      <c r="F587" s="5" t="s">
        <v>7799</v>
      </c>
      <c r="G587" s="5" t="s">
        <v>7800</v>
      </c>
      <c r="H587" s="66" t="s">
        <v>8454</v>
      </c>
    </row>
    <row r="588" spans="1:8" ht="28" x14ac:dyDescent="0.15">
      <c r="A588" s="7">
        <v>40.22</v>
      </c>
      <c r="B588" s="8" t="s">
        <v>3724</v>
      </c>
      <c r="C588" s="7">
        <v>35.229999999999997</v>
      </c>
      <c r="D588" s="8" t="s">
        <v>4575</v>
      </c>
      <c r="E588" s="8" t="s">
        <v>4576</v>
      </c>
      <c r="F588" s="5" t="s">
        <v>7799</v>
      </c>
      <c r="G588" s="5" t="s">
        <v>7800</v>
      </c>
      <c r="H588" s="66" t="s">
        <v>8454</v>
      </c>
    </row>
    <row r="589" spans="1:8" ht="14" x14ac:dyDescent="0.15">
      <c r="A589" s="7">
        <v>40.299999999999997</v>
      </c>
      <c r="B589" s="8" t="s">
        <v>3736</v>
      </c>
      <c r="C589" s="7">
        <v>35.299999999999997</v>
      </c>
      <c r="D589" s="8" t="s">
        <v>4577</v>
      </c>
      <c r="E589" s="8" t="s">
        <v>4061</v>
      </c>
      <c r="F589" s="5" t="s">
        <v>7799</v>
      </c>
      <c r="G589" s="5" t="s">
        <v>7800</v>
      </c>
      <c r="H589" s="66" t="s">
        <v>8454</v>
      </c>
    </row>
    <row r="590" spans="1:8" ht="28" x14ac:dyDescent="0.15">
      <c r="A590" s="7">
        <v>41</v>
      </c>
      <c r="B590" s="8" t="s">
        <v>3731</v>
      </c>
      <c r="C590" s="7">
        <v>36</v>
      </c>
      <c r="D590" s="8" t="s">
        <v>4578</v>
      </c>
      <c r="E590" s="8" t="s">
        <v>4061</v>
      </c>
      <c r="F590" s="5" t="s">
        <v>7815</v>
      </c>
      <c r="G590" s="5" t="s">
        <v>7816</v>
      </c>
      <c r="H590" s="66" t="s">
        <v>8454</v>
      </c>
    </row>
    <row r="591" spans="1:8" ht="28" x14ac:dyDescent="0.15">
      <c r="A591" s="7">
        <v>45.11</v>
      </c>
      <c r="B591" s="8" t="s">
        <v>4579</v>
      </c>
      <c r="C591" s="7">
        <v>43.11</v>
      </c>
      <c r="D591" s="8" t="s">
        <v>4580</v>
      </c>
      <c r="E591" s="8" t="s">
        <v>4581</v>
      </c>
      <c r="F591" s="5" t="s">
        <v>7836</v>
      </c>
      <c r="G591" s="5" t="s">
        <v>7837</v>
      </c>
      <c r="H591" s="66" t="s">
        <v>11120</v>
      </c>
    </row>
    <row r="592" spans="1:8" ht="70" x14ac:dyDescent="0.15">
      <c r="A592" s="7">
        <v>45.11</v>
      </c>
      <c r="B592" s="8" t="s">
        <v>4579</v>
      </c>
      <c r="C592" s="7">
        <v>43.12</v>
      </c>
      <c r="D592" s="8" t="s">
        <v>4582</v>
      </c>
      <c r="E592" s="8" t="s">
        <v>4583</v>
      </c>
      <c r="F592" s="5" t="s">
        <v>7836</v>
      </c>
      <c r="G592" s="5" t="s">
        <v>7837</v>
      </c>
      <c r="H592" s="66" t="s">
        <v>11120</v>
      </c>
    </row>
    <row r="593" spans="1:8" ht="14" x14ac:dyDescent="0.15">
      <c r="A593" s="7">
        <v>45.12</v>
      </c>
      <c r="B593" s="8" t="s">
        <v>3690</v>
      </c>
      <c r="C593" s="7">
        <v>43.13</v>
      </c>
      <c r="D593" s="8" t="s">
        <v>3690</v>
      </c>
      <c r="E593" s="8" t="s">
        <v>4061</v>
      </c>
      <c r="F593" s="5" t="s">
        <v>7836</v>
      </c>
      <c r="G593" s="5" t="s">
        <v>7837</v>
      </c>
      <c r="H593" s="66" t="s">
        <v>11120</v>
      </c>
    </row>
    <row r="594" spans="1:8" ht="56" x14ac:dyDescent="0.15">
      <c r="A594" s="7">
        <v>45.21</v>
      </c>
      <c r="B594" s="8" t="s">
        <v>3739</v>
      </c>
      <c r="C594" s="7">
        <v>41.2</v>
      </c>
      <c r="D594" s="8" t="s">
        <v>4218</v>
      </c>
      <c r="E594" s="8" t="s">
        <v>4584</v>
      </c>
      <c r="F594" s="5" t="s">
        <v>7836</v>
      </c>
      <c r="G594" s="5" t="s">
        <v>7837</v>
      </c>
      <c r="H594" s="66" t="s">
        <v>11120</v>
      </c>
    </row>
    <row r="595" spans="1:8" ht="28" x14ac:dyDescent="0.15">
      <c r="A595" s="7">
        <v>45.21</v>
      </c>
      <c r="B595" s="8" t="s">
        <v>3739</v>
      </c>
      <c r="C595" s="7">
        <v>42.12</v>
      </c>
      <c r="D595" s="8" t="s">
        <v>4585</v>
      </c>
      <c r="E595" s="8" t="s">
        <v>4586</v>
      </c>
      <c r="F595" s="5" t="s">
        <v>7836</v>
      </c>
      <c r="G595" s="5" t="s">
        <v>7837</v>
      </c>
      <c r="H595" s="66" t="s">
        <v>11120</v>
      </c>
    </row>
    <row r="596" spans="1:8" ht="70" x14ac:dyDescent="0.15">
      <c r="A596" s="7">
        <v>45.21</v>
      </c>
      <c r="B596" s="8" t="s">
        <v>3739</v>
      </c>
      <c r="C596" s="7">
        <v>42.13</v>
      </c>
      <c r="D596" s="8" t="s">
        <v>4587</v>
      </c>
      <c r="E596" s="8" t="s">
        <v>4588</v>
      </c>
      <c r="F596" s="5" t="s">
        <v>7836</v>
      </c>
      <c r="G596" s="5" t="s">
        <v>7837</v>
      </c>
      <c r="H596" s="66" t="s">
        <v>11120</v>
      </c>
    </row>
    <row r="597" spans="1:8" ht="42" x14ac:dyDescent="0.15">
      <c r="A597" s="7">
        <v>45.21</v>
      </c>
      <c r="B597" s="8" t="s">
        <v>3739</v>
      </c>
      <c r="C597" s="7">
        <v>42.21</v>
      </c>
      <c r="D597" s="8" t="s">
        <v>4589</v>
      </c>
      <c r="E597" s="8" t="s">
        <v>4590</v>
      </c>
      <c r="F597" s="5" t="s">
        <v>7836</v>
      </c>
      <c r="G597" s="5" t="s">
        <v>7837</v>
      </c>
      <c r="H597" s="66" t="s">
        <v>11120</v>
      </c>
    </row>
    <row r="598" spans="1:8" ht="28" x14ac:dyDescent="0.15">
      <c r="A598" s="7">
        <v>45.21</v>
      </c>
      <c r="B598" s="8" t="s">
        <v>3739</v>
      </c>
      <c r="C598" s="7">
        <v>42.22</v>
      </c>
      <c r="D598" s="8" t="s">
        <v>4591</v>
      </c>
      <c r="E598" s="8" t="s">
        <v>4592</v>
      </c>
      <c r="F598" s="5" t="s">
        <v>7836</v>
      </c>
      <c r="G598" s="5" t="s">
        <v>7837</v>
      </c>
      <c r="H598" s="66" t="s">
        <v>11120</v>
      </c>
    </row>
    <row r="599" spans="1:8" ht="28" x14ac:dyDescent="0.15">
      <c r="A599" s="7">
        <v>45.21</v>
      </c>
      <c r="B599" s="8" t="s">
        <v>3739</v>
      </c>
      <c r="C599" s="7">
        <v>42.99</v>
      </c>
      <c r="D599" s="8" t="s">
        <v>4593</v>
      </c>
      <c r="E599" s="8" t="s">
        <v>4594</v>
      </c>
      <c r="F599" s="5" t="s">
        <v>7836</v>
      </c>
      <c r="G599" s="5" t="s">
        <v>7837</v>
      </c>
      <c r="H599" s="66" t="s">
        <v>11120</v>
      </c>
    </row>
    <row r="600" spans="1:8" ht="28" x14ac:dyDescent="0.15">
      <c r="A600" s="7">
        <v>45.21</v>
      </c>
      <c r="B600" s="8" t="s">
        <v>3739</v>
      </c>
      <c r="C600" s="7">
        <v>43.99</v>
      </c>
      <c r="D600" s="8" t="s">
        <v>4595</v>
      </c>
      <c r="E600" s="8" t="s">
        <v>4596</v>
      </c>
      <c r="F600" s="5" t="s">
        <v>7836</v>
      </c>
      <c r="G600" s="5" t="s">
        <v>7837</v>
      </c>
      <c r="H600" s="66" t="s">
        <v>11120</v>
      </c>
    </row>
    <row r="601" spans="1:8" ht="28" x14ac:dyDescent="0.15">
      <c r="A601" s="7">
        <v>45.22</v>
      </c>
      <c r="B601" s="8" t="s">
        <v>3793</v>
      </c>
      <c r="C601" s="7">
        <v>43.91</v>
      </c>
      <c r="D601" s="8" t="s">
        <v>4222</v>
      </c>
      <c r="E601" s="8" t="s">
        <v>4597</v>
      </c>
      <c r="F601" s="5" t="s">
        <v>7836</v>
      </c>
      <c r="G601" s="5" t="s">
        <v>7837</v>
      </c>
      <c r="H601" s="66" t="s">
        <v>11120</v>
      </c>
    </row>
    <row r="602" spans="1:8" ht="28" x14ac:dyDescent="0.15">
      <c r="A602" s="7">
        <v>45.22</v>
      </c>
      <c r="B602" s="8" t="s">
        <v>3793</v>
      </c>
      <c r="C602" s="7">
        <v>43.99</v>
      </c>
      <c r="D602" s="8" t="s">
        <v>4595</v>
      </c>
      <c r="E602" s="8" t="s">
        <v>4598</v>
      </c>
      <c r="F602" s="5" t="s">
        <v>7836</v>
      </c>
      <c r="G602" s="5" t="s">
        <v>7837</v>
      </c>
      <c r="H602" s="66" t="s">
        <v>11120</v>
      </c>
    </row>
    <row r="603" spans="1:8" ht="28" x14ac:dyDescent="0.15">
      <c r="A603" s="7">
        <v>45.23</v>
      </c>
      <c r="B603" s="8" t="s">
        <v>3771</v>
      </c>
      <c r="C603" s="7">
        <v>41.2</v>
      </c>
      <c r="D603" s="8" t="s">
        <v>4218</v>
      </c>
      <c r="E603" s="8" t="s">
        <v>4599</v>
      </c>
      <c r="F603" s="5" t="s">
        <v>7836</v>
      </c>
      <c r="G603" s="5" t="s">
        <v>7837</v>
      </c>
      <c r="H603" s="66" t="s">
        <v>11120</v>
      </c>
    </row>
    <row r="604" spans="1:8" ht="112" x14ac:dyDescent="0.15">
      <c r="A604" s="7">
        <v>45.23</v>
      </c>
      <c r="B604" s="8" t="s">
        <v>3771</v>
      </c>
      <c r="C604" s="7">
        <v>42.11</v>
      </c>
      <c r="D604" s="8" t="s">
        <v>4600</v>
      </c>
      <c r="E604" s="8" t="s">
        <v>4601</v>
      </c>
      <c r="F604" s="5" t="s">
        <v>7836</v>
      </c>
      <c r="G604" s="5" t="s">
        <v>7837</v>
      </c>
      <c r="H604" s="66" t="s">
        <v>11120</v>
      </c>
    </row>
    <row r="605" spans="1:8" ht="28" x14ac:dyDescent="0.15">
      <c r="A605" s="7">
        <v>45.23</v>
      </c>
      <c r="B605" s="8" t="s">
        <v>3771</v>
      </c>
      <c r="C605" s="7">
        <v>42.12</v>
      </c>
      <c r="D605" s="8" t="s">
        <v>4585</v>
      </c>
      <c r="E605" s="8" t="s">
        <v>4602</v>
      </c>
      <c r="F605" s="5" t="s">
        <v>7836</v>
      </c>
      <c r="G605" s="5" t="s">
        <v>7837</v>
      </c>
      <c r="H605" s="66" t="s">
        <v>11120</v>
      </c>
    </row>
    <row r="606" spans="1:8" ht="56" x14ac:dyDescent="0.15">
      <c r="A606" s="7">
        <v>45.23</v>
      </c>
      <c r="B606" s="8" t="s">
        <v>3771</v>
      </c>
      <c r="C606" s="7">
        <v>42.99</v>
      </c>
      <c r="D606" s="8" t="s">
        <v>4593</v>
      </c>
      <c r="E606" s="8" t="s">
        <v>4603</v>
      </c>
      <c r="F606" s="5" t="s">
        <v>7836</v>
      </c>
      <c r="G606" s="5" t="s">
        <v>7837</v>
      </c>
      <c r="H606" s="66" t="s">
        <v>11120</v>
      </c>
    </row>
    <row r="607" spans="1:8" ht="14" x14ac:dyDescent="0.15">
      <c r="A607" s="7">
        <v>45.24</v>
      </c>
      <c r="B607" s="8" t="s">
        <v>3779</v>
      </c>
      <c r="C607" s="7">
        <v>42.21</v>
      </c>
      <c r="D607" s="8" t="s">
        <v>4589</v>
      </c>
      <c r="E607" s="8" t="s">
        <v>4604</v>
      </c>
      <c r="F607" s="5" t="s">
        <v>7836</v>
      </c>
      <c r="G607" s="5" t="s">
        <v>7837</v>
      </c>
      <c r="H607" s="66" t="s">
        <v>11120</v>
      </c>
    </row>
    <row r="608" spans="1:8" ht="70" x14ac:dyDescent="0.15">
      <c r="A608" s="7">
        <v>45.24</v>
      </c>
      <c r="B608" s="8" t="s">
        <v>3779</v>
      </c>
      <c r="C608" s="7">
        <v>42.91</v>
      </c>
      <c r="D608" s="8" t="s">
        <v>3779</v>
      </c>
      <c r="E608" s="8" t="s">
        <v>4605</v>
      </c>
      <c r="F608" s="5" t="s">
        <v>7836</v>
      </c>
      <c r="G608" s="5" t="s">
        <v>7837</v>
      </c>
      <c r="H608" s="66" t="s">
        <v>11120</v>
      </c>
    </row>
    <row r="609" spans="1:8" ht="28" x14ac:dyDescent="0.15">
      <c r="A609" s="7">
        <v>45.24</v>
      </c>
      <c r="B609" s="8" t="s">
        <v>3779</v>
      </c>
      <c r="C609" s="7">
        <v>43.99</v>
      </c>
      <c r="D609" s="8" t="s">
        <v>4595</v>
      </c>
      <c r="E609" s="8" t="s">
        <v>4606</v>
      </c>
      <c r="F609" s="5" t="s">
        <v>7836</v>
      </c>
      <c r="G609" s="5" t="s">
        <v>7837</v>
      </c>
      <c r="H609" s="66" t="s">
        <v>11120</v>
      </c>
    </row>
    <row r="610" spans="1:8" ht="28" x14ac:dyDescent="0.15">
      <c r="A610" s="7">
        <v>45.25</v>
      </c>
      <c r="B610" s="8" t="s">
        <v>3755</v>
      </c>
      <c r="C610" s="7">
        <v>42.21</v>
      </c>
      <c r="D610" s="8" t="s">
        <v>4589</v>
      </c>
      <c r="E610" s="8" t="s">
        <v>4607</v>
      </c>
      <c r="F610" s="5" t="s">
        <v>7836</v>
      </c>
      <c r="G610" s="5" t="s">
        <v>7837</v>
      </c>
      <c r="H610" s="66" t="s">
        <v>11120</v>
      </c>
    </row>
    <row r="611" spans="1:8" ht="126" x14ac:dyDescent="0.15">
      <c r="A611" s="7">
        <v>45.25</v>
      </c>
      <c r="B611" s="8" t="s">
        <v>3755</v>
      </c>
      <c r="C611" s="7">
        <v>43.99</v>
      </c>
      <c r="D611" s="8" t="s">
        <v>4595</v>
      </c>
      <c r="E611" s="8" t="s">
        <v>4608</v>
      </c>
      <c r="F611" s="5" t="s">
        <v>7836</v>
      </c>
      <c r="G611" s="5" t="s">
        <v>7837</v>
      </c>
      <c r="H611" s="66" t="s">
        <v>11120</v>
      </c>
    </row>
    <row r="612" spans="1:8" ht="112" x14ac:dyDescent="0.15">
      <c r="A612" s="7">
        <v>45.31</v>
      </c>
      <c r="B612" s="8" t="s">
        <v>3815</v>
      </c>
      <c r="C612" s="7">
        <v>43.21</v>
      </c>
      <c r="D612" s="8" t="s">
        <v>4609</v>
      </c>
      <c r="E612" s="8" t="s">
        <v>4610</v>
      </c>
      <c r="F612" s="5" t="s">
        <v>7836</v>
      </c>
      <c r="G612" s="5" t="s">
        <v>7837</v>
      </c>
      <c r="H612" s="66" t="s">
        <v>11120</v>
      </c>
    </row>
    <row r="613" spans="1:8" ht="42" x14ac:dyDescent="0.15">
      <c r="A613" s="7">
        <v>45.31</v>
      </c>
      <c r="B613" s="8" t="s">
        <v>3815</v>
      </c>
      <c r="C613" s="7">
        <v>43.22</v>
      </c>
      <c r="D613" s="8" t="s">
        <v>4611</v>
      </c>
      <c r="E613" s="8" t="s">
        <v>4612</v>
      </c>
      <c r="F613" s="5" t="s">
        <v>7836</v>
      </c>
      <c r="G613" s="5" t="s">
        <v>7837</v>
      </c>
      <c r="H613" s="66" t="s">
        <v>11120</v>
      </c>
    </row>
    <row r="614" spans="1:8" ht="56" x14ac:dyDescent="0.15">
      <c r="A614" s="7">
        <v>45.31</v>
      </c>
      <c r="B614" s="8" t="s">
        <v>3815</v>
      </c>
      <c r="C614" s="7">
        <v>43.29</v>
      </c>
      <c r="D614" s="8" t="s">
        <v>4369</v>
      </c>
      <c r="E614" s="8" t="s">
        <v>4613</v>
      </c>
      <c r="F614" s="5" t="s">
        <v>7836</v>
      </c>
      <c r="G614" s="5" t="s">
        <v>7837</v>
      </c>
      <c r="H614" s="66" t="s">
        <v>11120</v>
      </c>
    </row>
    <row r="615" spans="1:8" ht="42" x14ac:dyDescent="0.15">
      <c r="A615" s="7">
        <v>45.31</v>
      </c>
      <c r="B615" s="8" t="s">
        <v>3815</v>
      </c>
      <c r="C615" s="7">
        <v>80.2</v>
      </c>
      <c r="D615" s="8" t="s">
        <v>4614</v>
      </c>
      <c r="E615" s="8" t="s">
        <v>4615</v>
      </c>
      <c r="F615" s="5" t="s">
        <v>8223</v>
      </c>
      <c r="G615" s="5" t="s">
        <v>8224</v>
      </c>
      <c r="H615" s="66" t="s">
        <v>11122</v>
      </c>
    </row>
    <row r="616" spans="1:8" ht="14" x14ac:dyDescent="0.15">
      <c r="A616" s="7">
        <v>45.32</v>
      </c>
      <c r="B616" s="8" t="s">
        <v>3838</v>
      </c>
      <c r="C616" s="7">
        <v>43.29</v>
      </c>
      <c r="D616" s="8" t="s">
        <v>4369</v>
      </c>
      <c r="E616" s="8" t="s">
        <v>4078</v>
      </c>
      <c r="F616" s="5" t="s">
        <v>7836</v>
      </c>
      <c r="G616" s="5" t="s">
        <v>7837</v>
      </c>
      <c r="H616" s="66" t="s">
        <v>11120</v>
      </c>
    </row>
    <row r="617" spans="1:8" ht="28" x14ac:dyDescent="0.15">
      <c r="A617" s="7">
        <v>45.33</v>
      </c>
      <c r="B617" s="8" t="s">
        <v>3823</v>
      </c>
      <c r="C617" s="7">
        <v>43.22</v>
      </c>
      <c r="D617" s="8" t="s">
        <v>4611</v>
      </c>
      <c r="E617" s="8" t="s">
        <v>4078</v>
      </c>
      <c r="F617" s="5" t="s">
        <v>7836</v>
      </c>
      <c r="G617" s="5" t="s">
        <v>7837</v>
      </c>
      <c r="H617" s="66" t="s">
        <v>11120</v>
      </c>
    </row>
    <row r="618" spans="1:8" ht="42" x14ac:dyDescent="0.15">
      <c r="A618" s="7">
        <v>45.34</v>
      </c>
      <c r="B618" s="8" t="s">
        <v>3750</v>
      </c>
      <c r="C618" s="7">
        <v>43.21</v>
      </c>
      <c r="D618" s="8" t="s">
        <v>4609</v>
      </c>
      <c r="E618" s="8" t="s">
        <v>4616</v>
      </c>
      <c r="F618" s="5" t="s">
        <v>7836</v>
      </c>
      <c r="G618" s="5" t="s">
        <v>7837</v>
      </c>
      <c r="H618" s="66" t="s">
        <v>11120</v>
      </c>
    </row>
    <row r="619" spans="1:8" ht="42" x14ac:dyDescent="0.15">
      <c r="A619" s="7">
        <v>45.34</v>
      </c>
      <c r="B619" s="8" t="s">
        <v>3750</v>
      </c>
      <c r="C619" s="7">
        <v>43.29</v>
      </c>
      <c r="D619" s="8" t="s">
        <v>4369</v>
      </c>
      <c r="E619" s="8" t="s">
        <v>4617</v>
      </c>
      <c r="F619" s="5" t="s">
        <v>7836</v>
      </c>
      <c r="G619" s="5" t="s">
        <v>7837</v>
      </c>
      <c r="H619" s="66" t="s">
        <v>11120</v>
      </c>
    </row>
    <row r="620" spans="1:8" ht="14" x14ac:dyDescent="0.15">
      <c r="A620" s="7">
        <v>45.41</v>
      </c>
      <c r="B620" s="8" t="s">
        <v>3799</v>
      </c>
      <c r="C620" s="7">
        <v>43.31</v>
      </c>
      <c r="D620" s="8" t="s">
        <v>3799</v>
      </c>
      <c r="E620" s="8" t="s">
        <v>4061</v>
      </c>
      <c r="F620" s="5" t="s">
        <v>7836</v>
      </c>
      <c r="G620" s="5" t="s">
        <v>7837</v>
      </c>
      <c r="H620" s="66" t="s">
        <v>11120</v>
      </c>
    </row>
    <row r="621" spans="1:8" ht="14" x14ac:dyDescent="0.15">
      <c r="A621" s="7">
        <v>45.42</v>
      </c>
      <c r="B621" s="8" t="s">
        <v>4220</v>
      </c>
      <c r="C621" s="7">
        <v>43.32</v>
      </c>
      <c r="D621" s="8" t="s">
        <v>4220</v>
      </c>
      <c r="E621" s="8" t="s">
        <v>4078</v>
      </c>
      <c r="F621" s="5" t="s">
        <v>7836</v>
      </c>
      <c r="G621" s="5" t="s">
        <v>7837</v>
      </c>
      <c r="H621" s="66" t="s">
        <v>11120</v>
      </c>
    </row>
    <row r="622" spans="1:8" ht="14" x14ac:dyDescent="0.15">
      <c r="A622" s="7">
        <v>45.43</v>
      </c>
      <c r="B622" s="8" t="s">
        <v>3851</v>
      </c>
      <c r="C622" s="7">
        <v>43.33</v>
      </c>
      <c r="D622" s="8" t="s">
        <v>3851</v>
      </c>
      <c r="E622" s="8" t="s">
        <v>4061</v>
      </c>
      <c r="F622" s="5" t="s">
        <v>7836</v>
      </c>
      <c r="G622" s="5" t="s">
        <v>7837</v>
      </c>
      <c r="H622" s="66" t="s">
        <v>11120</v>
      </c>
    </row>
    <row r="623" spans="1:8" ht="14" x14ac:dyDescent="0.15">
      <c r="A623" s="7">
        <v>45.44</v>
      </c>
      <c r="B623" s="8" t="s">
        <v>3797</v>
      </c>
      <c r="C623" s="7">
        <v>43.34</v>
      </c>
      <c r="D623" s="8" t="s">
        <v>3797</v>
      </c>
      <c r="E623" s="8" t="s">
        <v>4061</v>
      </c>
      <c r="F623" s="5" t="s">
        <v>7836</v>
      </c>
      <c r="G623" s="5" t="s">
        <v>7837</v>
      </c>
      <c r="H623" s="66" t="s">
        <v>11120</v>
      </c>
    </row>
    <row r="624" spans="1:8" ht="14" x14ac:dyDescent="0.15">
      <c r="A624" s="7">
        <v>45.45</v>
      </c>
      <c r="B624" s="8" t="s">
        <v>3811</v>
      </c>
      <c r="C624" s="7">
        <v>43.39</v>
      </c>
      <c r="D624" s="8" t="s">
        <v>4618</v>
      </c>
      <c r="E624" s="8" t="s">
        <v>4619</v>
      </c>
      <c r="F624" s="5" t="s">
        <v>7836</v>
      </c>
      <c r="G624" s="5" t="s">
        <v>7837</v>
      </c>
      <c r="H624" s="66" t="s">
        <v>11120</v>
      </c>
    </row>
    <row r="625" spans="1:8" ht="28" x14ac:dyDescent="0.15">
      <c r="A625" s="7">
        <v>45.45</v>
      </c>
      <c r="B625" s="8" t="s">
        <v>3811</v>
      </c>
      <c r="C625" s="7">
        <v>43.99</v>
      </c>
      <c r="D625" s="8" t="s">
        <v>4595</v>
      </c>
      <c r="E625" s="8" t="s">
        <v>4620</v>
      </c>
      <c r="F625" s="5" t="s">
        <v>7836</v>
      </c>
      <c r="G625" s="5" t="s">
        <v>7837</v>
      </c>
      <c r="H625" s="66" t="s">
        <v>11120</v>
      </c>
    </row>
    <row r="626" spans="1:8" ht="28" x14ac:dyDescent="0.15">
      <c r="A626" s="7">
        <v>45.5</v>
      </c>
      <c r="B626" s="8" t="s">
        <v>3873</v>
      </c>
      <c r="C626" s="7">
        <v>43.99</v>
      </c>
      <c r="D626" s="8" t="s">
        <v>4595</v>
      </c>
      <c r="E626" s="8" t="s">
        <v>4078</v>
      </c>
      <c r="F626" s="5" t="s">
        <v>7836</v>
      </c>
      <c r="G626" s="5" t="s">
        <v>7837</v>
      </c>
      <c r="H626" s="66" t="s">
        <v>11120</v>
      </c>
    </row>
    <row r="627" spans="1:8" ht="98" x14ac:dyDescent="0.15">
      <c r="A627" s="7">
        <v>50.1</v>
      </c>
      <c r="B627" s="8" t="s">
        <v>2218</v>
      </c>
      <c r="C627" s="7">
        <v>45.11</v>
      </c>
      <c r="D627" s="8" t="s">
        <v>4621</v>
      </c>
      <c r="E627" s="8" t="s">
        <v>4622</v>
      </c>
      <c r="F627" s="5" t="s">
        <v>7878</v>
      </c>
      <c r="G627" s="5" t="s">
        <v>7879</v>
      </c>
      <c r="H627" s="66" t="s">
        <v>11122</v>
      </c>
    </row>
    <row r="628" spans="1:8" ht="98" x14ac:dyDescent="0.15">
      <c r="A628" s="7">
        <v>50.1</v>
      </c>
      <c r="B628" s="8" t="s">
        <v>2218</v>
      </c>
      <c r="C628" s="7">
        <v>45.19</v>
      </c>
      <c r="D628" s="8" t="s">
        <v>4623</v>
      </c>
      <c r="E628" s="8" t="s">
        <v>4624</v>
      </c>
      <c r="F628" s="5" t="s">
        <v>7878</v>
      </c>
      <c r="G628" s="5" t="s">
        <v>7879</v>
      </c>
      <c r="H628" s="66" t="s">
        <v>11122</v>
      </c>
    </row>
    <row r="629" spans="1:8" ht="84" x14ac:dyDescent="0.15">
      <c r="A629" s="7">
        <v>50.2</v>
      </c>
      <c r="B629" s="8" t="s">
        <v>633</v>
      </c>
      <c r="C629" s="7">
        <v>45.2</v>
      </c>
      <c r="D629" s="8" t="s">
        <v>633</v>
      </c>
      <c r="E629" s="8" t="s">
        <v>4625</v>
      </c>
      <c r="F629" s="5" t="s">
        <v>7878</v>
      </c>
      <c r="G629" s="5" t="s">
        <v>7879</v>
      </c>
      <c r="H629" s="66" t="s">
        <v>11122</v>
      </c>
    </row>
    <row r="630" spans="1:8" ht="28" x14ac:dyDescent="0.15">
      <c r="A630" s="7">
        <v>50.2</v>
      </c>
      <c r="B630" s="8" t="s">
        <v>633</v>
      </c>
      <c r="C630" s="7">
        <v>52.21</v>
      </c>
      <c r="D630" s="8" t="s">
        <v>4120</v>
      </c>
      <c r="E630" s="8" t="s">
        <v>4626</v>
      </c>
      <c r="F630" s="5" t="s">
        <v>8009</v>
      </c>
      <c r="G630" s="5" t="s">
        <v>8010</v>
      </c>
      <c r="H630" s="66" t="s">
        <v>8455</v>
      </c>
    </row>
    <row r="631" spans="1:8" ht="28" x14ac:dyDescent="0.15">
      <c r="A631" s="7">
        <v>50.3</v>
      </c>
      <c r="B631" s="8" t="s">
        <v>2221</v>
      </c>
      <c r="C631" s="7">
        <v>45.31</v>
      </c>
      <c r="D631" s="8" t="s">
        <v>4627</v>
      </c>
      <c r="E631" s="8" t="s">
        <v>4628</v>
      </c>
      <c r="F631" s="5" t="s">
        <v>7878</v>
      </c>
      <c r="G631" s="5" t="s">
        <v>7879</v>
      </c>
      <c r="H631" s="66" t="s">
        <v>11122</v>
      </c>
    </row>
    <row r="632" spans="1:8" ht="28" x14ac:dyDescent="0.15">
      <c r="A632" s="7">
        <v>50.3</v>
      </c>
      <c r="B632" s="8" t="s">
        <v>2221</v>
      </c>
      <c r="C632" s="7">
        <v>45.32</v>
      </c>
      <c r="D632" s="8" t="s">
        <v>4629</v>
      </c>
      <c r="E632" s="8" t="s">
        <v>4630</v>
      </c>
      <c r="F632" s="5" t="s">
        <v>7878</v>
      </c>
      <c r="G632" s="5" t="s">
        <v>7879</v>
      </c>
      <c r="H632" s="66" t="s">
        <v>11122</v>
      </c>
    </row>
    <row r="633" spans="1:8" ht="42" x14ac:dyDescent="0.15">
      <c r="A633" s="7">
        <v>50.4</v>
      </c>
      <c r="B633" s="8" t="s">
        <v>2223</v>
      </c>
      <c r="C633" s="7">
        <v>45.4</v>
      </c>
      <c r="D633" s="8" t="s">
        <v>2223</v>
      </c>
      <c r="E633" s="8" t="s">
        <v>4061</v>
      </c>
      <c r="F633" s="5" t="s">
        <v>7878</v>
      </c>
      <c r="G633" s="5" t="s">
        <v>7879</v>
      </c>
      <c r="H633" s="66" t="s">
        <v>11122</v>
      </c>
    </row>
    <row r="634" spans="1:8" ht="28" x14ac:dyDescent="0.15">
      <c r="A634" s="7">
        <v>50.5</v>
      </c>
      <c r="B634" s="8" t="s">
        <v>1649</v>
      </c>
      <c r="C634" s="7">
        <v>47.3</v>
      </c>
      <c r="D634" s="8" t="s">
        <v>4631</v>
      </c>
      <c r="E634" s="8" t="s">
        <v>4061</v>
      </c>
      <c r="F634" s="5" t="s">
        <v>7878</v>
      </c>
      <c r="G634" s="5" t="s">
        <v>7879</v>
      </c>
      <c r="H634" s="66" t="s">
        <v>11122</v>
      </c>
    </row>
    <row r="635" spans="1:8" ht="56" x14ac:dyDescent="0.15">
      <c r="A635" s="7">
        <v>51.11</v>
      </c>
      <c r="B635" s="8" t="s">
        <v>4632</v>
      </c>
      <c r="C635" s="7">
        <v>46.11</v>
      </c>
      <c r="D635" s="8" t="s">
        <v>4632</v>
      </c>
      <c r="E635" s="8" t="s">
        <v>4061</v>
      </c>
      <c r="F635" s="5" t="s">
        <v>7878</v>
      </c>
      <c r="G635" s="5" t="s">
        <v>7879</v>
      </c>
      <c r="H635" s="66" t="s">
        <v>11122</v>
      </c>
    </row>
    <row r="636" spans="1:8" ht="28" x14ac:dyDescent="0.15">
      <c r="A636" s="7">
        <v>51.12</v>
      </c>
      <c r="B636" s="8" t="s">
        <v>1519</v>
      </c>
      <c r="C636" s="7">
        <v>46.12</v>
      </c>
      <c r="D636" s="8" t="s">
        <v>1519</v>
      </c>
      <c r="E636" s="8" t="s">
        <v>4061</v>
      </c>
      <c r="F636" s="5" t="s">
        <v>7878</v>
      </c>
      <c r="G636" s="5" t="s">
        <v>7879</v>
      </c>
      <c r="H636" s="66" t="s">
        <v>8460</v>
      </c>
    </row>
    <row r="637" spans="1:8" ht="28" x14ac:dyDescent="0.15">
      <c r="A637" s="7">
        <v>51.13</v>
      </c>
      <c r="B637" s="8" t="s">
        <v>1517</v>
      </c>
      <c r="C637" s="7">
        <v>46.13</v>
      </c>
      <c r="D637" s="8" t="s">
        <v>1517</v>
      </c>
      <c r="E637" s="8" t="s">
        <v>4061</v>
      </c>
      <c r="F637" s="5" t="s">
        <v>7878</v>
      </c>
      <c r="G637" s="5" t="s">
        <v>7879</v>
      </c>
      <c r="H637" s="66" t="s">
        <v>11122</v>
      </c>
    </row>
    <row r="638" spans="1:8" ht="42" x14ac:dyDescent="0.15">
      <c r="A638" s="7">
        <v>51.14</v>
      </c>
      <c r="B638" s="8" t="s">
        <v>1515</v>
      </c>
      <c r="C638" s="7">
        <v>46.14</v>
      </c>
      <c r="D638" s="8" t="s">
        <v>1515</v>
      </c>
      <c r="E638" s="8" t="s">
        <v>4061</v>
      </c>
      <c r="F638" s="5" t="s">
        <v>7878</v>
      </c>
      <c r="G638" s="5" t="s">
        <v>7879</v>
      </c>
      <c r="H638" s="66" t="s">
        <v>11122</v>
      </c>
    </row>
    <row r="639" spans="1:8" ht="42" x14ac:dyDescent="0.15">
      <c r="A639" s="7">
        <v>51.15</v>
      </c>
      <c r="B639" s="8" t="s">
        <v>1513</v>
      </c>
      <c r="C639" s="7">
        <v>46.15</v>
      </c>
      <c r="D639" s="8" t="s">
        <v>1513</v>
      </c>
      <c r="E639" s="8" t="s">
        <v>4061</v>
      </c>
      <c r="F639" s="5" t="s">
        <v>7878</v>
      </c>
      <c r="G639" s="5" t="s">
        <v>7879</v>
      </c>
      <c r="H639" s="66" t="s">
        <v>11122</v>
      </c>
    </row>
    <row r="640" spans="1:8" ht="42" x14ac:dyDescent="0.15">
      <c r="A640" s="7">
        <v>51.16</v>
      </c>
      <c r="B640" s="8" t="s">
        <v>1511</v>
      </c>
      <c r="C640" s="7">
        <v>46.16</v>
      </c>
      <c r="D640" s="8" t="s">
        <v>4633</v>
      </c>
      <c r="E640" s="8" t="s">
        <v>4061</v>
      </c>
      <c r="F640" s="5" t="s">
        <v>7878</v>
      </c>
      <c r="G640" s="5" t="s">
        <v>7879</v>
      </c>
      <c r="H640" s="66" t="s">
        <v>11122</v>
      </c>
    </row>
    <row r="641" spans="1:8" ht="28" x14ac:dyDescent="0.15">
      <c r="A641" s="7">
        <v>51.17</v>
      </c>
      <c r="B641" s="8" t="s">
        <v>1509</v>
      </c>
      <c r="C641" s="7">
        <v>46.17</v>
      </c>
      <c r="D641" s="8" t="s">
        <v>1509</v>
      </c>
      <c r="E641" s="8" t="s">
        <v>4061</v>
      </c>
      <c r="F641" s="5" t="s">
        <v>7878</v>
      </c>
      <c r="G641" s="5" t="s">
        <v>7879</v>
      </c>
      <c r="H641" s="66" t="s">
        <v>8459</v>
      </c>
    </row>
    <row r="642" spans="1:8" ht="28" x14ac:dyDescent="0.15">
      <c r="A642" s="7">
        <v>51.18</v>
      </c>
      <c r="B642" s="8" t="s">
        <v>4634</v>
      </c>
      <c r="C642" s="7">
        <v>46.18</v>
      </c>
      <c r="D642" s="8" t="s">
        <v>4635</v>
      </c>
      <c r="E642" s="8" t="s">
        <v>4061</v>
      </c>
      <c r="F642" s="5" t="s">
        <v>7878</v>
      </c>
      <c r="G642" s="5" t="s">
        <v>7879</v>
      </c>
      <c r="H642" s="66" t="s">
        <v>11122</v>
      </c>
    </row>
    <row r="643" spans="1:8" ht="28" x14ac:dyDescent="0.15">
      <c r="A643" s="7">
        <v>51.19</v>
      </c>
      <c r="B643" s="8" t="s">
        <v>1505</v>
      </c>
      <c r="C643" s="7">
        <v>46.19</v>
      </c>
      <c r="D643" s="8" t="s">
        <v>1505</v>
      </c>
      <c r="E643" s="8" t="s">
        <v>4061</v>
      </c>
      <c r="F643" s="5" t="s">
        <v>7878</v>
      </c>
      <c r="G643" s="5" t="s">
        <v>7879</v>
      </c>
      <c r="H643" s="66" t="s">
        <v>11122</v>
      </c>
    </row>
    <row r="644" spans="1:8" ht="28" x14ac:dyDescent="0.15">
      <c r="A644" s="7">
        <v>51.21</v>
      </c>
      <c r="B644" s="8" t="s">
        <v>1442</v>
      </c>
      <c r="C644" s="7">
        <v>46.21</v>
      </c>
      <c r="D644" s="8" t="s">
        <v>4636</v>
      </c>
      <c r="E644" s="8" t="s">
        <v>4078</v>
      </c>
      <c r="F644" s="5" t="s">
        <v>7878</v>
      </c>
      <c r="G644" s="5" t="s">
        <v>7879</v>
      </c>
      <c r="H644" s="66" t="s">
        <v>11122</v>
      </c>
    </row>
    <row r="645" spans="1:8" ht="14" x14ac:dyDescent="0.15">
      <c r="A645" s="7">
        <v>51.22</v>
      </c>
      <c r="B645" s="8" t="s">
        <v>1472</v>
      </c>
      <c r="C645" s="7">
        <v>46.22</v>
      </c>
      <c r="D645" s="8" t="s">
        <v>1472</v>
      </c>
      <c r="E645" s="8" t="s">
        <v>4061</v>
      </c>
      <c r="F645" s="5" t="s">
        <v>7878</v>
      </c>
      <c r="G645" s="5" t="s">
        <v>7879</v>
      </c>
      <c r="H645" s="66" t="s">
        <v>11122</v>
      </c>
    </row>
    <row r="646" spans="1:8" ht="14" x14ac:dyDescent="0.15">
      <c r="A646" s="7">
        <v>51.23</v>
      </c>
      <c r="B646" s="8" t="s">
        <v>1413</v>
      </c>
      <c r="C646" s="7">
        <v>46.23</v>
      </c>
      <c r="D646" s="8" t="s">
        <v>1413</v>
      </c>
      <c r="E646" s="8" t="s">
        <v>4061</v>
      </c>
      <c r="F646" s="5" t="s">
        <v>7878</v>
      </c>
      <c r="G646" s="5" t="s">
        <v>7879</v>
      </c>
      <c r="H646" s="66" t="s">
        <v>11122</v>
      </c>
    </row>
    <row r="647" spans="1:8" ht="14" x14ac:dyDescent="0.15">
      <c r="A647" s="7">
        <v>51.24</v>
      </c>
      <c r="B647" s="8" t="s">
        <v>1450</v>
      </c>
      <c r="C647" s="7">
        <v>46.24</v>
      </c>
      <c r="D647" s="8" t="s">
        <v>1450</v>
      </c>
      <c r="E647" s="8" t="s">
        <v>4061</v>
      </c>
      <c r="F647" s="5" t="s">
        <v>7878</v>
      </c>
      <c r="G647" s="5" t="s">
        <v>7879</v>
      </c>
      <c r="H647" s="66" t="s">
        <v>11122</v>
      </c>
    </row>
    <row r="648" spans="1:8" ht="28" x14ac:dyDescent="0.15">
      <c r="A648" s="7">
        <v>51.25</v>
      </c>
      <c r="B648" s="8" t="s">
        <v>1447</v>
      </c>
      <c r="C648" s="7">
        <v>46.21</v>
      </c>
      <c r="D648" s="8" t="s">
        <v>4636</v>
      </c>
      <c r="E648" s="8" t="s">
        <v>4078</v>
      </c>
      <c r="F648" s="5" t="s">
        <v>7878</v>
      </c>
      <c r="G648" s="5" t="s">
        <v>7879</v>
      </c>
      <c r="H648" s="66" t="s">
        <v>11122</v>
      </c>
    </row>
    <row r="649" spans="1:8" ht="28" x14ac:dyDescent="0.15">
      <c r="A649" s="7">
        <v>51.31</v>
      </c>
      <c r="B649" s="8" t="s">
        <v>4637</v>
      </c>
      <c r="C649" s="7">
        <v>10.39</v>
      </c>
      <c r="D649" s="8" t="s">
        <v>4073</v>
      </c>
      <c r="E649" s="8" t="s">
        <v>4638</v>
      </c>
      <c r="F649" s="5" t="s">
        <v>7400</v>
      </c>
      <c r="G649" s="5" t="s">
        <v>7401</v>
      </c>
      <c r="H649" s="66" t="s">
        <v>8461</v>
      </c>
    </row>
    <row r="650" spans="1:8" ht="42" x14ac:dyDescent="0.15">
      <c r="A650" s="7">
        <v>51.31</v>
      </c>
      <c r="B650" s="8" t="s">
        <v>4637</v>
      </c>
      <c r="C650" s="7">
        <v>46.31</v>
      </c>
      <c r="D650" s="8" t="s">
        <v>4637</v>
      </c>
      <c r="E650" s="8" t="s">
        <v>4639</v>
      </c>
      <c r="F650" s="5" t="s">
        <v>7878</v>
      </c>
      <c r="G650" s="5" t="s">
        <v>7879</v>
      </c>
      <c r="H650" s="66" t="s">
        <v>11122</v>
      </c>
    </row>
    <row r="651" spans="1:8" ht="14" x14ac:dyDescent="0.15">
      <c r="A651" s="7">
        <v>51.32</v>
      </c>
      <c r="B651" s="8" t="s">
        <v>1417</v>
      </c>
      <c r="C651" s="7">
        <v>46.32</v>
      </c>
      <c r="D651" s="8" t="s">
        <v>1417</v>
      </c>
      <c r="E651" s="8" t="s">
        <v>4061</v>
      </c>
      <c r="F651" s="5" t="s">
        <v>7878</v>
      </c>
      <c r="G651" s="5" t="s">
        <v>7879</v>
      </c>
      <c r="H651" s="66" t="s">
        <v>11122</v>
      </c>
    </row>
    <row r="652" spans="1:8" ht="28" x14ac:dyDescent="0.15">
      <c r="A652" s="7">
        <v>51.33</v>
      </c>
      <c r="B652" s="8" t="s">
        <v>1410</v>
      </c>
      <c r="C652" s="7">
        <v>46.33</v>
      </c>
      <c r="D652" s="8" t="s">
        <v>4640</v>
      </c>
      <c r="E652" s="8" t="s">
        <v>4061</v>
      </c>
      <c r="F652" s="5" t="s">
        <v>7878</v>
      </c>
      <c r="G652" s="5" t="s">
        <v>7879</v>
      </c>
      <c r="H652" s="66" t="s">
        <v>11122</v>
      </c>
    </row>
    <row r="653" spans="1:8" ht="28" x14ac:dyDescent="0.15">
      <c r="A653" s="7">
        <v>51.34</v>
      </c>
      <c r="B653" s="8" t="s">
        <v>2966</v>
      </c>
      <c r="C653" s="7">
        <v>11.01</v>
      </c>
      <c r="D653" s="8" t="s">
        <v>4169</v>
      </c>
      <c r="E653" s="8" t="s">
        <v>4641</v>
      </c>
      <c r="F653" s="5" t="s">
        <v>7400</v>
      </c>
      <c r="G653" s="5" t="s">
        <v>7401</v>
      </c>
      <c r="H653" s="66" t="s">
        <v>8460</v>
      </c>
    </row>
    <row r="654" spans="1:8" ht="42" x14ac:dyDescent="0.15">
      <c r="A654" s="7">
        <v>51.34</v>
      </c>
      <c r="B654" s="8" t="s">
        <v>2966</v>
      </c>
      <c r="C654" s="7">
        <v>11.02</v>
      </c>
      <c r="D654" s="8" t="s">
        <v>4048</v>
      </c>
      <c r="E654" s="8" t="s">
        <v>4642</v>
      </c>
      <c r="F654" s="5" t="s">
        <v>7400</v>
      </c>
      <c r="G654" s="5" t="s">
        <v>7401</v>
      </c>
      <c r="H654" s="66" t="s">
        <v>8459</v>
      </c>
    </row>
    <row r="655" spans="1:8" ht="42" x14ac:dyDescent="0.15">
      <c r="A655" s="7">
        <v>51.34</v>
      </c>
      <c r="B655" s="8" t="s">
        <v>2966</v>
      </c>
      <c r="C655" s="7">
        <v>46.34</v>
      </c>
      <c r="D655" s="8" t="s">
        <v>4643</v>
      </c>
      <c r="E655" s="8" t="s">
        <v>4644</v>
      </c>
      <c r="F655" s="5" t="s">
        <v>7878</v>
      </c>
      <c r="G655" s="5" t="s">
        <v>7879</v>
      </c>
      <c r="H655" s="66" t="s">
        <v>8459</v>
      </c>
    </row>
    <row r="656" spans="1:8" ht="14" x14ac:dyDescent="0.15">
      <c r="A656" s="7">
        <v>51.35</v>
      </c>
      <c r="B656" s="8" t="s">
        <v>1481</v>
      </c>
      <c r="C656" s="7">
        <v>46.35</v>
      </c>
      <c r="D656" s="8" t="s">
        <v>1481</v>
      </c>
      <c r="E656" s="8" t="s">
        <v>4061</v>
      </c>
      <c r="F656" s="5" t="s">
        <v>7878</v>
      </c>
      <c r="G656" s="5" t="s">
        <v>7879</v>
      </c>
      <c r="H656" s="66" t="s">
        <v>11122</v>
      </c>
    </row>
    <row r="657" spans="1:8" ht="28" x14ac:dyDescent="0.15">
      <c r="A657" s="7">
        <v>51.36</v>
      </c>
      <c r="B657" s="8" t="s">
        <v>1422</v>
      </c>
      <c r="C657" s="7">
        <v>46.36</v>
      </c>
      <c r="D657" s="8" t="s">
        <v>1422</v>
      </c>
      <c r="E657" s="8" t="s">
        <v>4061</v>
      </c>
      <c r="F657" s="5" t="s">
        <v>7878</v>
      </c>
      <c r="G657" s="5" t="s">
        <v>7879</v>
      </c>
      <c r="H657" s="66" t="s">
        <v>11122</v>
      </c>
    </row>
    <row r="658" spans="1:8" ht="28" x14ac:dyDescent="0.15">
      <c r="A658" s="7">
        <v>51.37</v>
      </c>
      <c r="B658" s="8" t="s">
        <v>1434</v>
      </c>
      <c r="C658" s="7">
        <v>46.37</v>
      </c>
      <c r="D658" s="8" t="s">
        <v>1434</v>
      </c>
      <c r="E658" s="8" t="s">
        <v>4061</v>
      </c>
      <c r="F658" s="5" t="s">
        <v>7878</v>
      </c>
      <c r="G658" s="5" t="s">
        <v>7879</v>
      </c>
      <c r="H658" s="66" t="s">
        <v>11122</v>
      </c>
    </row>
    <row r="659" spans="1:8" ht="28" x14ac:dyDescent="0.15">
      <c r="A659" s="7">
        <v>51.38</v>
      </c>
      <c r="B659" s="8" t="s">
        <v>1419</v>
      </c>
      <c r="C659" s="7">
        <v>46.31</v>
      </c>
      <c r="D659" s="8" t="s">
        <v>4637</v>
      </c>
      <c r="E659" s="8" t="s">
        <v>4645</v>
      </c>
      <c r="F659" s="5" t="s">
        <v>7878</v>
      </c>
      <c r="G659" s="5" t="s">
        <v>7879</v>
      </c>
      <c r="H659" s="66" t="s">
        <v>11122</v>
      </c>
    </row>
    <row r="660" spans="1:8" ht="28" x14ac:dyDescent="0.15">
      <c r="A660" s="7">
        <v>51.38</v>
      </c>
      <c r="B660" s="8" t="s">
        <v>1419</v>
      </c>
      <c r="C660" s="7">
        <v>46.38</v>
      </c>
      <c r="D660" s="8" t="s">
        <v>1419</v>
      </c>
      <c r="E660" s="8" t="s">
        <v>4646</v>
      </c>
      <c r="F660" s="5" t="s">
        <v>7878</v>
      </c>
      <c r="G660" s="5" t="s">
        <v>7879</v>
      </c>
      <c r="H660" s="66" t="s">
        <v>8461</v>
      </c>
    </row>
    <row r="661" spans="1:8" ht="28" x14ac:dyDescent="0.15">
      <c r="A661" s="7">
        <v>51.39</v>
      </c>
      <c r="B661" s="8" t="s">
        <v>4647</v>
      </c>
      <c r="C661" s="7">
        <v>46.39</v>
      </c>
      <c r="D661" s="8" t="s">
        <v>4647</v>
      </c>
      <c r="E661" s="8" t="s">
        <v>4061</v>
      </c>
      <c r="F661" s="5" t="s">
        <v>7878</v>
      </c>
      <c r="G661" s="5" t="s">
        <v>7879</v>
      </c>
      <c r="H661" s="66" t="s">
        <v>8459</v>
      </c>
    </row>
    <row r="662" spans="1:8" ht="14" x14ac:dyDescent="0.15">
      <c r="A662" s="7">
        <v>51.41</v>
      </c>
      <c r="B662" s="8" t="s">
        <v>1263</v>
      </c>
      <c r="C662" s="7">
        <v>46.41</v>
      </c>
      <c r="D662" s="8" t="s">
        <v>1263</v>
      </c>
      <c r="E662" s="8" t="s">
        <v>4061</v>
      </c>
      <c r="F662" s="5" t="s">
        <v>7878</v>
      </c>
      <c r="G662" s="5" t="s">
        <v>7879</v>
      </c>
      <c r="H662" s="66" t="s">
        <v>11122</v>
      </c>
    </row>
    <row r="663" spans="1:8" ht="14" x14ac:dyDescent="0.15">
      <c r="A663" s="7">
        <v>51.42</v>
      </c>
      <c r="B663" s="8" t="s">
        <v>1398</v>
      </c>
      <c r="C663" s="7">
        <v>46.42</v>
      </c>
      <c r="D663" s="8" t="s">
        <v>1398</v>
      </c>
      <c r="E663" s="8" t="s">
        <v>4061</v>
      </c>
      <c r="F663" s="5" t="s">
        <v>7878</v>
      </c>
      <c r="G663" s="5" t="s">
        <v>7879</v>
      </c>
      <c r="H663" s="66" t="s">
        <v>11122</v>
      </c>
    </row>
    <row r="664" spans="1:8" ht="84" x14ac:dyDescent="0.15">
      <c r="A664" s="7">
        <v>51.43</v>
      </c>
      <c r="B664" s="8" t="s">
        <v>1270</v>
      </c>
      <c r="C664" s="7">
        <v>46.43</v>
      </c>
      <c r="D664" s="8" t="s">
        <v>4648</v>
      </c>
      <c r="E664" s="8" t="s">
        <v>4649</v>
      </c>
      <c r="F664" s="5" t="s">
        <v>7878</v>
      </c>
      <c r="G664" s="5" t="s">
        <v>7879</v>
      </c>
      <c r="H664" s="66" t="s">
        <v>11122</v>
      </c>
    </row>
    <row r="665" spans="1:8" ht="28" x14ac:dyDescent="0.15">
      <c r="A665" s="7">
        <v>51.43</v>
      </c>
      <c r="B665" s="8" t="s">
        <v>1270</v>
      </c>
      <c r="C665" s="7">
        <v>46.47</v>
      </c>
      <c r="D665" s="8" t="s">
        <v>4650</v>
      </c>
      <c r="E665" s="8" t="s">
        <v>4651</v>
      </c>
      <c r="F665" s="5" t="s">
        <v>7878</v>
      </c>
      <c r="G665" s="5" t="s">
        <v>7879</v>
      </c>
      <c r="H665" s="66" t="s">
        <v>11122</v>
      </c>
    </row>
    <row r="666" spans="1:8" ht="42" x14ac:dyDescent="0.15">
      <c r="A666" s="7">
        <v>51.43</v>
      </c>
      <c r="B666" s="8" t="s">
        <v>1270</v>
      </c>
      <c r="C666" s="7">
        <v>46.52</v>
      </c>
      <c r="D666" s="8" t="s">
        <v>4652</v>
      </c>
      <c r="E666" s="8" t="s">
        <v>4653</v>
      </c>
      <c r="F666" s="5" t="s">
        <v>7878</v>
      </c>
      <c r="G666" s="5" t="s">
        <v>7879</v>
      </c>
      <c r="H666" s="66" t="s">
        <v>11122</v>
      </c>
    </row>
    <row r="667" spans="1:8" ht="28" x14ac:dyDescent="0.15">
      <c r="A667" s="7">
        <v>51.44</v>
      </c>
      <c r="B667" s="8" t="s">
        <v>1268</v>
      </c>
      <c r="C667" s="7">
        <v>46.44</v>
      </c>
      <c r="D667" s="8" t="s">
        <v>4654</v>
      </c>
      <c r="E667" s="8" t="s">
        <v>4655</v>
      </c>
      <c r="F667" s="5" t="s">
        <v>7878</v>
      </c>
      <c r="G667" s="5" t="s">
        <v>7879</v>
      </c>
      <c r="H667" s="66" t="s">
        <v>11122</v>
      </c>
    </row>
    <row r="668" spans="1:8" ht="28" x14ac:dyDescent="0.15">
      <c r="A668" s="7">
        <v>51.44</v>
      </c>
      <c r="B668" s="8" t="s">
        <v>1268</v>
      </c>
      <c r="C668" s="7">
        <v>46.49</v>
      </c>
      <c r="D668" s="8" t="s">
        <v>1258</v>
      </c>
      <c r="E668" s="8" t="s">
        <v>4656</v>
      </c>
      <c r="F668" s="5" t="s">
        <v>7878</v>
      </c>
      <c r="G668" s="5" t="s">
        <v>7879</v>
      </c>
      <c r="H668" s="66" t="s">
        <v>11122</v>
      </c>
    </row>
    <row r="669" spans="1:8" ht="28" x14ac:dyDescent="0.15">
      <c r="A669" s="7">
        <v>51.44</v>
      </c>
      <c r="B669" s="8" t="s">
        <v>1268</v>
      </c>
      <c r="C669" s="7">
        <v>46.73</v>
      </c>
      <c r="D669" s="8" t="s">
        <v>1274</v>
      </c>
      <c r="E669" s="8" t="s">
        <v>4657</v>
      </c>
      <c r="F669" s="5" t="s">
        <v>7878</v>
      </c>
      <c r="G669" s="5" t="s">
        <v>7879</v>
      </c>
      <c r="H669" s="66" t="s">
        <v>11122</v>
      </c>
    </row>
    <row r="670" spans="1:8" ht="14" x14ac:dyDescent="0.15">
      <c r="A670" s="7">
        <v>51.45</v>
      </c>
      <c r="B670" s="8" t="s">
        <v>1394</v>
      </c>
      <c r="C670" s="7">
        <v>46.45</v>
      </c>
      <c r="D670" s="8" t="s">
        <v>1394</v>
      </c>
      <c r="E670" s="8" t="s">
        <v>4061</v>
      </c>
      <c r="F670" s="5" t="s">
        <v>7878</v>
      </c>
      <c r="G670" s="5" t="s">
        <v>7879</v>
      </c>
      <c r="H670" s="66" t="s">
        <v>11122</v>
      </c>
    </row>
    <row r="671" spans="1:8" ht="14" x14ac:dyDescent="0.15">
      <c r="A671" s="7">
        <v>51.46</v>
      </c>
      <c r="B671" s="8" t="s">
        <v>1292</v>
      </c>
      <c r="C671" s="7">
        <v>46.46</v>
      </c>
      <c r="D671" s="8" t="s">
        <v>1292</v>
      </c>
      <c r="E671" s="8" t="s">
        <v>4061</v>
      </c>
      <c r="F671" s="5" t="s">
        <v>7878</v>
      </c>
      <c r="G671" s="5" t="s">
        <v>7879</v>
      </c>
      <c r="H671" s="66" t="s">
        <v>11122</v>
      </c>
    </row>
    <row r="672" spans="1:8" ht="28" x14ac:dyDescent="0.15">
      <c r="A672" s="7">
        <v>51.47</v>
      </c>
      <c r="B672" s="8" t="s">
        <v>1258</v>
      </c>
      <c r="C672" s="7">
        <v>46.43</v>
      </c>
      <c r="D672" s="8" t="s">
        <v>4648</v>
      </c>
      <c r="E672" s="8" t="s">
        <v>4658</v>
      </c>
      <c r="F672" s="5" t="s">
        <v>7878</v>
      </c>
      <c r="G672" s="5" t="s">
        <v>7879</v>
      </c>
      <c r="H672" s="66" t="s">
        <v>11122</v>
      </c>
    </row>
    <row r="673" spans="1:8" ht="28" x14ac:dyDescent="0.15">
      <c r="A673" s="7">
        <v>51.47</v>
      </c>
      <c r="B673" s="8" t="s">
        <v>1258</v>
      </c>
      <c r="C673" s="7">
        <v>46.47</v>
      </c>
      <c r="D673" s="8" t="s">
        <v>4650</v>
      </c>
      <c r="E673" s="8" t="s">
        <v>4659</v>
      </c>
      <c r="F673" s="5" t="s">
        <v>7878</v>
      </c>
      <c r="G673" s="5" t="s">
        <v>7879</v>
      </c>
      <c r="H673" s="66" t="s">
        <v>11122</v>
      </c>
    </row>
    <row r="674" spans="1:8" ht="14" x14ac:dyDescent="0.15">
      <c r="A674" s="7">
        <v>51.47</v>
      </c>
      <c r="B674" s="8" t="s">
        <v>1258</v>
      </c>
      <c r="C674" s="7">
        <v>46.48</v>
      </c>
      <c r="D674" s="8" t="s">
        <v>4660</v>
      </c>
      <c r="E674" s="8" t="s">
        <v>4661</v>
      </c>
      <c r="F674" s="5" t="s">
        <v>7878</v>
      </c>
      <c r="G674" s="5" t="s">
        <v>7879</v>
      </c>
      <c r="H674" s="66" t="s">
        <v>11122</v>
      </c>
    </row>
    <row r="675" spans="1:8" ht="56" x14ac:dyDescent="0.15">
      <c r="A675" s="7">
        <v>51.47</v>
      </c>
      <c r="B675" s="8" t="s">
        <v>1258</v>
      </c>
      <c r="C675" s="7">
        <v>46.49</v>
      </c>
      <c r="D675" s="8" t="s">
        <v>1258</v>
      </c>
      <c r="E675" s="8" t="s">
        <v>4662</v>
      </c>
      <c r="F675" s="5" t="s">
        <v>7878</v>
      </c>
      <c r="G675" s="5" t="s">
        <v>7879</v>
      </c>
      <c r="H675" s="66" t="s">
        <v>11122</v>
      </c>
    </row>
    <row r="676" spans="1:8" ht="28" x14ac:dyDescent="0.15">
      <c r="A676" s="7">
        <v>51.47</v>
      </c>
      <c r="B676" s="8" t="s">
        <v>1258</v>
      </c>
      <c r="C676" s="7">
        <v>46.73</v>
      </c>
      <c r="D676" s="8" t="s">
        <v>1274</v>
      </c>
      <c r="E676" s="8" t="s">
        <v>4663</v>
      </c>
      <c r="F676" s="5" t="s">
        <v>7878</v>
      </c>
      <c r="G676" s="5" t="s">
        <v>7879</v>
      </c>
      <c r="H676" s="66" t="s">
        <v>11122</v>
      </c>
    </row>
    <row r="677" spans="1:8" ht="28" x14ac:dyDescent="0.15">
      <c r="A677" s="7">
        <v>51.51</v>
      </c>
      <c r="B677" s="8" t="s">
        <v>1303</v>
      </c>
      <c r="C677" s="7">
        <v>46.71</v>
      </c>
      <c r="D677" s="8" t="s">
        <v>1303</v>
      </c>
      <c r="E677" s="8" t="s">
        <v>4061</v>
      </c>
      <c r="F677" s="5" t="s">
        <v>7878</v>
      </c>
      <c r="G677" s="5" t="s">
        <v>7879</v>
      </c>
      <c r="H677" s="66" t="s">
        <v>11122</v>
      </c>
    </row>
    <row r="678" spans="1:8" ht="14" x14ac:dyDescent="0.15">
      <c r="A678" s="7">
        <v>51.52</v>
      </c>
      <c r="B678" s="8" t="s">
        <v>1300</v>
      </c>
      <c r="C678" s="7">
        <v>46.72</v>
      </c>
      <c r="D678" s="8" t="s">
        <v>1300</v>
      </c>
      <c r="E678" s="8" t="s">
        <v>4061</v>
      </c>
      <c r="F678" s="5" t="s">
        <v>7878</v>
      </c>
      <c r="G678" s="5" t="s">
        <v>7879</v>
      </c>
      <c r="H678" s="66" t="s">
        <v>11122</v>
      </c>
    </row>
    <row r="679" spans="1:8" ht="28" x14ac:dyDescent="0.15">
      <c r="A679" s="7">
        <v>51.53</v>
      </c>
      <c r="B679" s="8" t="s">
        <v>1274</v>
      </c>
      <c r="C679" s="7">
        <v>46.73</v>
      </c>
      <c r="D679" s="8" t="s">
        <v>1274</v>
      </c>
      <c r="E679" s="8" t="s">
        <v>4078</v>
      </c>
      <c r="F679" s="5" t="s">
        <v>7878</v>
      </c>
      <c r="G679" s="5" t="s">
        <v>7879</v>
      </c>
      <c r="H679" s="66" t="s">
        <v>11122</v>
      </c>
    </row>
    <row r="680" spans="1:8" ht="28" x14ac:dyDescent="0.15">
      <c r="A680" s="7">
        <v>51.54</v>
      </c>
      <c r="B680" s="8" t="s">
        <v>1247</v>
      </c>
      <c r="C680" s="7">
        <v>46.74</v>
      </c>
      <c r="D680" s="8" t="s">
        <v>1247</v>
      </c>
      <c r="E680" s="8" t="s">
        <v>4061</v>
      </c>
      <c r="F680" s="5" t="s">
        <v>7878</v>
      </c>
      <c r="G680" s="5" t="s">
        <v>7879</v>
      </c>
      <c r="H680" s="66" t="s">
        <v>11122</v>
      </c>
    </row>
    <row r="681" spans="1:8" ht="98" x14ac:dyDescent="0.15">
      <c r="A681" s="7">
        <v>51.55</v>
      </c>
      <c r="B681" s="8" t="s">
        <v>1345</v>
      </c>
      <c r="C681" s="7">
        <v>46.75</v>
      </c>
      <c r="D681" s="8" t="s">
        <v>1345</v>
      </c>
      <c r="E681" s="8" t="s">
        <v>4664</v>
      </c>
      <c r="F681" s="5" t="s">
        <v>7878</v>
      </c>
      <c r="G681" s="5" t="s">
        <v>7879</v>
      </c>
      <c r="H681" s="66" t="s">
        <v>8460</v>
      </c>
    </row>
    <row r="682" spans="1:8" ht="28" x14ac:dyDescent="0.15">
      <c r="A682" s="7">
        <v>51.55</v>
      </c>
      <c r="B682" s="8" t="s">
        <v>1345</v>
      </c>
      <c r="C682" s="7">
        <v>46.76</v>
      </c>
      <c r="D682" s="8" t="s">
        <v>1373</v>
      </c>
      <c r="E682" s="8" t="s">
        <v>4665</v>
      </c>
      <c r="F682" s="5" t="s">
        <v>7878</v>
      </c>
      <c r="G682" s="5" t="s">
        <v>7879</v>
      </c>
      <c r="H682" s="66" t="s">
        <v>11122</v>
      </c>
    </row>
    <row r="683" spans="1:8" ht="28" x14ac:dyDescent="0.15">
      <c r="A683" s="7">
        <v>51.56</v>
      </c>
      <c r="B683" s="8" t="s">
        <v>1373</v>
      </c>
      <c r="C683" s="7">
        <v>46.76</v>
      </c>
      <c r="D683" s="8" t="s">
        <v>1373</v>
      </c>
      <c r="E683" s="8" t="s">
        <v>4078</v>
      </c>
      <c r="F683" s="5" t="s">
        <v>7878</v>
      </c>
      <c r="G683" s="5" t="s">
        <v>7879</v>
      </c>
      <c r="H683" s="66" t="s">
        <v>11122</v>
      </c>
    </row>
    <row r="684" spans="1:8" ht="14" x14ac:dyDescent="0.15">
      <c r="A684" s="7">
        <v>51.57</v>
      </c>
      <c r="B684" s="8" t="s">
        <v>1368</v>
      </c>
      <c r="C684" s="7">
        <v>46.77</v>
      </c>
      <c r="D684" s="8" t="s">
        <v>1368</v>
      </c>
      <c r="E684" s="8" t="s">
        <v>4061</v>
      </c>
      <c r="F684" s="5" t="s">
        <v>7878</v>
      </c>
      <c r="G684" s="5" t="s">
        <v>7879</v>
      </c>
      <c r="H684" s="66" t="s">
        <v>11122</v>
      </c>
    </row>
    <row r="685" spans="1:8" ht="14" x14ac:dyDescent="0.15">
      <c r="A685" s="7">
        <v>51.81</v>
      </c>
      <c r="B685" s="8" t="s">
        <v>1343</v>
      </c>
      <c r="C685" s="7">
        <v>46.62</v>
      </c>
      <c r="D685" s="8" t="s">
        <v>1343</v>
      </c>
      <c r="E685" s="8" t="s">
        <v>4061</v>
      </c>
      <c r="F685" s="5" t="s">
        <v>7878</v>
      </c>
      <c r="G685" s="5" t="s">
        <v>7879</v>
      </c>
      <c r="H685" s="66" t="s">
        <v>11122</v>
      </c>
    </row>
    <row r="686" spans="1:8" ht="28" x14ac:dyDescent="0.15">
      <c r="A686" s="7">
        <v>51.82</v>
      </c>
      <c r="B686" s="8" t="s">
        <v>1334</v>
      </c>
      <c r="C686" s="7">
        <v>46.63</v>
      </c>
      <c r="D686" s="8" t="s">
        <v>1334</v>
      </c>
      <c r="E686" s="8" t="s">
        <v>4061</v>
      </c>
      <c r="F686" s="5" t="s">
        <v>7878</v>
      </c>
      <c r="G686" s="5" t="s">
        <v>7879</v>
      </c>
      <c r="H686" s="66" t="s">
        <v>11122</v>
      </c>
    </row>
    <row r="687" spans="1:8" ht="42" x14ac:dyDescent="0.15">
      <c r="A687" s="7">
        <v>51.83</v>
      </c>
      <c r="B687" s="8" t="s">
        <v>1341</v>
      </c>
      <c r="C687" s="7">
        <v>46.64</v>
      </c>
      <c r="D687" s="8" t="s">
        <v>1341</v>
      </c>
      <c r="E687" s="8" t="s">
        <v>4061</v>
      </c>
      <c r="F687" s="5" t="s">
        <v>7878</v>
      </c>
      <c r="G687" s="5" t="s">
        <v>7879</v>
      </c>
      <c r="H687" s="66" t="s">
        <v>11122</v>
      </c>
    </row>
    <row r="688" spans="1:8" ht="28" x14ac:dyDescent="0.15">
      <c r="A688" s="7">
        <v>51.84</v>
      </c>
      <c r="B688" s="8" t="s">
        <v>1287</v>
      </c>
      <c r="C688" s="7">
        <v>46.51</v>
      </c>
      <c r="D688" s="8" t="s">
        <v>1287</v>
      </c>
      <c r="E688" s="8" t="s">
        <v>4061</v>
      </c>
      <c r="F688" s="5" t="s">
        <v>7878</v>
      </c>
      <c r="G688" s="5" t="s">
        <v>7879</v>
      </c>
      <c r="H688" s="66" t="s">
        <v>11122</v>
      </c>
    </row>
    <row r="689" spans="1:8" ht="28" x14ac:dyDescent="0.15">
      <c r="A689" s="7">
        <v>51.85</v>
      </c>
      <c r="B689" s="8" t="s">
        <v>1261</v>
      </c>
      <c r="C689" s="7">
        <v>46.65</v>
      </c>
      <c r="D689" s="8" t="s">
        <v>4666</v>
      </c>
      <c r="E689" s="8" t="s">
        <v>4666</v>
      </c>
      <c r="F689" s="5" t="s">
        <v>7878</v>
      </c>
      <c r="G689" s="5" t="s">
        <v>7879</v>
      </c>
      <c r="H689" s="66" t="s">
        <v>11122</v>
      </c>
    </row>
    <row r="690" spans="1:8" ht="28" x14ac:dyDescent="0.15">
      <c r="A690" s="7">
        <v>51.85</v>
      </c>
      <c r="B690" s="8" t="s">
        <v>1261</v>
      </c>
      <c r="C690" s="7">
        <v>46.66</v>
      </c>
      <c r="D690" s="8" t="s">
        <v>1261</v>
      </c>
      <c r="E690" s="8" t="s">
        <v>1261</v>
      </c>
      <c r="F690" s="5" t="s">
        <v>7878</v>
      </c>
      <c r="G690" s="5" t="s">
        <v>7879</v>
      </c>
      <c r="H690" s="66" t="s">
        <v>11122</v>
      </c>
    </row>
    <row r="691" spans="1:8" ht="42" x14ac:dyDescent="0.15">
      <c r="A691" s="7">
        <v>51.86</v>
      </c>
      <c r="B691" s="8" t="s">
        <v>1313</v>
      </c>
      <c r="C691" s="7">
        <v>46.52</v>
      </c>
      <c r="D691" s="8" t="s">
        <v>4652</v>
      </c>
      <c r="E691" s="8" t="s">
        <v>4078</v>
      </c>
      <c r="F691" s="5" t="s">
        <v>7878</v>
      </c>
      <c r="G691" s="5" t="s">
        <v>7879</v>
      </c>
      <c r="H691" s="66" t="s">
        <v>11122</v>
      </c>
    </row>
    <row r="692" spans="1:8" ht="28" x14ac:dyDescent="0.15">
      <c r="A692" s="7">
        <v>51.87</v>
      </c>
      <c r="B692" s="8" t="s">
        <v>1250</v>
      </c>
      <c r="C692" s="7">
        <v>46.69</v>
      </c>
      <c r="D692" s="8" t="s">
        <v>4667</v>
      </c>
      <c r="E692" s="8" t="s">
        <v>4061</v>
      </c>
      <c r="F692" s="5" t="s">
        <v>7878</v>
      </c>
      <c r="G692" s="5" t="s">
        <v>7879</v>
      </c>
      <c r="H692" s="66" t="s">
        <v>11122</v>
      </c>
    </row>
    <row r="693" spans="1:8" ht="42" x14ac:dyDescent="0.15">
      <c r="A693" s="7">
        <v>51.88</v>
      </c>
      <c r="B693" s="8" t="s">
        <v>1331</v>
      </c>
      <c r="C693" s="7">
        <v>46.61</v>
      </c>
      <c r="D693" s="8" t="s">
        <v>4668</v>
      </c>
      <c r="E693" s="8" t="s">
        <v>4061</v>
      </c>
      <c r="F693" s="5" t="s">
        <v>7878</v>
      </c>
      <c r="G693" s="5" t="s">
        <v>7879</v>
      </c>
      <c r="H693" s="66" t="s">
        <v>11122</v>
      </c>
    </row>
    <row r="694" spans="1:8" ht="14" x14ac:dyDescent="0.15">
      <c r="A694" s="7">
        <v>51.9</v>
      </c>
      <c r="B694" s="8" t="s">
        <v>1383</v>
      </c>
      <c r="C694" s="7">
        <v>46.9</v>
      </c>
      <c r="D694" s="8" t="s">
        <v>4669</v>
      </c>
      <c r="E694" s="8" t="s">
        <v>4061</v>
      </c>
      <c r="F694" s="5" t="s">
        <v>7878</v>
      </c>
      <c r="G694" s="5" t="s">
        <v>7879</v>
      </c>
      <c r="H694" s="66" t="s">
        <v>11122</v>
      </c>
    </row>
    <row r="695" spans="1:8" ht="42" x14ac:dyDescent="0.15">
      <c r="A695" s="7">
        <v>52.11</v>
      </c>
      <c r="B695" s="8" t="s">
        <v>4670</v>
      </c>
      <c r="C695" s="7">
        <v>47.11</v>
      </c>
      <c r="D695" s="8" t="s">
        <v>4670</v>
      </c>
      <c r="E695" s="8" t="s">
        <v>4061</v>
      </c>
      <c r="F695" s="5" t="s">
        <v>7878</v>
      </c>
      <c r="G695" s="5" t="s">
        <v>7879</v>
      </c>
      <c r="H695" s="66" t="s">
        <v>8459</v>
      </c>
    </row>
    <row r="696" spans="1:8" ht="28" x14ac:dyDescent="0.15">
      <c r="A696" s="7">
        <v>52.12</v>
      </c>
      <c r="B696" s="8" t="s">
        <v>4671</v>
      </c>
      <c r="C696" s="7">
        <v>47.19</v>
      </c>
      <c r="D696" s="8" t="s">
        <v>4671</v>
      </c>
      <c r="E696" s="8" t="s">
        <v>4061</v>
      </c>
      <c r="F696" s="5" t="s">
        <v>7878</v>
      </c>
      <c r="G696" s="5" t="s">
        <v>7879</v>
      </c>
      <c r="H696" s="66" t="s">
        <v>11122</v>
      </c>
    </row>
    <row r="697" spans="1:8" ht="28" x14ac:dyDescent="0.15">
      <c r="A697" s="7">
        <v>52.21</v>
      </c>
      <c r="B697" s="8" t="s">
        <v>1618</v>
      </c>
      <c r="C697" s="7">
        <v>47.21</v>
      </c>
      <c r="D697" s="8" t="s">
        <v>4672</v>
      </c>
      <c r="E697" s="8" t="s">
        <v>4078</v>
      </c>
      <c r="F697" s="5" t="s">
        <v>7878</v>
      </c>
      <c r="G697" s="5" t="s">
        <v>7879</v>
      </c>
      <c r="H697" s="66" t="s">
        <v>11122</v>
      </c>
    </row>
    <row r="698" spans="1:8" ht="28" x14ac:dyDescent="0.15">
      <c r="A698" s="7">
        <v>52.22</v>
      </c>
      <c r="B698" s="8" t="s">
        <v>1612</v>
      </c>
      <c r="C698" s="7">
        <v>47.22</v>
      </c>
      <c r="D698" s="8" t="s">
        <v>4673</v>
      </c>
      <c r="E698" s="8" t="s">
        <v>4061</v>
      </c>
      <c r="F698" s="5" t="s">
        <v>7878</v>
      </c>
      <c r="G698" s="5" t="s">
        <v>7879</v>
      </c>
      <c r="H698" s="66" t="s">
        <v>11122</v>
      </c>
    </row>
    <row r="699" spans="1:8" ht="28" x14ac:dyDescent="0.15">
      <c r="A699" s="7">
        <v>52.23</v>
      </c>
      <c r="B699" s="8" t="s">
        <v>1615</v>
      </c>
      <c r="C699" s="7">
        <v>47.23</v>
      </c>
      <c r="D699" s="8" t="s">
        <v>4674</v>
      </c>
      <c r="E699" s="8" t="s">
        <v>4061</v>
      </c>
      <c r="F699" s="5" t="s">
        <v>7878</v>
      </c>
      <c r="G699" s="5" t="s">
        <v>7879</v>
      </c>
      <c r="H699" s="66" t="s">
        <v>11122</v>
      </c>
    </row>
    <row r="700" spans="1:8" ht="42" x14ac:dyDescent="0.15">
      <c r="A700" s="7">
        <v>52.24</v>
      </c>
      <c r="B700" s="8" t="s">
        <v>1624</v>
      </c>
      <c r="C700" s="7">
        <v>47.24</v>
      </c>
      <c r="D700" s="8" t="s">
        <v>4675</v>
      </c>
      <c r="E700" s="8" t="s">
        <v>4061</v>
      </c>
      <c r="F700" s="5" t="s">
        <v>7878</v>
      </c>
      <c r="G700" s="5" t="s">
        <v>7879</v>
      </c>
      <c r="H700" s="66" t="s">
        <v>11122</v>
      </c>
    </row>
    <row r="701" spans="1:8" ht="28" x14ac:dyDescent="0.15">
      <c r="A701" s="7">
        <v>52.25</v>
      </c>
      <c r="B701" s="8" t="s">
        <v>1632</v>
      </c>
      <c r="C701" s="7">
        <v>47.25</v>
      </c>
      <c r="D701" s="8" t="s">
        <v>4676</v>
      </c>
      <c r="E701" s="8" t="s">
        <v>4061</v>
      </c>
      <c r="F701" s="5" t="s">
        <v>7878</v>
      </c>
      <c r="G701" s="5" t="s">
        <v>7879</v>
      </c>
      <c r="H701" s="66" t="s">
        <v>8459</v>
      </c>
    </row>
    <row r="702" spans="1:8" ht="28" x14ac:dyDescent="0.15">
      <c r="A702" s="7">
        <v>52.26</v>
      </c>
      <c r="B702" s="8" t="s">
        <v>1727</v>
      </c>
      <c r="C702" s="7">
        <v>47.26</v>
      </c>
      <c r="D702" s="8" t="s">
        <v>4677</v>
      </c>
      <c r="E702" s="8" t="s">
        <v>4061</v>
      </c>
      <c r="F702" s="5" t="s">
        <v>7878</v>
      </c>
      <c r="G702" s="5" t="s">
        <v>7879</v>
      </c>
      <c r="H702" s="66" t="s">
        <v>11122</v>
      </c>
    </row>
    <row r="703" spans="1:8" ht="28" x14ac:dyDescent="0.15">
      <c r="A703" s="7">
        <v>52.27</v>
      </c>
      <c r="B703" s="8" t="s">
        <v>4678</v>
      </c>
      <c r="C703" s="7">
        <v>47.21</v>
      </c>
      <c r="D703" s="8" t="s">
        <v>4672</v>
      </c>
      <c r="E703" s="8" t="s">
        <v>4679</v>
      </c>
      <c r="F703" s="5" t="s">
        <v>7878</v>
      </c>
      <c r="G703" s="5" t="s">
        <v>7879</v>
      </c>
      <c r="H703" s="66" t="s">
        <v>11122</v>
      </c>
    </row>
    <row r="704" spans="1:8" ht="28" x14ac:dyDescent="0.15">
      <c r="A704" s="7">
        <v>52.27</v>
      </c>
      <c r="B704" s="8" t="s">
        <v>4678</v>
      </c>
      <c r="C704" s="7">
        <v>47.29</v>
      </c>
      <c r="D704" s="8" t="s">
        <v>4680</v>
      </c>
      <c r="E704" s="8" t="s">
        <v>4681</v>
      </c>
      <c r="F704" s="5" t="s">
        <v>7878</v>
      </c>
      <c r="G704" s="5" t="s">
        <v>7879</v>
      </c>
      <c r="H704" s="66" t="s">
        <v>8461</v>
      </c>
    </row>
    <row r="705" spans="1:8" ht="14" x14ac:dyDescent="0.15">
      <c r="A705" s="7">
        <v>52.31</v>
      </c>
      <c r="B705" s="8" t="s">
        <v>1636</v>
      </c>
      <c r="C705" s="7">
        <v>47.73</v>
      </c>
      <c r="D705" s="8" t="s">
        <v>4682</v>
      </c>
      <c r="E705" s="8" t="s">
        <v>4061</v>
      </c>
      <c r="F705" s="5" t="s">
        <v>7878</v>
      </c>
      <c r="G705" s="5" t="s">
        <v>7879</v>
      </c>
      <c r="H705" s="66" t="s">
        <v>11122</v>
      </c>
    </row>
    <row r="706" spans="1:8" ht="28" x14ac:dyDescent="0.15">
      <c r="A706" s="7">
        <v>52.32</v>
      </c>
      <c r="B706" s="8" t="s">
        <v>1646</v>
      </c>
      <c r="C706" s="7">
        <v>47.74</v>
      </c>
      <c r="D706" s="8" t="s">
        <v>4683</v>
      </c>
      <c r="E706" s="8" t="s">
        <v>4061</v>
      </c>
      <c r="F706" s="5" t="s">
        <v>7878</v>
      </c>
      <c r="G706" s="5" t="s">
        <v>7879</v>
      </c>
      <c r="H706" s="66" t="s">
        <v>11122</v>
      </c>
    </row>
    <row r="707" spans="1:8" ht="28" x14ac:dyDescent="0.15">
      <c r="A707" s="7">
        <v>52.33</v>
      </c>
      <c r="B707" s="8" t="s">
        <v>1639</v>
      </c>
      <c r="C707" s="7">
        <v>47.75</v>
      </c>
      <c r="D707" s="8" t="s">
        <v>4684</v>
      </c>
      <c r="E707" s="8" t="s">
        <v>4061</v>
      </c>
      <c r="F707" s="5" t="s">
        <v>7878</v>
      </c>
      <c r="G707" s="5" t="s">
        <v>7879</v>
      </c>
      <c r="H707" s="66" t="s">
        <v>11122</v>
      </c>
    </row>
    <row r="708" spans="1:8" ht="28" x14ac:dyDescent="0.15">
      <c r="A708" s="7">
        <v>52.41</v>
      </c>
      <c r="B708" s="8" t="s">
        <v>1688</v>
      </c>
      <c r="C708" s="7">
        <v>47.51</v>
      </c>
      <c r="D708" s="8" t="s">
        <v>4685</v>
      </c>
      <c r="E708" s="8" t="s">
        <v>4061</v>
      </c>
      <c r="F708" s="5" t="s">
        <v>7878</v>
      </c>
      <c r="G708" s="5" t="s">
        <v>7879</v>
      </c>
      <c r="H708" s="66" t="s">
        <v>11122</v>
      </c>
    </row>
    <row r="709" spans="1:8" ht="28" x14ac:dyDescent="0.15">
      <c r="A709" s="7">
        <v>52.42</v>
      </c>
      <c r="B709" s="8" t="s">
        <v>1655</v>
      </c>
      <c r="C709" s="7">
        <v>47.71</v>
      </c>
      <c r="D709" s="8" t="s">
        <v>4686</v>
      </c>
      <c r="E709" s="8" t="s">
        <v>4061</v>
      </c>
      <c r="F709" s="5" t="s">
        <v>7878</v>
      </c>
      <c r="G709" s="5" t="s">
        <v>7879</v>
      </c>
      <c r="H709" s="66" t="s">
        <v>11122</v>
      </c>
    </row>
    <row r="710" spans="1:8" ht="28" x14ac:dyDescent="0.15">
      <c r="A710" s="7">
        <v>52.43</v>
      </c>
      <c r="B710" s="8" t="s">
        <v>1664</v>
      </c>
      <c r="C710" s="7">
        <v>47.72</v>
      </c>
      <c r="D710" s="8" t="s">
        <v>4687</v>
      </c>
      <c r="E710" s="8" t="s">
        <v>4061</v>
      </c>
      <c r="F710" s="5" t="s">
        <v>7878</v>
      </c>
      <c r="G710" s="5" t="s">
        <v>7879</v>
      </c>
      <c r="H710" s="66" t="s">
        <v>11122</v>
      </c>
    </row>
    <row r="711" spans="1:8" ht="28" x14ac:dyDescent="0.15">
      <c r="A711" s="7">
        <v>52.44</v>
      </c>
      <c r="B711" s="8" t="s">
        <v>1562</v>
      </c>
      <c r="C711" s="7">
        <v>47.53</v>
      </c>
      <c r="D711" s="8" t="s">
        <v>4688</v>
      </c>
      <c r="E711" s="8" t="s">
        <v>4689</v>
      </c>
      <c r="F711" s="5" t="s">
        <v>7878</v>
      </c>
      <c r="G711" s="5" t="s">
        <v>7879</v>
      </c>
      <c r="H711" s="66" t="s">
        <v>11122</v>
      </c>
    </row>
    <row r="712" spans="1:8" ht="98" x14ac:dyDescent="0.15">
      <c r="A712" s="7">
        <v>52.44</v>
      </c>
      <c r="B712" s="8" t="s">
        <v>1562</v>
      </c>
      <c r="C712" s="7">
        <v>47.59</v>
      </c>
      <c r="D712" s="8" t="s">
        <v>4690</v>
      </c>
      <c r="E712" s="8" t="s">
        <v>4691</v>
      </c>
      <c r="F712" s="5" t="s">
        <v>7878</v>
      </c>
      <c r="G712" s="5" t="s">
        <v>7879</v>
      </c>
      <c r="H712" s="66" t="s">
        <v>11122</v>
      </c>
    </row>
    <row r="713" spans="1:8" ht="28" x14ac:dyDescent="0.15">
      <c r="A713" s="7">
        <v>52.45</v>
      </c>
      <c r="B713" s="8" t="s">
        <v>1556</v>
      </c>
      <c r="C713" s="7">
        <v>47.43</v>
      </c>
      <c r="D713" s="8" t="s">
        <v>4692</v>
      </c>
      <c r="E713" s="8" t="s">
        <v>4693</v>
      </c>
      <c r="F713" s="5" t="s">
        <v>7878</v>
      </c>
      <c r="G713" s="5" t="s">
        <v>7879</v>
      </c>
      <c r="H713" s="66" t="s">
        <v>11122</v>
      </c>
    </row>
    <row r="714" spans="1:8" ht="28" x14ac:dyDescent="0.15">
      <c r="A714" s="7">
        <v>52.45</v>
      </c>
      <c r="B714" s="8" t="s">
        <v>1556</v>
      </c>
      <c r="C714" s="7">
        <v>47.54</v>
      </c>
      <c r="D714" s="8" t="s">
        <v>4694</v>
      </c>
      <c r="E714" s="8" t="s">
        <v>4695</v>
      </c>
      <c r="F714" s="5" t="s">
        <v>7878</v>
      </c>
      <c r="G714" s="5" t="s">
        <v>7879</v>
      </c>
      <c r="H714" s="66" t="s">
        <v>11122</v>
      </c>
    </row>
    <row r="715" spans="1:8" ht="42" x14ac:dyDescent="0.15">
      <c r="A715" s="7">
        <v>52.45</v>
      </c>
      <c r="B715" s="8" t="s">
        <v>1556</v>
      </c>
      <c r="C715" s="7">
        <v>47.59</v>
      </c>
      <c r="D715" s="8" t="s">
        <v>4690</v>
      </c>
      <c r="E715" s="8" t="s">
        <v>4696</v>
      </c>
      <c r="F715" s="5" t="s">
        <v>7878</v>
      </c>
      <c r="G715" s="5" t="s">
        <v>7879</v>
      </c>
      <c r="H715" s="66" t="s">
        <v>11122</v>
      </c>
    </row>
    <row r="716" spans="1:8" ht="28" x14ac:dyDescent="0.15">
      <c r="A716" s="7">
        <v>52.45</v>
      </c>
      <c r="B716" s="8" t="s">
        <v>1556</v>
      </c>
      <c r="C716" s="7">
        <v>47.63</v>
      </c>
      <c r="D716" s="8" t="s">
        <v>4697</v>
      </c>
      <c r="E716" s="8" t="s">
        <v>4698</v>
      </c>
      <c r="F716" s="5" t="s">
        <v>7878</v>
      </c>
      <c r="G716" s="5" t="s">
        <v>7879</v>
      </c>
      <c r="H716" s="66" t="s">
        <v>11122</v>
      </c>
    </row>
    <row r="717" spans="1:8" ht="28" x14ac:dyDescent="0.15">
      <c r="A717" s="7">
        <v>52.46</v>
      </c>
      <c r="B717" s="8" t="s">
        <v>1591</v>
      </c>
      <c r="C717" s="7">
        <v>47.52</v>
      </c>
      <c r="D717" s="8" t="s">
        <v>4699</v>
      </c>
      <c r="E717" s="8" t="s">
        <v>4061</v>
      </c>
      <c r="F717" s="5" t="s">
        <v>7878</v>
      </c>
      <c r="G717" s="5" t="s">
        <v>7879</v>
      </c>
      <c r="H717" s="66" t="s">
        <v>11122</v>
      </c>
    </row>
    <row r="718" spans="1:8" ht="28" x14ac:dyDescent="0.15">
      <c r="A718" s="7">
        <v>52.47</v>
      </c>
      <c r="B718" s="8" t="s">
        <v>1694</v>
      </c>
      <c r="C718" s="7">
        <v>47.61</v>
      </c>
      <c r="D718" s="8" t="s">
        <v>4700</v>
      </c>
      <c r="E718" s="8" t="s">
        <v>4701</v>
      </c>
      <c r="F718" s="5" t="s">
        <v>7878</v>
      </c>
      <c r="G718" s="5" t="s">
        <v>7879</v>
      </c>
      <c r="H718" s="66" t="s">
        <v>11122</v>
      </c>
    </row>
    <row r="719" spans="1:8" ht="42" x14ac:dyDescent="0.15">
      <c r="A719" s="7">
        <v>52.47</v>
      </c>
      <c r="B719" s="8" t="s">
        <v>1694</v>
      </c>
      <c r="C719" s="7">
        <v>47.62</v>
      </c>
      <c r="D719" s="8" t="s">
        <v>4702</v>
      </c>
      <c r="E719" s="8" t="s">
        <v>4703</v>
      </c>
      <c r="F719" s="5" t="s">
        <v>7878</v>
      </c>
      <c r="G719" s="5" t="s">
        <v>7879</v>
      </c>
      <c r="H719" s="66" t="s">
        <v>11122</v>
      </c>
    </row>
    <row r="720" spans="1:8" ht="28" x14ac:dyDescent="0.15">
      <c r="A720" s="7">
        <v>52.48</v>
      </c>
      <c r="B720" s="8" t="s">
        <v>4704</v>
      </c>
      <c r="C720" s="7">
        <v>47.41</v>
      </c>
      <c r="D720" s="8" t="s">
        <v>4705</v>
      </c>
      <c r="E720" s="8" t="s">
        <v>4706</v>
      </c>
      <c r="F720" s="5" t="s">
        <v>7878</v>
      </c>
      <c r="G720" s="5" t="s">
        <v>7879</v>
      </c>
      <c r="H720" s="66" t="s">
        <v>8458</v>
      </c>
    </row>
    <row r="721" spans="1:8" ht="28" x14ac:dyDescent="0.15">
      <c r="A721" s="7">
        <v>52.48</v>
      </c>
      <c r="B721" s="8" t="s">
        <v>4704</v>
      </c>
      <c r="C721" s="7">
        <v>47.42</v>
      </c>
      <c r="D721" s="8" t="s">
        <v>4707</v>
      </c>
      <c r="E721" s="8" t="s">
        <v>4708</v>
      </c>
      <c r="F721" s="5" t="s">
        <v>7878</v>
      </c>
      <c r="G721" s="5" t="s">
        <v>7879</v>
      </c>
      <c r="H721" s="66" t="s">
        <v>11122</v>
      </c>
    </row>
    <row r="722" spans="1:8" ht="42" x14ac:dyDescent="0.15">
      <c r="A722" s="7">
        <v>52.48</v>
      </c>
      <c r="B722" s="8" t="s">
        <v>4704</v>
      </c>
      <c r="C722" s="7">
        <v>47.53</v>
      </c>
      <c r="D722" s="8" t="s">
        <v>4688</v>
      </c>
      <c r="E722" s="8" t="s">
        <v>4709</v>
      </c>
      <c r="F722" s="5" t="s">
        <v>7878</v>
      </c>
      <c r="G722" s="5" t="s">
        <v>7879</v>
      </c>
      <c r="H722" s="66" t="s">
        <v>11122</v>
      </c>
    </row>
    <row r="723" spans="1:8" ht="42" x14ac:dyDescent="0.15">
      <c r="A723" s="7">
        <v>52.48</v>
      </c>
      <c r="B723" s="8" t="s">
        <v>4704</v>
      </c>
      <c r="C723" s="7">
        <v>47.59</v>
      </c>
      <c r="D723" s="8" t="s">
        <v>4690</v>
      </c>
      <c r="E723" s="8" t="s">
        <v>4710</v>
      </c>
      <c r="F723" s="5" t="s">
        <v>7878</v>
      </c>
      <c r="G723" s="5" t="s">
        <v>7879</v>
      </c>
      <c r="H723" s="66" t="s">
        <v>11122</v>
      </c>
    </row>
    <row r="724" spans="1:8" ht="28" x14ac:dyDescent="0.15">
      <c r="A724" s="7">
        <v>52.48</v>
      </c>
      <c r="B724" s="8" t="s">
        <v>4704</v>
      </c>
      <c r="C724" s="7">
        <v>47.64</v>
      </c>
      <c r="D724" s="8" t="s">
        <v>4711</v>
      </c>
      <c r="E724" s="8" t="s">
        <v>4712</v>
      </c>
      <c r="F724" s="5" t="s">
        <v>7878</v>
      </c>
      <c r="G724" s="5" t="s">
        <v>7879</v>
      </c>
      <c r="H724" s="66" t="s">
        <v>11122</v>
      </c>
    </row>
    <row r="725" spans="1:8" ht="28" x14ac:dyDescent="0.15">
      <c r="A725" s="7">
        <v>52.48</v>
      </c>
      <c r="B725" s="8" t="s">
        <v>4704</v>
      </c>
      <c r="C725" s="7">
        <v>47.65</v>
      </c>
      <c r="D725" s="8" t="s">
        <v>4713</v>
      </c>
      <c r="E725" s="8" t="s">
        <v>4714</v>
      </c>
      <c r="F725" s="5" t="s">
        <v>7878</v>
      </c>
      <c r="G725" s="5" t="s">
        <v>7879</v>
      </c>
      <c r="H725" s="66" t="s">
        <v>11122</v>
      </c>
    </row>
    <row r="726" spans="1:8" ht="42" x14ac:dyDescent="0.15">
      <c r="A726" s="7">
        <v>52.48</v>
      </c>
      <c r="B726" s="8" t="s">
        <v>4704</v>
      </c>
      <c r="C726" s="7">
        <v>47.76</v>
      </c>
      <c r="D726" s="8" t="s">
        <v>4715</v>
      </c>
      <c r="E726" s="8" t="s">
        <v>4716</v>
      </c>
      <c r="F726" s="5" t="s">
        <v>7878</v>
      </c>
      <c r="G726" s="5" t="s">
        <v>7879</v>
      </c>
      <c r="H726" s="66" t="s">
        <v>8461</v>
      </c>
    </row>
    <row r="727" spans="1:8" ht="28" x14ac:dyDescent="0.15">
      <c r="A727" s="7">
        <v>52.48</v>
      </c>
      <c r="B727" s="8" t="s">
        <v>4704</v>
      </c>
      <c r="C727" s="7">
        <v>47.77</v>
      </c>
      <c r="D727" s="8" t="s">
        <v>4717</v>
      </c>
      <c r="E727" s="8" t="s">
        <v>4718</v>
      </c>
      <c r="F727" s="5" t="s">
        <v>7878</v>
      </c>
      <c r="G727" s="5" t="s">
        <v>7879</v>
      </c>
      <c r="H727" s="66" t="s">
        <v>11122</v>
      </c>
    </row>
    <row r="728" spans="1:8" ht="112" x14ac:dyDescent="0.15">
      <c r="A728" s="7">
        <v>52.48</v>
      </c>
      <c r="B728" s="8" t="s">
        <v>4704</v>
      </c>
      <c r="C728" s="7">
        <v>47.78</v>
      </c>
      <c r="D728" s="8" t="s">
        <v>4719</v>
      </c>
      <c r="E728" s="8" t="s">
        <v>4720</v>
      </c>
      <c r="F728" s="5" t="s">
        <v>7878</v>
      </c>
      <c r="G728" s="5" t="s">
        <v>7879</v>
      </c>
      <c r="H728" s="66" t="s">
        <v>11122</v>
      </c>
    </row>
    <row r="729" spans="1:8" ht="28" x14ac:dyDescent="0.15">
      <c r="A729" s="7">
        <v>52.5</v>
      </c>
      <c r="B729" s="8" t="s">
        <v>1718</v>
      </c>
      <c r="C729" s="7">
        <v>47.79</v>
      </c>
      <c r="D729" s="8" t="s">
        <v>1718</v>
      </c>
      <c r="E729" s="8" t="s">
        <v>4078</v>
      </c>
      <c r="F729" s="5" t="s">
        <v>7878</v>
      </c>
      <c r="G729" s="5" t="s">
        <v>7879</v>
      </c>
      <c r="H729" s="66" t="s">
        <v>11122</v>
      </c>
    </row>
    <row r="730" spans="1:8" ht="28" x14ac:dyDescent="0.15">
      <c r="A730" s="7">
        <v>52.61</v>
      </c>
      <c r="B730" s="8" t="s">
        <v>1737</v>
      </c>
      <c r="C730" s="7">
        <v>47.91</v>
      </c>
      <c r="D730" s="8" t="s">
        <v>4721</v>
      </c>
      <c r="E730" s="8" t="s">
        <v>4078</v>
      </c>
      <c r="F730" s="5" t="s">
        <v>7878</v>
      </c>
      <c r="G730" s="5" t="s">
        <v>7879</v>
      </c>
      <c r="H730" s="66" t="s">
        <v>11122</v>
      </c>
    </row>
    <row r="731" spans="1:8" ht="28" x14ac:dyDescent="0.15">
      <c r="A731" s="7">
        <v>52.62</v>
      </c>
      <c r="B731" s="8" t="s">
        <v>1621</v>
      </c>
      <c r="C731" s="7">
        <v>47.81</v>
      </c>
      <c r="D731" s="8" t="s">
        <v>4722</v>
      </c>
      <c r="E731" s="8" t="s">
        <v>4722</v>
      </c>
      <c r="F731" s="5" t="s">
        <v>7878</v>
      </c>
      <c r="G731" s="5" t="s">
        <v>7879</v>
      </c>
      <c r="H731" s="66" t="s">
        <v>8459</v>
      </c>
    </row>
    <row r="732" spans="1:8" ht="28" x14ac:dyDescent="0.15">
      <c r="A732" s="7">
        <v>52.62</v>
      </c>
      <c r="B732" s="8" t="s">
        <v>1621</v>
      </c>
      <c r="C732" s="7">
        <v>47.82</v>
      </c>
      <c r="D732" s="8" t="s">
        <v>4723</v>
      </c>
      <c r="E732" s="8" t="s">
        <v>4723</v>
      </c>
      <c r="F732" s="5" t="s">
        <v>7878</v>
      </c>
      <c r="G732" s="5" t="s">
        <v>7879</v>
      </c>
      <c r="H732" s="66" t="s">
        <v>11122</v>
      </c>
    </row>
    <row r="733" spans="1:8" ht="42" x14ac:dyDescent="0.15">
      <c r="A733" s="7">
        <v>52.62</v>
      </c>
      <c r="B733" s="8" t="s">
        <v>1621</v>
      </c>
      <c r="C733" s="7">
        <v>47.89</v>
      </c>
      <c r="D733" s="8" t="s">
        <v>4724</v>
      </c>
      <c r="E733" s="8" t="s">
        <v>4725</v>
      </c>
      <c r="F733" s="5" t="s">
        <v>7878</v>
      </c>
      <c r="G733" s="5" t="s">
        <v>7879</v>
      </c>
      <c r="H733" s="66" t="s">
        <v>11122</v>
      </c>
    </row>
    <row r="734" spans="1:8" ht="28" x14ac:dyDescent="0.15">
      <c r="A734" s="7">
        <v>52.63</v>
      </c>
      <c r="B734" s="8" t="s">
        <v>1740</v>
      </c>
      <c r="C734" s="7">
        <v>47.79</v>
      </c>
      <c r="D734" s="8" t="s">
        <v>1718</v>
      </c>
      <c r="E734" s="8" t="s">
        <v>4726</v>
      </c>
      <c r="F734" s="5" t="s">
        <v>7878</v>
      </c>
      <c r="G734" s="5" t="s">
        <v>7879</v>
      </c>
      <c r="H734" s="66" t="s">
        <v>11122</v>
      </c>
    </row>
    <row r="735" spans="1:8" ht="28" x14ac:dyDescent="0.15">
      <c r="A735" s="7">
        <v>52.63</v>
      </c>
      <c r="B735" s="8" t="s">
        <v>1740</v>
      </c>
      <c r="C735" s="7">
        <v>47.91</v>
      </c>
      <c r="D735" s="8" t="s">
        <v>4721</v>
      </c>
      <c r="E735" s="8" t="s">
        <v>4727</v>
      </c>
      <c r="F735" s="5" t="s">
        <v>7878</v>
      </c>
      <c r="G735" s="5" t="s">
        <v>7879</v>
      </c>
      <c r="H735" s="66" t="s">
        <v>11122</v>
      </c>
    </row>
    <row r="736" spans="1:8" ht="56" x14ac:dyDescent="0.15">
      <c r="A736" s="7">
        <v>52.63</v>
      </c>
      <c r="B736" s="8" t="s">
        <v>1740</v>
      </c>
      <c r="C736" s="7">
        <v>47.99</v>
      </c>
      <c r="D736" s="8" t="s">
        <v>4728</v>
      </c>
      <c r="E736" s="8" t="s">
        <v>4729</v>
      </c>
      <c r="F736" s="5" t="s">
        <v>7878</v>
      </c>
      <c r="G736" s="5" t="s">
        <v>7879</v>
      </c>
      <c r="H736" s="66" t="s">
        <v>11122</v>
      </c>
    </row>
    <row r="737" spans="1:8" ht="28" x14ac:dyDescent="0.15">
      <c r="A737" s="7">
        <v>52.71</v>
      </c>
      <c r="B737" s="8" t="s">
        <v>1681</v>
      </c>
      <c r="C737" s="7">
        <v>95.23</v>
      </c>
      <c r="D737" s="8" t="s">
        <v>4730</v>
      </c>
      <c r="E737" s="8" t="s">
        <v>4078</v>
      </c>
      <c r="F737" s="5" t="s">
        <v>8399</v>
      </c>
      <c r="G737" s="5" t="s">
        <v>8400</v>
      </c>
      <c r="H737" s="66" t="s">
        <v>11122</v>
      </c>
    </row>
    <row r="738" spans="1:8" ht="28" x14ac:dyDescent="0.15">
      <c r="A738" s="7">
        <v>52.72</v>
      </c>
      <c r="B738" s="8" t="s">
        <v>1580</v>
      </c>
      <c r="C738" s="7">
        <v>95.21</v>
      </c>
      <c r="D738" s="8" t="s">
        <v>4731</v>
      </c>
      <c r="E738" s="8" t="s">
        <v>4732</v>
      </c>
      <c r="F738" s="5" t="s">
        <v>8399</v>
      </c>
      <c r="G738" s="5" t="s">
        <v>8400</v>
      </c>
      <c r="H738" s="66" t="s">
        <v>11122</v>
      </c>
    </row>
    <row r="739" spans="1:8" ht="56" x14ac:dyDescent="0.15">
      <c r="A739" s="7">
        <v>52.72</v>
      </c>
      <c r="B739" s="8" t="s">
        <v>1580</v>
      </c>
      <c r="C739" s="7">
        <v>95.22</v>
      </c>
      <c r="D739" s="8" t="s">
        <v>4380</v>
      </c>
      <c r="E739" s="8" t="s">
        <v>4733</v>
      </c>
      <c r="F739" s="5" t="s">
        <v>8399</v>
      </c>
      <c r="G739" s="5" t="s">
        <v>8400</v>
      </c>
      <c r="H739" s="66" t="s">
        <v>11122</v>
      </c>
    </row>
    <row r="740" spans="1:8" ht="14" x14ac:dyDescent="0.15">
      <c r="A740" s="7">
        <v>52.73</v>
      </c>
      <c r="B740" s="8" t="s">
        <v>1677</v>
      </c>
      <c r="C740" s="7">
        <v>95.25</v>
      </c>
      <c r="D740" s="8" t="s">
        <v>1677</v>
      </c>
      <c r="E740" s="8" t="s">
        <v>4061</v>
      </c>
      <c r="F740" s="5" t="s">
        <v>8399</v>
      </c>
      <c r="G740" s="5" t="s">
        <v>8400</v>
      </c>
      <c r="H740" s="66" t="s">
        <v>11122</v>
      </c>
    </row>
    <row r="741" spans="1:8" ht="14" x14ac:dyDescent="0.15">
      <c r="A741" s="7">
        <v>52.74</v>
      </c>
      <c r="B741" s="8" t="s">
        <v>1569</v>
      </c>
      <c r="C741" s="7">
        <v>13.3</v>
      </c>
      <c r="D741" s="8" t="s">
        <v>2935</v>
      </c>
      <c r="E741" s="8" t="s">
        <v>4734</v>
      </c>
      <c r="F741" s="5" t="s">
        <v>7400</v>
      </c>
      <c r="G741" s="5" t="s">
        <v>7401</v>
      </c>
      <c r="H741" s="66" t="s">
        <v>11122</v>
      </c>
    </row>
    <row r="742" spans="1:8" ht="14" x14ac:dyDescent="0.15">
      <c r="A742" s="7">
        <v>52.74</v>
      </c>
      <c r="B742" s="8" t="s">
        <v>1569</v>
      </c>
      <c r="C742" s="7">
        <v>95.12</v>
      </c>
      <c r="D742" s="8" t="s">
        <v>4458</v>
      </c>
      <c r="E742" s="8" t="s">
        <v>4735</v>
      </c>
      <c r="F742" s="5" t="s">
        <v>8399</v>
      </c>
      <c r="G742" s="5" t="s">
        <v>8400</v>
      </c>
      <c r="H742" s="66" t="s">
        <v>11122</v>
      </c>
    </row>
    <row r="743" spans="1:8" ht="14" x14ac:dyDescent="0.15">
      <c r="A743" s="7">
        <v>52.74</v>
      </c>
      <c r="B743" s="8" t="s">
        <v>1569</v>
      </c>
      <c r="C743" s="7">
        <v>95.23</v>
      </c>
      <c r="D743" s="8" t="s">
        <v>4730</v>
      </c>
      <c r="E743" s="8" t="s">
        <v>4736</v>
      </c>
      <c r="F743" s="5" t="s">
        <v>8399</v>
      </c>
      <c r="G743" s="5" t="s">
        <v>8400</v>
      </c>
      <c r="H743" s="66" t="s">
        <v>11122</v>
      </c>
    </row>
    <row r="744" spans="1:8" ht="126" x14ac:dyDescent="0.15">
      <c r="A744" s="7">
        <v>52.74</v>
      </c>
      <c r="B744" s="8" t="s">
        <v>1569</v>
      </c>
      <c r="C744" s="7">
        <v>95.29</v>
      </c>
      <c r="D744" s="8" t="s">
        <v>4184</v>
      </c>
      <c r="E744" s="8" t="s">
        <v>4737</v>
      </c>
      <c r="F744" s="5" t="s">
        <v>8399</v>
      </c>
      <c r="G744" s="5" t="s">
        <v>8400</v>
      </c>
      <c r="H744" s="66" t="s">
        <v>11122</v>
      </c>
    </row>
    <row r="745" spans="1:8" ht="14" x14ac:dyDescent="0.15">
      <c r="A745" s="7">
        <v>55.1</v>
      </c>
      <c r="B745" s="8" t="s">
        <v>248</v>
      </c>
      <c r="C745" s="7">
        <v>55.1</v>
      </c>
      <c r="D745" s="8" t="s">
        <v>4738</v>
      </c>
      <c r="E745" s="8" t="s">
        <v>4061</v>
      </c>
      <c r="F745" s="5" t="s">
        <v>8059</v>
      </c>
      <c r="G745" s="5" t="s">
        <v>8060</v>
      </c>
      <c r="H745" s="66" t="s">
        <v>11122</v>
      </c>
    </row>
    <row r="746" spans="1:8" ht="42" x14ac:dyDescent="0.15">
      <c r="A746" s="7">
        <v>55.21</v>
      </c>
      <c r="B746" s="8" t="s">
        <v>255</v>
      </c>
      <c r="C746" s="7">
        <v>55.2</v>
      </c>
      <c r="D746" s="8" t="s">
        <v>4739</v>
      </c>
      <c r="E746" s="8" t="s">
        <v>4740</v>
      </c>
      <c r="F746" s="5" t="s">
        <v>8059</v>
      </c>
      <c r="G746" s="5" t="s">
        <v>8060</v>
      </c>
      <c r="H746" s="66" t="s">
        <v>11122</v>
      </c>
    </row>
    <row r="747" spans="1:8" ht="28" x14ac:dyDescent="0.15">
      <c r="A747" s="7">
        <v>55.21</v>
      </c>
      <c r="B747" s="8" t="s">
        <v>255</v>
      </c>
      <c r="C747" s="7">
        <v>55.3</v>
      </c>
      <c r="D747" s="8" t="s">
        <v>4741</v>
      </c>
      <c r="E747" s="8" t="s">
        <v>4742</v>
      </c>
      <c r="F747" s="5" t="s">
        <v>8059</v>
      </c>
      <c r="G747" s="5" t="s">
        <v>8060</v>
      </c>
      <c r="H747" s="66" t="s">
        <v>11122</v>
      </c>
    </row>
    <row r="748" spans="1:8" ht="28" x14ac:dyDescent="0.15">
      <c r="A748" s="7">
        <v>55.22</v>
      </c>
      <c r="B748" s="8" t="s">
        <v>4743</v>
      </c>
      <c r="C748" s="7">
        <v>55.3</v>
      </c>
      <c r="D748" s="8" t="s">
        <v>4741</v>
      </c>
      <c r="E748" s="8" t="s">
        <v>4078</v>
      </c>
      <c r="F748" s="5" t="s">
        <v>8059</v>
      </c>
      <c r="G748" s="5" t="s">
        <v>8060</v>
      </c>
      <c r="H748" s="66" t="s">
        <v>11122</v>
      </c>
    </row>
    <row r="749" spans="1:8" ht="28" x14ac:dyDescent="0.15">
      <c r="A749" s="7">
        <v>55.23</v>
      </c>
      <c r="B749" s="8" t="s">
        <v>245</v>
      </c>
      <c r="C749" s="7">
        <v>55.2</v>
      </c>
      <c r="D749" s="8" t="s">
        <v>4739</v>
      </c>
      <c r="E749" s="8" t="s">
        <v>4744</v>
      </c>
      <c r="F749" s="5" t="s">
        <v>8059</v>
      </c>
      <c r="G749" s="5" t="s">
        <v>8060</v>
      </c>
      <c r="H749" s="66" t="s">
        <v>11122</v>
      </c>
    </row>
    <row r="750" spans="1:8" ht="70" x14ac:dyDescent="0.15">
      <c r="A750" s="7">
        <v>55.23</v>
      </c>
      <c r="B750" s="8" t="s">
        <v>245</v>
      </c>
      <c r="C750" s="7">
        <v>55.9</v>
      </c>
      <c r="D750" s="8" t="s">
        <v>4745</v>
      </c>
      <c r="E750" s="8" t="s">
        <v>4746</v>
      </c>
      <c r="F750" s="5" t="s">
        <v>8059</v>
      </c>
      <c r="G750" s="5" t="s">
        <v>8060</v>
      </c>
      <c r="H750" s="66" t="s">
        <v>11122</v>
      </c>
    </row>
    <row r="751" spans="1:8" ht="28" x14ac:dyDescent="0.15">
      <c r="A751" s="7">
        <v>55.3</v>
      </c>
      <c r="B751" s="8" t="s">
        <v>269</v>
      </c>
      <c r="C751" s="7">
        <v>56.1</v>
      </c>
      <c r="D751" s="8" t="s">
        <v>4747</v>
      </c>
      <c r="E751" s="8" t="s">
        <v>4061</v>
      </c>
      <c r="F751" s="5" t="s">
        <v>8059</v>
      </c>
      <c r="G751" s="5" t="s">
        <v>8060</v>
      </c>
      <c r="H751" s="66" t="s">
        <v>8461</v>
      </c>
    </row>
    <row r="752" spans="1:8" ht="14" x14ac:dyDescent="0.15">
      <c r="A752" s="7">
        <v>55.4</v>
      </c>
      <c r="B752" s="8" t="s">
        <v>288</v>
      </c>
      <c r="C752" s="7">
        <v>56.3</v>
      </c>
      <c r="D752" s="8" t="s">
        <v>4748</v>
      </c>
      <c r="E752" s="8" t="s">
        <v>4061</v>
      </c>
      <c r="F752" s="5" t="s">
        <v>8059</v>
      </c>
      <c r="G752" s="5" t="s">
        <v>8060</v>
      </c>
      <c r="H752" s="66" t="s">
        <v>8459</v>
      </c>
    </row>
    <row r="753" spans="1:8" ht="14" x14ac:dyDescent="0.15">
      <c r="A753" s="7">
        <v>55.51</v>
      </c>
      <c r="B753" s="8" t="s">
        <v>266</v>
      </c>
      <c r="C753" s="7">
        <v>56.29</v>
      </c>
      <c r="D753" s="8" t="s">
        <v>4749</v>
      </c>
      <c r="E753" s="8" t="s">
        <v>4078</v>
      </c>
      <c r="F753" s="5" t="s">
        <v>8059</v>
      </c>
      <c r="G753" s="5" t="s">
        <v>8060</v>
      </c>
      <c r="H753" s="66" t="s">
        <v>8461</v>
      </c>
    </row>
    <row r="754" spans="1:8" ht="14" x14ac:dyDescent="0.15">
      <c r="A754" s="7">
        <v>55.52</v>
      </c>
      <c r="B754" s="8" t="s">
        <v>280</v>
      </c>
      <c r="C754" s="7">
        <v>56.21</v>
      </c>
      <c r="D754" s="8" t="s">
        <v>4750</v>
      </c>
      <c r="E754" s="8" t="s">
        <v>4751</v>
      </c>
      <c r="F754" s="5" t="s">
        <v>8059</v>
      </c>
      <c r="G754" s="5" t="s">
        <v>8060</v>
      </c>
      <c r="H754" s="66" t="s">
        <v>11122</v>
      </c>
    </row>
    <row r="755" spans="1:8" ht="28" x14ac:dyDescent="0.15">
      <c r="A755" s="7">
        <v>55.52</v>
      </c>
      <c r="B755" s="8" t="s">
        <v>280</v>
      </c>
      <c r="C755" s="7">
        <v>56.29</v>
      </c>
      <c r="D755" s="8" t="s">
        <v>4749</v>
      </c>
      <c r="E755" s="8" t="s">
        <v>4752</v>
      </c>
      <c r="F755" s="5" t="s">
        <v>8059</v>
      </c>
      <c r="G755" s="5" t="s">
        <v>8060</v>
      </c>
      <c r="H755" s="66" t="s">
        <v>8461</v>
      </c>
    </row>
    <row r="756" spans="1:8" ht="42" x14ac:dyDescent="0.15">
      <c r="A756" s="7">
        <v>60.1</v>
      </c>
      <c r="B756" s="8" t="s">
        <v>1771</v>
      </c>
      <c r="C756" s="7">
        <v>49.1</v>
      </c>
      <c r="D756" s="8" t="s">
        <v>4753</v>
      </c>
      <c r="E756" s="8" t="s">
        <v>4754</v>
      </c>
      <c r="F756" s="5" t="s">
        <v>8009</v>
      </c>
      <c r="G756" s="5" t="s">
        <v>8010</v>
      </c>
      <c r="H756" s="66" t="s">
        <v>8455</v>
      </c>
    </row>
    <row r="757" spans="1:8" ht="56" x14ac:dyDescent="0.15">
      <c r="A757" s="7">
        <v>60.1</v>
      </c>
      <c r="B757" s="8" t="s">
        <v>1771</v>
      </c>
      <c r="C757" s="7">
        <v>49.2</v>
      </c>
      <c r="D757" s="8" t="s">
        <v>4755</v>
      </c>
      <c r="E757" s="8" t="s">
        <v>4756</v>
      </c>
      <c r="F757" s="5" t="s">
        <v>8009</v>
      </c>
      <c r="G757" s="5" t="s">
        <v>8010</v>
      </c>
      <c r="H757" s="66" t="s">
        <v>8455</v>
      </c>
    </row>
    <row r="758" spans="1:8" ht="28" x14ac:dyDescent="0.15">
      <c r="A758" s="7">
        <v>60.1</v>
      </c>
      <c r="B758" s="8" t="s">
        <v>1771</v>
      </c>
      <c r="C758" s="7">
        <v>52.21</v>
      </c>
      <c r="D758" s="8" t="s">
        <v>4120</v>
      </c>
      <c r="E758" s="8" t="s">
        <v>4757</v>
      </c>
      <c r="F758" s="5" t="s">
        <v>8009</v>
      </c>
      <c r="G758" s="5" t="s">
        <v>8010</v>
      </c>
      <c r="H758" s="66" t="s">
        <v>8455</v>
      </c>
    </row>
    <row r="759" spans="1:8" ht="28" x14ac:dyDescent="0.15">
      <c r="A759" s="7">
        <v>60.21</v>
      </c>
      <c r="B759" s="8" t="s">
        <v>1803</v>
      </c>
      <c r="C759" s="7">
        <v>49.31</v>
      </c>
      <c r="D759" s="8" t="s">
        <v>4758</v>
      </c>
      <c r="E759" s="8" t="s">
        <v>4759</v>
      </c>
      <c r="F759" s="5" t="s">
        <v>8009</v>
      </c>
      <c r="G759" s="5" t="s">
        <v>8010</v>
      </c>
      <c r="H759" s="66" t="s">
        <v>8455</v>
      </c>
    </row>
    <row r="760" spans="1:8" ht="28" x14ac:dyDescent="0.15">
      <c r="A760" s="7">
        <v>60.21</v>
      </c>
      <c r="B760" s="8" t="s">
        <v>1803</v>
      </c>
      <c r="C760" s="7">
        <v>49.39</v>
      </c>
      <c r="D760" s="8" t="s">
        <v>4760</v>
      </c>
      <c r="E760" s="8" t="s">
        <v>4761</v>
      </c>
      <c r="F760" s="5" t="s">
        <v>8009</v>
      </c>
      <c r="G760" s="5" t="s">
        <v>8010</v>
      </c>
      <c r="H760" s="66" t="s">
        <v>8455</v>
      </c>
    </row>
    <row r="761" spans="1:8" ht="14" x14ac:dyDescent="0.15">
      <c r="A761" s="7">
        <v>60.22</v>
      </c>
      <c r="B761" s="8" t="s">
        <v>561</v>
      </c>
      <c r="C761" s="7">
        <v>49.32</v>
      </c>
      <c r="D761" s="8" t="s">
        <v>561</v>
      </c>
      <c r="E761" s="8" t="s">
        <v>4061</v>
      </c>
      <c r="F761" s="5" t="s">
        <v>8009</v>
      </c>
      <c r="G761" s="5" t="s">
        <v>8010</v>
      </c>
      <c r="H761" s="66" t="s">
        <v>8455</v>
      </c>
    </row>
    <row r="762" spans="1:8" ht="14" x14ac:dyDescent="0.15">
      <c r="A762" s="7">
        <v>60.23</v>
      </c>
      <c r="B762" s="8" t="s">
        <v>568</v>
      </c>
      <c r="C762" s="7">
        <v>49.39</v>
      </c>
      <c r="D762" s="8" t="s">
        <v>4760</v>
      </c>
      <c r="E762" s="8" t="s">
        <v>4078</v>
      </c>
      <c r="F762" s="5" t="s">
        <v>8009</v>
      </c>
      <c r="G762" s="5" t="s">
        <v>8010</v>
      </c>
      <c r="H762" s="66" t="s">
        <v>8455</v>
      </c>
    </row>
    <row r="763" spans="1:8" ht="28" x14ac:dyDescent="0.15">
      <c r="A763" s="7">
        <v>60.24</v>
      </c>
      <c r="B763" s="8" t="s">
        <v>1790</v>
      </c>
      <c r="C763" s="7">
        <v>49.41</v>
      </c>
      <c r="D763" s="8" t="s">
        <v>1790</v>
      </c>
      <c r="E763" s="8" t="s">
        <v>4762</v>
      </c>
      <c r="F763" s="5" t="s">
        <v>8009</v>
      </c>
      <c r="G763" s="5" t="s">
        <v>8010</v>
      </c>
      <c r="H763" s="66" t="s">
        <v>8455</v>
      </c>
    </row>
    <row r="764" spans="1:8" ht="14" x14ac:dyDescent="0.15">
      <c r="A764" s="7">
        <v>60.24</v>
      </c>
      <c r="B764" s="8" t="s">
        <v>1790</v>
      </c>
      <c r="C764" s="7">
        <v>49.42</v>
      </c>
      <c r="D764" s="8" t="s">
        <v>4763</v>
      </c>
      <c r="E764" s="8" t="s">
        <v>4764</v>
      </c>
      <c r="F764" s="5" t="s">
        <v>8009</v>
      </c>
      <c r="G764" s="5" t="s">
        <v>8010</v>
      </c>
      <c r="H764" s="66" t="s">
        <v>8455</v>
      </c>
    </row>
    <row r="765" spans="1:8" ht="14" x14ac:dyDescent="0.15">
      <c r="A765" s="7">
        <v>60.3</v>
      </c>
      <c r="B765" s="8" t="s">
        <v>577</v>
      </c>
      <c r="C765" s="7">
        <v>49.5</v>
      </c>
      <c r="D765" s="8" t="s">
        <v>4765</v>
      </c>
      <c r="E765" s="8" t="s">
        <v>4061</v>
      </c>
      <c r="F765" s="5" t="s">
        <v>8009</v>
      </c>
      <c r="G765" s="5" t="s">
        <v>8010</v>
      </c>
      <c r="H765" s="66" t="s">
        <v>8455</v>
      </c>
    </row>
    <row r="766" spans="1:8" ht="84" x14ac:dyDescent="0.15">
      <c r="A766" s="7">
        <v>61.1</v>
      </c>
      <c r="B766" s="8" t="s">
        <v>1776</v>
      </c>
      <c r="C766" s="7">
        <v>50.1</v>
      </c>
      <c r="D766" s="8" t="s">
        <v>4766</v>
      </c>
      <c r="E766" s="8" t="s">
        <v>4767</v>
      </c>
      <c r="F766" s="5" t="s">
        <v>8009</v>
      </c>
      <c r="G766" s="5" t="s">
        <v>8010</v>
      </c>
      <c r="H766" s="66" t="s">
        <v>8455</v>
      </c>
    </row>
    <row r="767" spans="1:8" ht="56" x14ac:dyDescent="0.15">
      <c r="A767" s="7">
        <v>61.1</v>
      </c>
      <c r="B767" s="8" t="s">
        <v>1776</v>
      </c>
      <c r="C767" s="7">
        <v>50.2</v>
      </c>
      <c r="D767" s="8" t="s">
        <v>4768</v>
      </c>
      <c r="E767" s="8" t="s">
        <v>4769</v>
      </c>
      <c r="F767" s="5" t="s">
        <v>8009</v>
      </c>
      <c r="G767" s="5" t="s">
        <v>8010</v>
      </c>
      <c r="H767" s="66" t="s">
        <v>8455</v>
      </c>
    </row>
    <row r="768" spans="1:8" ht="28" x14ac:dyDescent="0.15">
      <c r="A768" s="7">
        <v>61.1</v>
      </c>
      <c r="B768" s="8" t="s">
        <v>1776</v>
      </c>
      <c r="C768" s="7">
        <v>52.22</v>
      </c>
      <c r="D768" s="8" t="s">
        <v>4122</v>
      </c>
      <c r="E768" s="8" t="s">
        <v>4770</v>
      </c>
      <c r="F768" s="5" t="s">
        <v>8009</v>
      </c>
      <c r="G768" s="5" t="s">
        <v>8010</v>
      </c>
      <c r="H768" s="66" t="s">
        <v>8455</v>
      </c>
    </row>
    <row r="769" spans="1:8" ht="56" x14ac:dyDescent="0.15">
      <c r="A769" s="7">
        <v>61.2</v>
      </c>
      <c r="B769" s="8" t="s">
        <v>1785</v>
      </c>
      <c r="C769" s="7">
        <v>50.3</v>
      </c>
      <c r="D769" s="8" t="s">
        <v>4771</v>
      </c>
      <c r="E769" s="8" t="s">
        <v>4772</v>
      </c>
      <c r="F769" s="5" t="s">
        <v>8009</v>
      </c>
      <c r="G769" s="5" t="s">
        <v>8010</v>
      </c>
      <c r="H769" s="66" t="s">
        <v>8455</v>
      </c>
    </row>
    <row r="770" spans="1:8" ht="42" x14ac:dyDescent="0.15">
      <c r="A770" s="7">
        <v>61.2</v>
      </c>
      <c r="B770" s="8" t="s">
        <v>1785</v>
      </c>
      <c r="C770" s="7">
        <v>50.4</v>
      </c>
      <c r="D770" s="8" t="s">
        <v>4773</v>
      </c>
      <c r="E770" s="8" t="s">
        <v>4774</v>
      </c>
      <c r="F770" s="5" t="s">
        <v>8009</v>
      </c>
      <c r="G770" s="5" t="s">
        <v>8010</v>
      </c>
      <c r="H770" s="66" t="s">
        <v>8455</v>
      </c>
    </row>
    <row r="771" spans="1:8" ht="28" x14ac:dyDescent="0.15">
      <c r="A771" s="7">
        <v>61.2</v>
      </c>
      <c r="B771" s="8" t="s">
        <v>1785</v>
      </c>
      <c r="C771" s="7">
        <v>52.22</v>
      </c>
      <c r="D771" s="8" t="s">
        <v>4122</v>
      </c>
      <c r="E771" s="8" t="s">
        <v>4775</v>
      </c>
      <c r="F771" s="5" t="s">
        <v>8009</v>
      </c>
      <c r="G771" s="5" t="s">
        <v>8010</v>
      </c>
      <c r="H771" s="66" t="s">
        <v>8455</v>
      </c>
    </row>
    <row r="772" spans="1:8" ht="28" x14ac:dyDescent="0.15">
      <c r="A772" s="7">
        <v>62.1</v>
      </c>
      <c r="B772" s="8" t="s">
        <v>1756</v>
      </c>
      <c r="C772" s="7">
        <v>51.1</v>
      </c>
      <c r="D772" s="8" t="s">
        <v>4776</v>
      </c>
      <c r="E772" s="8" t="s">
        <v>4777</v>
      </c>
      <c r="F772" s="5" t="s">
        <v>8009</v>
      </c>
      <c r="G772" s="5" t="s">
        <v>8010</v>
      </c>
      <c r="H772" s="66" t="s">
        <v>8455</v>
      </c>
    </row>
    <row r="773" spans="1:8" ht="28" x14ac:dyDescent="0.15">
      <c r="A773" s="7">
        <v>62.1</v>
      </c>
      <c r="B773" s="8" t="s">
        <v>1756</v>
      </c>
      <c r="C773" s="7">
        <v>51.21</v>
      </c>
      <c r="D773" s="8" t="s">
        <v>4778</v>
      </c>
      <c r="E773" s="8" t="s">
        <v>4779</v>
      </c>
      <c r="F773" s="5" t="s">
        <v>8009</v>
      </c>
      <c r="G773" s="5" t="s">
        <v>8010</v>
      </c>
      <c r="H773" s="66" t="s">
        <v>8455</v>
      </c>
    </row>
    <row r="774" spans="1:8" ht="28" x14ac:dyDescent="0.15">
      <c r="A774" s="7">
        <v>62.2</v>
      </c>
      <c r="B774" s="8" t="s">
        <v>1759</v>
      </c>
      <c r="C774" s="7">
        <v>51.1</v>
      </c>
      <c r="D774" s="8" t="s">
        <v>4776</v>
      </c>
      <c r="E774" s="8" t="s">
        <v>4780</v>
      </c>
      <c r="F774" s="5" t="s">
        <v>8009</v>
      </c>
      <c r="G774" s="5" t="s">
        <v>8010</v>
      </c>
      <c r="H774" s="66" t="s">
        <v>8455</v>
      </c>
    </row>
    <row r="775" spans="1:8" ht="14" x14ac:dyDescent="0.15">
      <c r="A775" s="7">
        <v>62.2</v>
      </c>
      <c r="B775" s="8" t="s">
        <v>1759</v>
      </c>
      <c r="C775" s="7">
        <v>51.21</v>
      </c>
      <c r="D775" s="8" t="s">
        <v>4778</v>
      </c>
      <c r="E775" s="8" t="s">
        <v>4781</v>
      </c>
      <c r="F775" s="5" t="s">
        <v>8009</v>
      </c>
      <c r="G775" s="5" t="s">
        <v>8010</v>
      </c>
      <c r="H775" s="66" t="s">
        <v>8455</v>
      </c>
    </row>
    <row r="776" spans="1:8" ht="28" x14ac:dyDescent="0.15">
      <c r="A776" s="7">
        <v>62.3</v>
      </c>
      <c r="B776" s="8" t="s">
        <v>1765</v>
      </c>
      <c r="C776" s="7">
        <v>51.22</v>
      </c>
      <c r="D776" s="8" t="s">
        <v>1765</v>
      </c>
      <c r="E776" s="8" t="s">
        <v>4782</v>
      </c>
      <c r="F776" s="5" t="s">
        <v>8009</v>
      </c>
      <c r="G776" s="5" t="s">
        <v>8010</v>
      </c>
      <c r="H776" s="66" t="s">
        <v>8455</v>
      </c>
    </row>
    <row r="777" spans="1:8" ht="28" x14ac:dyDescent="0.15">
      <c r="A777" s="7">
        <v>62.3</v>
      </c>
      <c r="B777" s="8" t="s">
        <v>1765</v>
      </c>
      <c r="C777" s="7">
        <v>52.23</v>
      </c>
      <c r="D777" s="8" t="s">
        <v>4783</v>
      </c>
      <c r="E777" s="8" t="s">
        <v>4784</v>
      </c>
      <c r="F777" s="5" t="s">
        <v>8009</v>
      </c>
      <c r="G777" s="5" t="s">
        <v>8010</v>
      </c>
      <c r="H777" s="66" t="s">
        <v>8455</v>
      </c>
    </row>
    <row r="778" spans="1:8" ht="14" x14ac:dyDescent="0.15">
      <c r="A778" s="7">
        <v>63.11</v>
      </c>
      <c r="B778" s="8" t="s">
        <v>603</v>
      </c>
      <c r="C778" s="7">
        <v>52.24</v>
      </c>
      <c r="D778" s="8" t="s">
        <v>603</v>
      </c>
      <c r="E778" s="8" t="s">
        <v>4061</v>
      </c>
      <c r="F778" s="5" t="s">
        <v>8009</v>
      </c>
      <c r="G778" s="5" t="s">
        <v>8010</v>
      </c>
      <c r="H778" s="66" t="s">
        <v>8455</v>
      </c>
    </row>
    <row r="779" spans="1:8" ht="14" x14ac:dyDescent="0.15">
      <c r="A779" s="7">
        <v>63.12</v>
      </c>
      <c r="B779" s="8" t="s">
        <v>660</v>
      </c>
      <c r="C779" s="7">
        <v>52.1</v>
      </c>
      <c r="D779" s="8" t="s">
        <v>4785</v>
      </c>
      <c r="E779" s="8" t="s">
        <v>4061</v>
      </c>
      <c r="F779" s="5" t="s">
        <v>8009</v>
      </c>
      <c r="G779" s="5" t="s">
        <v>8010</v>
      </c>
      <c r="H779" s="66" t="s">
        <v>8455</v>
      </c>
    </row>
    <row r="780" spans="1:8" ht="28" x14ac:dyDescent="0.15">
      <c r="A780" s="7">
        <v>63.21</v>
      </c>
      <c r="B780" s="8" t="s">
        <v>616</v>
      </c>
      <c r="C780" s="7">
        <v>52.21</v>
      </c>
      <c r="D780" s="8" t="s">
        <v>4120</v>
      </c>
      <c r="E780" s="8" t="s">
        <v>4078</v>
      </c>
      <c r="F780" s="5" t="s">
        <v>8009</v>
      </c>
      <c r="G780" s="5" t="s">
        <v>8010</v>
      </c>
      <c r="H780" s="66" t="s">
        <v>8455</v>
      </c>
    </row>
    <row r="781" spans="1:8" ht="28" x14ac:dyDescent="0.15">
      <c r="A781" s="7">
        <v>63.22</v>
      </c>
      <c r="B781" s="8" t="s">
        <v>619</v>
      </c>
      <c r="C781" s="7">
        <v>52.22</v>
      </c>
      <c r="D781" s="8" t="s">
        <v>4122</v>
      </c>
      <c r="E781" s="8" t="s">
        <v>4786</v>
      </c>
      <c r="F781" s="5" t="s">
        <v>8009</v>
      </c>
      <c r="G781" s="5" t="s">
        <v>8010</v>
      </c>
      <c r="H781" s="66" t="s">
        <v>8455</v>
      </c>
    </row>
    <row r="782" spans="1:8" ht="28" x14ac:dyDescent="0.15">
      <c r="A782" s="7">
        <v>63.22</v>
      </c>
      <c r="B782" s="8" t="s">
        <v>619</v>
      </c>
      <c r="C782" s="7">
        <v>85.32</v>
      </c>
      <c r="D782" s="8" t="s">
        <v>4787</v>
      </c>
      <c r="E782" s="8" t="s">
        <v>4788</v>
      </c>
      <c r="F782" s="5" t="s">
        <v>8318</v>
      </c>
      <c r="G782" s="5" t="s">
        <v>8319</v>
      </c>
      <c r="H782" s="66" t="s">
        <v>11122</v>
      </c>
    </row>
    <row r="783" spans="1:8" ht="56" x14ac:dyDescent="0.15">
      <c r="A783" s="7">
        <v>63.23</v>
      </c>
      <c r="B783" s="8" t="s">
        <v>4789</v>
      </c>
      <c r="C783" s="7">
        <v>52.23</v>
      </c>
      <c r="D783" s="8" t="s">
        <v>4783</v>
      </c>
      <c r="E783" s="8" t="s">
        <v>4790</v>
      </c>
      <c r="F783" s="5" t="s">
        <v>8009</v>
      </c>
      <c r="G783" s="5" t="s">
        <v>8010</v>
      </c>
      <c r="H783" s="66" t="s">
        <v>8455</v>
      </c>
    </row>
    <row r="784" spans="1:8" ht="28" x14ac:dyDescent="0.15">
      <c r="A784" s="7">
        <v>63.23</v>
      </c>
      <c r="B784" s="8" t="s">
        <v>4789</v>
      </c>
      <c r="C784" s="7">
        <v>85.32</v>
      </c>
      <c r="D784" s="8" t="s">
        <v>4787</v>
      </c>
      <c r="E784" s="8" t="s">
        <v>4791</v>
      </c>
      <c r="F784" s="5" t="s">
        <v>8318</v>
      </c>
      <c r="G784" s="5" t="s">
        <v>8319</v>
      </c>
      <c r="H784" s="66" t="s">
        <v>11122</v>
      </c>
    </row>
    <row r="785" spans="1:8" ht="42" x14ac:dyDescent="0.15">
      <c r="A785" s="7">
        <v>63.3</v>
      </c>
      <c r="B785" s="8" t="s">
        <v>650</v>
      </c>
      <c r="C785" s="7">
        <v>79.11</v>
      </c>
      <c r="D785" s="8" t="s">
        <v>4792</v>
      </c>
      <c r="E785" s="8" t="s">
        <v>4792</v>
      </c>
      <c r="F785" s="5" t="s">
        <v>8223</v>
      </c>
      <c r="G785" s="5" t="s">
        <v>8224</v>
      </c>
      <c r="H785" s="66" t="s">
        <v>11122</v>
      </c>
    </row>
    <row r="786" spans="1:8" ht="42" x14ac:dyDescent="0.15">
      <c r="A786" s="7">
        <v>63.3</v>
      </c>
      <c r="B786" s="8" t="s">
        <v>650</v>
      </c>
      <c r="C786" s="7">
        <v>79.12</v>
      </c>
      <c r="D786" s="8" t="s">
        <v>4793</v>
      </c>
      <c r="E786" s="8" t="s">
        <v>4794</v>
      </c>
      <c r="F786" s="5" t="s">
        <v>8223</v>
      </c>
      <c r="G786" s="5" t="s">
        <v>8224</v>
      </c>
      <c r="H786" s="66" t="s">
        <v>11122</v>
      </c>
    </row>
    <row r="787" spans="1:8" ht="42" x14ac:dyDescent="0.15">
      <c r="A787" s="7">
        <v>63.3</v>
      </c>
      <c r="B787" s="8" t="s">
        <v>650</v>
      </c>
      <c r="C787" s="7">
        <v>79.900000000000006</v>
      </c>
      <c r="D787" s="8" t="s">
        <v>4795</v>
      </c>
      <c r="E787" s="8" t="s">
        <v>4796</v>
      </c>
      <c r="F787" s="5" t="s">
        <v>8223</v>
      </c>
      <c r="G787" s="5" t="s">
        <v>8224</v>
      </c>
      <c r="H787" s="66" t="s">
        <v>11122</v>
      </c>
    </row>
    <row r="788" spans="1:8" ht="14" x14ac:dyDescent="0.15">
      <c r="A788" s="7">
        <v>63.4</v>
      </c>
      <c r="B788" s="8" t="s">
        <v>631</v>
      </c>
      <c r="C788" s="7">
        <v>52.29</v>
      </c>
      <c r="D788" s="8" t="s">
        <v>4797</v>
      </c>
      <c r="E788" s="8" t="s">
        <v>4798</v>
      </c>
      <c r="F788" s="5" t="s">
        <v>8009</v>
      </c>
      <c r="G788" s="5" t="s">
        <v>8010</v>
      </c>
      <c r="H788" s="66" t="s">
        <v>8455</v>
      </c>
    </row>
    <row r="789" spans="1:8" ht="28" x14ac:dyDescent="0.15">
      <c r="A789" s="7">
        <v>63.4</v>
      </c>
      <c r="B789" s="8" t="s">
        <v>631</v>
      </c>
      <c r="C789" s="7">
        <v>74.900000000000006</v>
      </c>
      <c r="D789" s="8" t="s">
        <v>4799</v>
      </c>
      <c r="E789" s="8" t="s">
        <v>4800</v>
      </c>
      <c r="F789" s="5" t="s">
        <v>8179</v>
      </c>
      <c r="G789" s="5" t="s">
        <v>8180</v>
      </c>
      <c r="H789" s="66" t="s">
        <v>11122</v>
      </c>
    </row>
    <row r="790" spans="1:8" ht="28" x14ac:dyDescent="0.15">
      <c r="A790" s="7">
        <v>64.11</v>
      </c>
      <c r="B790" s="8" t="s">
        <v>652</v>
      </c>
      <c r="C790" s="7">
        <v>53.1</v>
      </c>
      <c r="D790" s="8" t="s">
        <v>4801</v>
      </c>
      <c r="E790" s="8" t="s">
        <v>4802</v>
      </c>
      <c r="F790" s="5" t="s">
        <v>8009</v>
      </c>
      <c r="G790" s="5" t="s">
        <v>8010</v>
      </c>
      <c r="H790" s="66" t="s">
        <v>8455</v>
      </c>
    </row>
    <row r="791" spans="1:8" ht="42" x14ac:dyDescent="0.15">
      <c r="A791" s="7">
        <v>64.11</v>
      </c>
      <c r="B791" s="8" t="s">
        <v>652</v>
      </c>
      <c r="C791" s="7">
        <v>82.19</v>
      </c>
      <c r="D791" s="8" t="s">
        <v>4803</v>
      </c>
      <c r="E791" s="8" t="s">
        <v>4804</v>
      </c>
      <c r="F791" s="5" t="s">
        <v>8223</v>
      </c>
      <c r="G791" s="5" t="s">
        <v>8224</v>
      </c>
      <c r="H791" s="66" t="s">
        <v>11122</v>
      </c>
    </row>
    <row r="792" spans="1:8" ht="28" x14ac:dyDescent="0.15">
      <c r="A792" s="7">
        <v>64.12</v>
      </c>
      <c r="B792" s="8" t="s">
        <v>655</v>
      </c>
      <c r="C792" s="7">
        <v>53.2</v>
      </c>
      <c r="D792" s="8" t="s">
        <v>4805</v>
      </c>
      <c r="E792" s="8" t="s">
        <v>4061</v>
      </c>
      <c r="F792" s="5" t="s">
        <v>8009</v>
      </c>
      <c r="G792" s="5" t="s">
        <v>8010</v>
      </c>
      <c r="H792" s="66" t="s">
        <v>8455</v>
      </c>
    </row>
    <row r="793" spans="1:8" ht="14" x14ac:dyDescent="0.15">
      <c r="A793" s="7">
        <v>64.2</v>
      </c>
      <c r="B793" s="8" t="s">
        <v>727</v>
      </c>
      <c r="C793" s="7">
        <v>60.1</v>
      </c>
      <c r="D793" s="8" t="s">
        <v>4806</v>
      </c>
      <c r="E793" s="8" t="s">
        <v>4807</v>
      </c>
      <c r="F793" s="5" t="s">
        <v>8079</v>
      </c>
      <c r="G793" s="5" t="s">
        <v>8080</v>
      </c>
      <c r="H793" s="66" t="s">
        <v>8456</v>
      </c>
    </row>
    <row r="794" spans="1:8" ht="28" x14ac:dyDescent="0.15">
      <c r="A794" s="7">
        <v>64.2</v>
      </c>
      <c r="B794" s="8" t="s">
        <v>727</v>
      </c>
      <c r="C794" s="7">
        <v>60.2</v>
      </c>
      <c r="D794" s="8" t="s">
        <v>4808</v>
      </c>
      <c r="E794" s="8" t="s">
        <v>4809</v>
      </c>
      <c r="F794" s="5" t="s">
        <v>8079</v>
      </c>
      <c r="G794" s="5" t="s">
        <v>8080</v>
      </c>
      <c r="H794" s="66" t="s">
        <v>8456</v>
      </c>
    </row>
    <row r="795" spans="1:8" ht="14" x14ac:dyDescent="0.15">
      <c r="A795" s="7">
        <v>64.2</v>
      </c>
      <c r="B795" s="8" t="s">
        <v>727</v>
      </c>
      <c r="C795" s="7">
        <v>61.1</v>
      </c>
      <c r="D795" s="8" t="s">
        <v>4810</v>
      </c>
      <c r="E795" s="8" t="s">
        <v>4811</v>
      </c>
      <c r="F795" s="5" t="s">
        <v>8079</v>
      </c>
      <c r="G795" s="5" t="s">
        <v>8080</v>
      </c>
      <c r="H795" s="66" t="s">
        <v>8456</v>
      </c>
    </row>
    <row r="796" spans="1:8" ht="14" x14ac:dyDescent="0.15">
      <c r="A796" s="7">
        <v>64.2</v>
      </c>
      <c r="B796" s="8" t="s">
        <v>727</v>
      </c>
      <c r="C796" s="7">
        <v>61.2</v>
      </c>
      <c r="D796" s="8" t="s">
        <v>4812</v>
      </c>
      <c r="E796" s="8" t="s">
        <v>4813</v>
      </c>
      <c r="F796" s="5" t="s">
        <v>8079</v>
      </c>
      <c r="G796" s="5" t="s">
        <v>8080</v>
      </c>
      <c r="H796" s="66" t="s">
        <v>8456</v>
      </c>
    </row>
    <row r="797" spans="1:8" ht="14" x14ac:dyDescent="0.15">
      <c r="A797" s="7">
        <v>64.2</v>
      </c>
      <c r="B797" s="8" t="s">
        <v>727</v>
      </c>
      <c r="C797" s="7">
        <v>61.3</v>
      </c>
      <c r="D797" s="8" t="s">
        <v>4814</v>
      </c>
      <c r="E797" s="8" t="s">
        <v>4815</v>
      </c>
      <c r="F797" s="5" t="s">
        <v>8079</v>
      </c>
      <c r="G797" s="5" t="s">
        <v>8080</v>
      </c>
      <c r="H797" s="66" t="s">
        <v>8456</v>
      </c>
    </row>
    <row r="798" spans="1:8" ht="14" x14ac:dyDescent="0.15">
      <c r="A798" s="7">
        <v>64.2</v>
      </c>
      <c r="B798" s="8" t="s">
        <v>727</v>
      </c>
      <c r="C798" s="7">
        <v>61.9</v>
      </c>
      <c r="D798" s="8" t="s">
        <v>4816</v>
      </c>
      <c r="E798" s="8" t="s">
        <v>4816</v>
      </c>
      <c r="F798" s="5" t="s">
        <v>8079</v>
      </c>
      <c r="G798" s="5" t="s">
        <v>8080</v>
      </c>
      <c r="H798" s="66" t="s">
        <v>8456</v>
      </c>
    </row>
    <row r="799" spans="1:8" ht="14" x14ac:dyDescent="0.15">
      <c r="A799" s="7">
        <v>65.11</v>
      </c>
      <c r="B799" s="8" t="s">
        <v>772</v>
      </c>
      <c r="C799" s="7">
        <v>64.11</v>
      </c>
      <c r="D799" s="8" t="s">
        <v>772</v>
      </c>
      <c r="E799" s="8" t="s">
        <v>4061</v>
      </c>
      <c r="F799" s="5" t="s">
        <v>8130</v>
      </c>
      <c r="G799" s="5" t="s">
        <v>8131</v>
      </c>
      <c r="H799" s="66" t="s">
        <v>11122</v>
      </c>
    </row>
    <row r="800" spans="1:8" ht="14" x14ac:dyDescent="0.15">
      <c r="A800" s="7">
        <v>65.12</v>
      </c>
      <c r="B800" s="8" t="s">
        <v>775</v>
      </c>
      <c r="C800" s="7">
        <v>64.19</v>
      </c>
      <c r="D800" s="8" t="s">
        <v>775</v>
      </c>
      <c r="E800" s="8" t="s">
        <v>4061</v>
      </c>
      <c r="F800" s="5" t="s">
        <v>8130</v>
      </c>
      <c r="G800" s="5" t="s">
        <v>8131</v>
      </c>
      <c r="H800" s="66" t="s">
        <v>11122</v>
      </c>
    </row>
    <row r="801" spans="1:8" ht="14" x14ac:dyDescent="0.15">
      <c r="A801" s="7">
        <v>65.209999999999994</v>
      </c>
      <c r="B801" s="8" t="s">
        <v>787</v>
      </c>
      <c r="C801" s="7">
        <v>64.91</v>
      </c>
      <c r="D801" s="8" t="s">
        <v>787</v>
      </c>
      <c r="E801" s="8" t="s">
        <v>4061</v>
      </c>
      <c r="F801" s="5" t="s">
        <v>8130</v>
      </c>
      <c r="G801" s="5" t="s">
        <v>8131</v>
      </c>
      <c r="H801" s="66" t="s">
        <v>11122</v>
      </c>
    </row>
    <row r="802" spans="1:8" ht="14" x14ac:dyDescent="0.15">
      <c r="A802" s="7">
        <v>65.22</v>
      </c>
      <c r="B802" s="8" t="s">
        <v>784</v>
      </c>
      <c r="C802" s="7">
        <v>64.92</v>
      </c>
      <c r="D802" s="8" t="s">
        <v>784</v>
      </c>
      <c r="E802" s="8" t="s">
        <v>4817</v>
      </c>
      <c r="F802" s="5" t="s">
        <v>8130</v>
      </c>
      <c r="G802" s="5" t="s">
        <v>8131</v>
      </c>
      <c r="H802" s="66" t="s">
        <v>11122</v>
      </c>
    </row>
    <row r="803" spans="1:8" ht="28" x14ac:dyDescent="0.15">
      <c r="A803" s="7">
        <v>65.22</v>
      </c>
      <c r="B803" s="8" t="s">
        <v>784</v>
      </c>
      <c r="C803" s="7">
        <v>64.989999999999995</v>
      </c>
      <c r="D803" s="8" t="s">
        <v>4818</v>
      </c>
      <c r="E803" s="8" t="s">
        <v>4819</v>
      </c>
      <c r="F803" s="5" t="s">
        <v>8130</v>
      </c>
      <c r="G803" s="5" t="s">
        <v>8131</v>
      </c>
      <c r="H803" s="66" t="s">
        <v>11122</v>
      </c>
    </row>
    <row r="804" spans="1:8" ht="14" x14ac:dyDescent="0.15">
      <c r="A804" s="7">
        <v>65.23</v>
      </c>
      <c r="B804" s="8" t="s">
        <v>809</v>
      </c>
      <c r="C804" s="7">
        <v>64.2</v>
      </c>
      <c r="D804" s="8" t="s">
        <v>4820</v>
      </c>
      <c r="E804" s="8" t="s">
        <v>4821</v>
      </c>
      <c r="F804" s="5" t="s">
        <v>8130</v>
      </c>
      <c r="G804" s="5" t="s">
        <v>8131</v>
      </c>
      <c r="H804" s="66" t="s">
        <v>11122</v>
      </c>
    </row>
    <row r="805" spans="1:8" ht="28" x14ac:dyDescent="0.15">
      <c r="A805" s="7">
        <v>65.23</v>
      </c>
      <c r="B805" s="8" t="s">
        <v>809</v>
      </c>
      <c r="C805" s="7">
        <v>64.3</v>
      </c>
      <c r="D805" s="8" t="s">
        <v>4822</v>
      </c>
      <c r="E805" s="8" t="s">
        <v>4823</v>
      </c>
      <c r="F805" s="5" t="s">
        <v>8130</v>
      </c>
      <c r="G805" s="5" t="s">
        <v>8131</v>
      </c>
      <c r="H805" s="66" t="s">
        <v>11122</v>
      </c>
    </row>
    <row r="806" spans="1:8" ht="42" x14ac:dyDescent="0.15">
      <c r="A806" s="7">
        <v>65.23</v>
      </c>
      <c r="B806" s="8" t="s">
        <v>809</v>
      </c>
      <c r="C806" s="7">
        <v>64.989999999999995</v>
      </c>
      <c r="D806" s="8" t="s">
        <v>4818</v>
      </c>
      <c r="E806" s="8" t="s">
        <v>4824</v>
      </c>
      <c r="F806" s="5" t="s">
        <v>8130</v>
      </c>
      <c r="G806" s="5" t="s">
        <v>8131</v>
      </c>
      <c r="H806" s="66" t="s">
        <v>11122</v>
      </c>
    </row>
    <row r="807" spans="1:8" ht="28" x14ac:dyDescent="0.15">
      <c r="A807" s="7">
        <v>66.010000000000005</v>
      </c>
      <c r="B807" s="8" t="s">
        <v>840</v>
      </c>
      <c r="C807" s="7">
        <v>65.11</v>
      </c>
      <c r="D807" s="8" t="s">
        <v>840</v>
      </c>
      <c r="E807" s="8" t="s">
        <v>4825</v>
      </c>
      <c r="F807" s="5" t="s">
        <v>8130</v>
      </c>
      <c r="G807" s="5" t="s">
        <v>8131</v>
      </c>
      <c r="H807" s="66" t="s">
        <v>8148</v>
      </c>
    </row>
    <row r="808" spans="1:8" ht="28" x14ac:dyDescent="0.15">
      <c r="A808" s="7">
        <v>66.010000000000005</v>
      </c>
      <c r="B808" s="8" t="s">
        <v>840</v>
      </c>
      <c r="C808" s="7">
        <v>65.2</v>
      </c>
      <c r="D808" s="8" t="s">
        <v>4826</v>
      </c>
      <c r="E808" s="8" t="s">
        <v>4827</v>
      </c>
      <c r="F808" s="5" t="s">
        <v>8130</v>
      </c>
      <c r="G808" s="5" t="s">
        <v>8131</v>
      </c>
      <c r="H808" s="66" t="s">
        <v>8148</v>
      </c>
    </row>
    <row r="809" spans="1:8" ht="14" x14ac:dyDescent="0.15">
      <c r="A809" s="7">
        <v>66.02</v>
      </c>
      <c r="B809" s="8" t="s">
        <v>828</v>
      </c>
      <c r="C809" s="7">
        <v>65.2</v>
      </c>
      <c r="D809" s="8" t="s">
        <v>4826</v>
      </c>
      <c r="E809" s="8" t="s">
        <v>4828</v>
      </c>
      <c r="F809" s="5" t="s">
        <v>8130</v>
      </c>
      <c r="G809" s="5" t="s">
        <v>8131</v>
      </c>
      <c r="H809" s="66" t="s">
        <v>8148</v>
      </c>
    </row>
    <row r="810" spans="1:8" ht="14" x14ac:dyDescent="0.15">
      <c r="A810" s="7">
        <v>66.02</v>
      </c>
      <c r="B810" s="8" t="s">
        <v>828</v>
      </c>
      <c r="C810" s="7">
        <v>65.3</v>
      </c>
      <c r="D810" s="8" t="s">
        <v>828</v>
      </c>
      <c r="E810" s="8" t="s">
        <v>4829</v>
      </c>
      <c r="F810" s="5" t="s">
        <v>8130</v>
      </c>
      <c r="G810" s="5" t="s">
        <v>8131</v>
      </c>
      <c r="H810" s="66" t="s">
        <v>8148</v>
      </c>
    </row>
    <row r="811" spans="1:8" ht="14" x14ac:dyDescent="0.15">
      <c r="A811" s="7">
        <v>66.03</v>
      </c>
      <c r="B811" s="8" t="s">
        <v>843</v>
      </c>
      <c r="C811" s="7">
        <v>65.12</v>
      </c>
      <c r="D811" s="8" t="s">
        <v>843</v>
      </c>
      <c r="E811" s="8" t="s">
        <v>4830</v>
      </c>
      <c r="F811" s="5" t="s">
        <v>8130</v>
      </c>
      <c r="G811" s="5" t="s">
        <v>8131</v>
      </c>
      <c r="H811" s="66" t="s">
        <v>8148</v>
      </c>
    </row>
    <row r="812" spans="1:8" ht="14" x14ac:dyDescent="0.15">
      <c r="A812" s="7">
        <v>66.03</v>
      </c>
      <c r="B812" s="8" t="s">
        <v>843</v>
      </c>
      <c r="C812" s="7">
        <v>65.2</v>
      </c>
      <c r="D812" s="8" t="s">
        <v>4826</v>
      </c>
      <c r="E812" s="8" t="s">
        <v>4831</v>
      </c>
      <c r="F812" s="5" t="s">
        <v>8130</v>
      </c>
      <c r="G812" s="5" t="s">
        <v>8131</v>
      </c>
      <c r="H812" s="66" t="s">
        <v>8148</v>
      </c>
    </row>
    <row r="813" spans="1:8" ht="14" x14ac:dyDescent="0.15">
      <c r="A813" s="7">
        <v>67.11</v>
      </c>
      <c r="B813" s="8" t="s">
        <v>820</v>
      </c>
      <c r="C813" s="7">
        <v>66.11</v>
      </c>
      <c r="D813" s="8" t="s">
        <v>820</v>
      </c>
      <c r="E813" s="8" t="s">
        <v>4061</v>
      </c>
      <c r="F813" s="5" t="s">
        <v>8130</v>
      </c>
      <c r="G813" s="5" t="s">
        <v>8131</v>
      </c>
      <c r="H813" s="66" t="s">
        <v>11122</v>
      </c>
    </row>
    <row r="814" spans="1:8" ht="28" x14ac:dyDescent="0.15">
      <c r="A814" s="7">
        <v>67.12</v>
      </c>
      <c r="B814" s="8" t="s">
        <v>4832</v>
      </c>
      <c r="C814" s="7">
        <v>66.12</v>
      </c>
      <c r="D814" s="8" t="s">
        <v>4833</v>
      </c>
      <c r="E814" s="8" t="s">
        <v>4834</v>
      </c>
      <c r="F814" s="5" t="s">
        <v>8130</v>
      </c>
      <c r="G814" s="5" t="s">
        <v>8131</v>
      </c>
      <c r="H814" s="66" t="s">
        <v>11122</v>
      </c>
    </row>
    <row r="815" spans="1:8" ht="14" x14ac:dyDescent="0.15">
      <c r="A815" s="7">
        <v>67.12</v>
      </c>
      <c r="B815" s="8" t="s">
        <v>4832</v>
      </c>
      <c r="C815" s="7">
        <v>66.3</v>
      </c>
      <c r="D815" s="8" t="s">
        <v>4835</v>
      </c>
      <c r="E815" s="8" t="s">
        <v>4835</v>
      </c>
      <c r="F815" s="5" t="s">
        <v>8130</v>
      </c>
      <c r="G815" s="5" t="s">
        <v>8131</v>
      </c>
      <c r="H815" s="66" t="s">
        <v>11122</v>
      </c>
    </row>
    <row r="816" spans="1:8" ht="28" x14ac:dyDescent="0.15">
      <c r="A816" s="7">
        <v>67.13</v>
      </c>
      <c r="B816" s="8" t="s">
        <v>802</v>
      </c>
      <c r="C816" s="7">
        <v>66.12</v>
      </c>
      <c r="D816" s="8" t="s">
        <v>4833</v>
      </c>
      <c r="E816" s="8" t="s">
        <v>4836</v>
      </c>
      <c r="F816" s="5" t="s">
        <v>8130</v>
      </c>
      <c r="G816" s="5" t="s">
        <v>8131</v>
      </c>
      <c r="H816" s="66" t="s">
        <v>11122</v>
      </c>
    </row>
    <row r="817" spans="1:8" ht="42" x14ac:dyDescent="0.15">
      <c r="A817" s="7">
        <v>67.13</v>
      </c>
      <c r="B817" s="8" t="s">
        <v>802</v>
      </c>
      <c r="C817" s="7">
        <v>66.19</v>
      </c>
      <c r="D817" s="8" t="s">
        <v>4837</v>
      </c>
      <c r="E817" s="8" t="s">
        <v>4838</v>
      </c>
      <c r="F817" s="5" t="s">
        <v>8130</v>
      </c>
      <c r="G817" s="5" t="s">
        <v>8131</v>
      </c>
      <c r="H817" s="66" t="s">
        <v>11122</v>
      </c>
    </row>
    <row r="818" spans="1:8" ht="28" x14ac:dyDescent="0.15">
      <c r="A818" s="7">
        <v>67.2</v>
      </c>
      <c r="B818" s="8" t="s">
        <v>856</v>
      </c>
      <c r="C818" s="7">
        <v>66.209999999999994</v>
      </c>
      <c r="D818" s="8" t="s">
        <v>4839</v>
      </c>
      <c r="E818" s="8" t="s">
        <v>4840</v>
      </c>
      <c r="F818" s="5" t="s">
        <v>8130</v>
      </c>
      <c r="G818" s="5" t="s">
        <v>8131</v>
      </c>
      <c r="H818" s="66" t="s">
        <v>8148</v>
      </c>
    </row>
    <row r="819" spans="1:8" ht="28" x14ac:dyDescent="0.15">
      <c r="A819" s="7">
        <v>67.2</v>
      </c>
      <c r="B819" s="8" t="s">
        <v>856</v>
      </c>
      <c r="C819" s="7">
        <v>66.22</v>
      </c>
      <c r="D819" s="8" t="s">
        <v>4841</v>
      </c>
      <c r="E819" s="8" t="s">
        <v>4842</v>
      </c>
      <c r="F819" s="5" t="s">
        <v>8130</v>
      </c>
      <c r="G819" s="5" t="s">
        <v>8131</v>
      </c>
      <c r="H819" s="66" t="s">
        <v>8148</v>
      </c>
    </row>
    <row r="820" spans="1:8" ht="28" x14ac:dyDescent="0.15">
      <c r="A820" s="7">
        <v>67.2</v>
      </c>
      <c r="B820" s="8" t="s">
        <v>856</v>
      </c>
      <c r="C820" s="7">
        <v>66.290000000000006</v>
      </c>
      <c r="D820" s="8" t="s">
        <v>4843</v>
      </c>
      <c r="E820" s="8" t="s">
        <v>4844</v>
      </c>
      <c r="F820" s="5" t="s">
        <v>8130</v>
      </c>
      <c r="G820" s="5" t="s">
        <v>8131</v>
      </c>
      <c r="H820" s="66" t="s">
        <v>8148</v>
      </c>
    </row>
    <row r="821" spans="1:8" ht="56" x14ac:dyDescent="0.15">
      <c r="A821" s="7">
        <v>70.11</v>
      </c>
      <c r="B821" s="8" t="s">
        <v>3744</v>
      </c>
      <c r="C821" s="7">
        <v>41.1</v>
      </c>
      <c r="D821" s="8" t="s">
        <v>4845</v>
      </c>
      <c r="E821" s="8" t="s">
        <v>4846</v>
      </c>
      <c r="F821" s="5" t="s">
        <v>7836</v>
      </c>
      <c r="G821" s="5" t="s">
        <v>7837</v>
      </c>
      <c r="H821" s="66" t="s">
        <v>11120</v>
      </c>
    </row>
    <row r="822" spans="1:8" ht="56" x14ac:dyDescent="0.15">
      <c r="A822" s="7">
        <v>70.11</v>
      </c>
      <c r="B822" s="8" t="s">
        <v>3744</v>
      </c>
      <c r="C822" s="7">
        <v>42</v>
      </c>
      <c r="D822" s="8" t="s">
        <v>4847</v>
      </c>
      <c r="E822" s="8" t="s">
        <v>4848</v>
      </c>
      <c r="F822" s="5" t="s">
        <v>7836</v>
      </c>
      <c r="G822" s="5" t="s">
        <v>7837</v>
      </c>
      <c r="H822" s="66" t="s">
        <v>11120</v>
      </c>
    </row>
    <row r="823" spans="1:8" ht="14" x14ac:dyDescent="0.15">
      <c r="A823" s="7">
        <v>70.12</v>
      </c>
      <c r="B823" s="8" t="s">
        <v>826</v>
      </c>
      <c r="C823" s="7">
        <v>68.099999999999994</v>
      </c>
      <c r="D823" s="8" t="s">
        <v>826</v>
      </c>
      <c r="E823" s="8" t="s">
        <v>4061</v>
      </c>
      <c r="F823" s="5" t="s">
        <v>8167</v>
      </c>
      <c r="G823" s="5" t="s">
        <v>8168</v>
      </c>
      <c r="H823" s="66" t="s">
        <v>11123</v>
      </c>
    </row>
    <row r="824" spans="1:8" ht="28" x14ac:dyDescent="0.15">
      <c r="A824" s="7">
        <v>70.2</v>
      </c>
      <c r="B824" s="8" t="s">
        <v>883</v>
      </c>
      <c r="C824" s="7">
        <v>68.2</v>
      </c>
      <c r="D824" s="8" t="s">
        <v>4849</v>
      </c>
      <c r="E824" s="8" t="s">
        <v>4061</v>
      </c>
      <c r="F824" s="5" t="s">
        <v>8167</v>
      </c>
      <c r="G824" s="5" t="s">
        <v>8168</v>
      </c>
      <c r="H824" s="66" t="s">
        <v>11123</v>
      </c>
    </row>
    <row r="825" spans="1:8" ht="14" x14ac:dyDescent="0.15">
      <c r="A825" s="7">
        <v>70.31</v>
      </c>
      <c r="B825" s="8" t="s">
        <v>892</v>
      </c>
      <c r="C825" s="7">
        <v>68.31</v>
      </c>
      <c r="D825" s="8" t="s">
        <v>892</v>
      </c>
      <c r="E825" s="8" t="s">
        <v>4061</v>
      </c>
      <c r="F825" s="5" t="s">
        <v>8167</v>
      </c>
      <c r="G825" s="5" t="s">
        <v>8168</v>
      </c>
      <c r="H825" s="66" t="s">
        <v>11123</v>
      </c>
    </row>
    <row r="826" spans="1:8" ht="28" x14ac:dyDescent="0.15">
      <c r="A826" s="7">
        <v>70.319999999999993</v>
      </c>
      <c r="B826" s="8" t="s">
        <v>895</v>
      </c>
      <c r="C826" s="7">
        <v>68.319999999999993</v>
      </c>
      <c r="D826" s="8" t="s">
        <v>895</v>
      </c>
      <c r="E826" s="8" t="s">
        <v>4850</v>
      </c>
      <c r="F826" s="5" t="s">
        <v>8167</v>
      </c>
      <c r="G826" s="5" t="s">
        <v>8168</v>
      </c>
      <c r="H826" s="66" t="s">
        <v>11123</v>
      </c>
    </row>
    <row r="827" spans="1:8" ht="84" x14ac:dyDescent="0.15">
      <c r="A827" s="7">
        <v>70.319999999999993</v>
      </c>
      <c r="B827" s="8" t="s">
        <v>895</v>
      </c>
      <c r="C827" s="7">
        <v>81.099999999999994</v>
      </c>
      <c r="D827" s="8" t="s">
        <v>4851</v>
      </c>
      <c r="E827" s="8" t="s">
        <v>4852</v>
      </c>
      <c r="F827" s="5" t="s">
        <v>8223</v>
      </c>
      <c r="G827" s="5" t="s">
        <v>8224</v>
      </c>
      <c r="H827" s="66" t="s">
        <v>11122</v>
      </c>
    </row>
    <row r="828" spans="1:8" ht="28" x14ac:dyDescent="0.15">
      <c r="A828" s="7">
        <v>71.099999999999994</v>
      </c>
      <c r="B828" s="8" t="s">
        <v>905</v>
      </c>
      <c r="C828" s="7">
        <v>77.11</v>
      </c>
      <c r="D828" s="8" t="s">
        <v>4853</v>
      </c>
      <c r="E828" s="8" t="s">
        <v>4061</v>
      </c>
      <c r="F828" s="5" t="s">
        <v>8223</v>
      </c>
      <c r="G828" s="5" t="s">
        <v>8224</v>
      </c>
      <c r="H828" s="66" t="s">
        <v>11122</v>
      </c>
    </row>
    <row r="829" spans="1:8" ht="70" x14ac:dyDescent="0.15">
      <c r="A829" s="7">
        <v>71.209999999999994</v>
      </c>
      <c r="B829" s="8" t="s">
        <v>910</v>
      </c>
      <c r="C829" s="7">
        <v>77.12</v>
      </c>
      <c r="D829" s="8" t="s">
        <v>4854</v>
      </c>
      <c r="E829" s="8" t="s">
        <v>4855</v>
      </c>
      <c r="F829" s="5" t="s">
        <v>8223</v>
      </c>
      <c r="G829" s="5" t="s">
        <v>8224</v>
      </c>
      <c r="H829" s="66" t="s">
        <v>11122</v>
      </c>
    </row>
    <row r="830" spans="1:8" ht="56" x14ac:dyDescent="0.15">
      <c r="A830" s="7">
        <v>71.209999999999994</v>
      </c>
      <c r="B830" s="8" t="s">
        <v>910</v>
      </c>
      <c r="C830" s="7">
        <v>77.39</v>
      </c>
      <c r="D830" s="8" t="s">
        <v>4856</v>
      </c>
      <c r="E830" s="8" t="s">
        <v>4857</v>
      </c>
      <c r="F830" s="5" t="s">
        <v>8223</v>
      </c>
      <c r="G830" s="5" t="s">
        <v>8224</v>
      </c>
      <c r="H830" s="66" t="s">
        <v>11122</v>
      </c>
    </row>
    <row r="831" spans="1:8" ht="28" x14ac:dyDescent="0.15">
      <c r="A831" s="7">
        <v>71.22</v>
      </c>
      <c r="B831" s="8" t="s">
        <v>936</v>
      </c>
      <c r="C831" s="7">
        <v>77.34</v>
      </c>
      <c r="D831" s="8" t="s">
        <v>4858</v>
      </c>
      <c r="E831" s="8" t="s">
        <v>4061</v>
      </c>
      <c r="F831" s="5" t="s">
        <v>8223</v>
      </c>
      <c r="G831" s="5" t="s">
        <v>8224</v>
      </c>
      <c r="H831" s="66" t="s">
        <v>11122</v>
      </c>
    </row>
    <row r="832" spans="1:8" ht="28" x14ac:dyDescent="0.15">
      <c r="A832" s="7">
        <v>71.23</v>
      </c>
      <c r="B832" s="8" t="s">
        <v>938</v>
      </c>
      <c r="C832" s="7">
        <v>77.349999999999994</v>
      </c>
      <c r="D832" s="8" t="s">
        <v>4859</v>
      </c>
      <c r="E832" s="8" t="s">
        <v>4061</v>
      </c>
      <c r="F832" s="5" t="s">
        <v>8223</v>
      </c>
      <c r="G832" s="5" t="s">
        <v>8224</v>
      </c>
      <c r="H832" s="66" t="s">
        <v>11122</v>
      </c>
    </row>
    <row r="833" spans="1:8" ht="28" x14ac:dyDescent="0.15">
      <c r="A833" s="7">
        <v>71.31</v>
      </c>
      <c r="B833" s="8" t="s">
        <v>940</v>
      </c>
      <c r="C833" s="7">
        <v>77.31</v>
      </c>
      <c r="D833" s="8" t="s">
        <v>4860</v>
      </c>
      <c r="E833" s="8" t="s">
        <v>4061</v>
      </c>
      <c r="F833" s="5" t="s">
        <v>8223</v>
      </c>
      <c r="G833" s="5" t="s">
        <v>8224</v>
      </c>
      <c r="H833" s="66" t="s">
        <v>11122</v>
      </c>
    </row>
    <row r="834" spans="1:8" ht="70" x14ac:dyDescent="0.15">
      <c r="A834" s="7">
        <v>71.319999999999993</v>
      </c>
      <c r="B834" s="8" t="s">
        <v>928</v>
      </c>
      <c r="C834" s="7">
        <v>77.319999999999993</v>
      </c>
      <c r="D834" s="8" t="s">
        <v>4861</v>
      </c>
      <c r="E834" s="8" t="s">
        <v>4862</v>
      </c>
      <c r="F834" s="5" t="s">
        <v>8223</v>
      </c>
      <c r="G834" s="5" t="s">
        <v>8224</v>
      </c>
      <c r="H834" s="66" t="s">
        <v>11122</v>
      </c>
    </row>
    <row r="835" spans="1:8" ht="28" x14ac:dyDescent="0.15">
      <c r="A835" s="7">
        <v>71.319999999999993</v>
      </c>
      <c r="B835" s="8" t="s">
        <v>928</v>
      </c>
      <c r="C835" s="7">
        <v>77.39</v>
      </c>
      <c r="D835" s="8" t="s">
        <v>4856</v>
      </c>
      <c r="E835" s="8" t="s">
        <v>4863</v>
      </c>
      <c r="F835" s="5" t="s">
        <v>8223</v>
      </c>
      <c r="G835" s="5" t="s">
        <v>8224</v>
      </c>
      <c r="H835" s="66" t="s">
        <v>11122</v>
      </c>
    </row>
    <row r="836" spans="1:8" ht="28" x14ac:dyDescent="0.15">
      <c r="A836" s="7">
        <v>71.33</v>
      </c>
      <c r="B836" s="8" t="s">
        <v>945</v>
      </c>
      <c r="C836" s="7">
        <v>77.33</v>
      </c>
      <c r="D836" s="8" t="s">
        <v>4864</v>
      </c>
      <c r="E836" s="8" t="s">
        <v>4061</v>
      </c>
      <c r="F836" s="5" t="s">
        <v>8223</v>
      </c>
      <c r="G836" s="5" t="s">
        <v>8224</v>
      </c>
      <c r="H836" s="66" t="s">
        <v>11122</v>
      </c>
    </row>
    <row r="837" spans="1:8" ht="28" x14ac:dyDescent="0.15">
      <c r="A837" s="7">
        <v>71.34</v>
      </c>
      <c r="B837" s="8" t="s">
        <v>931</v>
      </c>
      <c r="C837" s="7">
        <v>77.39</v>
      </c>
      <c r="D837" s="8" t="s">
        <v>4856</v>
      </c>
      <c r="E837" s="8" t="s">
        <v>4078</v>
      </c>
      <c r="F837" s="5" t="s">
        <v>8223</v>
      </c>
      <c r="G837" s="5" t="s">
        <v>8224</v>
      </c>
      <c r="H837" s="66" t="s">
        <v>11122</v>
      </c>
    </row>
    <row r="838" spans="1:8" ht="70" x14ac:dyDescent="0.15">
      <c r="A838" s="7">
        <v>71.400000000000006</v>
      </c>
      <c r="B838" s="8" t="s">
        <v>914</v>
      </c>
      <c r="C838" s="7">
        <v>77.209999999999994</v>
      </c>
      <c r="D838" s="8" t="s">
        <v>4865</v>
      </c>
      <c r="E838" s="8" t="s">
        <v>4866</v>
      </c>
      <c r="F838" s="5" t="s">
        <v>8223</v>
      </c>
      <c r="G838" s="5" t="s">
        <v>8224</v>
      </c>
      <c r="H838" s="66" t="s">
        <v>11122</v>
      </c>
    </row>
    <row r="839" spans="1:8" ht="28" x14ac:dyDescent="0.15">
      <c r="A839" s="7">
        <v>71.400000000000006</v>
      </c>
      <c r="B839" s="8" t="s">
        <v>914</v>
      </c>
      <c r="C839" s="7">
        <v>77.22</v>
      </c>
      <c r="D839" s="8" t="s">
        <v>4867</v>
      </c>
      <c r="E839" s="8" t="s">
        <v>4868</v>
      </c>
      <c r="F839" s="5" t="s">
        <v>8223</v>
      </c>
      <c r="G839" s="5" t="s">
        <v>8224</v>
      </c>
      <c r="H839" s="66" t="s">
        <v>11122</v>
      </c>
    </row>
    <row r="840" spans="1:8" ht="56" x14ac:dyDescent="0.15">
      <c r="A840" s="7">
        <v>71.400000000000006</v>
      </c>
      <c r="B840" s="8" t="s">
        <v>914</v>
      </c>
      <c r="C840" s="7">
        <v>77.290000000000006</v>
      </c>
      <c r="D840" s="8" t="s">
        <v>4869</v>
      </c>
      <c r="E840" s="8" t="s">
        <v>4870</v>
      </c>
      <c r="F840" s="5" t="s">
        <v>8223</v>
      </c>
      <c r="G840" s="5" t="s">
        <v>8224</v>
      </c>
      <c r="H840" s="66" t="s">
        <v>11122</v>
      </c>
    </row>
    <row r="841" spans="1:8" ht="14" x14ac:dyDescent="0.15">
      <c r="A841" s="7">
        <v>72.099999999999994</v>
      </c>
      <c r="B841" s="8" t="s">
        <v>1010</v>
      </c>
      <c r="C841" s="7">
        <v>62.02</v>
      </c>
      <c r="D841" s="8" t="s">
        <v>4871</v>
      </c>
      <c r="E841" s="8" t="s">
        <v>4078</v>
      </c>
      <c r="F841" s="5" t="s">
        <v>8079</v>
      </c>
      <c r="G841" s="5" t="s">
        <v>8080</v>
      </c>
      <c r="H841" s="66" t="s">
        <v>8456</v>
      </c>
    </row>
    <row r="842" spans="1:8" ht="14" x14ac:dyDescent="0.15">
      <c r="A842" s="7">
        <v>72.209999999999994</v>
      </c>
      <c r="B842" s="8" t="s">
        <v>689</v>
      </c>
      <c r="C842" s="7">
        <v>58.21</v>
      </c>
      <c r="D842" s="8" t="s">
        <v>4872</v>
      </c>
      <c r="E842" s="8" t="s">
        <v>4872</v>
      </c>
      <c r="F842" s="5" t="s">
        <v>8079</v>
      </c>
      <c r="G842" s="5" t="s">
        <v>8080</v>
      </c>
      <c r="H842" s="66" t="s">
        <v>8456</v>
      </c>
    </row>
    <row r="843" spans="1:8" ht="28" x14ac:dyDescent="0.15">
      <c r="A843" s="7">
        <v>72.209999999999994</v>
      </c>
      <c r="B843" s="8" t="s">
        <v>689</v>
      </c>
      <c r="C843" s="7">
        <v>58.29</v>
      </c>
      <c r="D843" s="8" t="s">
        <v>4873</v>
      </c>
      <c r="E843" s="8" t="s">
        <v>4874</v>
      </c>
      <c r="F843" s="5" t="s">
        <v>8079</v>
      </c>
      <c r="G843" s="5" t="s">
        <v>8080</v>
      </c>
      <c r="H843" s="66" t="s">
        <v>8456</v>
      </c>
    </row>
    <row r="844" spans="1:8" ht="14" x14ac:dyDescent="0.15">
      <c r="A844" s="7">
        <v>72.209999999999994</v>
      </c>
      <c r="B844" s="8" t="s">
        <v>689</v>
      </c>
      <c r="C844" s="7">
        <v>62.01</v>
      </c>
      <c r="D844" s="8" t="s">
        <v>4875</v>
      </c>
      <c r="E844" s="8" t="s">
        <v>4876</v>
      </c>
      <c r="F844" s="5" t="s">
        <v>8079</v>
      </c>
      <c r="G844" s="5" t="s">
        <v>8080</v>
      </c>
      <c r="H844" s="66" t="s">
        <v>8456</v>
      </c>
    </row>
    <row r="845" spans="1:8" ht="126" x14ac:dyDescent="0.15">
      <c r="A845" s="7">
        <v>72.22</v>
      </c>
      <c r="B845" s="8" t="s">
        <v>1005</v>
      </c>
      <c r="C845" s="7">
        <v>62.01</v>
      </c>
      <c r="D845" s="8" t="s">
        <v>4875</v>
      </c>
      <c r="E845" s="8" t="s">
        <v>4877</v>
      </c>
      <c r="F845" s="5" t="s">
        <v>8079</v>
      </c>
      <c r="G845" s="5" t="s">
        <v>8080</v>
      </c>
      <c r="H845" s="66" t="s">
        <v>8456</v>
      </c>
    </row>
    <row r="846" spans="1:8" ht="56" x14ac:dyDescent="0.15">
      <c r="A846" s="7">
        <v>72.22</v>
      </c>
      <c r="B846" s="8" t="s">
        <v>1005</v>
      </c>
      <c r="C846" s="7">
        <v>62.02</v>
      </c>
      <c r="D846" s="8" t="s">
        <v>4871</v>
      </c>
      <c r="E846" s="8" t="s">
        <v>4878</v>
      </c>
      <c r="F846" s="5" t="s">
        <v>8079</v>
      </c>
      <c r="G846" s="5" t="s">
        <v>8080</v>
      </c>
      <c r="H846" s="66" t="s">
        <v>8456</v>
      </c>
    </row>
    <row r="847" spans="1:8" ht="28" x14ac:dyDescent="0.15">
      <c r="A847" s="7">
        <v>72.22</v>
      </c>
      <c r="B847" s="8" t="s">
        <v>1005</v>
      </c>
      <c r="C847" s="7">
        <v>62.09</v>
      </c>
      <c r="D847" s="8" t="s">
        <v>4413</v>
      </c>
      <c r="E847" s="8" t="s">
        <v>4879</v>
      </c>
      <c r="F847" s="5" t="s">
        <v>8079</v>
      </c>
      <c r="G847" s="5" t="s">
        <v>8080</v>
      </c>
      <c r="H847" s="66" t="s">
        <v>8456</v>
      </c>
    </row>
    <row r="848" spans="1:8" ht="42" x14ac:dyDescent="0.15">
      <c r="A848" s="7">
        <v>72.3</v>
      </c>
      <c r="B848" s="8" t="s">
        <v>757</v>
      </c>
      <c r="C848" s="7">
        <v>62.03</v>
      </c>
      <c r="D848" s="8" t="s">
        <v>4880</v>
      </c>
      <c r="E848" s="8" t="s">
        <v>4881</v>
      </c>
      <c r="F848" s="5" t="s">
        <v>8079</v>
      </c>
      <c r="G848" s="5" t="s">
        <v>8080</v>
      </c>
      <c r="H848" s="66" t="s">
        <v>8456</v>
      </c>
    </row>
    <row r="849" spans="1:8" ht="98" x14ac:dyDescent="0.15">
      <c r="A849" s="7">
        <v>72.3</v>
      </c>
      <c r="B849" s="8" t="s">
        <v>757</v>
      </c>
      <c r="C849" s="7">
        <v>63.11</v>
      </c>
      <c r="D849" s="8" t="s">
        <v>4882</v>
      </c>
      <c r="E849" s="8" t="s">
        <v>4883</v>
      </c>
      <c r="F849" s="5" t="s">
        <v>8079</v>
      </c>
      <c r="G849" s="5" t="s">
        <v>8080</v>
      </c>
      <c r="H849" s="66" t="s">
        <v>8456</v>
      </c>
    </row>
    <row r="850" spans="1:8" ht="14" x14ac:dyDescent="0.15">
      <c r="A850" s="7">
        <v>72.400000000000006</v>
      </c>
      <c r="B850" s="8" t="s">
        <v>682</v>
      </c>
      <c r="C850" s="7">
        <v>58.11</v>
      </c>
      <c r="D850" s="8" t="s">
        <v>4237</v>
      </c>
      <c r="E850" s="8" t="s">
        <v>4884</v>
      </c>
      <c r="F850" s="5" t="s">
        <v>8079</v>
      </c>
      <c r="G850" s="5" t="s">
        <v>8080</v>
      </c>
      <c r="H850" s="66" t="s">
        <v>8456</v>
      </c>
    </row>
    <row r="851" spans="1:8" ht="14" x14ac:dyDescent="0.15">
      <c r="A851" s="7">
        <v>72.400000000000006</v>
      </c>
      <c r="B851" s="8" t="s">
        <v>682</v>
      </c>
      <c r="C851" s="7">
        <v>58.12</v>
      </c>
      <c r="D851" s="8" t="s">
        <v>4239</v>
      </c>
      <c r="E851" s="8" t="s">
        <v>4885</v>
      </c>
      <c r="F851" s="5" t="s">
        <v>8079</v>
      </c>
      <c r="G851" s="5" t="s">
        <v>8080</v>
      </c>
      <c r="H851" s="66" t="s">
        <v>8456</v>
      </c>
    </row>
    <row r="852" spans="1:8" ht="14" x14ac:dyDescent="0.15">
      <c r="A852" s="7">
        <v>72.400000000000006</v>
      </c>
      <c r="B852" s="8" t="s">
        <v>682</v>
      </c>
      <c r="C852" s="7">
        <v>58.13</v>
      </c>
      <c r="D852" s="8" t="s">
        <v>669</v>
      </c>
      <c r="E852" s="8" t="s">
        <v>4886</v>
      </c>
      <c r="F852" s="5" t="s">
        <v>8079</v>
      </c>
      <c r="G852" s="5" t="s">
        <v>8080</v>
      </c>
      <c r="H852" s="66" t="s">
        <v>8456</v>
      </c>
    </row>
    <row r="853" spans="1:8" ht="14" x14ac:dyDescent="0.15">
      <c r="A853" s="7">
        <v>72.400000000000006</v>
      </c>
      <c r="B853" s="8" t="s">
        <v>682</v>
      </c>
      <c r="C853" s="7">
        <v>58.14</v>
      </c>
      <c r="D853" s="8" t="s">
        <v>672</v>
      </c>
      <c r="E853" s="8" t="s">
        <v>4887</v>
      </c>
      <c r="F853" s="5" t="s">
        <v>8079</v>
      </c>
      <c r="G853" s="5" t="s">
        <v>8080</v>
      </c>
      <c r="H853" s="66" t="s">
        <v>8456</v>
      </c>
    </row>
    <row r="854" spans="1:8" ht="28" x14ac:dyDescent="0.15">
      <c r="A854" s="7">
        <v>72.400000000000006</v>
      </c>
      <c r="B854" s="8" t="s">
        <v>682</v>
      </c>
      <c r="C854" s="7">
        <v>58.19</v>
      </c>
      <c r="D854" s="8" t="s">
        <v>4242</v>
      </c>
      <c r="E854" s="8" t="s">
        <v>4888</v>
      </c>
      <c r="F854" s="5" t="s">
        <v>8079</v>
      </c>
      <c r="G854" s="5" t="s">
        <v>8080</v>
      </c>
      <c r="H854" s="66" t="s">
        <v>8456</v>
      </c>
    </row>
    <row r="855" spans="1:8" ht="14" x14ac:dyDescent="0.15">
      <c r="A855" s="7">
        <v>72.400000000000006</v>
      </c>
      <c r="B855" s="8" t="s">
        <v>682</v>
      </c>
      <c r="C855" s="7">
        <v>58.21</v>
      </c>
      <c r="D855" s="8" t="s">
        <v>4872</v>
      </c>
      <c r="E855" s="8" t="s">
        <v>4889</v>
      </c>
      <c r="F855" s="5" t="s">
        <v>8079</v>
      </c>
      <c r="G855" s="5" t="s">
        <v>8080</v>
      </c>
      <c r="H855" s="66" t="s">
        <v>8456</v>
      </c>
    </row>
    <row r="856" spans="1:8" ht="28" x14ac:dyDescent="0.15">
      <c r="A856" s="7">
        <v>72.400000000000006</v>
      </c>
      <c r="B856" s="8" t="s">
        <v>682</v>
      </c>
      <c r="C856" s="7">
        <v>58.29</v>
      </c>
      <c r="D856" s="8" t="s">
        <v>4873</v>
      </c>
      <c r="E856" s="8" t="s">
        <v>4890</v>
      </c>
      <c r="F856" s="5" t="s">
        <v>8079</v>
      </c>
      <c r="G856" s="5" t="s">
        <v>8080</v>
      </c>
      <c r="H856" s="66" t="s">
        <v>8456</v>
      </c>
    </row>
    <row r="857" spans="1:8" ht="28" x14ac:dyDescent="0.15">
      <c r="A857" s="7">
        <v>72.400000000000006</v>
      </c>
      <c r="B857" s="8" t="s">
        <v>682</v>
      </c>
      <c r="C857" s="7">
        <v>59.2</v>
      </c>
      <c r="D857" s="8" t="s">
        <v>4241</v>
      </c>
      <c r="E857" s="8" t="s">
        <v>4891</v>
      </c>
      <c r="F857" s="5" t="s">
        <v>8079</v>
      </c>
      <c r="G857" s="5" t="s">
        <v>8080</v>
      </c>
      <c r="H857" s="66" t="s">
        <v>8456</v>
      </c>
    </row>
    <row r="858" spans="1:8" ht="56" x14ac:dyDescent="0.15">
      <c r="A858" s="7">
        <v>72.400000000000006</v>
      </c>
      <c r="B858" s="8" t="s">
        <v>682</v>
      </c>
      <c r="C858" s="7">
        <v>60.1</v>
      </c>
      <c r="D858" s="8" t="s">
        <v>4806</v>
      </c>
      <c r="E858" s="8" t="s">
        <v>4892</v>
      </c>
      <c r="F858" s="5" t="s">
        <v>8079</v>
      </c>
      <c r="G858" s="5" t="s">
        <v>8080</v>
      </c>
      <c r="H858" s="66" t="s">
        <v>8456</v>
      </c>
    </row>
    <row r="859" spans="1:8" ht="56" x14ac:dyDescent="0.15">
      <c r="A859" s="7">
        <v>72.400000000000006</v>
      </c>
      <c r="B859" s="8" t="s">
        <v>682</v>
      </c>
      <c r="C859" s="7">
        <v>60.2</v>
      </c>
      <c r="D859" s="8" t="s">
        <v>4808</v>
      </c>
      <c r="E859" s="8" t="s">
        <v>4893</v>
      </c>
      <c r="F859" s="5" t="s">
        <v>8079</v>
      </c>
      <c r="G859" s="5" t="s">
        <v>8080</v>
      </c>
      <c r="H859" s="66" t="s">
        <v>8456</v>
      </c>
    </row>
    <row r="860" spans="1:8" ht="14" x14ac:dyDescent="0.15">
      <c r="A860" s="7">
        <v>72.400000000000006</v>
      </c>
      <c r="B860" s="8" t="s">
        <v>682</v>
      </c>
      <c r="C860" s="7">
        <v>62.01</v>
      </c>
      <c r="D860" s="8" t="s">
        <v>4875</v>
      </c>
      <c r="E860" s="8" t="s">
        <v>4894</v>
      </c>
      <c r="F860" s="5" t="s">
        <v>8079</v>
      </c>
      <c r="G860" s="5" t="s">
        <v>8080</v>
      </c>
      <c r="H860" s="66" t="s">
        <v>8456</v>
      </c>
    </row>
    <row r="861" spans="1:8" ht="28" x14ac:dyDescent="0.15">
      <c r="A861" s="7">
        <v>72.400000000000006</v>
      </c>
      <c r="B861" s="8" t="s">
        <v>682</v>
      </c>
      <c r="C861" s="7">
        <v>63.11</v>
      </c>
      <c r="D861" s="8" t="s">
        <v>4882</v>
      </c>
      <c r="E861" s="8" t="s">
        <v>4895</v>
      </c>
      <c r="F861" s="5" t="s">
        <v>8079</v>
      </c>
      <c r="G861" s="5" t="s">
        <v>8080</v>
      </c>
      <c r="H861" s="66" t="s">
        <v>8456</v>
      </c>
    </row>
    <row r="862" spans="1:8" ht="14" x14ac:dyDescent="0.15">
      <c r="A862" s="7">
        <v>72.400000000000006</v>
      </c>
      <c r="B862" s="8" t="s">
        <v>682</v>
      </c>
      <c r="C862" s="7">
        <v>63.12</v>
      </c>
      <c r="D862" s="8" t="s">
        <v>4896</v>
      </c>
      <c r="E862" s="8" t="s">
        <v>4897</v>
      </c>
      <c r="F862" s="5" t="s">
        <v>8079</v>
      </c>
      <c r="G862" s="5" t="s">
        <v>8080</v>
      </c>
      <c r="H862" s="66" t="s">
        <v>8456</v>
      </c>
    </row>
    <row r="863" spans="1:8" ht="42" x14ac:dyDescent="0.15">
      <c r="A863" s="7">
        <v>72.5</v>
      </c>
      <c r="B863" s="8" t="s">
        <v>319</v>
      </c>
      <c r="C863" s="7">
        <v>33.119999999999997</v>
      </c>
      <c r="D863" s="8" t="s">
        <v>4336</v>
      </c>
      <c r="E863" s="8" t="s">
        <v>4898</v>
      </c>
      <c r="F863" s="5" t="s">
        <v>7400</v>
      </c>
      <c r="G863" s="5" t="s">
        <v>7401</v>
      </c>
      <c r="H863" s="66" t="s">
        <v>11119</v>
      </c>
    </row>
    <row r="864" spans="1:8" ht="42" x14ac:dyDescent="0.15">
      <c r="A864" s="7">
        <v>72.5</v>
      </c>
      <c r="B864" s="8" t="s">
        <v>319</v>
      </c>
      <c r="C864" s="7">
        <v>95.11</v>
      </c>
      <c r="D864" s="8" t="s">
        <v>4899</v>
      </c>
      <c r="E864" s="8" t="s">
        <v>4900</v>
      </c>
      <c r="F864" s="5" t="s">
        <v>8399</v>
      </c>
      <c r="G864" s="5" t="s">
        <v>8400</v>
      </c>
      <c r="H864" s="66" t="s">
        <v>8458</v>
      </c>
    </row>
    <row r="865" spans="1:8" ht="28" x14ac:dyDescent="0.15">
      <c r="A865" s="7">
        <v>72.599999999999994</v>
      </c>
      <c r="B865" s="8" t="s">
        <v>1014</v>
      </c>
      <c r="C865" s="7">
        <v>62.09</v>
      </c>
      <c r="D865" s="8" t="s">
        <v>4413</v>
      </c>
      <c r="E865" s="8" t="s">
        <v>4901</v>
      </c>
      <c r="F865" s="5" t="s">
        <v>8079</v>
      </c>
      <c r="G865" s="5" t="s">
        <v>8080</v>
      </c>
      <c r="H865" s="66" t="s">
        <v>8456</v>
      </c>
    </row>
    <row r="866" spans="1:8" ht="28" x14ac:dyDescent="0.15">
      <c r="A866" s="55">
        <v>73.099999999999994</v>
      </c>
      <c r="B866" s="56" t="s">
        <v>1040</v>
      </c>
      <c r="C866" s="55">
        <v>72.11</v>
      </c>
      <c r="D866" s="56" t="s">
        <v>4902</v>
      </c>
      <c r="E866" s="56" t="s">
        <v>4903</v>
      </c>
      <c r="F866" s="57" t="s">
        <v>8179</v>
      </c>
      <c r="G866" s="57" t="s">
        <v>8180</v>
      </c>
      <c r="H866" s="66" t="s">
        <v>11122</v>
      </c>
    </row>
    <row r="867" spans="1:8" ht="84" x14ac:dyDescent="0.15">
      <c r="A867" s="55">
        <v>73.099999999999994</v>
      </c>
      <c r="B867" s="56" t="s">
        <v>1040</v>
      </c>
      <c r="C867" s="55">
        <v>72.19</v>
      </c>
      <c r="D867" s="56" t="s">
        <v>4904</v>
      </c>
      <c r="E867" s="56" t="s">
        <v>4905</v>
      </c>
      <c r="F867" s="57" t="s">
        <v>8179</v>
      </c>
      <c r="G867" s="57" t="s">
        <v>8180</v>
      </c>
      <c r="H867" s="66" t="s">
        <v>11122</v>
      </c>
    </row>
    <row r="868" spans="1:8" ht="42" x14ac:dyDescent="0.15">
      <c r="A868" s="55">
        <v>73.099999999999994</v>
      </c>
      <c r="B868" s="56" t="s">
        <v>1040</v>
      </c>
      <c r="C868" s="55">
        <v>72.2</v>
      </c>
      <c r="D868" s="56" t="s">
        <v>1043</v>
      </c>
      <c r="E868" s="56" t="s">
        <v>4906</v>
      </c>
      <c r="F868" s="57" t="s">
        <v>8179</v>
      </c>
      <c r="G868" s="57" t="s">
        <v>8180</v>
      </c>
      <c r="H868" s="66" t="s">
        <v>11122</v>
      </c>
    </row>
    <row r="869" spans="1:8" ht="42" x14ac:dyDescent="0.15">
      <c r="A869" s="55">
        <v>73.2</v>
      </c>
      <c r="B869" s="56" t="s">
        <v>1043</v>
      </c>
      <c r="C869" s="55">
        <v>72.2</v>
      </c>
      <c r="D869" s="56" t="s">
        <v>1043</v>
      </c>
      <c r="E869" s="56" t="s">
        <v>4078</v>
      </c>
      <c r="F869" s="57" t="s">
        <v>8179</v>
      </c>
      <c r="G869" s="57" t="s">
        <v>8180</v>
      </c>
      <c r="H869" s="66" t="s">
        <v>11122</v>
      </c>
    </row>
    <row r="870" spans="1:8" ht="14" x14ac:dyDescent="0.15">
      <c r="A870" s="55">
        <v>74.11</v>
      </c>
      <c r="B870" s="56" t="s">
        <v>958</v>
      </c>
      <c r="C870" s="55">
        <v>69.099999999999994</v>
      </c>
      <c r="D870" s="56" t="s">
        <v>958</v>
      </c>
      <c r="E870" s="56" t="s">
        <v>4061</v>
      </c>
      <c r="F870" s="57" t="s">
        <v>8179</v>
      </c>
      <c r="G870" s="57" t="s">
        <v>8180</v>
      </c>
      <c r="H870" s="66" t="s">
        <v>11122</v>
      </c>
    </row>
    <row r="871" spans="1:8" ht="28" x14ac:dyDescent="0.15">
      <c r="A871" s="7">
        <v>74.12</v>
      </c>
      <c r="B871" s="8" t="s">
        <v>967</v>
      </c>
      <c r="C871" s="7">
        <v>69.2</v>
      </c>
      <c r="D871" s="8" t="s">
        <v>4907</v>
      </c>
      <c r="E871" s="8" t="s">
        <v>4061</v>
      </c>
      <c r="F871" s="5" t="s">
        <v>8179</v>
      </c>
      <c r="G871" s="5" t="s">
        <v>8180</v>
      </c>
      <c r="H871" s="66" t="s">
        <v>11122</v>
      </c>
    </row>
    <row r="872" spans="1:8" ht="28" x14ac:dyDescent="0.15">
      <c r="A872" s="7">
        <v>74.13</v>
      </c>
      <c r="B872" s="8" t="s">
        <v>1066</v>
      </c>
      <c r="C872" s="7">
        <v>73.2</v>
      </c>
      <c r="D872" s="8" t="s">
        <v>1066</v>
      </c>
      <c r="E872" s="8" t="s">
        <v>4061</v>
      </c>
      <c r="F872" s="5" t="s">
        <v>8179</v>
      </c>
      <c r="G872" s="5" t="s">
        <v>8180</v>
      </c>
      <c r="H872" s="66" t="s">
        <v>11122</v>
      </c>
    </row>
    <row r="873" spans="1:8" ht="28" x14ac:dyDescent="0.15">
      <c r="A873" s="7">
        <v>74.14</v>
      </c>
      <c r="B873" s="8" t="s">
        <v>1018</v>
      </c>
      <c r="C873" s="7">
        <v>2.4</v>
      </c>
      <c r="D873" s="8" t="s">
        <v>4090</v>
      </c>
      <c r="E873" s="8" t="s">
        <v>4908</v>
      </c>
      <c r="F873" s="5" t="s">
        <v>7309</v>
      </c>
      <c r="G873" s="5" t="s">
        <v>7310</v>
      </c>
      <c r="H873" s="66" t="s">
        <v>11122</v>
      </c>
    </row>
    <row r="874" spans="1:8" ht="42" x14ac:dyDescent="0.15">
      <c r="A874" s="7">
        <v>74.14</v>
      </c>
      <c r="B874" s="8" t="s">
        <v>1018</v>
      </c>
      <c r="C874" s="7">
        <v>70.209999999999994</v>
      </c>
      <c r="D874" s="8" t="s">
        <v>4909</v>
      </c>
      <c r="E874" s="8" t="s">
        <v>4910</v>
      </c>
      <c r="F874" s="5" t="s">
        <v>8179</v>
      </c>
      <c r="G874" s="5" t="s">
        <v>8180</v>
      </c>
      <c r="H874" s="66" t="s">
        <v>11122</v>
      </c>
    </row>
    <row r="875" spans="1:8" ht="28" x14ac:dyDescent="0.15">
      <c r="A875" s="7">
        <v>74.14</v>
      </c>
      <c r="B875" s="8" t="s">
        <v>1018</v>
      </c>
      <c r="C875" s="7">
        <v>70.22</v>
      </c>
      <c r="D875" s="8" t="s">
        <v>4095</v>
      </c>
      <c r="E875" s="8" t="s">
        <v>4911</v>
      </c>
      <c r="F875" s="5" t="s">
        <v>8179</v>
      </c>
      <c r="G875" s="5" t="s">
        <v>8180</v>
      </c>
      <c r="H875" s="66" t="s">
        <v>11122</v>
      </c>
    </row>
    <row r="876" spans="1:8" ht="28" x14ac:dyDescent="0.15">
      <c r="A876" s="7">
        <v>74.14</v>
      </c>
      <c r="B876" s="8" t="s">
        <v>1018</v>
      </c>
      <c r="C876" s="7">
        <v>74.900000000000006</v>
      </c>
      <c r="D876" s="8" t="s">
        <v>4799</v>
      </c>
      <c r="E876" s="8" t="s">
        <v>4912</v>
      </c>
      <c r="F876" s="5" t="s">
        <v>8179</v>
      </c>
      <c r="G876" s="5" t="s">
        <v>8180</v>
      </c>
      <c r="H876" s="66" t="s">
        <v>11122</v>
      </c>
    </row>
    <row r="877" spans="1:8" ht="42" x14ac:dyDescent="0.15">
      <c r="A877" s="7">
        <v>74.14</v>
      </c>
      <c r="B877" s="8" t="s">
        <v>1018</v>
      </c>
      <c r="C877" s="7">
        <v>85.6</v>
      </c>
      <c r="D877" s="8" t="s">
        <v>4913</v>
      </c>
      <c r="E877" s="8" t="s">
        <v>4914</v>
      </c>
      <c r="F877" s="5" t="s">
        <v>8318</v>
      </c>
      <c r="G877" s="5" t="s">
        <v>8319</v>
      </c>
      <c r="H877" s="66" t="s">
        <v>11122</v>
      </c>
    </row>
    <row r="878" spans="1:8" ht="28" x14ac:dyDescent="0.15">
      <c r="A878" s="7">
        <v>74.150000000000006</v>
      </c>
      <c r="B878" s="8" t="s">
        <v>1089</v>
      </c>
      <c r="C878" s="7">
        <v>64.2</v>
      </c>
      <c r="D878" s="8" t="s">
        <v>4820</v>
      </c>
      <c r="E878" s="8" t="s">
        <v>4915</v>
      </c>
      <c r="F878" s="5" t="s">
        <v>8130</v>
      </c>
      <c r="G878" s="5" t="s">
        <v>8131</v>
      </c>
      <c r="H878" s="66" t="s">
        <v>11122</v>
      </c>
    </row>
    <row r="879" spans="1:8" ht="98" x14ac:dyDescent="0.15">
      <c r="A879" s="7">
        <v>74.150000000000006</v>
      </c>
      <c r="B879" s="8" t="s">
        <v>1089</v>
      </c>
      <c r="C879" s="7">
        <v>70.099999999999994</v>
      </c>
      <c r="D879" s="8" t="s">
        <v>4916</v>
      </c>
      <c r="E879" s="8" t="s">
        <v>4917</v>
      </c>
      <c r="F879" s="5" t="s">
        <v>8179</v>
      </c>
      <c r="G879" s="5" t="s">
        <v>8180</v>
      </c>
      <c r="H879" s="66" t="s">
        <v>11122</v>
      </c>
    </row>
    <row r="880" spans="1:8" ht="28" x14ac:dyDescent="0.15">
      <c r="A880" s="7">
        <v>74.2</v>
      </c>
      <c r="B880" s="8" t="s">
        <v>3686</v>
      </c>
      <c r="C880" s="7">
        <v>71.11</v>
      </c>
      <c r="D880" s="8" t="s">
        <v>4918</v>
      </c>
      <c r="E880" s="8" t="s">
        <v>4919</v>
      </c>
      <c r="F880" s="5" t="s">
        <v>8179</v>
      </c>
      <c r="G880" s="5" t="s">
        <v>8180</v>
      </c>
      <c r="H880" s="66" t="s">
        <v>11122</v>
      </c>
    </row>
    <row r="881" spans="1:8" ht="98" x14ac:dyDescent="0.15">
      <c r="A881" s="7">
        <v>74.2</v>
      </c>
      <c r="B881" s="8" t="s">
        <v>3686</v>
      </c>
      <c r="C881" s="7">
        <v>71.12</v>
      </c>
      <c r="D881" s="8" t="s">
        <v>4920</v>
      </c>
      <c r="E881" s="8" t="s">
        <v>4921</v>
      </c>
      <c r="F881" s="5" t="s">
        <v>8179</v>
      </c>
      <c r="G881" s="5" t="s">
        <v>8180</v>
      </c>
      <c r="H881" s="66" t="s">
        <v>11122</v>
      </c>
    </row>
    <row r="882" spans="1:8" ht="28" x14ac:dyDescent="0.15">
      <c r="A882" s="7">
        <v>74.2</v>
      </c>
      <c r="B882" s="8" t="s">
        <v>3686</v>
      </c>
      <c r="C882" s="7">
        <v>74.2</v>
      </c>
      <c r="D882" s="8" t="s">
        <v>760</v>
      </c>
      <c r="E882" s="8" t="s">
        <v>4922</v>
      </c>
      <c r="F882" s="5" t="s">
        <v>8179</v>
      </c>
      <c r="G882" s="5" t="s">
        <v>8180</v>
      </c>
      <c r="H882" s="66" t="s">
        <v>11122</v>
      </c>
    </row>
    <row r="883" spans="1:8" ht="28" x14ac:dyDescent="0.15">
      <c r="A883" s="7">
        <v>74.2</v>
      </c>
      <c r="B883" s="8" t="s">
        <v>3686</v>
      </c>
      <c r="C883" s="7">
        <v>74.900000000000006</v>
      </c>
      <c r="D883" s="8" t="s">
        <v>4799</v>
      </c>
      <c r="E883" s="8" t="s">
        <v>4923</v>
      </c>
      <c r="F883" s="5" t="s">
        <v>8179</v>
      </c>
      <c r="G883" s="5" t="s">
        <v>8180</v>
      </c>
      <c r="H883" s="66" t="s">
        <v>11122</v>
      </c>
    </row>
    <row r="884" spans="1:8" ht="14" x14ac:dyDescent="0.15">
      <c r="A884" s="7">
        <v>74.3</v>
      </c>
      <c r="B884" s="8" t="s">
        <v>991</v>
      </c>
      <c r="C884" s="7">
        <v>71.2</v>
      </c>
      <c r="D884" s="8" t="s">
        <v>991</v>
      </c>
      <c r="E884" s="8" t="s">
        <v>4061</v>
      </c>
      <c r="F884" s="5" t="s">
        <v>8179</v>
      </c>
      <c r="G884" s="5" t="s">
        <v>8180</v>
      </c>
      <c r="H884" s="66" t="s">
        <v>11122</v>
      </c>
    </row>
    <row r="885" spans="1:8" ht="28" x14ac:dyDescent="0.15">
      <c r="A885" s="7">
        <v>74.400000000000006</v>
      </c>
      <c r="B885" s="8" t="s">
        <v>1046</v>
      </c>
      <c r="C885" s="7">
        <v>73.11</v>
      </c>
      <c r="D885" s="8" t="s">
        <v>4924</v>
      </c>
      <c r="E885" s="8" t="s">
        <v>4925</v>
      </c>
      <c r="F885" s="5" t="s">
        <v>8179</v>
      </c>
      <c r="G885" s="5" t="s">
        <v>8180</v>
      </c>
      <c r="H885" s="66" t="s">
        <v>11122</v>
      </c>
    </row>
    <row r="886" spans="1:8" ht="28" x14ac:dyDescent="0.15">
      <c r="A886" s="7">
        <v>74.400000000000006</v>
      </c>
      <c r="B886" s="8" t="s">
        <v>1046</v>
      </c>
      <c r="C886" s="7">
        <v>73.12</v>
      </c>
      <c r="D886" s="8" t="s">
        <v>4926</v>
      </c>
      <c r="E886" s="8" t="s">
        <v>4927</v>
      </c>
      <c r="F886" s="5" t="s">
        <v>8179</v>
      </c>
      <c r="G886" s="5" t="s">
        <v>8180</v>
      </c>
      <c r="H886" s="66" t="s">
        <v>11122</v>
      </c>
    </row>
    <row r="887" spans="1:8" ht="84" x14ac:dyDescent="0.15">
      <c r="A887" s="7">
        <v>74.5</v>
      </c>
      <c r="B887" s="8" t="s">
        <v>1024</v>
      </c>
      <c r="C887" s="7">
        <v>78.099999999999994</v>
      </c>
      <c r="D887" s="8" t="s">
        <v>4928</v>
      </c>
      <c r="E887" s="8" t="s">
        <v>4929</v>
      </c>
      <c r="F887" s="5" t="s">
        <v>8223</v>
      </c>
      <c r="G887" s="5" t="s">
        <v>8224</v>
      </c>
      <c r="H887" s="66" t="s">
        <v>11122</v>
      </c>
    </row>
    <row r="888" spans="1:8" ht="84" x14ac:dyDescent="0.15">
      <c r="A888" s="7">
        <v>74.5</v>
      </c>
      <c r="B888" s="8" t="s">
        <v>1024</v>
      </c>
      <c r="C888" s="7">
        <v>78.2</v>
      </c>
      <c r="D888" s="8" t="s">
        <v>4930</v>
      </c>
      <c r="E888" s="8" t="s">
        <v>4931</v>
      </c>
      <c r="F888" s="5" t="s">
        <v>8223</v>
      </c>
      <c r="G888" s="5" t="s">
        <v>8224</v>
      </c>
      <c r="H888" s="66" t="s">
        <v>11122</v>
      </c>
    </row>
    <row r="889" spans="1:8" ht="28" x14ac:dyDescent="0.15">
      <c r="A889" s="7">
        <v>74.5</v>
      </c>
      <c r="B889" s="8" t="s">
        <v>1024</v>
      </c>
      <c r="C889" s="7">
        <v>78.3</v>
      </c>
      <c r="D889" s="8" t="s">
        <v>4932</v>
      </c>
      <c r="E889" s="8" t="s">
        <v>4933</v>
      </c>
      <c r="F889" s="5" t="s">
        <v>8223</v>
      </c>
      <c r="G889" s="5" t="s">
        <v>8224</v>
      </c>
      <c r="H889" s="66" t="s">
        <v>11122</v>
      </c>
    </row>
    <row r="890" spans="1:8" ht="28" x14ac:dyDescent="0.15">
      <c r="A890" s="7">
        <v>74.599999999999994</v>
      </c>
      <c r="B890" s="8" t="s">
        <v>1038</v>
      </c>
      <c r="C890" s="7">
        <v>74.900000000000006</v>
      </c>
      <c r="D890" s="8" t="s">
        <v>4799</v>
      </c>
      <c r="E890" s="8" t="s">
        <v>4934</v>
      </c>
      <c r="F890" s="5" t="s">
        <v>8179</v>
      </c>
      <c r="G890" s="5" t="s">
        <v>8180</v>
      </c>
      <c r="H890" s="66" t="s">
        <v>11122</v>
      </c>
    </row>
    <row r="891" spans="1:8" ht="42" x14ac:dyDescent="0.15">
      <c r="A891" s="7">
        <v>74.599999999999994</v>
      </c>
      <c r="B891" s="8" t="s">
        <v>1038</v>
      </c>
      <c r="C891" s="7">
        <v>80.099999999999994</v>
      </c>
      <c r="D891" s="8" t="s">
        <v>4935</v>
      </c>
      <c r="E891" s="8" t="s">
        <v>4936</v>
      </c>
      <c r="F891" s="5" t="s">
        <v>8223</v>
      </c>
      <c r="G891" s="5" t="s">
        <v>8224</v>
      </c>
      <c r="H891" s="66" t="s">
        <v>11122</v>
      </c>
    </row>
    <row r="892" spans="1:8" ht="28" x14ac:dyDescent="0.15">
      <c r="A892" s="7">
        <v>74.599999999999994</v>
      </c>
      <c r="B892" s="8" t="s">
        <v>1038</v>
      </c>
      <c r="C892" s="7">
        <v>80.2</v>
      </c>
      <c r="D892" s="8" t="s">
        <v>4614</v>
      </c>
      <c r="E892" s="8" t="s">
        <v>4937</v>
      </c>
      <c r="F892" s="5" t="s">
        <v>8223</v>
      </c>
      <c r="G892" s="5" t="s">
        <v>8224</v>
      </c>
      <c r="H892" s="66" t="s">
        <v>11122</v>
      </c>
    </row>
    <row r="893" spans="1:8" ht="28" x14ac:dyDescent="0.15">
      <c r="A893" s="7">
        <v>74.599999999999994</v>
      </c>
      <c r="B893" s="8" t="s">
        <v>1038</v>
      </c>
      <c r="C893" s="7">
        <v>80.3</v>
      </c>
      <c r="D893" s="8" t="s">
        <v>4938</v>
      </c>
      <c r="E893" s="8" t="s">
        <v>4939</v>
      </c>
      <c r="F893" s="5" t="s">
        <v>8223</v>
      </c>
      <c r="G893" s="5" t="s">
        <v>8224</v>
      </c>
      <c r="H893" s="66" t="s">
        <v>11122</v>
      </c>
    </row>
    <row r="894" spans="1:8" ht="28" x14ac:dyDescent="0.15">
      <c r="A894" s="7">
        <v>74.7</v>
      </c>
      <c r="B894" s="8" t="s">
        <v>3828</v>
      </c>
      <c r="C894" s="7">
        <v>81.209999999999994</v>
      </c>
      <c r="D894" s="8" t="s">
        <v>4940</v>
      </c>
      <c r="E894" s="8" t="s">
        <v>4941</v>
      </c>
      <c r="F894" s="5" t="s">
        <v>8223</v>
      </c>
      <c r="G894" s="5" t="s">
        <v>8224</v>
      </c>
      <c r="H894" s="66" t="s">
        <v>11122</v>
      </c>
    </row>
    <row r="895" spans="1:8" ht="42" x14ac:dyDescent="0.15">
      <c r="A895" s="7">
        <v>74.7</v>
      </c>
      <c r="B895" s="8" t="s">
        <v>3828</v>
      </c>
      <c r="C895" s="7">
        <v>81.22</v>
      </c>
      <c r="D895" s="8" t="s">
        <v>4942</v>
      </c>
      <c r="E895" s="8" t="s">
        <v>4943</v>
      </c>
      <c r="F895" s="5" t="s">
        <v>8223</v>
      </c>
      <c r="G895" s="5" t="s">
        <v>8224</v>
      </c>
      <c r="H895" s="66" t="s">
        <v>11122</v>
      </c>
    </row>
    <row r="896" spans="1:8" ht="70" x14ac:dyDescent="0.15">
      <c r="A896" s="7">
        <v>74.7</v>
      </c>
      <c r="B896" s="8" t="s">
        <v>3828</v>
      </c>
      <c r="C896" s="7">
        <v>81.290000000000006</v>
      </c>
      <c r="D896" s="8" t="s">
        <v>4944</v>
      </c>
      <c r="E896" s="8" t="s">
        <v>4945</v>
      </c>
      <c r="F896" s="5" t="s">
        <v>8223</v>
      </c>
      <c r="G896" s="5" t="s">
        <v>8224</v>
      </c>
      <c r="H896" s="66" t="s">
        <v>11122</v>
      </c>
    </row>
    <row r="897" spans="1:8" ht="14" x14ac:dyDescent="0.15">
      <c r="A897" s="7">
        <v>74.81</v>
      </c>
      <c r="B897" s="8" t="s">
        <v>760</v>
      </c>
      <c r="C897" s="7">
        <v>74.2</v>
      </c>
      <c r="D897" s="8" t="s">
        <v>760</v>
      </c>
      <c r="E897" s="8" t="s">
        <v>4078</v>
      </c>
      <c r="F897" s="5" t="s">
        <v>8179</v>
      </c>
      <c r="G897" s="5" t="s">
        <v>8180</v>
      </c>
      <c r="H897" s="66" t="s">
        <v>11122</v>
      </c>
    </row>
    <row r="898" spans="1:8" ht="14" x14ac:dyDescent="0.15">
      <c r="A898" s="7">
        <v>74.819999999999993</v>
      </c>
      <c r="B898" s="8" t="s">
        <v>2348</v>
      </c>
      <c r="C898" s="7">
        <v>82.92</v>
      </c>
      <c r="D898" s="8" t="s">
        <v>2348</v>
      </c>
      <c r="E898" s="8" t="s">
        <v>4061</v>
      </c>
      <c r="F898" s="5" t="s">
        <v>8223</v>
      </c>
      <c r="G898" s="5" t="s">
        <v>8224</v>
      </c>
      <c r="H898" s="66" t="s">
        <v>11122</v>
      </c>
    </row>
    <row r="899" spans="1:8" ht="14" x14ac:dyDescent="0.15">
      <c r="A899" s="7">
        <v>74.849999999999994</v>
      </c>
      <c r="B899" s="8" t="s">
        <v>3346</v>
      </c>
      <c r="C899" s="7">
        <v>74.3</v>
      </c>
      <c r="D899" s="8" t="s">
        <v>4946</v>
      </c>
      <c r="E899" s="8" t="s">
        <v>4947</v>
      </c>
      <c r="F899" s="5" t="s">
        <v>8179</v>
      </c>
      <c r="G899" s="5" t="s">
        <v>8180</v>
      </c>
      <c r="H899" s="66" t="s">
        <v>11122</v>
      </c>
    </row>
    <row r="900" spans="1:8" ht="28" x14ac:dyDescent="0.15">
      <c r="A900" s="7">
        <v>74.849999999999994</v>
      </c>
      <c r="B900" s="8" t="s">
        <v>3346</v>
      </c>
      <c r="C900" s="7">
        <v>82.11</v>
      </c>
      <c r="D900" s="8" t="s">
        <v>4948</v>
      </c>
      <c r="E900" s="8" t="s">
        <v>4949</v>
      </c>
      <c r="F900" s="5" t="s">
        <v>8223</v>
      </c>
      <c r="G900" s="5" t="s">
        <v>8224</v>
      </c>
      <c r="H900" s="66" t="s">
        <v>11122</v>
      </c>
    </row>
    <row r="901" spans="1:8" ht="70" x14ac:dyDescent="0.15">
      <c r="A901" s="7">
        <v>74.849999999999994</v>
      </c>
      <c r="B901" s="8" t="s">
        <v>3346</v>
      </c>
      <c r="C901" s="7">
        <v>82.19</v>
      </c>
      <c r="D901" s="8" t="s">
        <v>4803</v>
      </c>
      <c r="E901" s="8" t="s">
        <v>4950</v>
      </c>
      <c r="F901" s="5" t="s">
        <v>8223</v>
      </c>
      <c r="G901" s="5" t="s">
        <v>8224</v>
      </c>
      <c r="H901" s="66" t="s">
        <v>11122</v>
      </c>
    </row>
    <row r="902" spans="1:8" ht="70" x14ac:dyDescent="0.15">
      <c r="A902" s="7">
        <v>74.849999999999994</v>
      </c>
      <c r="B902" s="8" t="s">
        <v>3346</v>
      </c>
      <c r="C902" s="7">
        <v>82.99</v>
      </c>
      <c r="D902" s="8" t="s">
        <v>4951</v>
      </c>
      <c r="E902" s="8" t="s">
        <v>4952</v>
      </c>
      <c r="F902" s="5" t="s">
        <v>8223</v>
      </c>
      <c r="G902" s="5" t="s">
        <v>8224</v>
      </c>
      <c r="H902" s="66" t="s">
        <v>8458</v>
      </c>
    </row>
    <row r="903" spans="1:8" ht="14" x14ac:dyDescent="0.15">
      <c r="A903" s="7">
        <v>74.86</v>
      </c>
      <c r="B903" s="8" t="s">
        <v>1109</v>
      </c>
      <c r="C903" s="7">
        <v>82.2</v>
      </c>
      <c r="D903" s="8" t="s">
        <v>4953</v>
      </c>
      <c r="E903" s="8" t="s">
        <v>4061</v>
      </c>
      <c r="F903" s="5" t="s">
        <v>8223</v>
      </c>
      <c r="G903" s="5" t="s">
        <v>8224</v>
      </c>
      <c r="H903" s="66" t="s">
        <v>11122</v>
      </c>
    </row>
    <row r="904" spans="1:8" ht="28" x14ac:dyDescent="0.15">
      <c r="A904" s="7">
        <v>74.87</v>
      </c>
      <c r="B904" s="8" t="s">
        <v>719</v>
      </c>
      <c r="C904" s="7">
        <v>59.2</v>
      </c>
      <c r="D904" s="8" t="s">
        <v>4241</v>
      </c>
      <c r="E904" s="8" t="s">
        <v>4954</v>
      </c>
      <c r="F904" s="5" t="s">
        <v>8079</v>
      </c>
      <c r="G904" s="5" t="s">
        <v>8080</v>
      </c>
      <c r="H904" s="66" t="s">
        <v>11122</v>
      </c>
    </row>
    <row r="905" spans="1:8" ht="98" x14ac:dyDescent="0.15">
      <c r="A905" s="7">
        <v>74.87</v>
      </c>
      <c r="B905" s="8" t="s">
        <v>719</v>
      </c>
      <c r="C905" s="7">
        <v>63.99</v>
      </c>
      <c r="D905" s="8" t="s">
        <v>4955</v>
      </c>
      <c r="E905" s="8" t="s">
        <v>4956</v>
      </c>
      <c r="F905" s="5" t="s">
        <v>8079</v>
      </c>
      <c r="G905" s="5" t="s">
        <v>8080</v>
      </c>
      <c r="H905" s="66" t="s">
        <v>11122</v>
      </c>
    </row>
    <row r="906" spans="1:8" ht="84" x14ac:dyDescent="0.15">
      <c r="A906" s="7">
        <v>74.87</v>
      </c>
      <c r="B906" s="8" t="s">
        <v>719</v>
      </c>
      <c r="C906" s="7">
        <v>74.099999999999994</v>
      </c>
      <c r="D906" s="8" t="s">
        <v>4957</v>
      </c>
      <c r="E906" s="8" t="s">
        <v>4958</v>
      </c>
      <c r="F906" s="5" t="s">
        <v>8179</v>
      </c>
      <c r="G906" s="5" t="s">
        <v>8180</v>
      </c>
      <c r="H906" s="66" t="s">
        <v>11122</v>
      </c>
    </row>
    <row r="907" spans="1:8" ht="98" x14ac:dyDescent="0.15">
      <c r="A907" s="7">
        <v>74.87</v>
      </c>
      <c r="B907" s="8" t="s">
        <v>719</v>
      </c>
      <c r="C907" s="7">
        <v>74.900000000000006</v>
      </c>
      <c r="D907" s="8" t="s">
        <v>4799</v>
      </c>
      <c r="E907" s="8" t="s">
        <v>4959</v>
      </c>
      <c r="F907" s="5" t="s">
        <v>8179</v>
      </c>
      <c r="G907" s="5" t="s">
        <v>8180</v>
      </c>
      <c r="H907" s="66" t="s">
        <v>11122</v>
      </c>
    </row>
    <row r="908" spans="1:8" ht="42" x14ac:dyDescent="0.15">
      <c r="A908" s="7">
        <v>74.87</v>
      </c>
      <c r="B908" s="8" t="s">
        <v>719</v>
      </c>
      <c r="C908" s="7">
        <v>77.400000000000006</v>
      </c>
      <c r="D908" s="8" t="s">
        <v>4960</v>
      </c>
      <c r="E908" s="8" t="s">
        <v>4961</v>
      </c>
      <c r="F908" s="5" t="s">
        <v>8223</v>
      </c>
      <c r="G908" s="5" t="s">
        <v>8224</v>
      </c>
      <c r="H908" s="66" t="s">
        <v>11122</v>
      </c>
    </row>
    <row r="909" spans="1:8" ht="28" x14ac:dyDescent="0.15">
      <c r="A909" s="7">
        <v>74.87</v>
      </c>
      <c r="B909" s="8" t="s">
        <v>719</v>
      </c>
      <c r="C909" s="7">
        <v>82.3</v>
      </c>
      <c r="D909" s="8" t="s">
        <v>4962</v>
      </c>
      <c r="E909" s="8" t="s">
        <v>4963</v>
      </c>
      <c r="F909" s="5" t="s">
        <v>8223</v>
      </c>
      <c r="G909" s="5" t="s">
        <v>8224</v>
      </c>
      <c r="H909" s="66" t="s">
        <v>11122</v>
      </c>
    </row>
    <row r="910" spans="1:8" ht="42" x14ac:dyDescent="0.15">
      <c r="A910" s="7">
        <v>74.87</v>
      </c>
      <c r="B910" s="8" t="s">
        <v>719</v>
      </c>
      <c r="C910" s="7">
        <v>82.91</v>
      </c>
      <c r="D910" s="8" t="s">
        <v>4964</v>
      </c>
      <c r="E910" s="8" t="s">
        <v>4965</v>
      </c>
      <c r="F910" s="5" t="s">
        <v>8223</v>
      </c>
      <c r="G910" s="5" t="s">
        <v>8224</v>
      </c>
      <c r="H910" s="66" t="s">
        <v>11122</v>
      </c>
    </row>
    <row r="911" spans="1:8" ht="42" x14ac:dyDescent="0.15">
      <c r="A911" s="7">
        <v>74.87</v>
      </c>
      <c r="B911" s="8" t="s">
        <v>719</v>
      </c>
      <c r="C911" s="7">
        <v>82.99</v>
      </c>
      <c r="D911" s="8" t="s">
        <v>4951</v>
      </c>
      <c r="E911" s="8" t="s">
        <v>4966</v>
      </c>
      <c r="F911" s="5" t="s">
        <v>8223</v>
      </c>
      <c r="G911" s="5" t="s">
        <v>8224</v>
      </c>
      <c r="H911" s="66" t="s">
        <v>11122</v>
      </c>
    </row>
    <row r="912" spans="1:8" ht="14" x14ac:dyDescent="0.15">
      <c r="A912" s="7">
        <v>75.11</v>
      </c>
      <c r="B912" s="8" t="s">
        <v>1120</v>
      </c>
      <c r="C912" s="7">
        <v>84.11</v>
      </c>
      <c r="D912" s="8" t="s">
        <v>4967</v>
      </c>
      <c r="E912" s="8" t="s">
        <v>4078</v>
      </c>
      <c r="F912" s="5" t="s">
        <v>8301</v>
      </c>
      <c r="G912" s="5" t="s">
        <v>8302</v>
      </c>
      <c r="H912" s="66" t="s">
        <v>11122</v>
      </c>
    </row>
    <row r="913" spans="1:8" ht="56" x14ac:dyDescent="0.15">
      <c r="A913" s="7">
        <v>75.12</v>
      </c>
      <c r="B913" s="8" t="s">
        <v>500</v>
      </c>
      <c r="C913" s="7">
        <v>84.12</v>
      </c>
      <c r="D913" s="8" t="s">
        <v>4968</v>
      </c>
      <c r="E913" s="8" t="s">
        <v>4061</v>
      </c>
      <c r="F913" s="5" t="s">
        <v>8301</v>
      </c>
      <c r="G913" s="5" t="s">
        <v>8302</v>
      </c>
      <c r="H913" s="66" t="s">
        <v>11122</v>
      </c>
    </row>
    <row r="914" spans="1:8" ht="28" x14ac:dyDescent="0.15">
      <c r="A914" s="7">
        <v>75.13</v>
      </c>
      <c r="B914" s="8" t="s">
        <v>1178</v>
      </c>
      <c r="C914" s="7">
        <v>82.99</v>
      </c>
      <c r="D914" s="8" t="s">
        <v>4951</v>
      </c>
      <c r="E914" s="8" t="s">
        <v>4969</v>
      </c>
      <c r="F914" s="5" t="s">
        <v>8223</v>
      </c>
      <c r="G914" s="5" t="s">
        <v>8224</v>
      </c>
      <c r="H914" s="66" t="s">
        <v>11122</v>
      </c>
    </row>
    <row r="915" spans="1:8" ht="28" x14ac:dyDescent="0.15">
      <c r="A915" s="7">
        <v>75.13</v>
      </c>
      <c r="B915" s="8" t="s">
        <v>1178</v>
      </c>
      <c r="C915" s="7">
        <v>84.13</v>
      </c>
      <c r="D915" s="8" t="s">
        <v>4970</v>
      </c>
      <c r="E915" s="8" t="s">
        <v>4971</v>
      </c>
      <c r="F915" s="5" t="s">
        <v>8301</v>
      </c>
      <c r="G915" s="5" t="s">
        <v>8302</v>
      </c>
      <c r="H915" s="66" t="s">
        <v>11122</v>
      </c>
    </row>
    <row r="916" spans="1:8" ht="28" x14ac:dyDescent="0.15">
      <c r="A916" s="7">
        <v>75.14</v>
      </c>
      <c r="B916" s="8" t="s">
        <v>765</v>
      </c>
      <c r="C916" s="7">
        <v>81.099999999999994</v>
      </c>
      <c r="D916" s="8" t="s">
        <v>4851</v>
      </c>
      <c r="E916" s="8" t="s">
        <v>4972</v>
      </c>
      <c r="F916" s="5" t="s">
        <v>8223</v>
      </c>
      <c r="G916" s="5" t="s">
        <v>8224</v>
      </c>
      <c r="H916" s="66" t="s">
        <v>11122</v>
      </c>
    </row>
    <row r="917" spans="1:8" ht="28" x14ac:dyDescent="0.15">
      <c r="A917" s="7">
        <v>75.14</v>
      </c>
      <c r="B917" s="8" t="s">
        <v>765</v>
      </c>
      <c r="C917" s="7">
        <v>84.11</v>
      </c>
      <c r="D917" s="8" t="s">
        <v>4967</v>
      </c>
      <c r="E917" s="8" t="s">
        <v>4973</v>
      </c>
      <c r="F917" s="5" t="s">
        <v>8301</v>
      </c>
      <c r="G917" s="5" t="s">
        <v>8302</v>
      </c>
      <c r="H917" s="66" t="s">
        <v>11122</v>
      </c>
    </row>
    <row r="918" spans="1:8" ht="28" x14ac:dyDescent="0.15">
      <c r="A918" s="7">
        <v>75.14</v>
      </c>
      <c r="B918" s="8" t="s">
        <v>765</v>
      </c>
      <c r="C918" s="7">
        <v>91.01</v>
      </c>
      <c r="D918" s="8" t="s">
        <v>710</v>
      </c>
      <c r="E918" s="8" t="s">
        <v>4974</v>
      </c>
      <c r="F918" s="5" t="s">
        <v>8371</v>
      </c>
      <c r="G918" s="5" t="s">
        <v>8372</v>
      </c>
      <c r="H918" s="66" t="s">
        <v>11122</v>
      </c>
    </row>
    <row r="919" spans="1:8" ht="14" x14ac:dyDescent="0.15">
      <c r="A919" s="7">
        <v>75.209999999999994</v>
      </c>
      <c r="B919" s="8" t="s">
        <v>164</v>
      </c>
      <c r="C919" s="7">
        <v>84.21</v>
      </c>
      <c r="D919" s="8" t="s">
        <v>164</v>
      </c>
      <c r="E919" s="8" t="s">
        <v>4975</v>
      </c>
      <c r="F919" s="5" t="s">
        <v>8301</v>
      </c>
      <c r="G919" s="5" t="s">
        <v>8302</v>
      </c>
      <c r="H919" s="66" t="s">
        <v>11122</v>
      </c>
    </row>
    <row r="920" spans="1:8" ht="28" x14ac:dyDescent="0.15">
      <c r="A920" s="7">
        <v>75.209999999999994</v>
      </c>
      <c r="B920" s="8" t="s">
        <v>164</v>
      </c>
      <c r="C920" s="7">
        <v>88.99</v>
      </c>
      <c r="D920" s="8" t="s">
        <v>4976</v>
      </c>
      <c r="E920" s="8" t="s">
        <v>4977</v>
      </c>
      <c r="F920" s="5" t="s">
        <v>8344</v>
      </c>
      <c r="G920" s="5" t="s">
        <v>8345</v>
      </c>
      <c r="H920" s="66" t="s">
        <v>11121</v>
      </c>
    </row>
    <row r="921" spans="1:8" ht="14" x14ac:dyDescent="0.15">
      <c r="A921" s="7">
        <v>75.22</v>
      </c>
      <c r="B921" s="8" t="s">
        <v>4978</v>
      </c>
      <c r="C921" s="7">
        <v>84.22</v>
      </c>
      <c r="D921" s="8" t="s">
        <v>4978</v>
      </c>
      <c r="E921" s="8" t="s">
        <v>4061</v>
      </c>
      <c r="F921" s="5" t="s">
        <v>8301</v>
      </c>
      <c r="G921" s="5" t="s">
        <v>8302</v>
      </c>
      <c r="H921" s="66" t="s">
        <v>11122</v>
      </c>
    </row>
    <row r="922" spans="1:8" ht="14" x14ac:dyDescent="0.15">
      <c r="A922" s="7">
        <v>75.23</v>
      </c>
      <c r="B922" s="8" t="s">
        <v>1097</v>
      </c>
      <c r="C922" s="7">
        <v>84.23</v>
      </c>
      <c r="D922" s="8" t="s">
        <v>1097</v>
      </c>
      <c r="E922" s="8" t="s">
        <v>4061</v>
      </c>
      <c r="F922" s="5" t="s">
        <v>8301</v>
      </c>
      <c r="G922" s="5" t="s">
        <v>8302</v>
      </c>
      <c r="H922" s="66" t="s">
        <v>11122</v>
      </c>
    </row>
    <row r="923" spans="1:8" ht="14" x14ac:dyDescent="0.15">
      <c r="A923" s="7">
        <v>75.239999999999995</v>
      </c>
      <c r="B923" s="8" t="s">
        <v>994</v>
      </c>
      <c r="C923" s="7">
        <v>84.24</v>
      </c>
      <c r="D923" s="8" t="s">
        <v>4979</v>
      </c>
      <c r="E923" s="8" t="s">
        <v>4061</v>
      </c>
      <c r="F923" s="5" t="s">
        <v>8301</v>
      </c>
      <c r="G923" s="5" t="s">
        <v>8302</v>
      </c>
      <c r="H923" s="66" t="s">
        <v>11122</v>
      </c>
    </row>
    <row r="924" spans="1:8" ht="14" x14ac:dyDescent="0.15">
      <c r="A924" s="7">
        <v>75.25</v>
      </c>
      <c r="B924" s="8" t="s">
        <v>1180</v>
      </c>
      <c r="C924" s="7">
        <v>84.25</v>
      </c>
      <c r="D924" s="8" t="s">
        <v>1180</v>
      </c>
      <c r="E924" s="8" t="s">
        <v>4061</v>
      </c>
      <c r="F924" s="5" t="s">
        <v>8301</v>
      </c>
      <c r="G924" s="5" t="s">
        <v>8302</v>
      </c>
      <c r="H924" s="66" t="s">
        <v>11122</v>
      </c>
    </row>
    <row r="925" spans="1:8" ht="14" x14ac:dyDescent="0.15">
      <c r="A925" s="7">
        <v>75.3</v>
      </c>
      <c r="B925" s="8" t="s">
        <v>507</v>
      </c>
      <c r="C925" s="7">
        <v>84.3</v>
      </c>
      <c r="D925" s="8" t="s">
        <v>507</v>
      </c>
      <c r="E925" s="8" t="s">
        <v>4061</v>
      </c>
      <c r="F925" s="5" t="s">
        <v>8301</v>
      </c>
      <c r="G925" s="5" t="s">
        <v>8302</v>
      </c>
      <c r="H925" s="66" t="s">
        <v>11122</v>
      </c>
    </row>
    <row r="926" spans="1:8" ht="14" x14ac:dyDescent="0.15">
      <c r="A926" s="7">
        <v>80.099999999999994</v>
      </c>
      <c r="B926" s="8" t="s">
        <v>28</v>
      </c>
      <c r="C926" s="7">
        <v>85.1</v>
      </c>
      <c r="D926" s="8" t="s">
        <v>4980</v>
      </c>
      <c r="E926" s="8" t="s">
        <v>4981</v>
      </c>
      <c r="F926" s="5" t="s">
        <v>8318</v>
      </c>
      <c r="G926" s="5" t="s">
        <v>8319</v>
      </c>
      <c r="H926" s="66" t="s">
        <v>11122</v>
      </c>
    </row>
    <row r="927" spans="1:8" ht="14" x14ac:dyDescent="0.15">
      <c r="A927" s="7">
        <v>80.099999999999994</v>
      </c>
      <c r="B927" s="8" t="s">
        <v>28</v>
      </c>
      <c r="C927" s="7">
        <v>85.2</v>
      </c>
      <c r="D927" s="8" t="s">
        <v>4982</v>
      </c>
      <c r="E927" s="8" t="s">
        <v>28</v>
      </c>
      <c r="F927" s="5" t="s">
        <v>8318</v>
      </c>
      <c r="G927" s="5" t="s">
        <v>8319</v>
      </c>
      <c r="H927" s="66" t="s">
        <v>11122</v>
      </c>
    </row>
    <row r="928" spans="1:8" ht="14" x14ac:dyDescent="0.15">
      <c r="A928" s="7">
        <v>80.209999999999994</v>
      </c>
      <c r="B928" s="8" t="s">
        <v>31</v>
      </c>
      <c r="C928" s="7">
        <v>85.31</v>
      </c>
      <c r="D928" s="8" t="s">
        <v>4983</v>
      </c>
      <c r="E928" s="8" t="s">
        <v>4061</v>
      </c>
      <c r="F928" s="5" t="s">
        <v>8318</v>
      </c>
      <c r="G928" s="5" t="s">
        <v>8319</v>
      </c>
      <c r="H928" s="66" t="s">
        <v>11122</v>
      </c>
    </row>
    <row r="929" spans="1:8" ht="28" x14ac:dyDescent="0.15">
      <c r="A929" s="7">
        <v>80.22</v>
      </c>
      <c r="B929" s="8" t="s">
        <v>33</v>
      </c>
      <c r="C929" s="7">
        <v>85.32</v>
      </c>
      <c r="D929" s="8" t="s">
        <v>4787</v>
      </c>
      <c r="E929" s="8" t="s">
        <v>4078</v>
      </c>
      <c r="F929" s="5" t="s">
        <v>8318</v>
      </c>
      <c r="G929" s="5" t="s">
        <v>8319</v>
      </c>
      <c r="H929" s="66" t="s">
        <v>11122</v>
      </c>
    </row>
    <row r="930" spans="1:8" ht="28" x14ac:dyDescent="0.15">
      <c r="A930" s="7">
        <v>80.3</v>
      </c>
      <c r="B930" s="8" t="s">
        <v>35</v>
      </c>
      <c r="C930" s="7">
        <v>85.41</v>
      </c>
      <c r="D930" s="8" t="s">
        <v>4984</v>
      </c>
      <c r="E930" s="8" t="s">
        <v>4985</v>
      </c>
      <c r="F930" s="5" t="s">
        <v>8318</v>
      </c>
      <c r="G930" s="5" t="s">
        <v>8319</v>
      </c>
      <c r="H930" s="66" t="s">
        <v>11122</v>
      </c>
    </row>
    <row r="931" spans="1:8" ht="28" x14ac:dyDescent="0.15">
      <c r="A931" s="7">
        <v>80.3</v>
      </c>
      <c r="B931" s="8" t="s">
        <v>35</v>
      </c>
      <c r="C931" s="7">
        <v>85.42</v>
      </c>
      <c r="D931" s="8" t="s">
        <v>4986</v>
      </c>
      <c r="E931" s="8" t="s">
        <v>4987</v>
      </c>
      <c r="F931" s="5" t="s">
        <v>8318</v>
      </c>
      <c r="G931" s="5" t="s">
        <v>8319</v>
      </c>
      <c r="H931" s="66" t="s">
        <v>11122</v>
      </c>
    </row>
    <row r="932" spans="1:8" ht="14" x14ac:dyDescent="0.15">
      <c r="A932" s="7">
        <v>80.41</v>
      </c>
      <c r="B932" s="8" t="s">
        <v>49</v>
      </c>
      <c r="C932" s="7">
        <v>85.53</v>
      </c>
      <c r="D932" s="8" t="s">
        <v>49</v>
      </c>
      <c r="E932" s="8" t="s">
        <v>4061</v>
      </c>
      <c r="F932" s="5" t="s">
        <v>8318</v>
      </c>
      <c r="G932" s="5" t="s">
        <v>8319</v>
      </c>
      <c r="H932" s="66" t="s">
        <v>11122</v>
      </c>
    </row>
    <row r="933" spans="1:8" ht="84" x14ac:dyDescent="0.15">
      <c r="A933" s="7">
        <v>80.42</v>
      </c>
      <c r="B933" s="8" t="s">
        <v>40</v>
      </c>
      <c r="C933" s="7">
        <v>85.32</v>
      </c>
      <c r="D933" s="8" t="s">
        <v>4787</v>
      </c>
      <c r="E933" s="8" t="s">
        <v>4988</v>
      </c>
      <c r="F933" s="5" t="s">
        <v>8318</v>
      </c>
      <c r="G933" s="5" t="s">
        <v>8319</v>
      </c>
      <c r="H933" s="66" t="s">
        <v>8458</v>
      </c>
    </row>
    <row r="934" spans="1:8" ht="28" x14ac:dyDescent="0.15">
      <c r="A934" s="7">
        <v>80.42</v>
      </c>
      <c r="B934" s="8" t="s">
        <v>40</v>
      </c>
      <c r="C934" s="7">
        <v>85.51</v>
      </c>
      <c r="D934" s="8" t="s">
        <v>4989</v>
      </c>
      <c r="E934" s="8" t="s">
        <v>4990</v>
      </c>
      <c r="F934" s="5" t="s">
        <v>8318</v>
      </c>
      <c r="G934" s="5" t="s">
        <v>8319</v>
      </c>
      <c r="H934" s="66" t="s">
        <v>11122</v>
      </c>
    </row>
    <row r="935" spans="1:8" ht="56" x14ac:dyDescent="0.15">
      <c r="A935" s="7">
        <v>80.42</v>
      </c>
      <c r="B935" s="8" t="s">
        <v>40</v>
      </c>
      <c r="C935" s="7">
        <v>85.52</v>
      </c>
      <c r="D935" s="8" t="s">
        <v>4991</v>
      </c>
      <c r="E935" s="8" t="s">
        <v>4992</v>
      </c>
      <c r="F935" s="5" t="s">
        <v>8318</v>
      </c>
      <c r="G935" s="5" t="s">
        <v>8319</v>
      </c>
      <c r="H935" s="66" t="s">
        <v>11122</v>
      </c>
    </row>
    <row r="936" spans="1:8" ht="84" x14ac:dyDescent="0.15">
      <c r="A936" s="7">
        <v>80.42</v>
      </c>
      <c r="B936" s="8" t="s">
        <v>40</v>
      </c>
      <c r="C936" s="7">
        <v>85.59</v>
      </c>
      <c r="D936" s="8" t="s">
        <v>4993</v>
      </c>
      <c r="E936" s="8" t="s">
        <v>4994</v>
      </c>
      <c r="F936" s="5" t="s">
        <v>8318</v>
      </c>
      <c r="G936" s="5" t="s">
        <v>8319</v>
      </c>
      <c r="H936" s="66" t="s">
        <v>11122</v>
      </c>
    </row>
    <row r="937" spans="1:8" ht="84" x14ac:dyDescent="0.15">
      <c r="A937" s="7">
        <v>85.11</v>
      </c>
      <c r="B937" s="8" t="s">
        <v>130</v>
      </c>
      <c r="C937" s="7">
        <v>86.1</v>
      </c>
      <c r="D937" s="8" t="s">
        <v>130</v>
      </c>
      <c r="E937" s="8" t="s">
        <v>4995</v>
      </c>
      <c r="F937" s="5" t="s">
        <v>8344</v>
      </c>
      <c r="G937" s="5" t="s">
        <v>8345</v>
      </c>
      <c r="H937" s="66" t="s">
        <v>11121</v>
      </c>
    </row>
    <row r="938" spans="1:8" ht="84" x14ac:dyDescent="0.15">
      <c r="A938" s="7">
        <v>85.11</v>
      </c>
      <c r="B938" s="8" t="s">
        <v>130</v>
      </c>
      <c r="C938" s="7">
        <v>87.2</v>
      </c>
      <c r="D938" s="8" t="s">
        <v>4996</v>
      </c>
      <c r="E938" s="8" t="s">
        <v>4997</v>
      </c>
      <c r="F938" s="5" t="s">
        <v>8344</v>
      </c>
      <c r="G938" s="5" t="s">
        <v>8345</v>
      </c>
      <c r="H938" s="66" t="s">
        <v>11121</v>
      </c>
    </row>
    <row r="939" spans="1:8" ht="28" x14ac:dyDescent="0.15">
      <c r="A939" s="7">
        <v>85.12</v>
      </c>
      <c r="B939" s="8" t="s">
        <v>80</v>
      </c>
      <c r="C939" s="7">
        <v>86.21</v>
      </c>
      <c r="D939" s="8" t="s">
        <v>4998</v>
      </c>
      <c r="E939" s="8" t="s">
        <v>4999</v>
      </c>
      <c r="F939" s="5" t="s">
        <v>8344</v>
      </c>
      <c r="G939" s="5" t="s">
        <v>8345</v>
      </c>
      <c r="H939" s="66" t="s">
        <v>11121</v>
      </c>
    </row>
    <row r="940" spans="1:8" ht="42" x14ac:dyDescent="0.15">
      <c r="A940" s="7">
        <v>85.12</v>
      </c>
      <c r="B940" s="8" t="s">
        <v>80</v>
      </c>
      <c r="C940" s="7">
        <v>86.22</v>
      </c>
      <c r="D940" s="8" t="s">
        <v>5000</v>
      </c>
      <c r="E940" s="8" t="s">
        <v>5001</v>
      </c>
      <c r="F940" s="5" t="s">
        <v>8344</v>
      </c>
      <c r="G940" s="5" t="s">
        <v>8345</v>
      </c>
      <c r="H940" s="66" t="s">
        <v>11121</v>
      </c>
    </row>
    <row r="941" spans="1:8" ht="14" x14ac:dyDescent="0.15">
      <c r="A941" s="7">
        <v>85.13</v>
      </c>
      <c r="B941" s="8" t="s">
        <v>85</v>
      </c>
      <c r="C941" s="7">
        <v>86.23</v>
      </c>
      <c r="D941" s="8" t="s">
        <v>85</v>
      </c>
      <c r="E941" s="8" t="s">
        <v>4061</v>
      </c>
      <c r="F941" s="5" t="s">
        <v>8344</v>
      </c>
      <c r="G941" s="5" t="s">
        <v>8345</v>
      </c>
      <c r="H941" s="66" t="s">
        <v>11121</v>
      </c>
    </row>
    <row r="942" spans="1:8" ht="56" x14ac:dyDescent="0.15">
      <c r="A942" s="7">
        <v>85.14</v>
      </c>
      <c r="B942" s="8" t="s">
        <v>88</v>
      </c>
      <c r="C942" s="7">
        <v>86.9</v>
      </c>
      <c r="D942" s="8" t="s">
        <v>88</v>
      </c>
      <c r="E942" s="8" t="s">
        <v>5002</v>
      </c>
      <c r="F942" s="5" t="s">
        <v>8344</v>
      </c>
      <c r="G942" s="5" t="s">
        <v>8345</v>
      </c>
      <c r="H942" s="66" t="s">
        <v>11121</v>
      </c>
    </row>
    <row r="943" spans="1:8" ht="14" x14ac:dyDescent="0.15">
      <c r="A943" s="7">
        <v>85.14</v>
      </c>
      <c r="B943" s="8" t="s">
        <v>88</v>
      </c>
      <c r="C943" s="7">
        <v>87.1</v>
      </c>
      <c r="D943" s="8" t="s">
        <v>5003</v>
      </c>
      <c r="E943" s="8" t="s">
        <v>5004</v>
      </c>
      <c r="F943" s="5" t="s">
        <v>8344</v>
      </c>
      <c r="G943" s="5" t="s">
        <v>8345</v>
      </c>
      <c r="H943" s="66" t="s">
        <v>11121</v>
      </c>
    </row>
    <row r="944" spans="1:8" ht="42" x14ac:dyDescent="0.15">
      <c r="A944" s="7">
        <v>85.14</v>
      </c>
      <c r="B944" s="8" t="s">
        <v>88</v>
      </c>
      <c r="C944" s="7">
        <v>87.2</v>
      </c>
      <c r="D944" s="8" t="s">
        <v>4996</v>
      </c>
      <c r="E944" s="8" t="s">
        <v>5005</v>
      </c>
      <c r="F944" s="5" t="s">
        <v>8344</v>
      </c>
      <c r="G944" s="5" t="s">
        <v>8345</v>
      </c>
      <c r="H944" s="66" t="s">
        <v>11121</v>
      </c>
    </row>
    <row r="945" spans="1:8" ht="28" x14ac:dyDescent="0.15">
      <c r="A945" s="7">
        <v>85.14</v>
      </c>
      <c r="B945" s="8" t="s">
        <v>88</v>
      </c>
      <c r="C945" s="7">
        <v>87.3</v>
      </c>
      <c r="D945" s="8" t="s">
        <v>5006</v>
      </c>
      <c r="E945" s="8" t="s">
        <v>5007</v>
      </c>
      <c r="F945" s="5" t="s">
        <v>8344</v>
      </c>
      <c r="G945" s="5" t="s">
        <v>8345</v>
      </c>
      <c r="H945" s="66" t="s">
        <v>11121</v>
      </c>
    </row>
    <row r="946" spans="1:8" ht="14" x14ac:dyDescent="0.15">
      <c r="A946" s="7">
        <v>85.2</v>
      </c>
      <c r="B946" s="8" t="s">
        <v>3598</v>
      </c>
      <c r="C946" s="7">
        <v>75</v>
      </c>
      <c r="D946" s="8" t="s">
        <v>3598</v>
      </c>
      <c r="E946" s="8" t="s">
        <v>4061</v>
      </c>
      <c r="F946" s="5" t="s">
        <v>8179</v>
      </c>
      <c r="G946" s="5" t="s">
        <v>8180</v>
      </c>
      <c r="H946" s="66" t="s">
        <v>11122</v>
      </c>
    </row>
    <row r="947" spans="1:8" ht="42" x14ac:dyDescent="0.15">
      <c r="A947" s="7">
        <v>85.31</v>
      </c>
      <c r="B947" s="8" t="s">
        <v>142</v>
      </c>
      <c r="C947" s="7">
        <v>87.2</v>
      </c>
      <c r="D947" s="8" t="s">
        <v>4996</v>
      </c>
      <c r="E947" s="8" t="s">
        <v>5008</v>
      </c>
      <c r="F947" s="5" t="s">
        <v>8344</v>
      </c>
      <c r="G947" s="5" t="s">
        <v>8345</v>
      </c>
      <c r="H947" s="66" t="s">
        <v>11121</v>
      </c>
    </row>
    <row r="948" spans="1:8" ht="42" x14ac:dyDescent="0.15">
      <c r="A948" s="7">
        <v>85.31</v>
      </c>
      <c r="B948" s="8" t="s">
        <v>142</v>
      </c>
      <c r="C948" s="7">
        <v>87.3</v>
      </c>
      <c r="D948" s="8" t="s">
        <v>5006</v>
      </c>
      <c r="E948" s="8" t="s">
        <v>5009</v>
      </c>
      <c r="F948" s="5" t="s">
        <v>8344</v>
      </c>
      <c r="G948" s="5" t="s">
        <v>8345</v>
      </c>
      <c r="H948" s="66" t="s">
        <v>11121</v>
      </c>
    </row>
    <row r="949" spans="1:8" ht="84" x14ac:dyDescent="0.15">
      <c r="A949" s="7">
        <v>85.31</v>
      </c>
      <c r="B949" s="8" t="s">
        <v>142</v>
      </c>
      <c r="C949" s="7">
        <v>87.9</v>
      </c>
      <c r="D949" s="8" t="s">
        <v>5010</v>
      </c>
      <c r="E949" s="8" t="s">
        <v>5011</v>
      </c>
      <c r="F949" s="5" t="s">
        <v>8344</v>
      </c>
      <c r="G949" s="5" t="s">
        <v>8345</v>
      </c>
      <c r="H949" s="66" t="s">
        <v>11121</v>
      </c>
    </row>
    <row r="950" spans="1:8" ht="42" x14ac:dyDescent="0.15">
      <c r="A950" s="7">
        <v>85.32</v>
      </c>
      <c r="B950" s="8" t="s">
        <v>1083</v>
      </c>
      <c r="C950" s="7">
        <v>88.1</v>
      </c>
      <c r="D950" s="8" t="s">
        <v>5012</v>
      </c>
      <c r="E950" s="8" t="s">
        <v>5013</v>
      </c>
      <c r="F950" s="5" t="s">
        <v>8344</v>
      </c>
      <c r="G950" s="5" t="s">
        <v>8345</v>
      </c>
      <c r="H950" s="66" t="s">
        <v>11121</v>
      </c>
    </row>
    <row r="951" spans="1:8" ht="28" x14ac:dyDescent="0.15">
      <c r="A951" s="7">
        <v>85.32</v>
      </c>
      <c r="B951" s="8" t="s">
        <v>1083</v>
      </c>
      <c r="C951" s="7">
        <v>88.91</v>
      </c>
      <c r="D951" s="8" t="s">
        <v>5014</v>
      </c>
      <c r="E951" s="8" t="s">
        <v>5014</v>
      </c>
      <c r="F951" s="5" t="s">
        <v>8344</v>
      </c>
      <c r="G951" s="5" t="s">
        <v>8345</v>
      </c>
      <c r="H951" s="66" t="s">
        <v>11121</v>
      </c>
    </row>
    <row r="952" spans="1:8" ht="56" x14ac:dyDescent="0.15">
      <c r="A952" s="7">
        <v>85.32</v>
      </c>
      <c r="B952" s="8" t="s">
        <v>1083</v>
      </c>
      <c r="C952" s="7">
        <v>88.99</v>
      </c>
      <c r="D952" s="8" t="s">
        <v>4976</v>
      </c>
      <c r="E952" s="8" t="s">
        <v>5015</v>
      </c>
      <c r="F952" s="5" t="s">
        <v>8344</v>
      </c>
      <c r="G952" s="5" t="s">
        <v>8345</v>
      </c>
      <c r="H952" s="66" t="s">
        <v>11121</v>
      </c>
    </row>
    <row r="953" spans="1:8" ht="14" x14ac:dyDescent="0.15">
      <c r="A953" s="7">
        <v>90.01</v>
      </c>
      <c r="B953" s="8" t="s">
        <v>3733</v>
      </c>
      <c r="C953" s="7">
        <v>37</v>
      </c>
      <c r="D953" s="8" t="s">
        <v>5016</v>
      </c>
      <c r="E953" s="8" t="s">
        <v>4061</v>
      </c>
      <c r="F953" s="5" t="s">
        <v>7815</v>
      </c>
      <c r="G953" s="5" t="s">
        <v>7816</v>
      </c>
      <c r="H953" s="66" t="s">
        <v>8454</v>
      </c>
    </row>
    <row r="954" spans="1:8" ht="14" x14ac:dyDescent="0.15">
      <c r="A954" s="7">
        <v>90.02</v>
      </c>
      <c r="B954" s="8" t="s">
        <v>0</v>
      </c>
      <c r="C954" s="7">
        <v>38.11</v>
      </c>
      <c r="D954" s="8" t="s">
        <v>5017</v>
      </c>
      <c r="E954" s="8" t="s">
        <v>5017</v>
      </c>
      <c r="F954" s="5" t="s">
        <v>7815</v>
      </c>
      <c r="G954" s="5" t="s">
        <v>7816</v>
      </c>
      <c r="H954" s="66" t="s">
        <v>8454</v>
      </c>
    </row>
    <row r="955" spans="1:8" ht="14" x14ac:dyDescent="0.15">
      <c r="A955" s="7">
        <v>90.02</v>
      </c>
      <c r="B955" s="8" t="s">
        <v>0</v>
      </c>
      <c r="C955" s="7">
        <v>38.119999999999997</v>
      </c>
      <c r="D955" s="8" t="s">
        <v>4256</v>
      </c>
      <c r="E955" s="8" t="s">
        <v>4256</v>
      </c>
      <c r="F955" s="5" t="s">
        <v>7815</v>
      </c>
      <c r="G955" s="5" t="s">
        <v>7816</v>
      </c>
      <c r="H955" s="66" t="s">
        <v>8454</v>
      </c>
    </row>
    <row r="956" spans="1:8" ht="42" x14ac:dyDescent="0.15">
      <c r="A956" s="7">
        <v>90.02</v>
      </c>
      <c r="B956" s="8" t="s">
        <v>0</v>
      </c>
      <c r="C956" s="7">
        <v>38.21</v>
      </c>
      <c r="D956" s="8" t="s">
        <v>4144</v>
      </c>
      <c r="E956" s="8" t="s">
        <v>5018</v>
      </c>
      <c r="F956" s="5" t="s">
        <v>7815</v>
      </c>
      <c r="G956" s="5" t="s">
        <v>7816</v>
      </c>
      <c r="H956" s="66" t="s">
        <v>8454</v>
      </c>
    </row>
    <row r="957" spans="1:8" ht="28" x14ac:dyDescent="0.15">
      <c r="A957" s="7">
        <v>90.02</v>
      </c>
      <c r="B957" s="8" t="s">
        <v>0</v>
      </c>
      <c r="C957" s="7">
        <v>38.22</v>
      </c>
      <c r="D957" s="8" t="s">
        <v>4258</v>
      </c>
      <c r="E957" s="8" t="s">
        <v>4258</v>
      </c>
      <c r="F957" s="5" t="s">
        <v>7815</v>
      </c>
      <c r="G957" s="5" t="s">
        <v>7816</v>
      </c>
      <c r="H957" s="66" t="s">
        <v>8454</v>
      </c>
    </row>
    <row r="958" spans="1:8" ht="28" x14ac:dyDescent="0.15">
      <c r="A958" s="7">
        <v>90.03</v>
      </c>
      <c r="B958" s="8" t="s">
        <v>5019</v>
      </c>
      <c r="C958" s="7">
        <v>38.11</v>
      </c>
      <c r="D958" s="8" t="s">
        <v>5017</v>
      </c>
      <c r="E958" s="8" t="s">
        <v>5020</v>
      </c>
      <c r="F958" s="5" t="s">
        <v>7815</v>
      </c>
      <c r="G958" s="5" t="s">
        <v>7816</v>
      </c>
      <c r="H958" s="66" t="s">
        <v>8454</v>
      </c>
    </row>
    <row r="959" spans="1:8" ht="98" x14ac:dyDescent="0.15">
      <c r="A959" s="7">
        <v>90.03</v>
      </c>
      <c r="B959" s="8" t="s">
        <v>5019</v>
      </c>
      <c r="C959" s="7">
        <v>39</v>
      </c>
      <c r="D959" s="8" t="s">
        <v>5021</v>
      </c>
      <c r="E959" s="8" t="s">
        <v>5022</v>
      </c>
      <c r="F959" s="5" t="s">
        <v>7815</v>
      </c>
      <c r="G959" s="5" t="s">
        <v>7816</v>
      </c>
      <c r="H959" s="66" t="s">
        <v>8454</v>
      </c>
    </row>
    <row r="960" spans="1:8" ht="98" x14ac:dyDescent="0.15">
      <c r="A960" s="7">
        <v>90.03</v>
      </c>
      <c r="B960" s="8" t="s">
        <v>5019</v>
      </c>
      <c r="C960" s="7">
        <v>81.290000000000006</v>
      </c>
      <c r="D960" s="8" t="s">
        <v>4944</v>
      </c>
      <c r="E960" s="8" t="s">
        <v>5023</v>
      </c>
      <c r="F960" s="5" t="s">
        <v>8223</v>
      </c>
      <c r="G960" s="5" t="s">
        <v>8224</v>
      </c>
      <c r="H960" s="66" t="s">
        <v>11122</v>
      </c>
    </row>
    <row r="961" spans="1:8" ht="28" x14ac:dyDescent="0.15">
      <c r="A961" s="7">
        <v>91.11</v>
      </c>
      <c r="B961" s="8" t="s">
        <v>449</v>
      </c>
      <c r="C961" s="7">
        <v>94.11</v>
      </c>
      <c r="D961" s="8" t="s">
        <v>5024</v>
      </c>
      <c r="E961" s="8" t="s">
        <v>4061</v>
      </c>
      <c r="F961" s="5" t="s">
        <v>8399</v>
      </c>
      <c r="G961" s="5" t="s">
        <v>8400</v>
      </c>
      <c r="H961" s="66" t="s">
        <v>11122</v>
      </c>
    </row>
    <row r="962" spans="1:8" ht="28" x14ac:dyDescent="0.15">
      <c r="A962" s="7">
        <v>91.12</v>
      </c>
      <c r="B962" s="8" t="s">
        <v>452</v>
      </c>
      <c r="C962" s="7">
        <v>94.12</v>
      </c>
      <c r="D962" s="8" t="s">
        <v>5025</v>
      </c>
      <c r="E962" s="8" t="s">
        <v>4061</v>
      </c>
      <c r="F962" s="5" t="s">
        <v>8399</v>
      </c>
      <c r="G962" s="5" t="s">
        <v>8400</v>
      </c>
      <c r="H962" s="66" t="s">
        <v>11122</v>
      </c>
    </row>
    <row r="963" spans="1:8" ht="14" x14ac:dyDescent="0.15">
      <c r="A963" s="7">
        <v>91.2</v>
      </c>
      <c r="B963" s="8" t="s">
        <v>455</v>
      </c>
      <c r="C963" s="7">
        <v>94.2</v>
      </c>
      <c r="D963" s="8" t="s">
        <v>455</v>
      </c>
      <c r="E963" s="8" t="s">
        <v>4061</v>
      </c>
      <c r="F963" s="5" t="s">
        <v>8399</v>
      </c>
      <c r="G963" s="5" t="s">
        <v>8400</v>
      </c>
      <c r="H963" s="66" t="s">
        <v>11122</v>
      </c>
    </row>
    <row r="964" spans="1:8" ht="14" x14ac:dyDescent="0.15">
      <c r="A964" s="7">
        <v>91.31</v>
      </c>
      <c r="B964" s="8" t="s">
        <v>431</v>
      </c>
      <c r="C964" s="7">
        <v>94.91</v>
      </c>
      <c r="D964" s="8" t="s">
        <v>5026</v>
      </c>
      <c r="E964" s="8" t="s">
        <v>4061</v>
      </c>
      <c r="F964" s="5" t="s">
        <v>8399</v>
      </c>
      <c r="G964" s="5" t="s">
        <v>8400</v>
      </c>
      <c r="H964" s="66" t="s">
        <v>11122</v>
      </c>
    </row>
    <row r="965" spans="1:8" ht="14" x14ac:dyDescent="0.15">
      <c r="A965" s="7">
        <v>91.32</v>
      </c>
      <c r="B965" s="8" t="s">
        <v>458</v>
      </c>
      <c r="C965" s="7">
        <v>94.92</v>
      </c>
      <c r="D965" s="8" t="s">
        <v>5027</v>
      </c>
      <c r="E965" s="8" t="s">
        <v>4061</v>
      </c>
      <c r="F965" s="5" t="s">
        <v>8399</v>
      </c>
      <c r="G965" s="5" t="s">
        <v>8400</v>
      </c>
      <c r="H965" s="66" t="s">
        <v>11122</v>
      </c>
    </row>
    <row r="966" spans="1:8" ht="28" x14ac:dyDescent="0.15">
      <c r="A966" s="7">
        <v>91.33</v>
      </c>
      <c r="B966" s="8" t="s">
        <v>434</v>
      </c>
      <c r="C966" s="7">
        <v>94.99</v>
      </c>
      <c r="D966" s="8" t="s">
        <v>4082</v>
      </c>
      <c r="E966" s="8" t="s">
        <v>4078</v>
      </c>
      <c r="F966" s="5" t="s">
        <v>8399</v>
      </c>
      <c r="G966" s="5" t="s">
        <v>8400</v>
      </c>
      <c r="H966" s="66" t="s">
        <v>11122</v>
      </c>
    </row>
    <row r="967" spans="1:8" ht="42" x14ac:dyDescent="0.15">
      <c r="A967" s="7">
        <v>92.11</v>
      </c>
      <c r="B967" s="8" t="s">
        <v>692</v>
      </c>
      <c r="C967" s="7">
        <v>59.11</v>
      </c>
      <c r="D967" s="8" t="s">
        <v>5028</v>
      </c>
      <c r="E967" s="8" t="s">
        <v>5029</v>
      </c>
      <c r="F967" s="5" t="s">
        <v>8079</v>
      </c>
      <c r="G967" s="5" t="s">
        <v>8080</v>
      </c>
      <c r="H967" s="66" t="s">
        <v>11122</v>
      </c>
    </row>
    <row r="968" spans="1:8" ht="42" x14ac:dyDescent="0.15">
      <c r="A968" s="7">
        <v>92.11</v>
      </c>
      <c r="B968" s="8" t="s">
        <v>692</v>
      </c>
      <c r="C968" s="7">
        <v>59.12</v>
      </c>
      <c r="D968" s="8" t="s">
        <v>5030</v>
      </c>
      <c r="E968" s="8" t="s">
        <v>5031</v>
      </c>
      <c r="F968" s="5" t="s">
        <v>8079</v>
      </c>
      <c r="G968" s="5" t="s">
        <v>8080</v>
      </c>
      <c r="H968" s="66" t="s">
        <v>11122</v>
      </c>
    </row>
    <row r="969" spans="1:8" ht="28" x14ac:dyDescent="0.15">
      <c r="A969" s="7">
        <v>92.11</v>
      </c>
      <c r="B969" s="8" t="s">
        <v>692</v>
      </c>
      <c r="C969" s="7">
        <v>59.2</v>
      </c>
      <c r="D969" s="8" t="s">
        <v>4241</v>
      </c>
      <c r="E969" s="8" t="s">
        <v>5032</v>
      </c>
      <c r="F969" s="5" t="s">
        <v>8079</v>
      </c>
      <c r="G969" s="5" t="s">
        <v>8080</v>
      </c>
      <c r="H969" s="66" t="s">
        <v>11122</v>
      </c>
    </row>
    <row r="970" spans="1:8" ht="28" x14ac:dyDescent="0.15">
      <c r="A970" s="7">
        <v>92.12</v>
      </c>
      <c r="B970" s="8" t="s">
        <v>697</v>
      </c>
      <c r="C970" s="7">
        <v>59.13</v>
      </c>
      <c r="D970" s="8" t="s">
        <v>5033</v>
      </c>
      <c r="E970" s="8" t="s">
        <v>4061</v>
      </c>
      <c r="F970" s="5" t="s">
        <v>8079</v>
      </c>
      <c r="G970" s="5" t="s">
        <v>8080</v>
      </c>
      <c r="H970" s="66" t="s">
        <v>11122</v>
      </c>
    </row>
    <row r="971" spans="1:8" ht="14" x14ac:dyDescent="0.15">
      <c r="A971" s="7">
        <v>92.13</v>
      </c>
      <c r="B971" s="8" t="s">
        <v>700</v>
      </c>
      <c r="C971" s="7">
        <v>59.14</v>
      </c>
      <c r="D971" s="8" t="s">
        <v>5034</v>
      </c>
      <c r="E971" s="8" t="s">
        <v>4061</v>
      </c>
      <c r="F971" s="5" t="s">
        <v>8079</v>
      </c>
      <c r="G971" s="5" t="s">
        <v>8080</v>
      </c>
      <c r="H971" s="66" t="s">
        <v>11122</v>
      </c>
    </row>
    <row r="972" spans="1:8" ht="28" x14ac:dyDescent="0.15">
      <c r="A972" s="7">
        <v>92.2</v>
      </c>
      <c r="B972" s="8" t="s">
        <v>695</v>
      </c>
      <c r="C972" s="7">
        <v>59.11</v>
      </c>
      <c r="D972" s="8" t="s">
        <v>5028</v>
      </c>
      <c r="E972" s="8" t="s">
        <v>5035</v>
      </c>
      <c r="F972" s="5" t="s">
        <v>8079</v>
      </c>
      <c r="G972" s="5" t="s">
        <v>8080</v>
      </c>
      <c r="H972" s="66" t="s">
        <v>11122</v>
      </c>
    </row>
    <row r="973" spans="1:8" ht="28" x14ac:dyDescent="0.15">
      <c r="A973" s="7">
        <v>92.2</v>
      </c>
      <c r="B973" s="8" t="s">
        <v>695</v>
      </c>
      <c r="C973" s="7">
        <v>59.2</v>
      </c>
      <c r="D973" s="8" t="s">
        <v>4241</v>
      </c>
      <c r="E973" s="8" t="s">
        <v>5036</v>
      </c>
      <c r="F973" s="5" t="s">
        <v>8079</v>
      </c>
      <c r="G973" s="5" t="s">
        <v>8080</v>
      </c>
      <c r="H973" s="66" t="s">
        <v>11122</v>
      </c>
    </row>
    <row r="974" spans="1:8" ht="56" x14ac:dyDescent="0.15">
      <c r="A974" s="7">
        <v>92.2</v>
      </c>
      <c r="B974" s="8" t="s">
        <v>695</v>
      </c>
      <c r="C974" s="7">
        <v>60.1</v>
      </c>
      <c r="D974" s="8" t="s">
        <v>4806</v>
      </c>
      <c r="E974" s="8" t="s">
        <v>5037</v>
      </c>
      <c r="F974" s="5" t="s">
        <v>8079</v>
      </c>
      <c r="G974" s="5" t="s">
        <v>8080</v>
      </c>
      <c r="H974" s="66" t="s">
        <v>11122</v>
      </c>
    </row>
    <row r="975" spans="1:8" ht="28" x14ac:dyDescent="0.15">
      <c r="A975" s="7">
        <v>92.2</v>
      </c>
      <c r="B975" s="8" t="s">
        <v>695</v>
      </c>
      <c r="C975" s="7">
        <v>60.2</v>
      </c>
      <c r="D975" s="8" t="s">
        <v>4808</v>
      </c>
      <c r="E975" s="8" t="s">
        <v>5038</v>
      </c>
      <c r="F975" s="5" t="s">
        <v>8079</v>
      </c>
      <c r="G975" s="5" t="s">
        <v>8080</v>
      </c>
      <c r="H975" s="66" t="s">
        <v>11122</v>
      </c>
    </row>
    <row r="976" spans="1:8" ht="98" x14ac:dyDescent="0.15">
      <c r="A976" s="7">
        <v>92.31</v>
      </c>
      <c r="B976" s="8" t="s">
        <v>172</v>
      </c>
      <c r="C976" s="7">
        <v>90.01</v>
      </c>
      <c r="D976" s="8" t="s">
        <v>5039</v>
      </c>
      <c r="E976" s="8" t="s">
        <v>5040</v>
      </c>
      <c r="F976" s="5" t="s">
        <v>8371</v>
      </c>
      <c r="G976" s="5" t="s">
        <v>8372</v>
      </c>
      <c r="H976" s="66" t="s">
        <v>11122</v>
      </c>
    </row>
    <row r="977" spans="1:8" ht="70" x14ac:dyDescent="0.15">
      <c r="A977" s="7">
        <v>92.31</v>
      </c>
      <c r="B977" s="8" t="s">
        <v>172</v>
      </c>
      <c r="C977" s="7">
        <v>90.02</v>
      </c>
      <c r="D977" s="8" t="s">
        <v>5041</v>
      </c>
      <c r="E977" s="8" t="s">
        <v>5042</v>
      </c>
      <c r="F977" s="5" t="s">
        <v>8371</v>
      </c>
      <c r="G977" s="5" t="s">
        <v>8372</v>
      </c>
      <c r="H977" s="66" t="s">
        <v>11122</v>
      </c>
    </row>
    <row r="978" spans="1:8" ht="56" x14ac:dyDescent="0.15">
      <c r="A978" s="7">
        <v>92.31</v>
      </c>
      <c r="B978" s="8" t="s">
        <v>172</v>
      </c>
      <c r="C978" s="7">
        <v>90.03</v>
      </c>
      <c r="D978" s="8" t="s">
        <v>5043</v>
      </c>
      <c r="E978" s="8" t="s">
        <v>5044</v>
      </c>
      <c r="F978" s="5" t="s">
        <v>8371</v>
      </c>
      <c r="G978" s="5" t="s">
        <v>8372</v>
      </c>
      <c r="H978" s="66" t="s">
        <v>11122</v>
      </c>
    </row>
    <row r="979" spans="1:8" ht="28" x14ac:dyDescent="0.15">
      <c r="A979" s="7">
        <v>92.32</v>
      </c>
      <c r="B979" s="8" t="s">
        <v>1138</v>
      </c>
      <c r="C979" s="7">
        <v>79.900000000000006</v>
      </c>
      <c r="D979" s="8" t="s">
        <v>4795</v>
      </c>
      <c r="E979" s="8" t="s">
        <v>5045</v>
      </c>
      <c r="F979" s="5" t="s">
        <v>8223</v>
      </c>
      <c r="G979" s="5" t="s">
        <v>8224</v>
      </c>
      <c r="H979" s="66" t="s">
        <v>11122</v>
      </c>
    </row>
    <row r="980" spans="1:8" ht="56" x14ac:dyDescent="0.15">
      <c r="A980" s="7">
        <v>92.32</v>
      </c>
      <c r="B980" s="8" t="s">
        <v>1138</v>
      </c>
      <c r="C980" s="7">
        <v>90.02</v>
      </c>
      <c r="D980" s="8" t="s">
        <v>5041</v>
      </c>
      <c r="E980" s="8" t="s">
        <v>5046</v>
      </c>
      <c r="F980" s="5" t="s">
        <v>8371</v>
      </c>
      <c r="G980" s="5" t="s">
        <v>8372</v>
      </c>
      <c r="H980" s="66" t="s">
        <v>11122</v>
      </c>
    </row>
    <row r="981" spans="1:8" ht="28" x14ac:dyDescent="0.15">
      <c r="A981" s="7">
        <v>92.32</v>
      </c>
      <c r="B981" s="8" t="s">
        <v>1138</v>
      </c>
      <c r="C981" s="7">
        <v>90.04</v>
      </c>
      <c r="D981" s="8" t="s">
        <v>1138</v>
      </c>
      <c r="E981" s="8" t="s">
        <v>5047</v>
      </c>
      <c r="F981" s="5" t="s">
        <v>8371</v>
      </c>
      <c r="G981" s="5" t="s">
        <v>8372</v>
      </c>
      <c r="H981" s="66" t="s">
        <v>11122</v>
      </c>
    </row>
    <row r="982" spans="1:8" ht="28" x14ac:dyDescent="0.15">
      <c r="A982" s="7">
        <v>92.33</v>
      </c>
      <c r="B982" s="8" t="s">
        <v>586</v>
      </c>
      <c r="C982" s="7">
        <v>93.21</v>
      </c>
      <c r="D982" s="8" t="s">
        <v>5048</v>
      </c>
      <c r="E982" s="8" t="s">
        <v>4061</v>
      </c>
      <c r="F982" s="5" t="s">
        <v>8371</v>
      </c>
      <c r="G982" s="5" t="s">
        <v>8372</v>
      </c>
      <c r="H982" s="66" t="s">
        <v>11122</v>
      </c>
    </row>
    <row r="983" spans="1:8" ht="28" x14ac:dyDescent="0.15">
      <c r="A983" s="7">
        <v>92.34</v>
      </c>
      <c r="B983" s="8" t="s">
        <v>1140</v>
      </c>
      <c r="C983" s="7">
        <v>79.900000000000006</v>
      </c>
      <c r="D983" s="8" t="s">
        <v>4795</v>
      </c>
      <c r="E983" s="8" t="s">
        <v>5049</v>
      </c>
      <c r="F983" s="5" t="s">
        <v>8223</v>
      </c>
      <c r="G983" s="5" t="s">
        <v>8224</v>
      </c>
      <c r="H983" s="66" t="s">
        <v>11122</v>
      </c>
    </row>
    <row r="984" spans="1:8" ht="28" x14ac:dyDescent="0.15">
      <c r="A984" s="7">
        <v>92.34</v>
      </c>
      <c r="B984" s="8" t="s">
        <v>1140</v>
      </c>
      <c r="C984" s="7">
        <v>85.52</v>
      </c>
      <c r="D984" s="8" t="s">
        <v>4991</v>
      </c>
      <c r="E984" s="8" t="s">
        <v>5050</v>
      </c>
      <c r="F984" s="5" t="s">
        <v>8318</v>
      </c>
      <c r="G984" s="5" t="s">
        <v>8319</v>
      </c>
      <c r="H984" s="66" t="s">
        <v>11122</v>
      </c>
    </row>
    <row r="985" spans="1:8" ht="14" x14ac:dyDescent="0.15">
      <c r="A985" s="7">
        <v>92.34</v>
      </c>
      <c r="B985" s="8" t="s">
        <v>1140</v>
      </c>
      <c r="C985" s="7">
        <v>90.01</v>
      </c>
      <c r="D985" s="8" t="s">
        <v>5039</v>
      </c>
      <c r="E985" s="8" t="s">
        <v>5051</v>
      </c>
      <c r="F985" s="5" t="s">
        <v>8371</v>
      </c>
      <c r="G985" s="5" t="s">
        <v>8372</v>
      </c>
      <c r="H985" s="66" t="s">
        <v>11122</v>
      </c>
    </row>
    <row r="986" spans="1:8" ht="84" x14ac:dyDescent="0.15">
      <c r="A986" s="7">
        <v>92.34</v>
      </c>
      <c r="B986" s="8" t="s">
        <v>1140</v>
      </c>
      <c r="C986" s="7">
        <v>90.02</v>
      </c>
      <c r="D986" s="8" t="s">
        <v>5041</v>
      </c>
      <c r="E986" s="8" t="s">
        <v>5052</v>
      </c>
      <c r="F986" s="5" t="s">
        <v>8371</v>
      </c>
      <c r="G986" s="5" t="s">
        <v>8372</v>
      </c>
      <c r="H986" s="66" t="s">
        <v>11122</v>
      </c>
    </row>
    <row r="987" spans="1:8" ht="42" x14ac:dyDescent="0.15">
      <c r="A987" s="7">
        <v>92.34</v>
      </c>
      <c r="B987" s="8" t="s">
        <v>1140</v>
      </c>
      <c r="C987" s="7">
        <v>93.29</v>
      </c>
      <c r="D987" s="8" t="s">
        <v>5053</v>
      </c>
      <c r="E987" s="8" t="s">
        <v>5054</v>
      </c>
      <c r="F987" s="5" t="s">
        <v>8371</v>
      </c>
      <c r="G987" s="5" t="s">
        <v>8372</v>
      </c>
      <c r="H987" s="66" t="s">
        <v>11122</v>
      </c>
    </row>
    <row r="988" spans="1:8" ht="42" x14ac:dyDescent="0.15">
      <c r="A988" s="7">
        <v>92.4</v>
      </c>
      <c r="B988" s="8" t="s">
        <v>762</v>
      </c>
      <c r="C988" s="7">
        <v>63.91</v>
      </c>
      <c r="D988" s="8" t="s">
        <v>762</v>
      </c>
      <c r="E988" s="8" t="s">
        <v>5055</v>
      </c>
      <c r="F988" s="5" t="s">
        <v>8079</v>
      </c>
      <c r="G988" s="5" t="s">
        <v>8080</v>
      </c>
      <c r="H988" s="66" t="s">
        <v>11122</v>
      </c>
    </row>
    <row r="989" spans="1:8" ht="14" x14ac:dyDescent="0.15">
      <c r="A989" s="7">
        <v>92.4</v>
      </c>
      <c r="B989" s="8" t="s">
        <v>762</v>
      </c>
      <c r="C989" s="7">
        <v>74.2</v>
      </c>
      <c r="D989" s="8" t="s">
        <v>760</v>
      </c>
      <c r="E989" s="8" t="s">
        <v>5056</v>
      </c>
      <c r="F989" s="5" t="s">
        <v>8179</v>
      </c>
      <c r="G989" s="5" t="s">
        <v>8180</v>
      </c>
      <c r="H989" s="66" t="s">
        <v>11122</v>
      </c>
    </row>
    <row r="990" spans="1:8" ht="14" x14ac:dyDescent="0.15">
      <c r="A990" s="7">
        <v>92.4</v>
      </c>
      <c r="B990" s="8" t="s">
        <v>762</v>
      </c>
      <c r="C990" s="7">
        <v>90.03</v>
      </c>
      <c r="D990" s="8" t="s">
        <v>5043</v>
      </c>
      <c r="E990" s="8" t="s">
        <v>5057</v>
      </c>
      <c r="F990" s="5" t="s">
        <v>8371</v>
      </c>
      <c r="G990" s="5" t="s">
        <v>8372</v>
      </c>
      <c r="H990" s="66" t="s">
        <v>11122</v>
      </c>
    </row>
    <row r="991" spans="1:8" ht="14" x14ac:dyDescent="0.15">
      <c r="A991" s="7">
        <v>92.51</v>
      </c>
      <c r="B991" s="8" t="s">
        <v>710</v>
      </c>
      <c r="C991" s="7">
        <v>91.01</v>
      </c>
      <c r="D991" s="8" t="s">
        <v>710</v>
      </c>
      <c r="E991" s="8" t="s">
        <v>4078</v>
      </c>
      <c r="F991" s="5" t="s">
        <v>8371</v>
      </c>
      <c r="G991" s="5" t="s">
        <v>8372</v>
      </c>
      <c r="H991" s="66" t="s">
        <v>11122</v>
      </c>
    </row>
    <row r="992" spans="1:8" ht="28" x14ac:dyDescent="0.15">
      <c r="A992" s="7">
        <v>92.52</v>
      </c>
      <c r="B992" s="8" t="s">
        <v>209</v>
      </c>
      <c r="C992" s="7">
        <v>91.02</v>
      </c>
      <c r="D992" s="8" t="s">
        <v>5058</v>
      </c>
      <c r="E992" s="8" t="s">
        <v>5059</v>
      </c>
      <c r="F992" s="5" t="s">
        <v>8371</v>
      </c>
      <c r="G992" s="5" t="s">
        <v>8372</v>
      </c>
      <c r="H992" s="66" t="s">
        <v>11122</v>
      </c>
    </row>
    <row r="993" spans="1:8" ht="28" x14ac:dyDescent="0.15">
      <c r="A993" s="7">
        <v>92.52</v>
      </c>
      <c r="B993" s="8" t="s">
        <v>209</v>
      </c>
      <c r="C993" s="7">
        <v>91.03</v>
      </c>
      <c r="D993" s="8" t="s">
        <v>5060</v>
      </c>
      <c r="E993" s="8" t="s">
        <v>5061</v>
      </c>
      <c r="F993" s="5" t="s">
        <v>8371</v>
      </c>
      <c r="G993" s="5" t="s">
        <v>8372</v>
      </c>
      <c r="H993" s="66" t="s">
        <v>11122</v>
      </c>
    </row>
    <row r="994" spans="1:8" ht="28" x14ac:dyDescent="0.15">
      <c r="A994" s="7">
        <v>92.53</v>
      </c>
      <c r="B994" s="8" t="s">
        <v>214</v>
      </c>
      <c r="C994" s="7">
        <v>91.04</v>
      </c>
      <c r="D994" s="8" t="s">
        <v>214</v>
      </c>
      <c r="E994" s="8" t="s">
        <v>4061</v>
      </c>
      <c r="F994" s="5" t="s">
        <v>8371</v>
      </c>
      <c r="G994" s="5" t="s">
        <v>8372</v>
      </c>
      <c r="H994" s="66" t="s">
        <v>11122</v>
      </c>
    </row>
    <row r="995" spans="1:8" ht="14" x14ac:dyDescent="0.15">
      <c r="A995" s="7">
        <v>92.61</v>
      </c>
      <c r="B995" s="8" t="s">
        <v>63</v>
      </c>
      <c r="C995" s="7">
        <v>93.11</v>
      </c>
      <c r="D995" s="8" t="s">
        <v>5062</v>
      </c>
      <c r="E995" s="8" t="s">
        <v>4078</v>
      </c>
      <c r="F995" s="5" t="s">
        <v>8371</v>
      </c>
      <c r="G995" s="5" t="s">
        <v>8372</v>
      </c>
      <c r="H995" s="66" t="s">
        <v>11122</v>
      </c>
    </row>
    <row r="996" spans="1:8" ht="28" x14ac:dyDescent="0.15">
      <c r="A996" s="7">
        <v>92.62</v>
      </c>
      <c r="B996" s="8" t="s">
        <v>595</v>
      </c>
      <c r="C996" s="7">
        <v>79.900000000000006</v>
      </c>
      <c r="D996" s="8" t="s">
        <v>4795</v>
      </c>
      <c r="E996" s="8" t="s">
        <v>5063</v>
      </c>
      <c r="F996" s="5" t="s">
        <v>8223</v>
      </c>
      <c r="G996" s="5" t="s">
        <v>8224</v>
      </c>
      <c r="H996" s="66" t="s">
        <v>11122</v>
      </c>
    </row>
    <row r="997" spans="1:8" ht="56" x14ac:dyDescent="0.15">
      <c r="A997" s="7">
        <v>92.62</v>
      </c>
      <c r="B997" s="8" t="s">
        <v>595</v>
      </c>
      <c r="C997" s="7">
        <v>85.51</v>
      </c>
      <c r="D997" s="8" t="s">
        <v>4989</v>
      </c>
      <c r="E997" s="8" t="s">
        <v>5064</v>
      </c>
      <c r="F997" s="5" t="s">
        <v>8318</v>
      </c>
      <c r="G997" s="5" t="s">
        <v>8319</v>
      </c>
      <c r="H997" s="66" t="s">
        <v>11122</v>
      </c>
    </row>
    <row r="998" spans="1:8" ht="42" x14ac:dyDescent="0.15">
      <c r="A998" s="7">
        <v>92.62</v>
      </c>
      <c r="B998" s="8" t="s">
        <v>595</v>
      </c>
      <c r="C998" s="7">
        <v>93.11</v>
      </c>
      <c r="D998" s="8" t="s">
        <v>5062</v>
      </c>
      <c r="E998" s="8" t="s">
        <v>5065</v>
      </c>
      <c r="F998" s="5" t="s">
        <v>8371</v>
      </c>
      <c r="G998" s="5" t="s">
        <v>8372</v>
      </c>
      <c r="H998" s="66" t="s">
        <v>11122</v>
      </c>
    </row>
    <row r="999" spans="1:8" ht="84" x14ac:dyDescent="0.15">
      <c r="A999" s="7">
        <v>92.62</v>
      </c>
      <c r="B999" s="8" t="s">
        <v>595</v>
      </c>
      <c r="C999" s="7">
        <v>93.12</v>
      </c>
      <c r="D999" s="8" t="s">
        <v>5066</v>
      </c>
      <c r="E999" s="8" t="s">
        <v>5067</v>
      </c>
      <c r="F999" s="5" t="s">
        <v>8371</v>
      </c>
      <c r="G999" s="5" t="s">
        <v>8372</v>
      </c>
      <c r="H999" s="66" t="s">
        <v>11122</v>
      </c>
    </row>
    <row r="1000" spans="1:8" ht="112" x14ac:dyDescent="0.15">
      <c r="A1000" s="7">
        <v>92.62</v>
      </c>
      <c r="B1000" s="8" t="s">
        <v>595</v>
      </c>
      <c r="C1000" s="7">
        <v>93.19</v>
      </c>
      <c r="D1000" s="8" t="s">
        <v>5068</v>
      </c>
      <c r="E1000" s="8" t="s">
        <v>5069</v>
      </c>
      <c r="F1000" s="5" t="s">
        <v>8371</v>
      </c>
      <c r="G1000" s="5" t="s">
        <v>8372</v>
      </c>
      <c r="H1000" s="66" t="s">
        <v>11122</v>
      </c>
    </row>
    <row r="1001" spans="1:8" ht="28" x14ac:dyDescent="0.15">
      <c r="A1001" s="7">
        <v>92.62</v>
      </c>
      <c r="B1001" s="8" t="s">
        <v>595</v>
      </c>
      <c r="C1001" s="7">
        <v>93.29</v>
      </c>
      <c r="D1001" s="8" t="s">
        <v>5053</v>
      </c>
      <c r="E1001" s="8" t="s">
        <v>5070</v>
      </c>
      <c r="F1001" s="5" t="s">
        <v>8371</v>
      </c>
      <c r="G1001" s="5" t="s">
        <v>8372</v>
      </c>
      <c r="H1001" s="66" t="s">
        <v>11122</v>
      </c>
    </row>
    <row r="1002" spans="1:8" ht="14" x14ac:dyDescent="0.15">
      <c r="A1002" s="7">
        <v>92.71</v>
      </c>
      <c r="B1002" s="8" t="s">
        <v>223</v>
      </c>
      <c r="C1002" s="7">
        <v>92</v>
      </c>
      <c r="D1002" s="8" t="s">
        <v>223</v>
      </c>
      <c r="E1002" s="8" t="s">
        <v>4061</v>
      </c>
      <c r="F1002" s="5" t="s">
        <v>8371</v>
      </c>
      <c r="G1002" s="5" t="s">
        <v>8372</v>
      </c>
      <c r="H1002" s="66" t="s">
        <v>11122</v>
      </c>
    </row>
    <row r="1003" spans="1:8" ht="14" x14ac:dyDescent="0.15">
      <c r="A1003" s="7">
        <v>92.72</v>
      </c>
      <c r="B1003" s="8" t="s">
        <v>1101</v>
      </c>
      <c r="C1003" s="7">
        <v>1.62</v>
      </c>
      <c r="D1003" s="8" t="s">
        <v>4077</v>
      </c>
      <c r="E1003" s="8" t="s">
        <v>5071</v>
      </c>
      <c r="F1003" s="5" t="s">
        <v>7309</v>
      </c>
      <c r="G1003" s="5" t="s">
        <v>7310</v>
      </c>
      <c r="H1003" s="66" t="s">
        <v>11122</v>
      </c>
    </row>
    <row r="1004" spans="1:8" ht="28" x14ac:dyDescent="0.15">
      <c r="A1004" s="7">
        <v>92.72</v>
      </c>
      <c r="B1004" s="8" t="s">
        <v>1101</v>
      </c>
      <c r="C1004" s="7">
        <v>78.099999999999994</v>
      </c>
      <c r="D1004" s="8" t="s">
        <v>4928</v>
      </c>
      <c r="E1004" s="8" t="s">
        <v>5072</v>
      </c>
      <c r="F1004" s="5" t="s">
        <v>8223</v>
      </c>
      <c r="G1004" s="5" t="s">
        <v>8224</v>
      </c>
      <c r="H1004" s="66" t="s">
        <v>11122</v>
      </c>
    </row>
    <row r="1005" spans="1:8" ht="28" x14ac:dyDescent="0.15">
      <c r="A1005" s="7">
        <v>92.72</v>
      </c>
      <c r="B1005" s="8" t="s">
        <v>1101</v>
      </c>
      <c r="C1005" s="7">
        <v>79.900000000000006</v>
      </c>
      <c r="D1005" s="8" t="s">
        <v>4795</v>
      </c>
      <c r="E1005" s="8" t="s">
        <v>5073</v>
      </c>
      <c r="F1005" s="5" t="s">
        <v>8223</v>
      </c>
      <c r="G1005" s="5" t="s">
        <v>8224</v>
      </c>
      <c r="H1005" s="66" t="s">
        <v>11122</v>
      </c>
    </row>
    <row r="1006" spans="1:8" ht="28" x14ac:dyDescent="0.15">
      <c r="A1006" s="7">
        <v>92.72</v>
      </c>
      <c r="B1006" s="8" t="s">
        <v>1101</v>
      </c>
      <c r="C1006" s="7">
        <v>93.29</v>
      </c>
      <c r="D1006" s="8" t="s">
        <v>5053</v>
      </c>
      <c r="E1006" s="8" t="s">
        <v>5074</v>
      </c>
      <c r="F1006" s="5" t="s">
        <v>8371</v>
      </c>
      <c r="G1006" s="5" t="s">
        <v>8372</v>
      </c>
      <c r="H1006" s="66" t="s">
        <v>11122</v>
      </c>
    </row>
    <row r="1007" spans="1:8" ht="28" x14ac:dyDescent="0.15">
      <c r="A1007" s="7">
        <v>93.01</v>
      </c>
      <c r="B1007" s="8" t="s">
        <v>1161</v>
      </c>
      <c r="C1007" s="7">
        <v>96.01</v>
      </c>
      <c r="D1007" s="8" t="s">
        <v>5075</v>
      </c>
      <c r="E1007" s="8" t="s">
        <v>4061</v>
      </c>
      <c r="F1007" s="5" t="s">
        <v>8399</v>
      </c>
      <c r="G1007" s="5" t="s">
        <v>8400</v>
      </c>
      <c r="H1007" s="66" t="s">
        <v>11122</v>
      </c>
    </row>
    <row r="1008" spans="1:8" ht="28" x14ac:dyDescent="0.15">
      <c r="A1008" s="7">
        <v>93.02</v>
      </c>
      <c r="B1008" s="8" t="s">
        <v>392</v>
      </c>
      <c r="C1008" s="7">
        <v>96.02</v>
      </c>
      <c r="D1008" s="8" t="s">
        <v>392</v>
      </c>
      <c r="E1008" s="8" t="s">
        <v>4061</v>
      </c>
      <c r="F1008" s="5" t="s">
        <v>8399</v>
      </c>
      <c r="G1008" s="5" t="s">
        <v>8400</v>
      </c>
      <c r="H1008" s="66" t="s">
        <v>11122</v>
      </c>
    </row>
    <row r="1009" spans="1:8" ht="14" x14ac:dyDescent="0.15">
      <c r="A1009" s="7">
        <v>93.03</v>
      </c>
      <c r="B1009" s="8" t="s">
        <v>405</v>
      </c>
      <c r="C1009" s="7">
        <v>96.03</v>
      </c>
      <c r="D1009" s="8" t="s">
        <v>405</v>
      </c>
      <c r="E1009" s="8" t="s">
        <v>4061</v>
      </c>
      <c r="F1009" s="5" t="s">
        <v>8399</v>
      </c>
      <c r="G1009" s="5" t="s">
        <v>8400</v>
      </c>
      <c r="H1009" s="66" t="s">
        <v>11122</v>
      </c>
    </row>
    <row r="1010" spans="1:8" ht="14" x14ac:dyDescent="0.15">
      <c r="A1010" s="7">
        <v>93.04</v>
      </c>
      <c r="B1010" s="8" t="s">
        <v>399</v>
      </c>
      <c r="C1010" s="7">
        <v>93.13</v>
      </c>
      <c r="D1010" s="8" t="s">
        <v>5076</v>
      </c>
      <c r="E1010" s="8" t="s">
        <v>5077</v>
      </c>
      <c r="F1010" s="5" t="s">
        <v>8371</v>
      </c>
      <c r="G1010" s="5" t="s">
        <v>8372</v>
      </c>
      <c r="H1010" s="66" t="s">
        <v>11122</v>
      </c>
    </row>
    <row r="1011" spans="1:8" ht="14" x14ac:dyDescent="0.15">
      <c r="A1011" s="7">
        <v>93.04</v>
      </c>
      <c r="B1011" s="8" t="s">
        <v>399</v>
      </c>
      <c r="C1011" s="7">
        <v>96.04</v>
      </c>
      <c r="D1011" s="8" t="s">
        <v>399</v>
      </c>
      <c r="E1011" s="8" t="s">
        <v>5078</v>
      </c>
      <c r="F1011" s="5" t="s">
        <v>8399</v>
      </c>
      <c r="G1011" s="5" t="s">
        <v>8400</v>
      </c>
      <c r="H1011" s="66" t="s">
        <v>11122</v>
      </c>
    </row>
    <row r="1012" spans="1:8" ht="14" x14ac:dyDescent="0.15">
      <c r="A1012" s="7">
        <v>93.05</v>
      </c>
      <c r="B1012" s="8" t="s">
        <v>74</v>
      </c>
      <c r="C1012" s="7">
        <v>85.51</v>
      </c>
      <c r="D1012" s="8" t="s">
        <v>4989</v>
      </c>
      <c r="E1012" s="8" t="s">
        <v>5079</v>
      </c>
      <c r="F1012" s="5" t="s">
        <v>8318</v>
      </c>
      <c r="G1012" s="5" t="s">
        <v>8319</v>
      </c>
      <c r="H1012" s="66" t="s">
        <v>11122</v>
      </c>
    </row>
    <row r="1013" spans="1:8" ht="14" x14ac:dyDescent="0.15">
      <c r="A1013" s="7">
        <v>93.05</v>
      </c>
      <c r="B1013" s="8" t="s">
        <v>74</v>
      </c>
      <c r="C1013" s="7">
        <v>96.09</v>
      </c>
      <c r="D1013" s="8" t="s">
        <v>5080</v>
      </c>
      <c r="E1013" s="8" t="s">
        <v>5081</v>
      </c>
      <c r="F1013" s="5" t="s">
        <v>8399</v>
      </c>
      <c r="G1013" s="5" t="s">
        <v>8400</v>
      </c>
      <c r="H1013" s="66" t="s">
        <v>11122</v>
      </c>
    </row>
    <row r="1014" spans="1:8" ht="28" x14ac:dyDescent="0.15">
      <c r="A1014" s="7">
        <v>95</v>
      </c>
      <c r="B1014" s="8" t="s">
        <v>464</v>
      </c>
      <c r="C1014" s="7">
        <v>97</v>
      </c>
      <c r="D1014" s="8" t="s">
        <v>5082</v>
      </c>
      <c r="E1014" s="8" t="s">
        <v>4061</v>
      </c>
      <c r="F1014" s="5" t="s">
        <v>8433</v>
      </c>
      <c r="G1014" s="5" t="s">
        <v>8434</v>
      </c>
      <c r="H1014" s="66" t="s">
        <v>11122</v>
      </c>
    </row>
    <row r="1015" spans="1:8" ht="42" x14ac:dyDescent="0.15">
      <c r="A1015" s="7">
        <v>96</v>
      </c>
      <c r="B1015" s="8" t="s">
        <v>3431</v>
      </c>
      <c r="C1015" s="7">
        <v>98.1</v>
      </c>
      <c r="D1015" s="8" t="s">
        <v>5083</v>
      </c>
      <c r="E1015" s="8" t="s">
        <v>4061</v>
      </c>
      <c r="F1015" s="5" t="s">
        <v>8433</v>
      </c>
      <c r="G1015" s="5" t="s">
        <v>8434</v>
      </c>
      <c r="H1015" s="66" t="s">
        <v>11122</v>
      </c>
    </row>
    <row r="1016" spans="1:8" ht="42" x14ac:dyDescent="0.15">
      <c r="A1016" s="7">
        <v>97</v>
      </c>
      <c r="B1016" s="8" t="s">
        <v>3434</v>
      </c>
      <c r="C1016" s="7">
        <v>98.2</v>
      </c>
      <c r="D1016" s="8" t="s">
        <v>5084</v>
      </c>
      <c r="E1016" s="8" t="s">
        <v>4061</v>
      </c>
      <c r="F1016" s="5" t="s">
        <v>8433</v>
      </c>
      <c r="G1016" s="5" t="s">
        <v>8434</v>
      </c>
      <c r="H1016" s="66" t="s">
        <v>11122</v>
      </c>
    </row>
    <row r="1017" spans="1:8" ht="28" x14ac:dyDescent="0.15">
      <c r="A1017" s="7">
        <v>99</v>
      </c>
      <c r="B1017" s="8" t="s">
        <v>548</v>
      </c>
      <c r="C1017" s="7">
        <v>99</v>
      </c>
      <c r="D1017" s="8" t="s">
        <v>5085</v>
      </c>
      <c r="E1017" s="8" t="s">
        <v>4061</v>
      </c>
      <c r="F1017" s="5" t="s">
        <v>8442</v>
      </c>
      <c r="G1017" s="5" t="s">
        <v>8443</v>
      </c>
      <c r="H1017" s="66" t="s">
        <v>11122</v>
      </c>
    </row>
  </sheetData>
  <autoFilter ref="A3:H1017" xr:uid="{00000000-0001-0000-0400-000000000000}"/>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sheetPr>
  <dimension ref="A1:I999"/>
  <sheetViews>
    <sheetView workbookViewId="0">
      <selection activeCell="D3" sqref="A3:D3"/>
    </sheetView>
  </sheetViews>
  <sheetFormatPr baseColWidth="10" defaultRowHeight="13" x14ac:dyDescent="0.15"/>
  <cols>
    <col min="1" max="1" width="7.1640625" bestFit="1" customWidth="1"/>
    <col min="3" max="3" width="0" hidden="1" customWidth="1"/>
    <col min="4" max="4" width="14.83203125" customWidth="1"/>
    <col min="6" max="6" width="65.6640625" customWidth="1"/>
    <col min="7" max="7" width="16.6640625" customWidth="1"/>
    <col min="8" max="8" width="129.6640625" bestFit="1" customWidth="1"/>
    <col min="9" max="9" width="18.83203125" style="29" customWidth="1"/>
  </cols>
  <sheetData>
    <row r="1" spans="1:9" ht="16" x14ac:dyDescent="0.2">
      <c r="A1" s="23" t="s">
        <v>7302</v>
      </c>
    </row>
    <row r="3" spans="1:9" x14ac:dyDescent="0.15">
      <c r="A3" s="65" t="s">
        <v>7303</v>
      </c>
      <c r="B3" s="65" t="s">
        <v>7304</v>
      </c>
      <c r="C3" s="65" t="s">
        <v>7305</v>
      </c>
      <c r="D3" s="65" t="s">
        <v>8447</v>
      </c>
      <c r="E3" s="65" t="s">
        <v>7306</v>
      </c>
      <c r="F3" s="65" t="s">
        <v>7307</v>
      </c>
      <c r="G3" s="65" t="s">
        <v>7308</v>
      </c>
      <c r="H3" s="65" t="s">
        <v>7307</v>
      </c>
    </row>
    <row r="4" spans="1:9" ht="16" x14ac:dyDescent="0.2">
      <c r="A4" s="24">
        <v>398481</v>
      </c>
      <c r="B4" s="24">
        <v>1</v>
      </c>
      <c r="C4" s="24" t="s">
        <v>7309</v>
      </c>
      <c r="D4" s="24" t="s">
        <v>7309</v>
      </c>
      <c r="E4" s="25"/>
      <c r="F4" s="24" t="s">
        <v>7310</v>
      </c>
      <c r="G4" s="3" t="s">
        <v>7309</v>
      </c>
      <c r="H4" s="24" t="s">
        <v>7310</v>
      </c>
      <c r="I4" s="30" t="str">
        <f t="shared" ref="I4:I11" si="0">SUBSTITUTE(C4,".",",")</f>
        <v>A</v>
      </c>
    </row>
    <row r="5" spans="1:9" x14ac:dyDescent="0.15">
      <c r="A5" s="24">
        <v>398482</v>
      </c>
      <c r="B5" s="24">
        <v>2</v>
      </c>
      <c r="C5" s="24">
        <v>1</v>
      </c>
      <c r="D5" s="28">
        <v>1</v>
      </c>
      <c r="E5" s="24" t="s">
        <v>7309</v>
      </c>
      <c r="F5" s="24" t="s">
        <v>7311</v>
      </c>
      <c r="G5" s="3" t="s">
        <v>7309</v>
      </c>
      <c r="H5" s="24" t="s">
        <v>7310</v>
      </c>
      <c r="I5" s="30" t="str">
        <f t="shared" si="0"/>
        <v>1</v>
      </c>
    </row>
    <row r="6" spans="1:9" x14ac:dyDescent="0.15">
      <c r="A6" s="24">
        <v>398483</v>
      </c>
      <c r="B6" s="24">
        <v>3</v>
      </c>
      <c r="C6" s="24">
        <v>1.1000000000000001</v>
      </c>
      <c r="D6" s="28">
        <v>1.1000000000000001</v>
      </c>
      <c r="E6" s="24">
        <v>1</v>
      </c>
      <c r="F6" s="24" t="s">
        <v>7313</v>
      </c>
      <c r="G6" s="3" t="s">
        <v>7309</v>
      </c>
      <c r="H6" s="24" t="s">
        <v>7310</v>
      </c>
      <c r="I6" s="30" t="str">
        <f t="shared" si="0"/>
        <v>1,1</v>
      </c>
    </row>
    <row r="7" spans="1:9" x14ac:dyDescent="0.15">
      <c r="A7" s="24">
        <v>398484</v>
      </c>
      <c r="B7" s="24">
        <v>4</v>
      </c>
      <c r="C7" s="26">
        <v>1.1100000000000001</v>
      </c>
      <c r="D7" s="28">
        <v>1.1100000000000001</v>
      </c>
      <c r="E7" s="24" t="s">
        <v>7312</v>
      </c>
      <c r="F7" s="24" t="s">
        <v>3992</v>
      </c>
      <c r="G7" s="3" t="s">
        <v>7309</v>
      </c>
      <c r="H7" s="24" t="s">
        <v>7310</v>
      </c>
      <c r="I7" s="30" t="str">
        <f t="shared" si="0"/>
        <v>1,11</v>
      </c>
    </row>
    <row r="8" spans="1:9" x14ac:dyDescent="0.15">
      <c r="A8" s="24">
        <v>398485</v>
      </c>
      <c r="B8" s="24">
        <v>4</v>
      </c>
      <c r="C8" s="26">
        <v>1.1200000000000001</v>
      </c>
      <c r="D8" s="28">
        <v>1.1200000000000001</v>
      </c>
      <c r="E8" s="24" t="s">
        <v>7312</v>
      </c>
      <c r="F8" s="24" t="s">
        <v>3994</v>
      </c>
      <c r="G8" s="3" t="s">
        <v>7309</v>
      </c>
      <c r="H8" s="24" t="s">
        <v>7310</v>
      </c>
      <c r="I8" s="30" t="str">
        <f t="shared" si="0"/>
        <v>1,12</v>
      </c>
    </row>
    <row r="9" spans="1:9" x14ac:dyDescent="0.15">
      <c r="A9" s="24">
        <v>398486</v>
      </c>
      <c r="B9" s="24">
        <v>4</v>
      </c>
      <c r="C9" s="24">
        <v>1.1299999999999999</v>
      </c>
      <c r="D9" s="28">
        <v>1.1299999999999999</v>
      </c>
      <c r="E9" s="24" t="s">
        <v>7312</v>
      </c>
      <c r="F9" s="24" t="s">
        <v>3996</v>
      </c>
      <c r="G9" s="3" t="s">
        <v>7309</v>
      </c>
      <c r="H9" s="24" t="s">
        <v>7310</v>
      </c>
      <c r="I9" s="30" t="str">
        <f t="shared" si="0"/>
        <v>1,13</v>
      </c>
    </row>
    <row r="10" spans="1:9" x14ac:dyDescent="0.15">
      <c r="A10" s="24">
        <v>398487</v>
      </c>
      <c r="B10" s="24">
        <v>4</v>
      </c>
      <c r="C10" s="24">
        <v>1.1399999999999999</v>
      </c>
      <c r="D10" s="28">
        <v>1.1399999999999999</v>
      </c>
      <c r="E10" s="24" t="s">
        <v>7312</v>
      </c>
      <c r="F10" s="24" t="s">
        <v>3998</v>
      </c>
      <c r="G10" s="3" t="s">
        <v>7309</v>
      </c>
      <c r="H10" s="24" t="s">
        <v>7310</v>
      </c>
      <c r="I10" s="30" t="str">
        <f t="shared" si="0"/>
        <v>1,14</v>
      </c>
    </row>
    <row r="11" spans="1:9" x14ac:dyDescent="0.15">
      <c r="A11" s="24">
        <v>398488</v>
      </c>
      <c r="B11" s="24">
        <v>4</v>
      </c>
      <c r="C11" s="27" t="s">
        <v>7314</v>
      </c>
      <c r="D11" s="28">
        <v>1.1499999999999999</v>
      </c>
      <c r="E11" s="24" t="s">
        <v>7312</v>
      </c>
      <c r="F11" s="24" t="s">
        <v>4000</v>
      </c>
      <c r="G11" s="3" t="s">
        <v>7309</v>
      </c>
      <c r="H11" s="24" t="s">
        <v>7310</v>
      </c>
      <c r="I11" s="30" t="str">
        <f t="shared" si="0"/>
        <v>01,15</v>
      </c>
    </row>
    <row r="12" spans="1:9" x14ac:dyDescent="0.15">
      <c r="A12" s="24">
        <v>398489</v>
      </c>
      <c r="B12" s="24">
        <v>4</v>
      </c>
      <c r="C12" s="24" t="s">
        <v>7315</v>
      </c>
      <c r="D12" s="28">
        <v>1.1599999999999999</v>
      </c>
      <c r="E12" s="24" t="s">
        <v>7312</v>
      </c>
      <c r="F12" s="24" t="s">
        <v>4002</v>
      </c>
      <c r="G12" s="3" t="s">
        <v>7309</v>
      </c>
      <c r="H12" s="24" t="s">
        <v>7310</v>
      </c>
      <c r="I12" s="30" t="str">
        <f t="shared" ref="I12:I75" si="1">SUBSTITUTE(C12,".",",")</f>
        <v>01,16</v>
      </c>
    </row>
    <row r="13" spans="1:9" x14ac:dyDescent="0.15">
      <c r="A13" s="24">
        <v>398490</v>
      </c>
      <c r="B13" s="24">
        <v>4</v>
      </c>
      <c r="C13" s="24" t="s">
        <v>7316</v>
      </c>
      <c r="D13" s="28">
        <v>1.19</v>
      </c>
      <c r="E13" s="24" t="s">
        <v>7312</v>
      </c>
      <c r="F13" s="24" t="s">
        <v>4004</v>
      </c>
      <c r="G13" s="3" t="s">
        <v>7309</v>
      </c>
      <c r="H13" s="24" t="s">
        <v>7310</v>
      </c>
      <c r="I13" s="30" t="str">
        <f t="shared" si="1"/>
        <v>01,19</v>
      </c>
    </row>
    <row r="14" spans="1:9" x14ac:dyDescent="0.15">
      <c r="A14" s="24">
        <v>398491</v>
      </c>
      <c r="B14" s="24">
        <v>3</v>
      </c>
      <c r="C14" s="24" t="s">
        <v>7317</v>
      </c>
      <c r="D14" s="28">
        <v>1.2</v>
      </c>
      <c r="E14" s="24">
        <v>1</v>
      </c>
      <c r="F14" s="24" t="s">
        <v>7318</v>
      </c>
      <c r="G14" s="3" t="s">
        <v>7309</v>
      </c>
      <c r="H14" s="24" t="s">
        <v>7310</v>
      </c>
      <c r="I14" s="30" t="str">
        <f t="shared" si="1"/>
        <v>01,2</v>
      </c>
    </row>
    <row r="15" spans="1:9" x14ac:dyDescent="0.15">
      <c r="A15" s="24">
        <v>398492</v>
      </c>
      <c r="B15" s="24">
        <v>4</v>
      </c>
      <c r="C15" s="24" t="s">
        <v>7319</v>
      </c>
      <c r="D15" s="28">
        <v>1.21</v>
      </c>
      <c r="E15" s="24" t="s">
        <v>7317</v>
      </c>
      <c r="F15" s="24" t="s">
        <v>4030</v>
      </c>
      <c r="G15" s="3" t="s">
        <v>7309</v>
      </c>
      <c r="H15" s="24" t="s">
        <v>7310</v>
      </c>
      <c r="I15" s="30" t="str">
        <f t="shared" si="1"/>
        <v>01,21</v>
      </c>
    </row>
    <row r="16" spans="1:9" x14ac:dyDescent="0.15">
      <c r="A16" s="24">
        <v>398493</v>
      </c>
      <c r="B16" s="24">
        <v>4</v>
      </c>
      <c r="C16" s="24" t="s">
        <v>7320</v>
      </c>
      <c r="D16" s="28">
        <v>1.22</v>
      </c>
      <c r="E16" s="24" t="s">
        <v>7317</v>
      </c>
      <c r="F16" s="24" t="s">
        <v>4032</v>
      </c>
      <c r="G16" s="3" t="s">
        <v>7309</v>
      </c>
      <c r="H16" s="24" t="s">
        <v>7310</v>
      </c>
      <c r="I16" s="30" t="str">
        <f t="shared" si="1"/>
        <v>01,22</v>
      </c>
    </row>
    <row r="17" spans="1:9" x14ac:dyDescent="0.15">
      <c r="A17" s="24">
        <v>398494</v>
      </c>
      <c r="B17" s="24">
        <v>4</v>
      </c>
      <c r="C17" s="24" t="s">
        <v>7321</v>
      </c>
      <c r="D17" s="28">
        <v>1.23</v>
      </c>
      <c r="E17" s="24" t="s">
        <v>7317</v>
      </c>
      <c r="F17" s="24" t="s">
        <v>4034</v>
      </c>
      <c r="G17" s="3" t="s">
        <v>7309</v>
      </c>
      <c r="H17" s="24" t="s">
        <v>7310</v>
      </c>
      <c r="I17" s="30" t="str">
        <f t="shared" si="1"/>
        <v>01,23</v>
      </c>
    </row>
    <row r="18" spans="1:9" x14ac:dyDescent="0.15">
      <c r="A18" s="24">
        <v>398495</v>
      </c>
      <c r="B18" s="24">
        <v>4</v>
      </c>
      <c r="C18" s="24" t="s">
        <v>7322</v>
      </c>
      <c r="D18" s="28">
        <v>1.24</v>
      </c>
      <c r="E18" s="24" t="s">
        <v>7317</v>
      </c>
      <c r="F18" s="24" t="s">
        <v>4036</v>
      </c>
      <c r="G18" s="3" t="s">
        <v>7309</v>
      </c>
      <c r="H18" s="24" t="s">
        <v>7310</v>
      </c>
      <c r="I18" s="30" t="str">
        <f t="shared" si="1"/>
        <v>01,24</v>
      </c>
    </row>
    <row r="19" spans="1:9" x14ac:dyDescent="0.15">
      <c r="A19" s="24">
        <v>398496</v>
      </c>
      <c r="B19" s="24">
        <v>4</v>
      </c>
      <c r="C19" s="24" t="s">
        <v>7323</v>
      </c>
      <c r="D19" s="28">
        <v>1.25</v>
      </c>
      <c r="E19" s="24" t="s">
        <v>7317</v>
      </c>
      <c r="F19" s="24" t="s">
        <v>4020</v>
      </c>
      <c r="G19" s="3" t="s">
        <v>7309</v>
      </c>
      <c r="H19" s="24" t="s">
        <v>7310</v>
      </c>
      <c r="I19" s="30" t="str">
        <f t="shared" si="1"/>
        <v>01,25</v>
      </c>
    </row>
    <row r="20" spans="1:9" x14ac:dyDescent="0.15">
      <c r="A20" s="24">
        <v>398497</v>
      </c>
      <c r="B20" s="24">
        <v>4</v>
      </c>
      <c r="C20" s="24" t="s">
        <v>7324</v>
      </c>
      <c r="D20" s="28">
        <v>1.26</v>
      </c>
      <c r="E20" s="24" t="s">
        <v>7317</v>
      </c>
      <c r="F20" s="24" t="s">
        <v>4006</v>
      </c>
      <c r="G20" s="3" t="s">
        <v>7309</v>
      </c>
      <c r="H20" s="24" t="s">
        <v>7310</v>
      </c>
      <c r="I20" s="30" t="str">
        <f t="shared" si="1"/>
        <v>01,26</v>
      </c>
    </row>
    <row r="21" spans="1:9" x14ac:dyDescent="0.15">
      <c r="A21" s="24">
        <v>398498</v>
      </c>
      <c r="B21" s="24">
        <v>4</v>
      </c>
      <c r="C21" s="24" t="s">
        <v>7325</v>
      </c>
      <c r="D21" s="28">
        <v>1.27</v>
      </c>
      <c r="E21" s="24" t="s">
        <v>7317</v>
      </c>
      <c r="F21" s="24" t="s">
        <v>4040</v>
      </c>
      <c r="G21" s="3" t="s">
        <v>7309</v>
      </c>
      <c r="H21" s="24" t="s">
        <v>7310</v>
      </c>
      <c r="I21" s="30" t="str">
        <f t="shared" si="1"/>
        <v>01,27</v>
      </c>
    </row>
    <row r="22" spans="1:9" x14ac:dyDescent="0.15">
      <c r="A22" s="24">
        <v>398499</v>
      </c>
      <c r="B22" s="24">
        <v>4</v>
      </c>
      <c r="C22" s="24" t="s">
        <v>7326</v>
      </c>
      <c r="D22" s="28">
        <v>1.28</v>
      </c>
      <c r="E22" s="24" t="s">
        <v>7317</v>
      </c>
      <c r="F22" s="24" t="s">
        <v>4008</v>
      </c>
      <c r="G22" s="3" t="s">
        <v>7309</v>
      </c>
      <c r="H22" s="24" t="s">
        <v>7310</v>
      </c>
      <c r="I22" s="30" t="str">
        <f t="shared" si="1"/>
        <v>01,28</v>
      </c>
    </row>
    <row r="23" spans="1:9" x14ac:dyDescent="0.15">
      <c r="A23" s="24">
        <v>398500</v>
      </c>
      <c r="B23" s="24">
        <v>4</v>
      </c>
      <c r="C23" s="24" t="s">
        <v>7327</v>
      </c>
      <c r="D23" s="28">
        <v>1.29</v>
      </c>
      <c r="E23" s="24" t="s">
        <v>7317</v>
      </c>
      <c r="F23" s="24" t="s">
        <v>4010</v>
      </c>
      <c r="G23" s="3" t="s">
        <v>7309</v>
      </c>
      <c r="H23" s="24" t="s">
        <v>7310</v>
      </c>
      <c r="I23" s="30" t="str">
        <f t="shared" si="1"/>
        <v>01,29</v>
      </c>
    </row>
    <row r="24" spans="1:9" x14ac:dyDescent="0.15">
      <c r="A24" s="24">
        <v>398501</v>
      </c>
      <c r="B24" s="24">
        <v>3</v>
      </c>
      <c r="C24" s="24" t="s">
        <v>7328</v>
      </c>
      <c r="D24" s="28">
        <v>1.3</v>
      </c>
      <c r="E24" s="24">
        <v>1</v>
      </c>
      <c r="F24" s="24" t="s">
        <v>4023</v>
      </c>
      <c r="G24" s="3" t="s">
        <v>7309</v>
      </c>
      <c r="H24" s="24" t="s">
        <v>7310</v>
      </c>
      <c r="I24" s="30" t="str">
        <f t="shared" si="1"/>
        <v>01,3</v>
      </c>
    </row>
    <row r="25" spans="1:9" x14ac:dyDescent="0.15">
      <c r="A25" s="24">
        <v>398502</v>
      </c>
      <c r="B25" s="24">
        <v>4</v>
      </c>
      <c r="C25" s="24" t="s">
        <v>7329</v>
      </c>
      <c r="D25" s="28">
        <v>1.3</v>
      </c>
      <c r="E25" s="24" t="s">
        <v>7328</v>
      </c>
      <c r="F25" s="24" t="s">
        <v>4023</v>
      </c>
      <c r="G25" s="3" t="s">
        <v>7309</v>
      </c>
      <c r="H25" s="24" t="s">
        <v>7310</v>
      </c>
      <c r="I25" s="30" t="str">
        <f t="shared" si="1"/>
        <v>01,30</v>
      </c>
    </row>
    <row r="26" spans="1:9" x14ac:dyDescent="0.15">
      <c r="A26" s="24">
        <v>398503</v>
      </c>
      <c r="B26" s="24">
        <v>3</v>
      </c>
      <c r="C26" s="24" t="s">
        <v>7330</v>
      </c>
      <c r="D26" s="28">
        <v>1.4</v>
      </c>
      <c r="E26" s="24">
        <v>1</v>
      </c>
      <c r="F26" s="24" t="s">
        <v>7331</v>
      </c>
      <c r="G26" s="3" t="s">
        <v>7309</v>
      </c>
      <c r="H26" s="24" t="s">
        <v>7310</v>
      </c>
      <c r="I26" s="30" t="str">
        <f t="shared" si="1"/>
        <v>01,4</v>
      </c>
    </row>
    <row r="27" spans="1:9" x14ac:dyDescent="0.15">
      <c r="A27" s="24">
        <v>398504</v>
      </c>
      <c r="B27" s="24">
        <v>4</v>
      </c>
      <c r="C27" s="24" t="s">
        <v>7332</v>
      </c>
      <c r="D27" s="28">
        <v>1.41</v>
      </c>
      <c r="E27" s="24" t="s">
        <v>7330</v>
      </c>
      <c r="F27" s="24" t="s">
        <v>4050</v>
      </c>
      <c r="G27" s="3" t="s">
        <v>7309</v>
      </c>
      <c r="H27" s="24" t="s">
        <v>7310</v>
      </c>
      <c r="I27" s="30" t="str">
        <f t="shared" si="1"/>
        <v>01,41</v>
      </c>
    </row>
    <row r="28" spans="1:9" x14ac:dyDescent="0.15">
      <c r="A28" s="24">
        <v>398505</v>
      </c>
      <c r="B28" s="24">
        <v>4</v>
      </c>
      <c r="C28" s="24" t="s">
        <v>7333</v>
      </c>
      <c r="D28" s="28">
        <v>1.42</v>
      </c>
      <c r="E28" s="24" t="s">
        <v>7330</v>
      </c>
      <c r="F28" s="24" t="s">
        <v>4052</v>
      </c>
      <c r="G28" s="3" t="s">
        <v>7309</v>
      </c>
      <c r="H28" s="24" t="s">
        <v>7310</v>
      </c>
      <c r="I28" s="30" t="str">
        <f t="shared" si="1"/>
        <v>01,42</v>
      </c>
    </row>
    <row r="29" spans="1:9" x14ac:dyDescent="0.15">
      <c r="A29" s="24">
        <v>398506</v>
      </c>
      <c r="B29" s="24">
        <v>4</v>
      </c>
      <c r="C29" s="24" t="s">
        <v>7334</v>
      </c>
      <c r="D29" s="28">
        <v>1.43</v>
      </c>
      <c r="E29" s="24" t="s">
        <v>7330</v>
      </c>
      <c r="F29" s="24" t="s">
        <v>4054</v>
      </c>
      <c r="G29" s="3" t="s">
        <v>7309</v>
      </c>
      <c r="H29" s="24" t="s">
        <v>7310</v>
      </c>
      <c r="I29" s="30" t="str">
        <f t="shared" si="1"/>
        <v>01,43</v>
      </c>
    </row>
    <row r="30" spans="1:9" x14ac:dyDescent="0.15">
      <c r="A30" s="24">
        <v>398507</v>
      </c>
      <c r="B30" s="24">
        <v>4</v>
      </c>
      <c r="C30" s="24" t="s">
        <v>7335</v>
      </c>
      <c r="D30" s="28">
        <v>1.44</v>
      </c>
      <c r="E30" s="24" t="s">
        <v>7330</v>
      </c>
      <c r="F30" s="24" t="s">
        <v>4063</v>
      </c>
      <c r="G30" s="3" t="s">
        <v>7309</v>
      </c>
      <c r="H30" s="24" t="s">
        <v>7310</v>
      </c>
      <c r="I30" s="30" t="str">
        <f t="shared" si="1"/>
        <v>01,44</v>
      </c>
    </row>
    <row r="31" spans="1:9" x14ac:dyDescent="0.15">
      <c r="A31" s="24">
        <v>398508</v>
      </c>
      <c r="B31" s="24">
        <v>4</v>
      </c>
      <c r="C31" s="24" t="s">
        <v>7336</v>
      </c>
      <c r="D31" s="28">
        <v>1.45</v>
      </c>
      <c r="E31" s="24" t="s">
        <v>7330</v>
      </c>
      <c r="F31" s="24" t="s">
        <v>4056</v>
      </c>
      <c r="G31" s="3" t="s">
        <v>7309</v>
      </c>
      <c r="H31" s="24" t="s">
        <v>7310</v>
      </c>
      <c r="I31" s="30" t="str">
        <f t="shared" si="1"/>
        <v>01,45</v>
      </c>
    </row>
    <row r="32" spans="1:9" x14ac:dyDescent="0.15">
      <c r="A32" s="24">
        <v>398509</v>
      </c>
      <c r="B32" s="24">
        <v>4</v>
      </c>
      <c r="C32" s="24" t="s">
        <v>7337</v>
      </c>
      <c r="D32" s="28">
        <v>1.46</v>
      </c>
      <c r="E32" s="24" t="s">
        <v>7330</v>
      </c>
      <c r="F32" s="24" t="s">
        <v>4060</v>
      </c>
      <c r="G32" s="3" t="s">
        <v>7309</v>
      </c>
      <c r="H32" s="24" t="s">
        <v>7310</v>
      </c>
      <c r="I32" s="30" t="str">
        <f t="shared" si="1"/>
        <v>01,46</v>
      </c>
    </row>
    <row r="33" spans="1:9" x14ac:dyDescent="0.15">
      <c r="A33" s="24">
        <v>398510</v>
      </c>
      <c r="B33" s="24">
        <v>4</v>
      </c>
      <c r="C33" s="24" t="s">
        <v>7338</v>
      </c>
      <c r="D33" s="28">
        <v>1.47</v>
      </c>
      <c r="E33" s="24" t="s">
        <v>7330</v>
      </c>
      <c r="F33" s="24" t="s">
        <v>4062</v>
      </c>
      <c r="G33" s="3" t="s">
        <v>7309</v>
      </c>
      <c r="H33" s="24" t="s">
        <v>7310</v>
      </c>
      <c r="I33" s="30" t="str">
        <f t="shared" si="1"/>
        <v>01,47</v>
      </c>
    </row>
    <row r="34" spans="1:9" x14ac:dyDescent="0.15">
      <c r="A34" s="24">
        <v>398511</v>
      </c>
      <c r="B34" s="24">
        <v>4</v>
      </c>
      <c r="C34" s="24" t="s">
        <v>7339</v>
      </c>
      <c r="D34" s="28">
        <v>1.49</v>
      </c>
      <c r="E34" s="24" t="s">
        <v>7330</v>
      </c>
      <c r="F34" s="24" t="s">
        <v>4058</v>
      </c>
      <c r="G34" s="3" t="s">
        <v>7309</v>
      </c>
      <c r="H34" s="24" t="s">
        <v>7310</v>
      </c>
      <c r="I34" s="30" t="str">
        <f t="shared" si="1"/>
        <v>01,49</v>
      </c>
    </row>
    <row r="35" spans="1:9" x14ac:dyDescent="0.15">
      <c r="A35" s="24">
        <v>398512</v>
      </c>
      <c r="B35" s="24">
        <v>3</v>
      </c>
      <c r="C35" s="24" t="s">
        <v>7340</v>
      </c>
      <c r="D35" s="28">
        <v>1.5</v>
      </c>
      <c r="E35" s="24">
        <v>1</v>
      </c>
      <c r="F35" s="24" t="s">
        <v>4068</v>
      </c>
      <c r="G35" s="3" t="s">
        <v>7309</v>
      </c>
      <c r="H35" s="24" t="s">
        <v>7310</v>
      </c>
      <c r="I35" s="30" t="str">
        <f t="shared" si="1"/>
        <v>01,5</v>
      </c>
    </row>
    <row r="36" spans="1:9" x14ac:dyDescent="0.15">
      <c r="A36" s="24">
        <v>398513</v>
      </c>
      <c r="B36" s="24">
        <v>4</v>
      </c>
      <c r="C36" s="24" t="s">
        <v>7341</v>
      </c>
      <c r="D36" s="28">
        <v>1.5</v>
      </c>
      <c r="E36" s="24" t="s">
        <v>7340</v>
      </c>
      <c r="F36" s="24" t="s">
        <v>4068</v>
      </c>
      <c r="G36" s="3" t="s">
        <v>7309</v>
      </c>
      <c r="H36" s="24" t="s">
        <v>7310</v>
      </c>
      <c r="I36" s="30" t="str">
        <f t="shared" si="1"/>
        <v>01,50</v>
      </c>
    </row>
    <row r="37" spans="1:9" x14ac:dyDescent="0.15">
      <c r="A37" s="24">
        <v>398514</v>
      </c>
      <c r="B37" s="24">
        <v>3</v>
      </c>
      <c r="C37" s="24" t="s">
        <v>7342</v>
      </c>
      <c r="D37" s="28">
        <v>1.6</v>
      </c>
      <c r="E37" s="24">
        <v>1</v>
      </c>
      <c r="F37" s="24" t="s">
        <v>7343</v>
      </c>
      <c r="G37" s="3" t="s">
        <v>7309</v>
      </c>
      <c r="H37" s="24" t="s">
        <v>7310</v>
      </c>
      <c r="I37" s="30" t="str">
        <f t="shared" si="1"/>
        <v>01,6</v>
      </c>
    </row>
    <row r="38" spans="1:9" x14ac:dyDescent="0.15">
      <c r="A38" s="24">
        <v>398515</v>
      </c>
      <c r="B38" s="24">
        <v>4</v>
      </c>
      <c r="C38" s="24" t="s">
        <v>7344</v>
      </c>
      <c r="D38" s="28">
        <v>1.61</v>
      </c>
      <c r="E38" s="24" t="s">
        <v>7342</v>
      </c>
      <c r="F38" s="24" t="s">
        <v>4069</v>
      </c>
      <c r="G38" s="3" t="s">
        <v>7309</v>
      </c>
      <c r="H38" s="24" t="s">
        <v>7310</v>
      </c>
      <c r="I38" s="30" t="str">
        <f t="shared" si="1"/>
        <v>01,61</v>
      </c>
    </row>
    <row r="39" spans="1:9" x14ac:dyDescent="0.15">
      <c r="A39" s="24">
        <v>398516</v>
      </c>
      <c r="B39" s="24">
        <v>4</v>
      </c>
      <c r="C39" s="24" t="s">
        <v>7345</v>
      </c>
      <c r="D39" s="28">
        <v>1.62</v>
      </c>
      <c r="E39" s="24" t="s">
        <v>7342</v>
      </c>
      <c r="F39" s="24" t="s">
        <v>4077</v>
      </c>
      <c r="G39" s="3" t="s">
        <v>7309</v>
      </c>
      <c r="H39" s="24" t="s">
        <v>7310</v>
      </c>
      <c r="I39" s="30" t="str">
        <f t="shared" si="1"/>
        <v>01,62</v>
      </c>
    </row>
    <row r="40" spans="1:9" x14ac:dyDescent="0.15">
      <c r="A40" s="24">
        <v>398517</v>
      </c>
      <c r="B40" s="24">
        <v>4</v>
      </c>
      <c r="C40" s="24" t="s">
        <v>7346</v>
      </c>
      <c r="D40" s="28">
        <v>1.63</v>
      </c>
      <c r="E40" s="24" t="s">
        <v>7342</v>
      </c>
      <c r="F40" s="24" t="s">
        <v>4012</v>
      </c>
      <c r="G40" s="3" t="s">
        <v>7309</v>
      </c>
      <c r="H40" s="24" t="s">
        <v>7310</v>
      </c>
      <c r="I40" s="30" t="str">
        <f t="shared" si="1"/>
        <v>01,63</v>
      </c>
    </row>
    <row r="41" spans="1:9" x14ac:dyDescent="0.15">
      <c r="A41" s="24">
        <v>398518</v>
      </c>
      <c r="B41" s="24">
        <v>4</v>
      </c>
      <c r="C41" s="24" t="s">
        <v>7347</v>
      </c>
      <c r="D41" s="28">
        <v>1.64</v>
      </c>
      <c r="E41" s="24" t="s">
        <v>7342</v>
      </c>
      <c r="F41" s="24" t="s">
        <v>4014</v>
      </c>
      <c r="G41" s="3" t="s">
        <v>7309</v>
      </c>
      <c r="H41" s="24" t="s">
        <v>7310</v>
      </c>
      <c r="I41" s="30" t="str">
        <f t="shared" si="1"/>
        <v>01,64</v>
      </c>
    </row>
    <row r="42" spans="1:9" x14ac:dyDescent="0.15">
      <c r="A42" s="24">
        <v>398519</v>
      </c>
      <c r="B42" s="24">
        <v>3</v>
      </c>
      <c r="C42" s="24" t="s">
        <v>7348</v>
      </c>
      <c r="D42" s="28">
        <v>1.7</v>
      </c>
      <c r="E42" s="24">
        <v>1</v>
      </c>
      <c r="F42" s="24" t="s">
        <v>4080</v>
      </c>
      <c r="G42" s="3" t="s">
        <v>7309</v>
      </c>
      <c r="H42" s="24" t="s">
        <v>7310</v>
      </c>
      <c r="I42" s="30" t="str">
        <f t="shared" si="1"/>
        <v>01,7</v>
      </c>
    </row>
    <row r="43" spans="1:9" x14ac:dyDescent="0.15">
      <c r="A43" s="24">
        <v>398520</v>
      </c>
      <c r="B43" s="24">
        <v>4</v>
      </c>
      <c r="C43" s="24" t="s">
        <v>7349</v>
      </c>
      <c r="D43" s="28">
        <v>1.7</v>
      </c>
      <c r="E43" s="24" t="s">
        <v>7348</v>
      </c>
      <c r="F43" s="24" t="s">
        <v>4080</v>
      </c>
      <c r="G43" s="3" t="s">
        <v>7309</v>
      </c>
      <c r="H43" s="24" t="s">
        <v>7310</v>
      </c>
      <c r="I43" s="30" t="str">
        <f t="shared" si="1"/>
        <v>01,70</v>
      </c>
    </row>
    <row r="44" spans="1:9" x14ac:dyDescent="0.15">
      <c r="A44" s="24">
        <v>398521</v>
      </c>
      <c r="B44" s="24">
        <v>2</v>
      </c>
      <c r="C44" s="24">
        <v>2</v>
      </c>
      <c r="D44" s="28">
        <v>2</v>
      </c>
      <c r="E44" s="24" t="s">
        <v>7309</v>
      </c>
      <c r="F44" s="24" t="s">
        <v>3489</v>
      </c>
      <c r="G44" s="3" t="s">
        <v>7309</v>
      </c>
      <c r="H44" s="24" t="s">
        <v>7310</v>
      </c>
      <c r="I44" s="30" t="str">
        <f t="shared" si="1"/>
        <v>2</v>
      </c>
    </row>
    <row r="45" spans="1:9" x14ac:dyDescent="0.15">
      <c r="A45" s="24">
        <v>398522</v>
      </c>
      <c r="B45" s="24">
        <v>3</v>
      </c>
      <c r="C45" s="24" t="s">
        <v>7350</v>
      </c>
      <c r="D45" s="28">
        <v>2.1</v>
      </c>
      <c r="E45" s="24">
        <v>2</v>
      </c>
      <c r="F45" s="24" t="s">
        <v>4026</v>
      </c>
      <c r="G45" s="3" t="s">
        <v>7309</v>
      </c>
      <c r="H45" s="24" t="s">
        <v>7310</v>
      </c>
      <c r="I45" s="30" t="str">
        <f t="shared" si="1"/>
        <v>02,1</v>
      </c>
    </row>
    <row r="46" spans="1:9" x14ac:dyDescent="0.15">
      <c r="A46" s="24">
        <v>398523</v>
      </c>
      <c r="B46" s="24">
        <v>4</v>
      </c>
      <c r="C46" s="24" t="s">
        <v>7351</v>
      </c>
      <c r="D46" s="28">
        <v>2.1</v>
      </c>
      <c r="E46" s="24" t="s">
        <v>7350</v>
      </c>
      <c r="F46" s="24" t="s">
        <v>4026</v>
      </c>
      <c r="G46" s="3" t="s">
        <v>7309</v>
      </c>
      <c r="H46" s="24" t="s">
        <v>7310</v>
      </c>
      <c r="I46" s="30" t="str">
        <f t="shared" si="1"/>
        <v>02,10</v>
      </c>
    </row>
    <row r="47" spans="1:9" x14ac:dyDescent="0.15">
      <c r="A47" s="24">
        <v>398524</v>
      </c>
      <c r="B47" s="24">
        <v>3</v>
      </c>
      <c r="C47" s="24" t="s">
        <v>7352</v>
      </c>
      <c r="D47" s="28">
        <v>2.2000000000000002</v>
      </c>
      <c r="E47" s="24">
        <v>2</v>
      </c>
      <c r="F47" s="24" t="s">
        <v>3566</v>
      </c>
      <c r="G47" s="3" t="s">
        <v>7309</v>
      </c>
      <c r="H47" s="24" t="s">
        <v>7310</v>
      </c>
      <c r="I47" s="30" t="str">
        <f t="shared" si="1"/>
        <v>02,2</v>
      </c>
    </row>
    <row r="48" spans="1:9" x14ac:dyDescent="0.15">
      <c r="A48" s="24">
        <v>398525</v>
      </c>
      <c r="B48" s="24">
        <v>4</v>
      </c>
      <c r="C48" s="24" t="s">
        <v>7353</v>
      </c>
      <c r="D48" s="28">
        <v>2.2000000000000002</v>
      </c>
      <c r="E48" s="24" t="s">
        <v>7352</v>
      </c>
      <c r="F48" s="24" t="s">
        <v>3566</v>
      </c>
      <c r="G48" s="3" t="s">
        <v>7309</v>
      </c>
      <c r="H48" s="24" t="s">
        <v>7310</v>
      </c>
      <c r="I48" s="30" t="str">
        <f t="shared" si="1"/>
        <v>02,20</v>
      </c>
    </row>
    <row r="49" spans="1:9" x14ac:dyDescent="0.15">
      <c r="A49" s="24">
        <v>398526</v>
      </c>
      <c r="B49" s="24">
        <v>3</v>
      </c>
      <c r="C49" s="24" t="s">
        <v>7354</v>
      </c>
      <c r="D49" s="28">
        <v>2.2999999999999998</v>
      </c>
      <c r="E49" s="24">
        <v>2</v>
      </c>
      <c r="F49" s="24" t="s">
        <v>4028</v>
      </c>
      <c r="G49" s="3" t="s">
        <v>7309</v>
      </c>
      <c r="H49" s="24" t="s">
        <v>7310</v>
      </c>
      <c r="I49" s="30" t="str">
        <f t="shared" si="1"/>
        <v>02,3</v>
      </c>
    </row>
    <row r="50" spans="1:9" x14ac:dyDescent="0.15">
      <c r="A50" s="24">
        <v>398527</v>
      </c>
      <c r="B50" s="24">
        <v>4</v>
      </c>
      <c r="C50" s="24" t="s">
        <v>7355</v>
      </c>
      <c r="D50" s="28">
        <v>2.2999999999999998</v>
      </c>
      <c r="E50" s="24" t="s">
        <v>7354</v>
      </c>
      <c r="F50" s="24" t="s">
        <v>4028</v>
      </c>
      <c r="G50" s="3" t="s">
        <v>7309</v>
      </c>
      <c r="H50" s="24" t="s">
        <v>7310</v>
      </c>
      <c r="I50" s="30" t="str">
        <f t="shared" si="1"/>
        <v>02,30</v>
      </c>
    </row>
    <row r="51" spans="1:9" x14ac:dyDescent="0.15">
      <c r="A51" s="24">
        <v>398528</v>
      </c>
      <c r="B51" s="24">
        <v>3</v>
      </c>
      <c r="C51" s="24" t="s">
        <v>7356</v>
      </c>
      <c r="D51" s="28">
        <v>2.4</v>
      </c>
      <c r="E51" s="24">
        <v>2</v>
      </c>
      <c r="F51" s="24" t="s">
        <v>4090</v>
      </c>
      <c r="G51" s="3" t="s">
        <v>7309</v>
      </c>
      <c r="H51" s="24" t="s">
        <v>7310</v>
      </c>
      <c r="I51" s="30" t="str">
        <f t="shared" si="1"/>
        <v>02,4</v>
      </c>
    </row>
    <row r="52" spans="1:9" x14ac:dyDescent="0.15">
      <c r="A52" s="24">
        <v>398529</v>
      </c>
      <c r="B52" s="24">
        <v>4</v>
      </c>
      <c r="C52" s="24" t="s">
        <v>7357</v>
      </c>
      <c r="D52" s="28">
        <v>2.4</v>
      </c>
      <c r="E52" s="24" t="s">
        <v>7356</v>
      </c>
      <c r="F52" s="24" t="s">
        <v>4090</v>
      </c>
      <c r="G52" s="3" t="s">
        <v>7309</v>
      </c>
      <c r="H52" s="24" t="s">
        <v>7310</v>
      </c>
      <c r="I52" s="30" t="str">
        <f t="shared" si="1"/>
        <v>02,40</v>
      </c>
    </row>
    <row r="53" spans="1:9" x14ac:dyDescent="0.15">
      <c r="A53" s="24">
        <v>398530</v>
      </c>
      <c r="B53" s="24">
        <v>2</v>
      </c>
      <c r="C53" s="24">
        <v>3</v>
      </c>
      <c r="D53" s="28">
        <v>3</v>
      </c>
      <c r="E53" s="24" t="s">
        <v>7309</v>
      </c>
      <c r="F53" s="24" t="s">
        <v>7358</v>
      </c>
      <c r="G53" s="3" t="s">
        <v>7309</v>
      </c>
      <c r="H53" s="24" t="s">
        <v>7310</v>
      </c>
      <c r="I53" s="30" t="str">
        <f t="shared" si="1"/>
        <v>3</v>
      </c>
    </row>
    <row r="54" spans="1:9" x14ac:dyDescent="0.15">
      <c r="A54" s="24">
        <v>398531</v>
      </c>
      <c r="B54" s="24">
        <v>3</v>
      </c>
      <c r="C54" s="24" t="s">
        <v>7359</v>
      </c>
      <c r="D54" s="28">
        <v>3.1</v>
      </c>
      <c r="E54" s="24">
        <v>3</v>
      </c>
      <c r="F54" s="24" t="s">
        <v>3570</v>
      </c>
      <c r="G54" s="3" t="s">
        <v>7309</v>
      </c>
      <c r="H54" s="24" t="s">
        <v>7310</v>
      </c>
      <c r="I54" s="30" t="str">
        <f t="shared" si="1"/>
        <v>03,1</v>
      </c>
    </row>
    <row r="55" spans="1:9" x14ac:dyDescent="0.15">
      <c r="A55" s="24">
        <v>398532</v>
      </c>
      <c r="B55" s="24">
        <v>4</v>
      </c>
      <c r="C55" s="24" t="s">
        <v>7360</v>
      </c>
      <c r="D55" s="28">
        <v>3.11</v>
      </c>
      <c r="E55" s="24" t="s">
        <v>7359</v>
      </c>
      <c r="F55" s="24" t="s">
        <v>4091</v>
      </c>
      <c r="G55" s="3" t="s">
        <v>7309</v>
      </c>
      <c r="H55" s="24" t="s">
        <v>7310</v>
      </c>
      <c r="I55" s="30" t="str">
        <f t="shared" si="1"/>
        <v>03,11</v>
      </c>
    </row>
    <row r="56" spans="1:9" x14ac:dyDescent="0.15">
      <c r="A56" s="24">
        <v>398533</v>
      </c>
      <c r="B56" s="24">
        <v>4</v>
      </c>
      <c r="C56" s="24" t="s">
        <v>7361</v>
      </c>
      <c r="D56" s="28">
        <v>3.12</v>
      </c>
      <c r="E56" s="24" t="s">
        <v>7359</v>
      </c>
      <c r="F56" s="24" t="s">
        <v>4093</v>
      </c>
      <c r="G56" s="3" t="s">
        <v>7309</v>
      </c>
      <c r="H56" s="24" t="s">
        <v>7310</v>
      </c>
      <c r="I56" s="30" t="str">
        <f t="shared" si="1"/>
        <v>03,12</v>
      </c>
    </row>
    <row r="57" spans="1:9" x14ac:dyDescent="0.15">
      <c r="A57" s="24">
        <v>398534</v>
      </c>
      <c r="B57" s="24">
        <v>3</v>
      </c>
      <c r="C57" s="24" t="s">
        <v>7362</v>
      </c>
      <c r="D57" s="28">
        <v>3.2</v>
      </c>
      <c r="E57" s="24">
        <v>3</v>
      </c>
      <c r="F57" s="24" t="s">
        <v>7363</v>
      </c>
      <c r="G57" s="3" t="s">
        <v>7309</v>
      </c>
      <c r="H57" s="24" t="s">
        <v>7310</v>
      </c>
      <c r="I57" s="30" t="str">
        <f t="shared" si="1"/>
        <v>03,2</v>
      </c>
    </row>
    <row r="58" spans="1:9" x14ac:dyDescent="0.15">
      <c r="A58" s="24">
        <v>398535</v>
      </c>
      <c r="B58" s="24">
        <v>4</v>
      </c>
      <c r="C58" s="24" t="s">
        <v>7364</v>
      </c>
      <c r="D58" s="28">
        <v>3.21</v>
      </c>
      <c r="E58" s="24" t="s">
        <v>7362</v>
      </c>
      <c r="F58" s="24" t="s">
        <v>4098</v>
      </c>
      <c r="G58" s="3" t="s">
        <v>7309</v>
      </c>
      <c r="H58" s="24" t="s">
        <v>7310</v>
      </c>
      <c r="I58" s="30" t="str">
        <f t="shared" si="1"/>
        <v>03,21</v>
      </c>
    </row>
    <row r="59" spans="1:9" x14ac:dyDescent="0.15">
      <c r="A59" s="24">
        <v>398536</v>
      </c>
      <c r="B59" s="24">
        <v>4</v>
      </c>
      <c r="C59" s="24" t="s">
        <v>7365</v>
      </c>
      <c r="D59" s="28">
        <v>3.22</v>
      </c>
      <c r="E59" s="24" t="s">
        <v>7362</v>
      </c>
      <c r="F59" s="24" t="s">
        <v>4066</v>
      </c>
      <c r="G59" s="3" t="s">
        <v>7309</v>
      </c>
      <c r="H59" s="24" t="s">
        <v>7310</v>
      </c>
      <c r="I59" s="30" t="str">
        <f t="shared" si="1"/>
        <v>03,22</v>
      </c>
    </row>
    <row r="60" spans="1:9" ht="16" x14ac:dyDescent="0.2">
      <c r="A60" s="24">
        <v>398537</v>
      </c>
      <c r="B60" s="24">
        <v>1</v>
      </c>
      <c r="C60" s="24" t="s">
        <v>7366</v>
      </c>
      <c r="D60" s="24" t="s">
        <v>7366</v>
      </c>
      <c r="E60" s="25"/>
      <c r="F60" s="24" t="s">
        <v>7367</v>
      </c>
      <c r="G60" s="3" t="s">
        <v>7366</v>
      </c>
      <c r="H60" s="24" t="s">
        <v>7367</v>
      </c>
      <c r="I60" s="30" t="str">
        <f t="shared" si="1"/>
        <v>B</v>
      </c>
    </row>
    <row r="61" spans="1:9" x14ac:dyDescent="0.15">
      <c r="A61" s="24">
        <v>398538</v>
      </c>
      <c r="B61" s="24">
        <v>2</v>
      </c>
      <c r="C61" s="24">
        <v>5</v>
      </c>
      <c r="D61" s="28">
        <v>5</v>
      </c>
      <c r="E61" s="24" t="s">
        <v>7366</v>
      </c>
      <c r="F61" s="24" t="s">
        <v>7368</v>
      </c>
      <c r="G61" s="3" t="s">
        <v>7366</v>
      </c>
      <c r="H61" s="24" t="s">
        <v>7367</v>
      </c>
      <c r="I61" s="30" t="str">
        <f t="shared" si="1"/>
        <v>5</v>
      </c>
    </row>
    <row r="62" spans="1:9" x14ac:dyDescent="0.15">
      <c r="A62" s="24">
        <v>398539</v>
      </c>
      <c r="B62" s="24">
        <v>3</v>
      </c>
      <c r="C62" s="24" t="s">
        <v>7369</v>
      </c>
      <c r="D62" s="28">
        <v>5.0999999999999996</v>
      </c>
      <c r="E62" s="24">
        <v>5</v>
      </c>
      <c r="F62" s="24" t="s">
        <v>4101</v>
      </c>
      <c r="G62" s="3" t="s">
        <v>7366</v>
      </c>
      <c r="H62" s="24" t="s">
        <v>7367</v>
      </c>
      <c r="I62" s="30" t="str">
        <f t="shared" si="1"/>
        <v>05,1</v>
      </c>
    </row>
    <row r="63" spans="1:9" x14ac:dyDescent="0.15">
      <c r="A63" s="24">
        <v>398540</v>
      </c>
      <c r="B63" s="24">
        <v>4</v>
      </c>
      <c r="C63" s="24" t="s">
        <v>7370</v>
      </c>
      <c r="D63" s="28">
        <v>5.0999999999999996</v>
      </c>
      <c r="E63" s="24" t="s">
        <v>7369</v>
      </c>
      <c r="F63" s="24" t="s">
        <v>4101</v>
      </c>
      <c r="G63" s="3" t="s">
        <v>7366</v>
      </c>
      <c r="H63" s="24" t="s">
        <v>7367</v>
      </c>
      <c r="I63" s="30" t="str">
        <f t="shared" si="1"/>
        <v>05,10</v>
      </c>
    </row>
    <row r="64" spans="1:9" x14ac:dyDescent="0.15">
      <c r="A64" s="24">
        <v>398541</v>
      </c>
      <c r="B64" s="24">
        <v>3</v>
      </c>
      <c r="C64" s="24" t="s">
        <v>7371</v>
      </c>
      <c r="D64" s="28">
        <v>5.2</v>
      </c>
      <c r="E64" s="24">
        <v>5</v>
      </c>
      <c r="F64" s="24" t="s">
        <v>4106</v>
      </c>
      <c r="G64" s="3" t="s">
        <v>7366</v>
      </c>
      <c r="H64" s="24" t="s">
        <v>7367</v>
      </c>
      <c r="I64" s="30" t="str">
        <f t="shared" si="1"/>
        <v>05,2</v>
      </c>
    </row>
    <row r="65" spans="1:9" x14ac:dyDescent="0.15">
      <c r="A65" s="24">
        <v>398542</v>
      </c>
      <c r="B65" s="24">
        <v>4</v>
      </c>
      <c r="C65" s="24" t="s">
        <v>7372</v>
      </c>
      <c r="D65" s="28">
        <v>5.2</v>
      </c>
      <c r="E65" s="24" t="s">
        <v>7371</v>
      </c>
      <c r="F65" s="24" t="s">
        <v>4106</v>
      </c>
      <c r="G65" s="3" t="s">
        <v>7366</v>
      </c>
      <c r="H65" s="24" t="s">
        <v>7367</v>
      </c>
      <c r="I65" s="30" t="str">
        <f t="shared" si="1"/>
        <v>05,20</v>
      </c>
    </row>
    <row r="66" spans="1:9" x14ac:dyDescent="0.15">
      <c r="A66" s="24">
        <v>398543</v>
      </c>
      <c r="B66" s="24">
        <v>2</v>
      </c>
      <c r="C66" s="24">
        <v>6</v>
      </c>
      <c r="D66" s="28">
        <v>6</v>
      </c>
      <c r="E66" s="24" t="s">
        <v>7366</v>
      </c>
      <c r="F66" s="24" t="s">
        <v>3606</v>
      </c>
      <c r="G66" s="3" t="s">
        <v>7366</v>
      </c>
      <c r="H66" s="24" t="s">
        <v>7367</v>
      </c>
      <c r="I66" s="30" t="str">
        <f t="shared" si="1"/>
        <v>6</v>
      </c>
    </row>
    <row r="67" spans="1:9" x14ac:dyDescent="0.15">
      <c r="A67" s="24">
        <v>398544</v>
      </c>
      <c r="B67" s="24">
        <v>3</v>
      </c>
      <c r="C67" s="24" t="s">
        <v>7373</v>
      </c>
      <c r="D67" s="28">
        <v>6.1</v>
      </c>
      <c r="E67" s="24">
        <v>6</v>
      </c>
      <c r="F67" s="24" t="s">
        <v>4114</v>
      </c>
      <c r="G67" s="3" t="s">
        <v>7366</v>
      </c>
      <c r="H67" s="24" t="s">
        <v>7367</v>
      </c>
      <c r="I67" s="30" t="str">
        <f t="shared" si="1"/>
        <v>06,1</v>
      </c>
    </row>
    <row r="68" spans="1:9" x14ac:dyDescent="0.15">
      <c r="A68" s="24">
        <v>398545</v>
      </c>
      <c r="B68" s="24">
        <v>4</v>
      </c>
      <c r="C68" s="24" t="s">
        <v>7374</v>
      </c>
      <c r="D68" s="28">
        <v>6.1</v>
      </c>
      <c r="E68" s="24" t="s">
        <v>7373</v>
      </c>
      <c r="F68" s="24" t="s">
        <v>4114</v>
      </c>
      <c r="G68" s="3" t="s">
        <v>7366</v>
      </c>
      <c r="H68" s="24" t="s">
        <v>7367</v>
      </c>
      <c r="I68" s="30" t="str">
        <f t="shared" si="1"/>
        <v>06,10</v>
      </c>
    </row>
    <row r="69" spans="1:9" x14ac:dyDescent="0.15">
      <c r="A69" s="24">
        <v>398546</v>
      </c>
      <c r="B69" s="24">
        <v>3</v>
      </c>
      <c r="C69" s="24" t="s">
        <v>7375</v>
      </c>
      <c r="D69" s="28">
        <v>6.2</v>
      </c>
      <c r="E69" s="24">
        <v>6</v>
      </c>
      <c r="F69" s="24" t="s">
        <v>4116</v>
      </c>
      <c r="G69" s="3" t="s">
        <v>7366</v>
      </c>
      <c r="H69" s="24" t="s">
        <v>7367</v>
      </c>
      <c r="I69" s="30" t="str">
        <f t="shared" si="1"/>
        <v>06,2</v>
      </c>
    </row>
    <row r="70" spans="1:9" x14ac:dyDescent="0.15">
      <c r="A70" s="24">
        <v>398547</v>
      </c>
      <c r="B70" s="24">
        <v>4</v>
      </c>
      <c r="C70" s="24" t="s">
        <v>7376</v>
      </c>
      <c r="D70" s="28">
        <v>6.2</v>
      </c>
      <c r="E70" s="24" t="s">
        <v>7375</v>
      </c>
      <c r="F70" s="24" t="s">
        <v>4116</v>
      </c>
      <c r="G70" s="3" t="s">
        <v>7366</v>
      </c>
      <c r="H70" s="24" t="s">
        <v>7367</v>
      </c>
      <c r="I70" s="30" t="str">
        <f t="shared" si="1"/>
        <v>06,20</v>
      </c>
    </row>
    <row r="71" spans="1:9" x14ac:dyDescent="0.15">
      <c r="A71" s="24">
        <v>398548</v>
      </c>
      <c r="B71" s="24">
        <v>2</v>
      </c>
      <c r="C71" s="24">
        <v>7</v>
      </c>
      <c r="D71" s="28">
        <v>7</v>
      </c>
      <c r="E71" s="24" t="s">
        <v>7366</v>
      </c>
      <c r="F71" s="24" t="s">
        <v>7377</v>
      </c>
      <c r="G71" s="3" t="s">
        <v>7366</v>
      </c>
      <c r="H71" s="24" t="s">
        <v>7367</v>
      </c>
      <c r="I71" s="30" t="str">
        <f t="shared" si="1"/>
        <v>7</v>
      </c>
    </row>
    <row r="72" spans="1:9" x14ac:dyDescent="0.15">
      <c r="A72" s="24">
        <v>398549</v>
      </c>
      <c r="B72" s="24">
        <v>3</v>
      </c>
      <c r="C72" s="24" t="s">
        <v>7378</v>
      </c>
      <c r="D72" s="28">
        <v>7.1</v>
      </c>
      <c r="E72" s="24">
        <v>7</v>
      </c>
      <c r="F72" s="24" t="s">
        <v>3618</v>
      </c>
      <c r="G72" s="3" t="s">
        <v>7366</v>
      </c>
      <c r="H72" s="24" t="s">
        <v>7367</v>
      </c>
      <c r="I72" s="30" t="str">
        <f t="shared" si="1"/>
        <v>07,1</v>
      </c>
    </row>
    <row r="73" spans="1:9" x14ac:dyDescent="0.15">
      <c r="A73" s="24">
        <v>398550</v>
      </c>
      <c r="B73" s="24">
        <v>4</v>
      </c>
      <c r="C73" s="24" t="s">
        <v>7379</v>
      </c>
      <c r="D73" s="28">
        <v>7.1</v>
      </c>
      <c r="E73" s="24" t="s">
        <v>7378</v>
      </c>
      <c r="F73" s="24" t="s">
        <v>3618</v>
      </c>
      <c r="G73" s="3" t="s">
        <v>7366</v>
      </c>
      <c r="H73" s="24" t="s">
        <v>7367</v>
      </c>
      <c r="I73" s="30" t="str">
        <f t="shared" si="1"/>
        <v>07,10</v>
      </c>
    </row>
    <row r="74" spans="1:9" x14ac:dyDescent="0.15">
      <c r="A74" s="24">
        <v>398551</v>
      </c>
      <c r="B74" s="24">
        <v>3</v>
      </c>
      <c r="C74" s="24" t="s">
        <v>7380</v>
      </c>
      <c r="D74" s="28">
        <v>7.2</v>
      </c>
      <c r="E74" s="24">
        <v>7</v>
      </c>
      <c r="F74" s="24" t="s">
        <v>7381</v>
      </c>
      <c r="G74" s="3" t="s">
        <v>7366</v>
      </c>
      <c r="H74" s="24" t="s">
        <v>7367</v>
      </c>
      <c r="I74" s="30" t="str">
        <f t="shared" si="1"/>
        <v>07,2</v>
      </c>
    </row>
    <row r="75" spans="1:9" x14ac:dyDescent="0.15">
      <c r="A75" s="24">
        <v>398552</v>
      </c>
      <c r="B75" s="24">
        <v>4</v>
      </c>
      <c r="C75" s="24" t="s">
        <v>7382</v>
      </c>
      <c r="D75" s="28">
        <v>7.21</v>
      </c>
      <c r="E75" s="24" t="s">
        <v>7380</v>
      </c>
      <c r="F75" s="24" t="s">
        <v>3630</v>
      </c>
      <c r="G75" s="3" t="s">
        <v>7366</v>
      </c>
      <c r="H75" s="24" t="s">
        <v>7367</v>
      </c>
      <c r="I75" s="30" t="str">
        <f t="shared" si="1"/>
        <v>07,21</v>
      </c>
    </row>
    <row r="76" spans="1:9" x14ac:dyDescent="0.15">
      <c r="A76" s="24">
        <v>398553</v>
      </c>
      <c r="B76" s="24">
        <v>4</v>
      </c>
      <c r="C76" s="24" t="s">
        <v>7383</v>
      </c>
      <c r="D76" s="28">
        <v>7.29</v>
      </c>
      <c r="E76" s="24" t="s">
        <v>7380</v>
      </c>
      <c r="F76" s="24" t="s">
        <v>4127</v>
      </c>
      <c r="G76" s="3" t="s">
        <v>7366</v>
      </c>
      <c r="H76" s="24" t="s">
        <v>7367</v>
      </c>
      <c r="I76" s="30" t="str">
        <f t="shared" ref="I76:I139" si="2">SUBSTITUTE(C76,".",",")</f>
        <v>07,29</v>
      </c>
    </row>
    <row r="77" spans="1:9" x14ac:dyDescent="0.15">
      <c r="A77" s="24">
        <v>398554</v>
      </c>
      <c r="B77" s="24">
        <v>2</v>
      </c>
      <c r="C77" s="24">
        <v>8</v>
      </c>
      <c r="D77" s="28">
        <v>8</v>
      </c>
      <c r="E77" s="24" t="s">
        <v>7366</v>
      </c>
      <c r="F77" s="24" t="s">
        <v>7384</v>
      </c>
      <c r="G77" s="3" t="s">
        <v>7366</v>
      </c>
      <c r="H77" s="24" t="s">
        <v>7367</v>
      </c>
      <c r="I77" s="30" t="str">
        <f t="shared" si="2"/>
        <v>8</v>
      </c>
    </row>
    <row r="78" spans="1:9" x14ac:dyDescent="0.15">
      <c r="A78" s="24">
        <v>398555</v>
      </c>
      <c r="B78" s="24">
        <v>3</v>
      </c>
      <c r="C78" s="24" t="s">
        <v>7385</v>
      </c>
      <c r="D78" s="28">
        <v>8.1</v>
      </c>
      <c r="E78" s="24">
        <v>8</v>
      </c>
      <c r="F78" s="24" t="s">
        <v>7386</v>
      </c>
      <c r="G78" s="3" t="s">
        <v>7366</v>
      </c>
      <c r="H78" s="24" t="s">
        <v>7367</v>
      </c>
      <c r="I78" s="30" t="str">
        <f t="shared" si="2"/>
        <v>08,1</v>
      </c>
    </row>
    <row r="79" spans="1:9" x14ac:dyDescent="0.15">
      <c r="A79" s="24">
        <v>398556</v>
      </c>
      <c r="B79" s="24">
        <v>4</v>
      </c>
      <c r="C79" s="24" t="s">
        <v>7387</v>
      </c>
      <c r="D79" s="28">
        <v>8.11</v>
      </c>
      <c r="E79" s="24" t="s">
        <v>7385</v>
      </c>
      <c r="F79" s="24" t="s">
        <v>4130</v>
      </c>
      <c r="G79" s="3" t="s">
        <v>7366</v>
      </c>
      <c r="H79" s="24" t="s">
        <v>7367</v>
      </c>
      <c r="I79" s="30" t="str">
        <f t="shared" si="2"/>
        <v>08,11</v>
      </c>
    </row>
    <row r="80" spans="1:9" x14ac:dyDescent="0.15">
      <c r="A80" s="24">
        <v>398557</v>
      </c>
      <c r="B80" s="24">
        <v>4</v>
      </c>
      <c r="C80" s="24" t="s">
        <v>7388</v>
      </c>
      <c r="D80" s="28">
        <v>8.1199999999999992</v>
      </c>
      <c r="E80" s="24" t="s">
        <v>7385</v>
      </c>
      <c r="F80" s="24" t="s">
        <v>4134</v>
      </c>
      <c r="G80" s="3" t="s">
        <v>7366</v>
      </c>
      <c r="H80" s="24" t="s">
        <v>7367</v>
      </c>
      <c r="I80" s="30" t="str">
        <f t="shared" si="2"/>
        <v>08,12</v>
      </c>
    </row>
    <row r="81" spans="1:9" x14ac:dyDescent="0.15">
      <c r="A81" s="24">
        <v>398558</v>
      </c>
      <c r="B81" s="24">
        <v>3</v>
      </c>
      <c r="C81" s="24" t="s">
        <v>7389</v>
      </c>
      <c r="D81" s="28">
        <v>8.9</v>
      </c>
      <c r="E81" s="24">
        <v>8</v>
      </c>
      <c r="F81" s="24" t="s">
        <v>7390</v>
      </c>
      <c r="G81" s="3" t="s">
        <v>7366</v>
      </c>
      <c r="H81" s="24" t="s">
        <v>7367</v>
      </c>
      <c r="I81" s="30" t="str">
        <f t="shared" si="2"/>
        <v>08,9</v>
      </c>
    </row>
    <row r="82" spans="1:9" x14ac:dyDescent="0.15">
      <c r="A82" s="24">
        <v>398559</v>
      </c>
      <c r="B82" s="24">
        <v>4</v>
      </c>
      <c r="C82" s="24" t="s">
        <v>7391</v>
      </c>
      <c r="D82" s="28">
        <v>8.91</v>
      </c>
      <c r="E82" s="24" t="s">
        <v>7389</v>
      </c>
      <c r="F82" s="24" t="s">
        <v>4137</v>
      </c>
      <c r="G82" s="3" t="s">
        <v>7366</v>
      </c>
      <c r="H82" s="24" t="s">
        <v>7367</v>
      </c>
      <c r="I82" s="30" t="str">
        <f t="shared" si="2"/>
        <v>08,91</v>
      </c>
    </row>
    <row r="83" spans="1:9" x14ac:dyDescent="0.15">
      <c r="A83" s="24">
        <v>398560</v>
      </c>
      <c r="B83" s="24">
        <v>4</v>
      </c>
      <c r="C83" s="24" t="s">
        <v>7392</v>
      </c>
      <c r="D83" s="28">
        <v>8.92</v>
      </c>
      <c r="E83" s="24" t="s">
        <v>7389</v>
      </c>
      <c r="F83" s="24" t="s">
        <v>4110</v>
      </c>
      <c r="G83" s="3" t="s">
        <v>7366</v>
      </c>
      <c r="H83" s="24" t="s">
        <v>7367</v>
      </c>
      <c r="I83" s="30" t="str">
        <f t="shared" si="2"/>
        <v>08,92</v>
      </c>
    </row>
    <row r="84" spans="1:9" x14ac:dyDescent="0.15">
      <c r="A84" s="24">
        <v>398561</v>
      </c>
      <c r="B84" s="24">
        <v>4</v>
      </c>
      <c r="C84" s="47" t="s">
        <v>7393</v>
      </c>
      <c r="D84" s="28">
        <v>8.93</v>
      </c>
      <c r="E84" s="24" t="s">
        <v>7389</v>
      </c>
      <c r="F84" s="24" t="s">
        <v>4139</v>
      </c>
      <c r="G84" s="3" t="s">
        <v>7366</v>
      </c>
      <c r="H84" s="24" t="s">
        <v>7367</v>
      </c>
      <c r="I84" s="30" t="str">
        <f t="shared" si="2"/>
        <v>08,93</v>
      </c>
    </row>
    <row r="85" spans="1:9" x14ac:dyDescent="0.15">
      <c r="A85" s="24">
        <v>398562</v>
      </c>
      <c r="B85" s="24">
        <v>4</v>
      </c>
      <c r="C85" s="24" t="s">
        <v>7394</v>
      </c>
      <c r="D85" s="28">
        <v>8.99</v>
      </c>
      <c r="E85" s="24" t="s">
        <v>7389</v>
      </c>
      <c r="F85" s="24" t="s">
        <v>3642</v>
      </c>
      <c r="G85" s="3" t="s">
        <v>7366</v>
      </c>
      <c r="H85" s="24" t="s">
        <v>7367</v>
      </c>
      <c r="I85" s="30" t="str">
        <f t="shared" si="2"/>
        <v>08,99</v>
      </c>
    </row>
    <row r="86" spans="1:9" x14ac:dyDescent="0.15">
      <c r="A86" s="24">
        <v>398563</v>
      </c>
      <c r="B86" s="24">
        <v>2</v>
      </c>
      <c r="C86" s="24">
        <v>9</v>
      </c>
      <c r="D86" s="28">
        <v>9</v>
      </c>
      <c r="E86" s="24" t="s">
        <v>7366</v>
      </c>
      <c r="F86" s="24" t="s">
        <v>7395</v>
      </c>
      <c r="G86" s="3" t="s">
        <v>7366</v>
      </c>
      <c r="H86" s="24" t="s">
        <v>7367</v>
      </c>
      <c r="I86" s="30" t="str">
        <f t="shared" si="2"/>
        <v>9</v>
      </c>
    </row>
    <row r="87" spans="1:9" x14ac:dyDescent="0.15">
      <c r="A87" s="24">
        <v>398564</v>
      </c>
      <c r="B87" s="24">
        <v>3</v>
      </c>
      <c r="C87" s="24" t="s">
        <v>7396</v>
      </c>
      <c r="D87" s="28">
        <v>9.1</v>
      </c>
      <c r="E87" s="24">
        <v>9</v>
      </c>
      <c r="F87" s="24" t="s">
        <v>4118</v>
      </c>
      <c r="G87" s="3" t="s">
        <v>7366</v>
      </c>
      <c r="H87" s="24" t="s">
        <v>7367</v>
      </c>
      <c r="I87" s="30" t="str">
        <f t="shared" si="2"/>
        <v>09,1</v>
      </c>
    </row>
    <row r="88" spans="1:9" x14ac:dyDescent="0.15">
      <c r="A88" s="24">
        <v>398565</v>
      </c>
      <c r="B88" s="24">
        <v>4</v>
      </c>
      <c r="C88" s="24" t="s">
        <v>7397</v>
      </c>
      <c r="D88" s="28">
        <v>9.1</v>
      </c>
      <c r="E88" s="24" t="s">
        <v>7396</v>
      </c>
      <c r="F88" s="24" t="s">
        <v>4118</v>
      </c>
      <c r="G88" s="3" t="s">
        <v>7366</v>
      </c>
      <c r="H88" s="24" t="s">
        <v>7367</v>
      </c>
      <c r="I88" s="30" t="str">
        <f t="shared" si="2"/>
        <v>09,10</v>
      </c>
    </row>
    <row r="89" spans="1:9" x14ac:dyDescent="0.15">
      <c r="A89" s="24">
        <v>398566</v>
      </c>
      <c r="B89" s="24">
        <v>3</v>
      </c>
      <c r="C89" s="24" t="s">
        <v>7398</v>
      </c>
      <c r="D89" s="28">
        <v>9.9</v>
      </c>
      <c r="E89" s="24">
        <v>9</v>
      </c>
      <c r="F89" s="24" t="s">
        <v>4103</v>
      </c>
      <c r="G89" s="3" t="s">
        <v>7366</v>
      </c>
      <c r="H89" s="24" t="s">
        <v>7367</v>
      </c>
      <c r="I89" s="30" t="str">
        <f t="shared" si="2"/>
        <v>09,9</v>
      </c>
    </row>
    <row r="90" spans="1:9" x14ac:dyDescent="0.15">
      <c r="A90" s="24">
        <v>398567</v>
      </c>
      <c r="B90" s="24">
        <v>4</v>
      </c>
      <c r="C90" s="24" t="s">
        <v>7399</v>
      </c>
      <c r="D90" s="28">
        <v>9.9</v>
      </c>
      <c r="E90" s="24" t="s">
        <v>7398</v>
      </c>
      <c r="F90" s="24" t="s">
        <v>4103</v>
      </c>
      <c r="G90" s="3" t="s">
        <v>7366</v>
      </c>
      <c r="H90" s="24" t="s">
        <v>7367</v>
      </c>
      <c r="I90" s="30" t="str">
        <f t="shared" si="2"/>
        <v>09,90</v>
      </c>
    </row>
    <row r="91" spans="1:9" ht="16" x14ac:dyDescent="0.2">
      <c r="A91" s="24">
        <v>398568</v>
      </c>
      <c r="B91" s="24">
        <v>1</v>
      </c>
      <c r="C91" s="24" t="s">
        <v>7400</v>
      </c>
      <c r="D91" s="24" t="s">
        <v>7400</v>
      </c>
      <c r="E91" s="25"/>
      <c r="F91" s="24" t="s">
        <v>7401</v>
      </c>
      <c r="G91" s="3" t="s">
        <v>7400</v>
      </c>
      <c r="H91" s="24" t="s">
        <v>7401</v>
      </c>
      <c r="I91" s="30" t="str">
        <f t="shared" si="2"/>
        <v>C</v>
      </c>
    </row>
    <row r="92" spans="1:9" x14ac:dyDescent="0.15">
      <c r="A92" s="24">
        <v>398569</v>
      </c>
      <c r="B92" s="24">
        <v>2</v>
      </c>
      <c r="C92" s="24">
        <v>10</v>
      </c>
      <c r="D92" s="28">
        <v>10</v>
      </c>
      <c r="E92" s="24" t="s">
        <v>7400</v>
      </c>
      <c r="F92" s="24" t="s">
        <v>7402</v>
      </c>
      <c r="G92" s="3" t="s">
        <v>7400</v>
      </c>
      <c r="H92" s="24" t="s">
        <v>7401</v>
      </c>
      <c r="I92" s="30" t="str">
        <f t="shared" si="2"/>
        <v>10</v>
      </c>
    </row>
    <row r="93" spans="1:9" x14ac:dyDescent="0.15">
      <c r="A93" s="24">
        <v>398570</v>
      </c>
      <c r="B93" s="24">
        <v>3</v>
      </c>
      <c r="C93" s="24" t="s">
        <v>7403</v>
      </c>
      <c r="D93" s="28">
        <v>10.1</v>
      </c>
      <c r="E93" s="24">
        <v>10</v>
      </c>
      <c r="F93" s="24" t="s">
        <v>7404</v>
      </c>
      <c r="G93" s="3" t="s">
        <v>7400</v>
      </c>
      <c r="H93" s="24" t="s">
        <v>7401</v>
      </c>
      <c r="I93" s="30" t="str">
        <f t="shared" si="2"/>
        <v>10,1</v>
      </c>
    </row>
    <row r="94" spans="1:9" x14ac:dyDescent="0.15">
      <c r="A94" s="24">
        <v>398571</v>
      </c>
      <c r="B94" s="24">
        <v>4</v>
      </c>
      <c r="C94" s="24" t="s">
        <v>7405</v>
      </c>
      <c r="D94" s="28">
        <v>10.11</v>
      </c>
      <c r="E94" s="24" t="s">
        <v>7403</v>
      </c>
      <c r="F94" s="24" t="s">
        <v>4146</v>
      </c>
      <c r="G94" s="3" t="s">
        <v>7400</v>
      </c>
      <c r="H94" s="24" t="s">
        <v>7401</v>
      </c>
      <c r="I94" s="30" t="str">
        <f t="shared" si="2"/>
        <v>10,11</v>
      </c>
    </row>
    <row r="95" spans="1:9" x14ac:dyDescent="0.15">
      <c r="A95" s="24">
        <v>398572</v>
      </c>
      <c r="B95" s="24">
        <v>4</v>
      </c>
      <c r="C95" s="24" t="s">
        <v>7406</v>
      </c>
      <c r="D95" s="28">
        <v>10.119999999999999</v>
      </c>
      <c r="E95" s="24" t="s">
        <v>7403</v>
      </c>
      <c r="F95" s="24" t="s">
        <v>4148</v>
      </c>
      <c r="G95" s="3" t="s">
        <v>7400</v>
      </c>
      <c r="H95" s="24" t="s">
        <v>7401</v>
      </c>
      <c r="I95" s="30" t="str">
        <f t="shared" si="2"/>
        <v>10,12</v>
      </c>
    </row>
    <row r="96" spans="1:9" x14ac:dyDescent="0.15">
      <c r="A96" s="24">
        <v>398573</v>
      </c>
      <c r="B96" s="24">
        <v>4</v>
      </c>
      <c r="C96" s="24" t="s">
        <v>7407</v>
      </c>
      <c r="D96" s="28">
        <v>10.130000000000001</v>
      </c>
      <c r="E96" s="24" t="s">
        <v>7403</v>
      </c>
      <c r="F96" s="24" t="s">
        <v>4150</v>
      </c>
      <c r="G96" s="3" t="s">
        <v>7400</v>
      </c>
      <c r="H96" s="24" t="s">
        <v>7401</v>
      </c>
      <c r="I96" s="30" t="str">
        <f t="shared" si="2"/>
        <v>10,13</v>
      </c>
    </row>
    <row r="97" spans="1:9" x14ac:dyDescent="0.15">
      <c r="A97" s="24">
        <v>398574</v>
      </c>
      <c r="B97" s="24">
        <v>3</v>
      </c>
      <c r="C97" s="24" t="s">
        <v>7408</v>
      </c>
      <c r="D97" s="28">
        <v>10.199999999999999</v>
      </c>
      <c r="E97" s="24">
        <v>10</v>
      </c>
      <c r="F97" s="24" t="s">
        <v>4155</v>
      </c>
      <c r="G97" s="3" t="s">
        <v>7400</v>
      </c>
      <c r="H97" s="24" t="s">
        <v>7401</v>
      </c>
      <c r="I97" s="30" t="str">
        <f t="shared" si="2"/>
        <v>10,2</v>
      </c>
    </row>
    <row r="98" spans="1:9" x14ac:dyDescent="0.15">
      <c r="A98" s="24">
        <v>398575</v>
      </c>
      <c r="B98" s="24">
        <v>4</v>
      </c>
      <c r="C98" s="24" t="s">
        <v>7409</v>
      </c>
      <c r="D98" s="28">
        <v>10.199999999999999</v>
      </c>
      <c r="E98" s="24" t="s">
        <v>7408</v>
      </c>
      <c r="F98" s="24" t="s">
        <v>4155</v>
      </c>
      <c r="G98" s="3" t="s">
        <v>7400</v>
      </c>
      <c r="H98" s="24" t="s">
        <v>7401</v>
      </c>
      <c r="I98" s="30" t="str">
        <f t="shared" si="2"/>
        <v>10,20</v>
      </c>
    </row>
    <row r="99" spans="1:9" x14ac:dyDescent="0.15">
      <c r="A99" s="24">
        <v>398576</v>
      </c>
      <c r="B99" s="24">
        <v>3</v>
      </c>
      <c r="C99" s="24" t="s">
        <v>7410</v>
      </c>
      <c r="D99" s="28">
        <v>10.3</v>
      </c>
      <c r="E99" s="24">
        <v>10</v>
      </c>
      <c r="F99" s="24" t="s">
        <v>7411</v>
      </c>
      <c r="G99" s="3" t="s">
        <v>7400</v>
      </c>
      <c r="H99" s="24" t="s">
        <v>7401</v>
      </c>
      <c r="I99" s="30" t="str">
        <f t="shared" si="2"/>
        <v>10,3</v>
      </c>
    </row>
    <row r="100" spans="1:9" x14ac:dyDescent="0.15">
      <c r="A100" s="24">
        <v>398577</v>
      </c>
      <c r="B100" s="24">
        <v>4</v>
      </c>
      <c r="C100" s="24" t="s">
        <v>7412</v>
      </c>
      <c r="D100" s="28">
        <v>10.31</v>
      </c>
      <c r="E100" s="24" t="s">
        <v>7410</v>
      </c>
      <c r="F100" s="24" t="s">
        <v>3891</v>
      </c>
      <c r="G100" s="3" t="s">
        <v>7400</v>
      </c>
      <c r="H100" s="24" t="s">
        <v>7401</v>
      </c>
      <c r="I100" s="30" t="str">
        <f t="shared" si="2"/>
        <v>10,31</v>
      </c>
    </row>
    <row r="101" spans="1:9" x14ac:dyDescent="0.15">
      <c r="A101" s="24">
        <v>398578</v>
      </c>
      <c r="B101" s="24">
        <v>4</v>
      </c>
      <c r="C101" s="24" t="s">
        <v>7413</v>
      </c>
      <c r="D101" s="28">
        <v>10.32</v>
      </c>
      <c r="E101" s="24" t="s">
        <v>7410</v>
      </c>
      <c r="F101" s="24" t="s">
        <v>3944</v>
      </c>
      <c r="G101" s="3" t="s">
        <v>7400</v>
      </c>
      <c r="H101" s="24" t="s">
        <v>7401</v>
      </c>
      <c r="I101" s="30" t="str">
        <f t="shared" si="2"/>
        <v>10,32</v>
      </c>
    </row>
    <row r="102" spans="1:9" x14ac:dyDescent="0.15">
      <c r="A102" s="24">
        <v>398579</v>
      </c>
      <c r="B102" s="24">
        <v>4</v>
      </c>
      <c r="C102" s="24" t="s">
        <v>7414</v>
      </c>
      <c r="D102" s="28">
        <v>10.39</v>
      </c>
      <c r="E102" s="24" t="s">
        <v>7410</v>
      </c>
      <c r="F102" s="24" t="s">
        <v>4073</v>
      </c>
      <c r="G102" s="3" t="s">
        <v>7400</v>
      </c>
      <c r="H102" s="24" t="s">
        <v>7401</v>
      </c>
      <c r="I102" s="30" t="str">
        <f t="shared" si="2"/>
        <v>10,39</v>
      </c>
    </row>
    <row r="103" spans="1:9" x14ac:dyDescent="0.15">
      <c r="A103" s="24">
        <v>398580</v>
      </c>
      <c r="B103" s="24">
        <v>3</v>
      </c>
      <c r="C103" s="24" t="s">
        <v>7415</v>
      </c>
      <c r="D103" s="28">
        <v>10.4</v>
      </c>
      <c r="E103" s="24">
        <v>10</v>
      </c>
      <c r="F103" s="24" t="s">
        <v>7416</v>
      </c>
      <c r="G103" s="3" t="s">
        <v>7400</v>
      </c>
      <c r="H103" s="24" t="s">
        <v>7401</v>
      </c>
      <c r="I103" s="30" t="str">
        <f t="shared" si="2"/>
        <v>10,4</v>
      </c>
    </row>
    <row r="104" spans="1:9" x14ac:dyDescent="0.15">
      <c r="A104" s="24">
        <v>398581</v>
      </c>
      <c r="B104" s="24">
        <v>4</v>
      </c>
      <c r="C104" s="24" t="s">
        <v>7417</v>
      </c>
      <c r="D104" s="28">
        <v>10.41</v>
      </c>
      <c r="E104" s="24" t="s">
        <v>7415</v>
      </c>
      <c r="F104" s="24" t="s">
        <v>4046</v>
      </c>
      <c r="G104" s="3" t="s">
        <v>7400</v>
      </c>
      <c r="H104" s="24" t="s">
        <v>7401</v>
      </c>
      <c r="I104" s="30" t="str">
        <f t="shared" si="2"/>
        <v>10,41</v>
      </c>
    </row>
    <row r="105" spans="1:9" x14ac:dyDescent="0.15">
      <c r="A105" s="24">
        <v>398582</v>
      </c>
      <c r="B105" s="24">
        <v>4</v>
      </c>
      <c r="C105" s="24" t="s">
        <v>7418</v>
      </c>
      <c r="D105" s="28">
        <v>10.42</v>
      </c>
      <c r="E105" s="24" t="s">
        <v>7415</v>
      </c>
      <c r="F105" s="24" t="s">
        <v>3903</v>
      </c>
      <c r="G105" s="3" t="s">
        <v>7400</v>
      </c>
      <c r="H105" s="24" t="s">
        <v>7401</v>
      </c>
      <c r="I105" s="30" t="str">
        <f t="shared" si="2"/>
        <v>10,42</v>
      </c>
    </row>
    <row r="106" spans="1:9" x14ac:dyDescent="0.15">
      <c r="A106" s="24">
        <v>398583</v>
      </c>
      <c r="B106" s="24">
        <v>3</v>
      </c>
      <c r="C106" s="24" t="s">
        <v>7419</v>
      </c>
      <c r="D106" s="28">
        <v>10.5</v>
      </c>
      <c r="E106" s="24">
        <v>10</v>
      </c>
      <c r="F106" s="24" t="s">
        <v>7420</v>
      </c>
      <c r="G106" s="3" t="s">
        <v>7400</v>
      </c>
      <c r="H106" s="24" t="s">
        <v>7401</v>
      </c>
      <c r="I106" s="30" t="str">
        <f t="shared" si="2"/>
        <v>10,5</v>
      </c>
    </row>
    <row r="107" spans="1:9" x14ac:dyDescent="0.15">
      <c r="A107" s="24">
        <v>398584</v>
      </c>
      <c r="B107" s="24">
        <v>4</v>
      </c>
      <c r="C107" s="24" t="s">
        <v>7421</v>
      </c>
      <c r="D107" s="28">
        <v>10.51</v>
      </c>
      <c r="E107" s="24" t="s">
        <v>7419</v>
      </c>
      <c r="F107" s="24" t="s">
        <v>3973</v>
      </c>
      <c r="G107" s="3" t="s">
        <v>7400</v>
      </c>
      <c r="H107" s="24" t="s">
        <v>7401</v>
      </c>
      <c r="I107" s="30" t="str">
        <f t="shared" si="2"/>
        <v>10,51</v>
      </c>
    </row>
    <row r="108" spans="1:9" x14ac:dyDescent="0.15">
      <c r="A108" s="24">
        <v>398585</v>
      </c>
      <c r="B108" s="24">
        <v>4</v>
      </c>
      <c r="C108" s="24" t="s">
        <v>7422</v>
      </c>
      <c r="D108" s="28">
        <v>10.52</v>
      </c>
      <c r="E108" s="24" t="s">
        <v>7419</v>
      </c>
      <c r="F108" s="24" t="s">
        <v>3984</v>
      </c>
      <c r="G108" s="3" t="s">
        <v>7400</v>
      </c>
      <c r="H108" s="24" t="s">
        <v>7401</v>
      </c>
      <c r="I108" s="30" t="str">
        <f t="shared" si="2"/>
        <v>10,52</v>
      </c>
    </row>
    <row r="109" spans="1:9" x14ac:dyDescent="0.15">
      <c r="A109" s="24">
        <v>398586</v>
      </c>
      <c r="B109" s="24">
        <v>3</v>
      </c>
      <c r="C109" s="24" t="s">
        <v>7423</v>
      </c>
      <c r="D109" s="28">
        <v>10.6</v>
      </c>
      <c r="E109" s="24">
        <v>10</v>
      </c>
      <c r="F109" s="24" t="s">
        <v>7424</v>
      </c>
      <c r="G109" s="3" t="s">
        <v>7400</v>
      </c>
      <c r="H109" s="24" t="s">
        <v>7401</v>
      </c>
      <c r="I109" s="30" t="str">
        <f t="shared" si="2"/>
        <v>10,6</v>
      </c>
    </row>
    <row r="110" spans="1:9" x14ac:dyDescent="0.15">
      <c r="A110" s="24">
        <v>398587</v>
      </c>
      <c r="B110" s="24">
        <v>4</v>
      </c>
      <c r="C110" s="24" t="s">
        <v>7425</v>
      </c>
      <c r="D110" s="28">
        <v>10.61</v>
      </c>
      <c r="E110" s="24" t="s">
        <v>7423</v>
      </c>
      <c r="F110" s="24" t="s">
        <v>3885</v>
      </c>
      <c r="G110" s="3" t="s">
        <v>7400</v>
      </c>
      <c r="H110" s="24" t="s">
        <v>7401</v>
      </c>
      <c r="I110" s="30" t="str">
        <f t="shared" si="2"/>
        <v>10,61</v>
      </c>
    </row>
    <row r="111" spans="1:9" x14ac:dyDescent="0.15">
      <c r="A111" s="24">
        <v>398588</v>
      </c>
      <c r="B111" s="24">
        <v>4</v>
      </c>
      <c r="C111" s="24" t="s">
        <v>7426</v>
      </c>
      <c r="D111" s="28">
        <v>10.62</v>
      </c>
      <c r="E111" s="24" t="s">
        <v>7423</v>
      </c>
      <c r="F111" s="24" t="s">
        <v>3900</v>
      </c>
      <c r="G111" s="3" t="s">
        <v>7400</v>
      </c>
      <c r="H111" s="24" t="s">
        <v>7401</v>
      </c>
      <c r="I111" s="30" t="str">
        <f t="shared" si="2"/>
        <v>10,62</v>
      </c>
    </row>
    <row r="112" spans="1:9" x14ac:dyDescent="0.15">
      <c r="A112" s="24">
        <v>398589</v>
      </c>
      <c r="B112" s="24">
        <v>3</v>
      </c>
      <c r="C112" s="24" t="s">
        <v>7427</v>
      </c>
      <c r="D112" s="28">
        <v>10.7</v>
      </c>
      <c r="E112" s="24">
        <v>10</v>
      </c>
      <c r="F112" s="24" t="s">
        <v>7428</v>
      </c>
      <c r="G112" s="3" t="s">
        <v>7400</v>
      </c>
      <c r="H112" s="24" t="s">
        <v>7401</v>
      </c>
      <c r="I112" s="30" t="str">
        <f t="shared" si="2"/>
        <v>10,7</v>
      </c>
    </row>
    <row r="113" spans="1:9" x14ac:dyDescent="0.15">
      <c r="A113" s="24">
        <v>398590</v>
      </c>
      <c r="B113" s="24">
        <v>4</v>
      </c>
      <c r="C113" s="24" t="s">
        <v>7429</v>
      </c>
      <c r="D113" s="28">
        <v>10.71</v>
      </c>
      <c r="E113" s="24" t="s">
        <v>7427</v>
      </c>
      <c r="F113" s="24" t="s">
        <v>2842</v>
      </c>
      <c r="G113" s="3" t="s">
        <v>7400</v>
      </c>
      <c r="H113" s="24" t="s">
        <v>7401</v>
      </c>
      <c r="I113" s="30" t="str">
        <f t="shared" si="2"/>
        <v>10,71</v>
      </c>
    </row>
    <row r="114" spans="1:9" x14ac:dyDescent="0.15">
      <c r="A114" s="24">
        <v>398591</v>
      </c>
      <c r="B114" s="24">
        <v>4</v>
      </c>
      <c r="C114" s="24" t="s">
        <v>7430</v>
      </c>
      <c r="D114" s="28">
        <v>10.72</v>
      </c>
      <c r="E114" s="24" t="s">
        <v>7427</v>
      </c>
      <c r="F114" s="24" t="s">
        <v>3950</v>
      </c>
      <c r="G114" s="3" t="s">
        <v>7400</v>
      </c>
      <c r="H114" s="24" t="s">
        <v>7401</v>
      </c>
      <c r="I114" s="30" t="str">
        <f t="shared" si="2"/>
        <v>10,72</v>
      </c>
    </row>
    <row r="115" spans="1:9" x14ac:dyDescent="0.15">
      <c r="A115" s="24">
        <v>398592</v>
      </c>
      <c r="B115" s="24">
        <v>4</v>
      </c>
      <c r="C115" s="24" t="s">
        <v>7431</v>
      </c>
      <c r="D115" s="28">
        <v>10.73</v>
      </c>
      <c r="E115" s="24" t="s">
        <v>7427</v>
      </c>
      <c r="F115" s="24" t="s">
        <v>3952</v>
      </c>
      <c r="G115" s="3" t="s">
        <v>7400</v>
      </c>
      <c r="H115" s="24" t="s">
        <v>7401</v>
      </c>
      <c r="I115" s="30" t="str">
        <f t="shared" si="2"/>
        <v>10,73</v>
      </c>
    </row>
    <row r="116" spans="1:9" x14ac:dyDescent="0.15">
      <c r="A116" s="24">
        <v>398593</v>
      </c>
      <c r="B116" s="24">
        <v>3</v>
      </c>
      <c r="C116" s="24" t="s">
        <v>7432</v>
      </c>
      <c r="D116" s="28">
        <v>10.8</v>
      </c>
      <c r="E116" s="24">
        <v>10</v>
      </c>
      <c r="F116" s="24" t="s">
        <v>7433</v>
      </c>
      <c r="G116" s="3" t="s">
        <v>7400</v>
      </c>
      <c r="H116" s="24" t="s">
        <v>7401</v>
      </c>
      <c r="I116" s="30" t="str">
        <f t="shared" si="2"/>
        <v>10,8</v>
      </c>
    </row>
    <row r="117" spans="1:9" x14ac:dyDescent="0.15">
      <c r="A117" s="24">
        <v>398594</v>
      </c>
      <c r="B117" s="24">
        <v>4</v>
      </c>
      <c r="C117" s="24" t="s">
        <v>7434</v>
      </c>
      <c r="D117" s="28">
        <v>10.81</v>
      </c>
      <c r="E117" s="24" t="s">
        <v>7432</v>
      </c>
      <c r="F117" s="24" t="s">
        <v>3512</v>
      </c>
      <c r="G117" s="3" t="s">
        <v>7400</v>
      </c>
      <c r="H117" s="24" t="s">
        <v>7401</v>
      </c>
      <c r="I117" s="30" t="str">
        <f t="shared" si="2"/>
        <v>10,81</v>
      </c>
    </row>
    <row r="118" spans="1:9" x14ac:dyDescent="0.15">
      <c r="A118" s="24">
        <v>398595</v>
      </c>
      <c r="B118" s="24">
        <v>4</v>
      </c>
      <c r="C118" s="24" t="s">
        <v>7435</v>
      </c>
      <c r="D118" s="28">
        <v>10.82</v>
      </c>
      <c r="E118" s="24" t="s">
        <v>7432</v>
      </c>
      <c r="F118" s="24" t="s">
        <v>4165</v>
      </c>
      <c r="G118" s="3" t="s">
        <v>7400</v>
      </c>
      <c r="H118" s="24" t="s">
        <v>7401</v>
      </c>
      <c r="I118" s="30" t="str">
        <f t="shared" si="2"/>
        <v>10,82</v>
      </c>
    </row>
    <row r="119" spans="1:9" x14ac:dyDescent="0.15">
      <c r="A119" s="24">
        <v>398596</v>
      </c>
      <c r="B119" s="24">
        <v>4</v>
      </c>
      <c r="C119" s="24" t="s">
        <v>7436</v>
      </c>
      <c r="D119" s="28">
        <v>10.83</v>
      </c>
      <c r="E119" s="24" t="s">
        <v>7432</v>
      </c>
      <c r="F119" s="24" t="s">
        <v>2864</v>
      </c>
      <c r="G119" s="3" t="s">
        <v>7400</v>
      </c>
      <c r="H119" s="24" t="s">
        <v>7401</v>
      </c>
      <c r="I119" s="30" t="str">
        <f t="shared" si="2"/>
        <v>10,83</v>
      </c>
    </row>
    <row r="120" spans="1:9" x14ac:dyDescent="0.15">
      <c r="A120" s="24">
        <v>398597</v>
      </c>
      <c r="B120" s="24">
        <v>4</v>
      </c>
      <c r="C120" s="24" t="s">
        <v>7437</v>
      </c>
      <c r="D120" s="28">
        <v>10.84</v>
      </c>
      <c r="E120" s="24" t="s">
        <v>7432</v>
      </c>
      <c r="F120" s="24" t="s">
        <v>3962</v>
      </c>
      <c r="G120" s="3" t="s">
        <v>7400</v>
      </c>
      <c r="H120" s="24" t="s">
        <v>7401</v>
      </c>
      <c r="I120" s="30" t="str">
        <f t="shared" si="2"/>
        <v>10,84</v>
      </c>
    </row>
    <row r="121" spans="1:9" x14ac:dyDescent="0.15">
      <c r="A121" s="24">
        <v>398598</v>
      </c>
      <c r="B121" s="24">
        <v>4</v>
      </c>
      <c r="C121" s="24" t="s">
        <v>7438</v>
      </c>
      <c r="D121" s="28">
        <v>10.85</v>
      </c>
      <c r="E121" s="24" t="s">
        <v>7432</v>
      </c>
      <c r="F121" s="24" t="s">
        <v>4152</v>
      </c>
      <c r="G121" s="3" t="s">
        <v>7400</v>
      </c>
      <c r="H121" s="24" t="s">
        <v>7401</v>
      </c>
      <c r="I121" s="30" t="str">
        <f t="shared" si="2"/>
        <v>10,85</v>
      </c>
    </row>
    <row r="122" spans="1:9" x14ac:dyDescent="0.15">
      <c r="A122" s="24">
        <v>398599</v>
      </c>
      <c r="B122" s="24">
        <v>4</v>
      </c>
      <c r="C122" s="24" t="s">
        <v>7439</v>
      </c>
      <c r="D122" s="28">
        <v>10.86</v>
      </c>
      <c r="E122" s="24" t="s">
        <v>7432</v>
      </c>
      <c r="F122" s="24" t="s">
        <v>4168</v>
      </c>
      <c r="G122" s="3" t="s">
        <v>7400</v>
      </c>
      <c r="H122" s="24" t="s">
        <v>7401</v>
      </c>
      <c r="I122" s="30" t="str">
        <f t="shared" si="2"/>
        <v>10,86</v>
      </c>
    </row>
    <row r="123" spans="1:9" x14ac:dyDescent="0.15">
      <c r="A123" s="24">
        <v>398600</v>
      </c>
      <c r="B123" s="24">
        <v>4</v>
      </c>
      <c r="C123" s="24" t="s">
        <v>7440</v>
      </c>
      <c r="D123" s="28">
        <v>10.89</v>
      </c>
      <c r="E123" s="24" t="s">
        <v>7432</v>
      </c>
      <c r="F123" s="24" t="s">
        <v>3954</v>
      </c>
      <c r="G123" s="3" t="s">
        <v>7400</v>
      </c>
      <c r="H123" s="24" t="s">
        <v>7401</v>
      </c>
      <c r="I123" s="30" t="str">
        <f t="shared" si="2"/>
        <v>10,89</v>
      </c>
    </row>
    <row r="124" spans="1:9" x14ac:dyDescent="0.15">
      <c r="A124" s="24">
        <v>398601</v>
      </c>
      <c r="B124" s="24">
        <v>3</v>
      </c>
      <c r="C124" s="24" t="s">
        <v>7441</v>
      </c>
      <c r="D124" s="28">
        <v>10.9</v>
      </c>
      <c r="E124" s="24">
        <v>10</v>
      </c>
      <c r="F124" s="24" t="s">
        <v>7442</v>
      </c>
      <c r="G124" s="3" t="s">
        <v>7400</v>
      </c>
      <c r="H124" s="24" t="s">
        <v>7401</v>
      </c>
      <c r="I124" s="30" t="str">
        <f t="shared" si="2"/>
        <v>10,9</v>
      </c>
    </row>
    <row r="125" spans="1:9" x14ac:dyDescent="0.15">
      <c r="A125" s="24">
        <v>398602</v>
      </c>
      <c r="B125" s="24">
        <v>4</v>
      </c>
      <c r="C125" s="24" t="s">
        <v>7443</v>
      </c>
      <c r="D125" s="28">
        <v>10.91</v>
      </c>
      <c r="E125" s="24" t="s">
        <v>7441</v>
      </c>
      <c r="F125" s="24" t="s">
        <v>3889</v>
      </c>
      <c r="G125" s="3" t="s">
        <v>7400</v>
      </c>
      <c r="H125" s="24" t="s">
        <v>7401</v>
      </c>
      <c r="I125" s="30" t="str">
        <f t="shared" si="2"/>
        <v>10,91</v>
      </c>
    </row>
    <row r="126" spans="1:9" x14ac:dyDescent="0.15">
      <c r="A126" s="24">
        <v>398603</v>
      </c>
      <c r="B126" s="24">
        <v>4</v>
      </c>
      <c r="C126" s="24" t="s">
        <v>7444</v>
      </c>
      <c r="D126" s="28">
        <v>10.92</v>
      </c>
      <c r="E126" s="24" t="s">
        <v>7441</v>
      </c>
      <c r="F126" s="24" t="s">
        <v>3882</v>
      </c>
      <c r="G126" s="3" t="s">
        <v>7400</v>
      </c>
      <c r="H126" s="24" t="s">
        <v>7401</v>
      </c>
      <c r="I126" s="30" t="str">
        <f t="shared" si="2"/>
        <v>10,92</v>
      </c>
    </row>
    <row r="127" spans="1:9" x14ac:dyDescent="0.15">
      <c r="A127" s="24">
        <v>398604</v>
      </c>
      <c r="B127" s="24">
        <v>2</v>
      </c>
      <c r="C127" s="24">
        <v>11</v>
      </c>
      <c r="D127" s="28">
        <v>11</v>
      </c>
      <c r="E127" s="24" t="s">
        <v>7400</v>
      </c>
      <c r="F127" s="24" t="s">
        <v>7445</v>
      </c>
      <c r="G127" s="3" t="s">
        <v>7400</v>
      </c>
      <c r="H127" s="24" t="s">
        <v>7401</v>
      </c>
      <c r="I127" s="30" t="str">
        <f t="shared" si="2"/>
        <v>11</v>
      </c>
    </row>
    <row r="128" spans="1:9" x14ac:dyDescent="0.15">
      <c r="A128" s="24">
        <v>398605</v>
      </c>
      <c r="B128" s="24">
        <v>3</v>
      </c>
      <c r="C128" s="24" t="s">
        <v>7446</v>
      </c>
      <c r="D128" s="28">
        <v>11</v>
      </c>
      <c r="E128" s="24">
        <v>11</v>
      </c>
      <c r="F128" s="24" t="s">
        <v>7445</v>
      </c>
      <c r="G128" s="3" t="s">
        <v>7400</v>
      </c>
      <c r="H128" s="24" t="s">
        <v>7401</v>
      </c>
      <c r="I128" s="30" t="str">
        <f t="shared" si="2"/>
        <v>11,0</v>
      </c>
    </row>
    <row r="129" spans="1:9" x14ac:dyDescent="0.15">
      <c r="A129" s="24">
        <v>398606</v>
      </c>
      <c r="B129" s="24">
        <v>4</v>
      </c>
      <c r="C129" s="24" t="s">
        <v>7447</v>
      </c>
      <c r="D129" s="28">
        <v>11.01</v>
      </c>
      <c r="E129" s="24" t="s">
        <v>7446</v>
      </c>
      <c r="F129" s="24" t="s">
        <v>4169</v>
      </c>
      <c r="G129" s="3" t="s">
        <v>7400</v>
      </c>
      <c r="H129" s="24" t="s">
        <v>7401</v>
      </c>
      <c r="I129" s="30" t="str">
        <f t="shared" si="2"/>
        <v>11,01</v>
      </c>
    </row>
    <row r="130" spans="1:9" x14ac:dyDescent="0.15">
      <c r="A130" s="24">
        <v>398607</v>
      </c>
      <c r="B130" s="24">
        <v>4</v>
      </c>
      <c r="C130" s="24" t="s">
        <v>7448</v>
      </c>
      <c r="D130" s="28">
        <v>11.02</v>
      </c>
      <c r="E130" s="24" t="s">
        <v>7446</v>
      </c>
      <c r="F130" s="24" t="s">
        <v>4048</v>
      </c>
      <c r="G130" s="3" t="s">
        <v>7400</v>
      </c>
      <c r="H130" s="24" t="s">
        <v>7401</v>
      </c>
      <c r="I130" s="30" t="str">
        <f t="shared" si="2"/>
        <v>11,02</v>
      </c>
    </row>
    <row r="131" spans="1:9" x14ac:dyDescent="0.15">
      <c r="A131" s="24">
        <v>398608</v>
      </c>
      <c r="B131" s="24">
        <v>4</v>
      </c>
      <c r="C131" s="24" t="s">
        <v>7449</v>
      </c>
      <c r="D131" s="28">
        <v>11.03</v>
      </c>
      <c r="E131" s="24" t="s">
        <v>7446</v>
      </c>
      <c r="F131" s="24" t="s">
        <v>2970</v>
      </c>
      <c r="G131" s="3" t="s">
        <v>7400</v>
      </c>
      <c r="H131" s="24" t="s">
        <v>7401</v>
      </c>
      <c r="I131" s="30" t="str">
        <f t="shared" si="2"/>
        <v>11,03</v>
      </c>
    </row>
    <row r="132" spans="1:9" x14ac:dyDescent="0.15">
      <c r="A132" s="24">
        <v>398609</v>
      </c>
      <c r="B132" s="24">
        <v>4</v>
      </c>
      <c r="C132" s="24" t="s">
        <v>7450</v>
      </c>
      <c r="D132" s="28">
        <v>11.04</v>
      </c>
      <c r="E132" s="24" t="s">
        <v>7446</v>
      </c>
      <c r="F132" s="24" t="s">
        <v>2968</v>
      </c>
      <c r="G132" s="3" t="s">
        <v>7400</v>
      </c>
      <c r="H132" s="24" t="s">
        <v>7401</v>
      </c>
      <c r="I132" s="30" t="str">
        <f t="shared" si="2"/>
        <v>11,04</v>
      </c>
    </row>
    <row r="133" spans="1:9" x14ac:dyDescent="0.15">
      <c r="A133" s="24">
        <v>398610</v>
      </c>
      <c r="B133" s="24">
        <v>4</v>
      </c>
      <c r="C133" s="24" t="s">
        <v>7451</v>
      </c>
      <c r="D133" s="28">
        <v>11.05</v>
      </c>
      <c r="E133" s="24" t="s">
        <v>7446</v>
      </c>
      <c r="F133" s="24" t="s">
        <v>2959</v>
      </c>
      <c r="G133" s="3" t="s">
        <v>7400</v>
      </c>
      <c r="H133" s="24" t="s">
        <v>7401</v>
      </c>
      <c r="I133" s="30" t="str">
        <f t="shared" si="2"/>
        <v>11,05</v>
      </c>
    </row>
    <row r="134" spans="1:9" x14ac:dyDescent="0.15">
      <c r="A134" s="24">
        <v>398611</v>
      </c>
      <c r="B134" s="24">
        <v>4</v>
      </c>
      <c r="C134" s="24" t="s">
        <v>7452</v>
      </c>
      <c r="D134" s="28">
        <v>11.06</v>
      </c>
      <c r="E134" s="24" t="s">
        <v>7446</v>
      </c>
      <c r="F134" s="24" t="s">
        <v>3897</v>
      </c>
      <c r="G134" s="3" t="s">
        <v>7400</v>
      </c>
      <c r="H134" s="24" t="s">
        <v>7401</v>
      </c>
      <c r="I134" s="30" t="str">
        <f t="shared" si="2"/>
        <v>11,06</v>
      </c>
    </row>
    <row r="135" spans="1:9" x14ac:dyDescent="0.15">
      <c r="A135" s="24">
        <v>398612</v>
      </c>
      <c r="B135" s="24">
        <v>4</v>
      </c>
      <c r="C135" s="24" t="s">
        <v>7453</v>
      </c>
      <c r="D135" s="28">
        <v>11.07</v>
      </c>
      <c r="E135" s="24" t="s">
        <v>7446</v>
      </c>
      <c r="F135" s="24" t="s">
        <v>4172</v>
      </c>
      <c r="G135" s="3" t="s">
        <v>7400</v>
      </c>
      <c r="H135" s="24" t="s">
        <v>7401</v>
      </c>
      <c r="I135" s="30" t="str">
        <f t="shared" si="2"/>
        <v>11,07</v>
      </c>
    </row>
    <row r="136" spans="1:9" x14ac:dyDescent="0.15">
      <c r="A136" s="24">
        <v>398613</v>
      </c>
      <c r="B136" s="24">
        <v>2</v>
      </c>
      <c r="C136" s="24">
        <v>12</v>
      </c>
      <c r="D136" s="28">
        <v>12</v>
      </c>
      <c r="E136" s="24" t="s">
        <v>7400</v>
      </c>
      <c r="F136" s="24" t="s">
        <v>2979</v>
      </c>
      <c r="G136" s="3" t="s">
        <v>7400</v>
      </c>
      <c r="H136" s="24" t="s">
        <v>7401</v>
      </c>
      <c r="I136" s="30" t="str">
        <f t="shared" si="2"/>
        <v>12</v>
      </c>
    </row>
    <row r="137" spans="1:9" x14ac:dyDescent="0.15">
      <c r="A137" s="24">
        <v>398614</v>
      </c>
      <c r="B137" s="24">
        <v>3</v>
      </c>
      <c r="C137" s="24" t="s">
        <v>7454</v>
      </c>
      <c r="D137" s="28">
        <v>12</v>
      </c>
      <c r="E137" s="24">
        <v>12</v>
      </c>
      <c r="F137" s="24" t="s">
        <v>2979</v>
      </c>
      <c r="G137" s="3" t="s">
        <v>7400</v>
      </c>
      <c r="H137" s="24" t="s">
        <v>7401</v>
      </c>
      <c r="I137" s="30" t="str">
        <f t="shared" si="2"/>
        <v>12,0</v>
      </c>
    </row>
    <row r="138" spans="1:9" x14ac:dyDescent="0.15">
      <c r="A138" s="24">
        <v>398615</v>
      </c>
      <c r="B138" s="24">
        <v>4</v>
      </c>
      <c r="C138" s="24" t="s">
        <v>7455</v>
      </c>
      <c r="D138" s="28">
        <v>12</v>
      </c>
      <c r="E138" s="24" t="s">
        <v>7454</v>
      </c>
      <c r="F138" s="24" t="s">
        <v>2979</v>
      </c>
      <c r="G138" s="3" t="s">
        <v>7400</v>
      </c>
      <c r="H138" s="24" t="s">
        <v>7401</v>
      </c>
      <c r="I138" s="30" t="str">
        <f t="shared" si="2"/>
        <v>12,00</v>
      </c>
    </row>
    <row r="139" spans="1:9" x14ac:dyDescent="0.15">
      <c r="A139" s="24">
        <v>398616</v>
      </c>
      <c r="B139" s="24">
        <v>2</v>
      </c>
      <c r="C139" s="24">
        <v>13</v>
      </c>
      <c r="D139" s="28">
        <v>13</v>
      </c>
      <c r="E139" s="24" t="s">
        <v>7400</v>
      </c>
      <c r="F139" s="24" t="s">
        <v>7456</v>
      </c>
      <c r="G139" s="3" t="s">
        <v>7400</v>
      </c>
      <c r="H139" s="24" t="s">
        <v>7401</v>
      </c>
      <c r="I139" s="30" t="str">
        <f t="shared" si="2"/>
        <v>13</v>
      </c>
    </row>
    <row r="140" spans="1:9" x14ac:dyDescent="0.15">
      <c r="A140" s="24">
        <v>398617</v>
      </c>
      <c r="B140" s="24">
        <v>3</v>
      </c>
      <c r="C140" s="24" t="s">
        <v>7457</v>
      </c>
      <c r="D140" s="28">
        <v>13.1</v>
      </c>
      <c r="E140" s="24">
        <v>13</v>
      </c>
      <c r="F140" s="24" t="s">
        <v>4173</v>
      </c>
      <c r="G140" s="3" t="s">
        <v>7400</v>
      </c>
      <c r="H140" s="24" t="s">
        <v>7401</v>
      </c>
      <c r="I140" s="30" t="str">
        <f t="shared" ref="I140:I203" si="3">SUBSTITUTE(C140,".",",")</f>
        <v>13,1</v>
      </c>
    </row>
    <row r="141" spans="1:9" x14ac:dyDescent="0.15">
      <c r="A141" s="24">
        <v>398618</v>
      </c>
      <c r="B141" s="24">
        <v>4</v>
      </c>
      <c r="C141" s="24" t="s">
        <v>7458</v>
      </c>
      <c r="D141" s="28">
        <v>13.1</v>
      </c>
      <c r="E141" s="24" t="s">
        <v>7457</v>
      </c>
      <c r="F141" s="24" t="s">
        <v>4173</v>
      </c>
      <c r="G141" s="3" t="s">
        <v>7400</v>
      </c>
      <c r="H141" s="24" t="s">
        <v>7401</v>
      </c>
      <c r="I141" s="30" t="str">
        <f t="shared" si="3"/>
        <v>13,10</v>
      </c>
    </row>
    <row r="142" spans="1:9" x14ac:dyDescent="0.15">
      <c r="A142" s="24">
        <v>398619</v>
      </c>
      <c r="B142" s="24">
        <v>3</v>
      </c>
      <c r="C142" s="24" t="s">
        <v>7459</v>
      </c>
      <c r="D142" s="28">
        <v>13.2</v>
      </c>
      <c r="E142" s="24">
        <v>13</v>
      </c>
      <c r="F142" s="24" t="s">
        <v>4177</v>
      </c>
      <c r="G142" s="3" t="s">
        <v>7400</v>
      </c>
      <c r="H142" s="24" t="s">
        <v>7401</v>
      </c>
      <c r="I142" s="30" t="str">
        <f t="shared" si="3"/>
        <v>13,2</v>
      </c>
    </row>
    <row r="143" spans="1:9" x14ac:dyDescent="0.15">
      <c r="A143" s="24">
        <v>398620</v>
      </c>
      <c r="B143" s="24">
        <v>4</v>
      </c>
      <c r="C143" s="24" t="s">
        <v>7460</v>
      </c>
      <c r="D143" s="28">
        <v>13.2</v>
      </c>
      <c r="E143" s="24" t="s">
        <v>7459</v>
      </c>
      <c r="F143" s="24" t="s">
        <v>4177</v>
      </c>
      <c r="G143" s="3" t="s">
        <v>7400</v>
      </c>
      <c r="H143" s="24" t="s">
        <v>7401</v>
      </c>
      <c r="I143" s="30" t="str">
        <f t="shared" si="3"/>
        <v>13,20</v>
      </c>
    </row>
    <row r="144" spans="1:9" x14ac:dyDescent="0.15">
      <c r="A144" s="24">
        <v>398621</v>
      </c>
      <c r="B144" s="24">
        <v>3</v>
      </c>
      <c r="C144" s="24" t="s">
        <v>7461</v>
      </c>
      <c r="D144" s="28">
        <v>13.3</v>
      </c>
      <c r="E144" s="24">
        <v>13</v>
      </c>
      <c r="F144" s="24" t="s">
        <v>2935</v>
      </c>
      <c r="G144" s="3" t="s">
        <v>7400</v>
      </c>
      <c r="H144" s="24" t="s">
        <v>7401</v>
      </c>
      <c r="I144" s="30" t="str">
        <f t="shared" si="3"/>
        <v>13,3</v>
      </c>
    </row>
    <row r="145" spans="1:9" x14ac:dyDescent="0.15">
      <c r="A145" s="24">
        <v>398622</v>
      </c>
      <c r="B145" s="24">
        <v>4</v>
      </c>
      <c r="C145" s="24" t="s">
        <v>7462</v>
      </c>
      <c r="D145" s="28">
        <v>13.3</v>
      </c>
      <c r="E145" s="24" t="s">
        <v>7461</v>
      </c>
      <c r="F145" s="24" t="s">
        <v>2935</v>
      </c>
      <c r="G145" s="3" t="s">
        <v>7400</v>
      </c>
      <c r="H145" s="24" t="s">
        <v>7401</v>
      </c>
      <c r="I145" s="30" t="str">
        <f t="shared" si="3"/>
        <v>13,30</v>
      </c>
    </row>
    <row r="146" spans="1:9" x14ac:dyDescent="0.15">
      <c r="A146" s="24">
        <v>398623</v>
      </c>
      <c r="B146" s="24">
        <v>3</v>
      </c>
      <c r="C146" s="24" t="s">
        <v>7463</v>
      </c>
      <c r="D146" s="28">
        <v>13.9</v>
      </c>
      <c r="E146" s="24">
        <v>13</v>
      </c>
      <c r="F146" s="24" t="s">
        <v>7464</v>
      </c>
      <c r="G146" s="3" t="s">
        <v>7400</v>
      </c>
      <c r="H146" s="24" t="s">
        <v>7401</v>
      </c>
      <c r="I146" s="30" t="str">
        <f t="shared" si="3"/>
        <v>13,9</v>
      </c>
    </row>
    <row r="147" spans="1:9" x14ac:dyDescent="0.15">
      <c r="A147" s="24">
        <v>398624</v>
      </c>
      <c r="B147" s="24">
        <v>4</v>
      </c>
      <c r="C147" s="24" t="s">
        <v>7465</v>
      </c>
      <c r="D147" s="28">
        <v>13.91</v>
      </c>
      <c r="E147" s="24" t="s">
        <v>7463</v>
      </c>
      <c r="F147" s="24" t="s">
        <v>2927</v>
      </c>
      <c r="G147" s="3" t="s">
        <v>7400</v>
      </c>
      <c r="H147" s="24" t="s">
        <v>7401</v>
      </c>
      <c r="I147" s="30" t="str">
        <f t="shared" si="3"/>
        <v>13,91</v>
      </c>
    </row>
    <row r="148" spans="1:9" x14ac:dyDescent="0.15">
      <c r="A148" s="24">
        <v>398625</v>
      </c>
      <c r="B148" s="24">
        <v>4</v>
      </c>
      <c r="C148" s="24" t="s">
        <v>7466</v>
      </c>
      <c r="D148" s="28">
        <v>13.92</v>
      </c>
      <c r="E148" s="24" t="s">
        <v>7463</v>
      </c>
      <c r="F148" s="24" t="s">
        <v>2902</v>
      </c>
      <c r="G148" s="3" t="s">
        <v>7400</v>
      </c>
      <c r="H148" s="24" t="s">
        <v>7401</v>
      </c>
      <c r="I148" s="30" t="str">
        <f t="shared" si="3"/>
        <v>13,92</v>
      </c>
    </row>
    <row r="149" spans="1:9" x14ac:dyDescent="0.15">
      <c r="A149" s="24">
        <v>398626</v>
      </c>
      <c r="B149" s="24">
        <v>4</v>
      </c>
      <c r="C149" s="24" t="s">
        <v>7467</v>
      </c>
      <c r="D149" s="28">
        <v>13.93</v>
      </c>
      <c r="E149" s="24" t="s">
        <v>7463</v>
      </c>
      <c r="F149" s="24" t="s">
        <v>2996</v>
      </c>
      <c r="G149" s="3" t="s">
        <v>7400</v>
      </c>
      <c r="H149" s="24" t="s">
        <v>7401</v>
      </c>
      <c r="I149" s="30" t="str">
        <f t="shared" si="3"/>
        <v>13,93</v>
      </c>
    </row>
    <row r="150" spans="1:9" x14ac:dyDescent="0.15">
      <c r="A150" s="24">
        <v>398627</v>
      </c>
      <c r="B150" s="24">
        <v>4</v>
      </c>
      <c r="C150" s="24" t="s">
        <v>7468</v>
      </c>
      <c r="D150" s="28">
        <v>13.94</v>
      </c>
      <c r="E150" s="24" t="s">
        <v>7463</v>
      </c>
      <c r="F150" s="24" t="s">
        <v>3013</v>
      </c>
      <c r="G150" s="3" t="s">
        <v>7400</v>
      </c>
      <c r="H150" s="24" t="s">
        <v>7401</v>
      </c>
      <c r="I150" s="30" t="str">
        <f t="shared" si="3"/>
        <v>13,94</v>
      </c>
    </row>
    <row r="151" spans="1:9" x14ac:dyDescent="0.15">
      <c r="A151" s="24">
        <v>398628</v>
      </c>
      <c r="B151" s="24">
        <v>4</v>
      </c>
      <c r="C151" s="24" t="s">
        <v>7469</v>
      </c>
      <c r="D151" s="28">
        <v>13.95</v>
      </c>
      <c r="E151" s="24" t="s">
        <v>7463</v>
      </c>
      <c r="F151" s="24" t="s">
        <v>2924</v>
      </c>
      <c r="G151" s="3" t="s">
        <v>7400</v>
      </c>
      <c r="H151" s="24" t="s">
        <v>7401</v>
      </c>
      <c r="I151" s="30" t="str">
        <f t="shared" si="3"/>
        <v>13,95</v>
      </c>
    </row>
    <row r="152" spans="1:9" x14ac:dyDescent="0.15">
      <c r="A152" s="24">
        <v>398629</v>
      </c>
      <c r="B152" s="24">
        <v>4</v>
      </c>
      <c r="C152" s="24" t="s">
        <v>7470</v>
      </c>
      <c r="D152" s="28">
        <v>13.96</v>
      </c>
      <c r="E152" s="24" t="s">
        <v>7463</v>
      </c>
      <c r="F152" s="24" t="s">
        <v>4188</v>
      </c>
      <c r="G152" s="3" t="s">
        <v>7400</v>
      </c>
      <c r="H152" s="24" t="s">
        <v>7401</v>
      </c>
      <c r="I152" s="30" t="str">
        <f t="shared" si="3"/>
        <v>13,96</v>
      </c>
    </row>
    <row r="153" spans="1:9" x14ac:dyDescent="0.15">
      <c r="A153" s="24">
        <v>398630</v>
      </c>
      <c r="B153" s="24">
        <v>4</v>
      </c>
      <c r="C153" s="24" t="s">
        <v>7471</v>
      </c>
      <c r="D153" s="28">
        <v>13.99</v>
      </c>
      <c r="E153" s="24" t="s">
        <v>7463</v>
      </c>
      <c r="F153" s="24" t="s">
        <v>2915</v>
      </c>
      <c r="G153" s="3" t="s">
        <v>7400</v>
      </c>
      <c r="H153" s="24" t="s">
        <v>7401</v>
      </c>
      <c r="I153" s="30" t="str">
        <f t="shared" si="3"/>
        <v>13,99</v>
      </c>
    </row>
    <row r="154" spans="1:9" x14ac:dyDescent="0.15">
      <c r="A154" s="24">
        <v>398631</v>
      </c>
      <c r="B154" s="24">
        <v>2</v>
      </c>
      <c r="C154" s="24">
        <v>14</v>
      </c>
      <c r="D154" s="28">
        <v>14</v>
      </c>
      <c r="E154" s="24" t="s">
        <v>7400</v>
      </c>
      <c r="F154" s="24" t="s">
        <v>7472</v>
      </c>
      <c r="G154" s="3" t="s">
        <v>7400</v>
      </c>
      <c r="H154" s="24" t="s">
        <v>7401</v>
      </c>
      <c r="I154" s="30" t="str">
        <f t="shared" si="3"/>
        <v>14</v>
      </c>
    </row>
    <row r="155" spans="1:9" x14ac:dyDescent="0.15">
      <c r="A155" s="24">
        <v>398632</v>
      </c>
      <c r="B155" s="24">
        <v>3</v>
      </c>
      <c r="C155" s="24" t="s">
        <v>7473</v>
      </c>
      <c r="D155" s="28">
        <v>14.1</v>
      </c>
      <c r="E155" s="24">
        <v>14</v>
      </c>
      <c r="F155" s="24" t="s">
        <v>7474</v>
      </c>
      <c r="G155" s="3" t="s">
        <v>7400</v>
      </c>
      <c r="H155" s="24" t="s">
        <v>7401</v>
      </c>
      <c r="I155" s="30" t="str">
        <f t="shared" si="3"/>
        <v>14,1</v>
      </c>
    </row>
    <row r="156" spans="1:9" x14ac:dyDescent="0.15">
      <c r="A156" s="24">
        <v>398633</v>
      </c>
      <c r="B156" s="24">
        <v>4</v>
      </c>
      <c r="C156" s="24" t="s">
        <v>7475</v>
      </c>
      <c r="D156" s="28">
        <v>14.11</v>
      </c>
      <c r="E156" s="24" t="s">
        <v>7473</v>
      </c>
      <c r="F156" s="24" t="s">
        <v>3053</v>
      </c>
      <c r="G156" s="3" t="s">
        <v>7400</v>
      </c>
      <c r="H156" s="24" t="s">
        <v>7401</v>
      </c>
      <c r="I156" s="30" t="str">
        <f t="shared" si="3"/>
        <v>14,11</v>
      </c>
    </row>
    <row r="157" spans="1:9" x14ac:dyDescent="0.15">
      <c r="A157" s="24">
        <v>398634</v>
      </c>
      <c r="B157" s="24">
        <v>4</v>
      </c>
      <c r="C157" s="24" t="s">
        <v>7476</v>
      </c>
      <c r="D157" s="28">
        <v>14.12</v>
      </c>
      <c r="E157" s="24" t="s">
        <v>7473</v>
      </c>
      <c r="F157" s="24" t="s">
        <v>3051</v>
      </c>
      <c r="G157" s="3" t="s">
        <v>7400</v>
      </c>
      <c r="H157" s="24" t="s">
        <v>7401</v>
      </c>
      <c r="I157" s="30" t="str">
        <f t="shared" si="3"/>
        <v>14,12</v>
      </c>
    </row>
    <row r="158" spans="1:9" x14ac:dyDescent="0.15">
      <c r="A158" s="24">
        <v>398635</v>
      </c>
      <c r="B158" s="24">
        <v>4</v>
      </c>
      <c r="C158" s="24" t="s">
        <v>7477</v>
      </c>
      <c r="D158" s="28">
        <v>14.13</v>
      </c>
      <c r="E158" s="24" t="s">
        <v>7473</v>
      </c>
      <c r="F158" s="24" t="s">
        <v>3041</v>
      </c>
      <c r="G158" s="3" t="s">
        <v>7400</v>
      </c>
      <c r="H158" s="24" t="s">
        <v>7401</v>
      </c>
      <c r="I158" s="30" t="str">
        <f t="shared" si="3"/>
        <v>14,13</v>
      </c>
    </row>
    <row r="159" spans="1:9" x14ac:dyDescent="0.15">
      <c r="A159" s="24">
        <v>398636</v>
      </c>
      <c r="B159" s="24">
        <v>4</v>
      </c>
      <c r="C159" s="24" t="s">
        <v>7478</v>
      </c>
      <c r="D159" s="28">
        <v>14.14</v>
      </c>
      <c r="E159" s="24" t="s">
        <v>7473</v>
      </c>
      <c r="F159" s="24" t="s">
        <v>3030</v>
      </c>
      <c r="G159" s="3" t="s">
        <v>7400</v>
      </c>
      <c r="H159" s="24" t="s">
        <v>7401</v>
      </c>
      <c r="I159" s="30" t="str">
        <f t="shared" si="3"/>
        <v>14,14</v>
      </c>
    </row>
    <row r="160" spans="1:9" x14ac:dyDescent="0.15">
      <c r="A160" s="24">
        <v>398637</v>
      </c>
      <c r="B160" s="24">
        <v>4</v>
      </c>
      <c r="C160" s="24" t="s">
        <v>7479</v>
      </c>
      <c r="D160" s="28">
        <v>14.19</v>
      </c>
      <c r="E160" s="24" t="s">
        <v>7473</v>
      </c>
      <c r="F160" s="24" t="s">
        <v>4192</v>
      </c>
      <c r="G160" s="3" t="s">
        <v>7400</v>
      </c>
      <c r="H160" s="24" t="s">
        <v>7401</v>
      </c>
      <c r="I160" s="30" t="str">
        <f t="shared" si="3"/>
        <v>14,19</v>
      </c>
    </row>
    <row r="161" spans="1:9" x14ac:dyDescent="0.15">
      <c r="A161" s="24">
        <v>398638</v>
      </c>
      <c r="B161" s="24">
        <v>3</v>
      </c>
      <c r="C161" s="24" t="s">
        <v>7480</v>
      </c>
      <c r="D161" s="28">
        <v>14.2</v>
      </c>
      <c r="E161" s="24">
        <v>14</v>
      </c>
      <c r="F161" s="24" t="s">
        <v>4201</v>
      </c>
      <c r="G161" s="3" t="s">
        <v>7400</v>
      </c>
      <c r="H161" s="24" t="s">
        <v>7401</v>
      </c>
      <c r="I161" s="30" t="str">
        <f t="shared" si="3"/>
        <v>14,2</v>
      </c>
    </row>
    <row r="162" spans="1:9" x14ac:dyDescent="0.15">
      <c r="A162" s="24">
        <v>398639</v>
      </c>
      <c r="B162" s="24">
        <v>4</v>
      </c>
      <c r="C162" s="24" t="s">
        <v>7481</v>
      </c>
      <c r="D162" s="28">
        <v>14.2</v>
      </c>
      <c r="E162" s="24" t="s">
        <v>7480</v>
      </c>
      <c r="F162" s="24" t="s">
        <v>4201</v>
      </c>
      <c r="G162" s="3" t="s">
        <v>7400</v>
      </c>
      <c r="H162" s="24" t="s">
        <v>7401</v>
      </c>
      <c r="I162" s="30" t="str">
        <f t="shared" si="3"/>
        <v>14,20</v>
      </c>
    </row>
    <row r="163" spans="1:9" x14ac:dyDescent="0.15">
      <c r="A163" s="24">
        <v>398640</v>
      </c>
      <c r="B163" s="24">
        <v>3</v>
      </c>
      <c r="C163" s="24" t="s">
        <v>7482</v>
      </c>
      <c r="D163" s="28">
        <v>14.3</v>
      </c>
      <c r="E163" s="24">
        <v>14</v>
      </c>
      <c r="F163" s="24" t="s">
        <v>7483</v>
      </c>
      <c r="G163" s="3" t="s">
        <v>7400</v>
      </c>
      <c r="H163" s="24" t="s">
        <v>7401</v>
      </c>
      <c r="I163" s="30" t="str">
        <f t="shared" si="3"/>
        <v>14,3</v>
      </c>
    </row>
    <row r="164" spans="1:9" x14ac:dyDescent="0.15">
      <c r="A164" s="24">
        <v>398641</v>
      </c>
      <c r="B164" s="24">
        <v>4</v>
      </c>
      <c r="C164" s="24" t="s">
        <v>7484</v>
      </c>
      <c r="D164" s="28">
        <v>14.31</v>
      </c>
      <c r="E164" s="24" t="s">
        <v>7482</v>
      </c>
      <c r="F164" s="24" t="s">
        <v>3034</v>
      </c>
      <c r="G164" s="3" t="s">
        <v>7400</v>
      </c>
      <c r="H164" s="24" t="s">
        <v>7401</v>
      </c>
      <c r="I164" s="30" t="str">
        <f t="shared" si="3"/>
        <v>14,31</v>
      </c>
    </row>
    <row r="165" spans="1:9" x14ac:dyDescent="0.15">
      <c r="A165" s="24">
        <v>398642</v>
      </c>
      <c r="B165" s="24">
        <v>4</v>
      </c>
      <c r="C165" s="24" t="s">
        <v>7485</v>
      </c>
      <c r="D165" s="28">
        <v>14.39</v>
      </c>
      <c r="E165" s="24" t="s">
        <v>7482</v>
      </c>
      <c r="F165" s="24" t="s">
        <v>4195</v>
      </c>
      <c r="G165" s="3" t="s">
        <v>7400</v>
      </c>
      <c r="H165" s="24" t="s">
        <v>7401</v>
      </c>
      <c r="I165" s="30" t="str">
        <f t="shared" si="3"/>
        <v>14,39</v>
      </c>
    </row>
    <row r="166" spans="1:9" x14ac:dyDescent="0.15">
      <c r="A166" s="24">
        <v>398643</v>
      </c>
      <c r="B166" s="24">
        <v>2</v>
      </c>
      <c r="C166" s="24">
        <v>15</v>
      </c>
      <c r="D166" s="28">
        <v>15</v>
      </c>
      <c r="E166" s="24" t="s">
        <v>7400</v>
      </c>
      <c r="F166" s="24" t="s">
        <v>7486</v>
      </c>
      <c r="G166" s="3" t="s">
        <v>7400</v>
      </c>
      <c r="H166" s="24" t="s">
        <v>7401</v>
      </c>
      <c r="I166" s="30" t="str">
        <f t="shared" si="3"/>
        <v>15</v>
      </c>
    </row>
    <row r="167" spans="1:9" x14ac:dyDescent="0.15">
      <c r="A167" s="24">
        <v>398644</v>
      </c>
      <c r="B167" s="24">
        <v>3</v>
      </c>
      <c r="C167" s="24" t="s">
        <v>7487</v>
      </c>
      <c r="D167" s="28">
        <v>15.1</v>
      </c>
      <c r="E167" s="24">
        <v>15</v>
      </c>
      <c r="F167" s="24" t="s">
        <v>7488</v>
      </c>
      <c r="G167" s="3" t="s">
        <v>7400</v>
      </c>
      <c r="H167" s="24" t="s">
        <v>7401</v>
      </c>
      <c r="I167" s="30" t="str">
        <f t="shared" si="3"/>
        <v>15,1</v>
      </c>
    </row>
    <row r="168" spans="1:9" x14ac:dyDescent="0.15">
      <c r="A168" s="24">
        <v>398645</v>
      </c>
      <c r="B168" s="24">
        <v>4</v>
      </c>
      <c r="C168" s="24" t="s">
        <v>7489</v>
      </c>
      <c r="D168" s="28">
        <v>15.11</v>
      </c>
      <c r="E168" s="24" t="s">
        <v>7487</v>
      </c>
      <c r="F168" s="24" t="s">
        <v>4203</v>
      </c>
      <c r="G168" s="3" t="s">
        <v>7400</v>
      </c>
      <c r="H168" s="24" t="s">
        <v>7401</v>
      </c>
      <c r="I168" s="30" t="str">
        <f t="shared" si="3"/>
        <v>15,11</v>
      </c>
    </row>
    <row r="169" spans="1:9" x14ac:dyDescent="0.15">
      <c r="A169" s="24">
        <v>398646</v>
      </c>
      <c r="B169" s="24">
        <v>4</v>
      </c>
      <c r="C169" s="24" t="s">
        <v>7490</v>
      </c>
      <c r="D169" s="28">
        <v>15.12</v>
      </c>
      <c r="E169" s="24" t="s">
        <v>7487</v>
      </c>
      <c r="F169" s="24" t="s">
        <v>3193</v>
      </c>
      <c r="G169" s="3" t="s">
        <v>7400</v>
      </c>
      <c r="H169" s="24" t="s">
        <v>7401</v>
      </c>
      <c r="I169" s="30" t="str">
        <f t="shared" si="3"/>
        <v>15,12</v>
      </c>
    </row>
    <row r="170" spans="1:9" x14ac:dyDescent="0.15">
      <c r="A170" s="24">
        <v>398647</v>
      </c>
      <c r="B170" s="24">
        <v>3</v>
      </c>
      <c r="C170" s="24" t="s">
        <v>7491</v>
      </c>
      <c r="D170" s="28">
        <v>15.2</v>
      </c>
      <c r="E170" s="24">
        <v>15</v>
      </c>
      <c r="F170" s="24" t="s">
        <v>3114</v>
      </c>
      <c r="G170" s="3" t="s">
        <v>7400</v>
      </c>
      <c r="H170" s="24" t="s">
        <v>7401</v>
      </c>
      <c r="I170" s="30" t="str">
        <f t="shared" si="3"/>
        <v>15,2</v>
      </c>
    </row>
    <row r="171" spans="1:9" x14ac:dyDescent="0.15">
      <c r="A171" s="24">
        <v>398648</v>
      </c>
      <c r="B171" s="24">
        <v>4</v>
      </c>
      <c r="C171" s="24" t="s">
        <v>7492</v>
      </c>
      <c r="D171" s="28">
        <v>15.2</v>
      </c>
      <c r="E171" s="24" t="s">
        <v>7491</v>
      </c>
      <c r="F171" s="24" t="s">
        <v>3114</v>
      </c>
      <c r="G171" s="3" t="s">
        <v>7400</v>
      </c>
      <c r="H171" s="24" t="s">
        <v>7401</v>
      </c>
      <c r="I171" s="30" t="str">
        <f t="shared" si="3"/>
        <v>15,20</v>
      </c>
    </row>
    <row r="172" spans="1:9" x14ac:dyDescent="0.15">
      <c r="A172" s="24">
        <v>398649</v>
      </c>
      <c r="B172" s="24">
        <v>2</v>
      </c>
      <c r="C172" s="24">
        <v>16</v>
      </c>
      <c r="D172" s="28">
        <v>16</v>
      </c>
      <c r="E172" s="24" t="s">
        <v>7400</v>
      </c>
      <c r="F172" s="24" t="s">
        <v>7493</v>
      </c>
      <c r="G172" s="3" t="s">
        <v>7400</v>
      </c>
      <c r="H172" s="24" t="s">
        <v>7401</v>
      </c>
      <c r="I172" s="30" t="str">
        <f t="shared" si="3"/>
        <v>16</v>
      </c>
    </row>
    <row r="173" spans="1:9" x14ac:dyDescent="0.15">
      <c r="A173" s="24">
        <v>398650</v>
      </c>
      <c r="B173" s="24">
        <v>3</v>
      </c>
      <c r="C173" s="24" t="s">
        <v>7494</v>
      </c>
      <c r="D173" s="28">
        <v>16.100000000000001</v>
      </c>
      <c r="E173" s="24">
        <v>16</v>
      </c>
      <c r="F173" s="24" t="s">
        <v>4088</v>
      </c>
      <c r="G173" s="3" t="s">
        <v>7400</v>
      </c>
      <c r="H173" s="24" t="s">
        <v>7401</v>
      </c>
      <c r="I173" s="30" t="str">
        <f t="shared" si="3"/>
        <v>16,1</v>
      </c>
    </row>
    <row r="174" spans="1:9" x14ac:dyDescent="0.15">
      <c r="A174" s="24">
        <v>398651</v>
      </c>
      <c r="B174" s="24">
        <v>4</v>
      </c>
      <c r="C174" s="24" t="s">
        <v>7495</v>
      </c>
      <c r="D174" s="28">
        <v>16.100000000000001</v>
      </c>
      <c r="E174" s="24" t="s">
        <v>7494</v>
      </c>
      <c r="F174" s="24" t="s">
        <v>4088</v>
      </c>
      <c r="G174" s="3" t="s">
        <v>7400</v>
      </c>
      <c r="H174" s="24" t="s">
        <v>7401</v>
      </c>
      <c r="I174" s="30" t="str">
        <f t="shared" si="3"/>
        <v>16,10</v>
      </c>
    </row>
    <row r="175" spans="1:9" x14ac:dyDescent="0.15">
      <c r="A175" s="24">
        <v>398652</v>
      </c>
      <c r="B175" s="24">
        <v>3</v>
      </c>
      <c r="C175" s="24" t="s">
        <v>7496</v>
      </c>
      <c r="D175" s="28">
        <v>16.2</v>
      </c>
      <c r="E175" s="24">
        <v>16</v>
      </c>
      <c r="F175" s="24" t="s">
        <v>7497</v>
      </c>
      <c r="G175" s="3" t="s">
        <v>7400</v>
      </c>
      <c r="H175" s="24" t="s">
        <v>7401</v>
      </c>
      <c r="I175" s="30" t="str">
        <f t="shared" si="3"/>
        <v>16,2</v>
      </c>
    </row>
    <row r="176" spans="1:9" x14ac:dyDescent="0.15">
      <c r="A176" s="24">
        <v>398653</v>
      </c>
      <c r="B176" s="24">
        <v>4</v>
      </c>
      <c r="C176" s="24" t="s">
        <v>7498</v>
      </c>
      <c r="D176" s="28">
        <v>16.21</v>
      </c>
      <c r="E176" s="24" t="s">
        <v>7496</v>
      </c>
      <c r="F176" s="24" t="s">
        <v>4213</v>
      </c>
      <c r="G176" s="3" t="s">
        <v>7400</v>
      </c>
      <c r="H176" s="24" t="s">
        <v>7401</v>
      </c>
      <c r="I176" s="30" t="str">
        <f t="shared" si="3"/>
        <v>16,21</v>
      </c>
    </row>
    <row r="177" spans="1:9" x14ac:dyDescent="0.15">
      <c r="A177" s="24">
        <v>398654</v>
      </c>
      <c r="B177" s="24">
        <v>4</v>
      </c>
      <c r="C177" s="24" t="s">
        <v>7499</v>
      </c>
      <c r="D177" s="28">
        <v>16.22</v>
      </c>
      <c r="E177" s="24" t="s">
        <v>7496</v>
      </c>
      <c r="F177" s="24" t="s">
        <v>4214</v>
      </c>
      <c r="G177" s="3" t="s">
        <v>7400</v>
      </c>
      <c r="H177" s="24" t="s">
        <v>7401</v>
      </c>
      <c r="I177" s="30" t="str">
        <f t="shared" si="3"/>
        <v>16,22</v>
      </c>
    </row>
    <row r="178" spans="1:9" x14ac:dyDescent="0.15">
      <c r="A178" s="24">
        <v>398655</v>
      </c>
      <c r="B178" s="24">
        <v>4</v>
      </c>
      <c r="C178" s="24" t="s">
        <v>7500</v>
      </c>
      <c r="D178" s="28">
        <v>16.23</v>
      </c>
      <c r="E178" s="24" t="s">
        <v>7496</v>
      </c>
      <c r="F178" s="24" t="s">
        <v>4216</v>
      </c>
      <c r="G178" s="3" t="s">
        <v>7400</v>
      </c>
      <c r="H178" s="24" t="s">
        <v>7401</v>
      </c>
      <c r="I178" s="30" t="str">
        <f t="shared" si="3"/>
        <v>16,23</v>
      </c>
    </row>
    <row r="179" spans="1:9" x14ac:dyDescent="0.15">
      <c r="A179" s="24">
        <v>398656</v>
      </c>
      <c r="B179" s="24">
        <v>4</v>
      </c>
      <c r="C179" s="24" t="s">
        <v>7501</v>
      </c>
      <c r="D179" s="28">
        <v>16.239999999999998</v>
      </c>
      <c r="E179" s="24" t="s">
        <v>7496</v>
      </c>
      <c r="F179" s="24" t="s">
        <v>3105</v>
      </c>
      <c r="G179" s="3" t="s">
        <v>7400</v>
      </c>
      <c r="H179" s="24" t="s">
        <v>7401</v>
      </c>
      <c r="I179" s="30" t="str">
        <f t="shared" si="3"/>
        <v>16,24</v>
      </c>
    </row>
    <row r="180" spans="1:9" x14ac:dyDescent="0.15">
      <c r="A180" s="24">
        <v>398657</v>
      </c>
      <c r="B180" s="24">
        <v>4</v>
      </c>
      <c r="C180" s="24" t="s">
        <v>7502</v>
      </c>
      <c r="D180" s="28">
        <v>16.29</v>
      </c>
      <c r="E180" s="24" t="s">
        <v>7496</v>
      </c>
      <c r="F180" s="24" t="s">
        <v>4208</v>
      </c>
      <c r="G180" s="3" t="s">
        <v>7400</v>
      </c>
      <c r="H180" s="24" t="s">
        <v>7401</v>
      </c>
      <c r="I180" s="30" t="str">
        <f t="shared" si="3"/>
        <v>16,29</v>
      </c>
    </row>
    <row r="181" spans="1:9" x14ac:dyDescent="0.15">
      <c r="A181" s="24">
        <v>398658</v>
      </c>
      <c r="B181" s="24">
        <v>2</v>
      </c>
      <c r="C181" s="24">
        <v>17</v>
      </c>
      <c r="D181" s="28">
        <v>17</v>
      </c>
      <c r="E181" s="24" t="s">
        <v>7400</v>
      </c>
      <c r="F181" s="24" t="s">
        <v>7503</v>
      </c>
      <c r="G181" s="3" t="s">
        <v>7400</v>
      </c>
      <c r="H181" s="24" t="s">
        <v>7401</v>
      </c>
      <c r="I181" s="30" t="str">
        <f t="shared" si="3"/>
        <v>17</v>
      </c>
    </row>
    <row r="182" spans="1:9" x14ac:dyDescent="0.15">
      <c r="A182" s="24">
        <v>398659</v>
      </c>
      <c r="B182" s="24">
        <v>3</v>
      </c>
      <c r="C182" s="24" t="s">
        <v>7504</v>
      </c>
      <c r="D182" s="28">
        <v>17.100000000000001</v>
      </c>
      <c r="E182" s="24">
        <v>17</v>
      </c>
      <c r="F182" s="24" t="s">
        <v>7505</v>
      </c>
      <c r="G182" s="3" t="s">
        <v>7400</v>
      </c>
      <c r="H182" s="24" t="s">
        <v>7401</v>
      </c>
      <c r="I182" s="30" t="str">
        <f t="shared" si="3"/>
        <v>17,1</v>
      </c>
    </row>
    <row r="183" spans="1:9" x14ac:dyDescent="0.15">
      <c r="A183" s="24">
        <v>398660</v>
      </c>
      <c r="B183" s="24">
        <v>4</v>
      </c>
      <c r="C183" s="24" t="s">
        <v>7506</v>
      </c>
      <c r="D183" s="28">
        <v>17.11</v>
      </c>
      <c r="E183" s="24" t="s">
        <v>7504</v>
      </c>
      <c r="F183" s="24" t="s">
        <v>3124</v>
      </c>
      <c r="G183" s="3" t="s">
        <v>7400</v>
      </c>
      <c r="H183" s="24" t="s">
        <v>7401</v>
      </c>
      <c r="I183" s="30" t="str">
        <f t="shared" si="3"/>
        <v>17,11</v>
      </c>
    </row>
    <row r="184" spans="1:9" x14ac:dyDescent="0.15">
      <c r="A184" s="24">
        <v>398661</v>
      </c>
      <c r="B184" s="24">
        <v>4</v>
      </c>
      <c r="C184" s="24" t="s">
        <v>7507</v>
      </c>
      <c r="D184" s="28">
        <v>17.12</v>
      </c>
      <c r="E184" s="24" t="s">
        <v>7504</v>
      </c>
      <c r="F184" s="24" t="s">
        <v>3127</v>
      </c>
      <c r="G184" s="3" t="s">
        <v>7400</v>
      </c>
      <c r="H184" s="24" t="s">
        <v>7401</v>
      </c>
      <c r="I184" s="30" t="str">
        <f t="shared" si="3"/>
        <v>17,12</v>
      </c>
    </row>
    <row r="185" spans="1:9" x14ac:dyDescent="0.15">
      <c r="A185" s="24">
        <v>398662</v>
      </c>
      <c r="B185" s="24">
        <v>3</v>
      </c>
      <c r="C185" s="24" t="s">
        <v>7508</v>
      </c>
      <c r="D185" s="28">
        <v>17.2</v>
      </c>
      <c r="E185" s="24">
        <v>17</v>
      </c>
      <c r="F185" s="24" t="s">
        <v>7509</v>
      </c>
      <c r="G185" s="3" t="s">
        <v>7400</v>
      </c>
      <c r="H185" s="24" t="s">
        <v>7401</v>
      </c>
      <c r="I185" s="30" t="str">
        <f t="shared" si="3"/>
        <v>17,2</v>
      </c>
    </row>
    <row r="186" spans="1:9" x14ac:dyDescent="0.15">
      <c r="A186" s="24">
        <v>398663</v>
      </c>
      <c r="B186" s="24">
        <v>4</v>
      </c>
      <c r="C186" s="24" t="s">
        <v>7510</v>
      </c>
      <c r="D186" s="28">
        <v>17.21</v>
      </c>
      <c r="E186" s="24" t="s">
        <v>7508</v>
      </c>
      <c r="F186" s="24" t="s">
        <v>3130</v>
      </c>
      <c r="G186" s="3" t="s">
        <v>7400</v>
      </c>
      <c r="H186" s="24" t="s">
        <v>7401</v>
      </c>
      <c r="I186" s="30" t="str">
        <f t="shared" si="3"/>
        <v>17,21</v>
      </c>
    </row>
    <row r="187" spans="1:9" x14ac:dyDescent="0.15">
      <c r="A187" s="24">
        <v>398664</v>
      </c>
      <c r="B187" s="24">
        <v>4</v>
      </c>
      <c r="C187" s="24" t="s">
        <v>7511</v>
      </c>
      <c r="D187" s="28">
        <v>17.22</v>
      </c>
      <c r="E187" s="24" t="s">
        <v>7508</v>
      </c>
      <c r="F187" s="24" t="s">
        <v>3136</v>
      </c>
      <c r="G187" s="3" t="s">
        <v>7400</v>
      </c>
      <c r="H187" s="24" t="s">
        <v>7401</v>
      </c>
      <c r="I187" s="30" t="str">
        <f t="shared" si="3"/>
        <v>17,22</v>
      </c>
    </row>
    <row r="188" spans="1:9" x14ac:dyDescent="0.15">
      <c r="A188" s="24">
        <v>398665</v>
      </c>
      <c r="B188" s="24">
        <v>4</v>
      </c>
      <c r="C188" s="24" t="s">
        <v>7512</v>
      </c>
      <c r="D188" s="28">
        <v>17.23</v>
      </c>
      <c r="E188" s="24" t="s">
        <v>7508</v>
      </c>
      <c r="F188" s="24" t="s">
        <v>3134</v>
      </c>
      <c r="G188" s="3" t="s">
        <v>7400</v>
      </c>
      <c r="H188" s="24" t="s">
        <v>7401</v>
      </c>
      <c r="I188" s="30" t="str">
        <f t="shared" si="3"/>
        <v>17,23</v>
      </c>
    </row>
    <row r="189" spans="1:9" x14ac:dyDescent="0.15">
      <c r="A189" s="24">
        <v>398666</v>
      </c>
      <c r="B189" s="24">
        <v>4</v>
      </c>
      <c r="C189" s="24" t="s">
        <v>7513</v>
      </c>
      <c r="D189" s="28">
        <v>17.239999999999998</v>
      </c>
      <c r="E189" s="24" t="s">
        <v>7508</v>
      </c>
      <c r="F189" s="24" t="s">
        <v>3289</v>
      </c>
      <c r="G189" s="3" t="s">
        <v>7400</v>
      </c>
      <c r="H189" s="24" t="s">
        <v>7401</v>
      </c>
      <c r="I189" s="30" t="str">
        <f t="shared" si="3"/>
        <v>17,24</v>
      </c>
    </row>
    <row r="190" spans="1:9" x14ac:dyDescent="0.15">
      <c r="A190" s="24">
        <v>398667</v>
      </c>
      <c r="B190" s="24">
        <v>4</v>
      </c>
      <c r="C190" s="24" t="s">
        <v>7514</v>
      </c>
      <c r="D190" s="28">
        <v>17.29</v>
      </c>
      <c r="E190" s="24" t="s">
        <v>7508</v>
      </c>
      <c r="F190" s="24" t="s">
        <v>4233</v>
      </c>
      <c r="G190" s="3" t="s">
        <v>7400</v>
      </c>
      <c r="H190" s="24" t="s">
        <v>7401</v>
      </c>
      <c r="I190" s="30" t="str">
        <f t="shared" si="3"/>
        <v>17,29</v>
      </c>
    </row>
    <row r="191" spans="1:9" x14ac:dyDescent="0.15">
      <c r="A191" s="24">
        <v>398668</v>
      </c>
      <c r="B191" s="24">
        <v>2</v>
      </c>
      <c r="C191" s="24">
        <v>18</v>
      </c>
      <c r="D191" s="28">
        <v>18</v>
      </c>
      <c r="E191" s="24" t="s">
        <v>7400</v>
      </c>
      <c r="F191" s="24" t="s">
        <v>7515</v>
      </c>
      <c r="G191" s="3" t="s">
        <v>7400</v>
      </c>
      <c r="H191" s="24" t="s">
        <v>7401</v>
      </c>
      <c r="I191" s="30" t="str">
        <f t="shared" si="3"/>
        <v>18</v>
      </c>
    </row>
    <row r="192" spans="1:9" x14ac:dyDescent="0.15">
      <c r="A192" s="24">
        <v>398669</v>
      </c>
      <c r="B192" s="24">
        <v>3</v>
      </c>
      <c r="C192" s="24" t="s">
        <v>7516</v>
      </c>
      <c r="D192" s="28">
        <v>18.100000000000001</v>
      </c>
      <c r="E192" s="24">
        <v>18</v>
      </c>
      <c r="F192" s="24" t="s">
        <v>7517</v>
      </c>
      <c r="G192" s="3" t="s">
        <v>7400</v>
      </c>
      <c r="H192" s="24" t="s">
        <v>7401</v>
      </c>
      <c r="I192" s="30" t="str">
        <f t="shared" si="3"/>
        <v>18,1</v>
      </c>
    </row>
    <row r="193" spans="1:9" x14ac:dyDescent="0.15">
      <c r="A193" s="24">
        <v>398670</v>
      </c>
      <c r="B193" s="24">
        <v>4</v>
      </c>
      <c r="C193" s="24" t="s">
        <v>7518</v>
      </c>
      <c r="D193" s="28">
        <v>18.11</v>
      </c>
      <c r="E193" s="24" t="s">
        <v>7516</v>
      </c>
      <c r="F193" s="24" t="s">
        <v>3220</v>
      </c>
      <c r="G193" s="3" t="s">
        <v>7400</v>
      </c>
      <c r="H193" s="24" t="s">
        <v>7401</v>
      </c>
      <c r="I193" s="30" t="str">
        <f t="shared" si="3"/>
        <v>18,11</v>
      </c>
    </row>
    <row r="194" spans="1:9" x14ac:dyDescent="0.15">
      <c r="A194" s="24">
        <v>398671</v>
      </c>
      <c r="B194" s="24">
        <v>4</v>
      </c>
      <c r="C194" s="24" t="s">
        <v>7519</v>
      </c>
      <c r="D194" s="28">
        <v>18.12</v>
      </c>
      <c r="E194" s="24" t="s">
        <v>7516</v>
      </c>
      <c r="F194" s="24" t="s">
        <v>4231</v>
      </c>
      <c r="G194" s="3" t="s">
        <v>7400</v>
      </c>
      <c r="H194" s="24" t="s">
        <v>7401</v>
      </c>
      <c r="I194" s="30" t="str">
        <f t="shared" si="3"/>
        <v>18,12</v>
      </c>
    </row>
    <row r="195" spans="1:9" x14ac:dyDescent="0.15">
      <c r="A195" s="24">
        <v>398672</v>
      </c>
      <c r="B195" s="24">
        <v>4</v>
      </c>
      <c r="C195" s="24" t="s">
        <v>7520</v>
      </c>
      <c r="D195" s="28">
        <v>18.13</v>
      </c>
      <c r="E195" s="24" t="s">
        <v>7516</v>
      </c>
      <c r="F195" s="24" t="s">
        <v>4248</v>
      </c>
      <c r="G195" s="3" t="s">
        <v>7400</v>
      </c>
      <c r="H195" s="24" t="s">
        <v>7401</v>
      </c>
      <c r="I195" s="30" t="str">
        <f t="shared" si="3"/>
        <v>18,13</v>
      </c>
    </row>
    <row r="196" spans="1:9" x14ac:dyDescent="0.15">
      <c r="A196" s="24">
        <v>398673</v>
      </c>
      <c r="B196" s="24">
        <v>4</v>
      </c>
      <c r="C196" s="24" t="s">
        <v>7521</v>
      </c>
      <c r="D196" s="28">
        <v>18.14</v>
      </c>
      <c r="E196" s="24" t="s">
        <v>7516</v>
      </c>
      <c r="F196" s="24" t="s">
        <v>4247</v>
      </c>
      <c r="G196" s="3" t="s">
        <v>7400</v>
      </c>
      <c r="H196" s="24" t="s">
        <v>7401</v>
      </c>
      <c r="I196" s="30" t="str">
        <f t="shared" si="3"/>
        <v>18,14</v>
      </c>
    </row>
    <row r="197" spans="1:9" x14ac:dyDescent="0.15">
      <c r="A197" s="24">
        <v>398674</v>
      </c>
      <c r="B197" s="24">
        <v>3</v>
      </c>
      <c r="C197" s="24" t="s">
        <v>7522</v>
      </c>
      <c r="D197" s="28">
        <v>18.2</v>
      </c>
      <c r="E197" s="24">
        <v>18</v>
      </c>
      <c r="F197" s="24" t="s">
        <v>4250</v>
      </c>
      <c r="G197" s="3" t="s">
        <v>7400</v>
      </c>
      <c r="H197" s="24" t="s">
        <v>7401</v>
      </c>
      <c r="I197" s="30" t="str">
        <f t="shared" si="3"/>
        <v>18,2</v>
      </c>
    </row>
    <row r="198" spans="1:9" x14ac:dyDescent="0.15">
      <c r="A198" s="24">
        <v>398675</v>
      </c>
      <c r="B198" s="24">
        <v>4</v>
      </c>
      <c r="C198" s="24" t="s">
        <v>7523</v>
      </c>
      <c r="D198" s="28">
        <v>18.2</v>
      </c>
      <c r="E198" s="24" t="s">
        <v>7522</v>
      </c>
      <c r="F198" s="24" t="s">
        <v>4250</v>
      </c>
      <c r="G198" s="3" t="s">
        <v>7400</v>
      </c>
      <c r="H198" s="24" t="s">
        <v>7401</v>
      </c>
      <c r="I198" s="30" t="str">
        <f t="shared" si="3"/>
        <v>18,20</v>
      </c>
    </row>
    <row r="199" spans="1:9" x14ac:dyDescent="0.15">
      <c r="A199" s="24">
        <v>398676</v>
      </c>
      <c r="B199" s="24">
        <v>2</v>
      </c>
      <c r="C199" s="24">
        <v>19</v>
      </c>
      <c r="D199" s="28">
        <v>19</v>
      </c>
      <c r="E199" s="24" t="s">
        <v>7400</v>
      </c>
      <c r="F199" s="24" t="s">
        <v>7524</v>
      </c>
      <c r="G199" s="3" t="s">
        <v>7400</v>
      </c>
      <c r="H199" s="24" t="s">
        <v>7401</v>
      </c>
      <c r="I199" s="30" t="str">
        <f t="shared" si="3"/>
        <v>19</v>
      </c>
    </row>
    <row r="200" spans="1:9" x14ac:dyDescent="0.15">
      <c r="A200" s="24">
        <v>398677</v>
      </c>
      <c r="B200" s="24">
        <v>3</v>
      </c>
      <c r="C200" s="24" t="s">
        <v>7525</v>
      </c>
      <c r="D200" s="28">
        <v>19.100000000000001</v>
      </c>
      <c r="E200" s="24">
        <v>19</v>
      </c>
      <c r="F200" s="24" t="s">
        <v>3244</v>
      </c>
      <c r="G200" s="3" t="s">
        <v>7400</v>
      </c>
      <c r="H200" s="24" t="s">
        <v>7401</v>
      </c>
      <c r="I200" s="30" t="str">
        <f t="shared" si="3"/>
        <v>19,1</v>
      </c>
    </row>
    <row r="201" spans="1:9" x14ac:dyDescent="0.15">
      <c r="A201" s="24">
        <v>398678</v>
      </c>
      <c r="B201" s="24">
        <v>4</v>
      </c>
      <c r="C201" s="24" t="s">
        <v>7526</v>
      </c>
      <c r="D201" s="28">
        <v>19.100000000000001</v>
      </c>
      <c r="E201" s="24" t="s">
        <v>7525</v>
      </c>
      <c r="F201" s="24" t="s">
        <v>3244</v>
      </c>
      <c r="G201" s="3" t="s">
        <v>7400</v>
      </c>
      <c r="H201" s="24" t="s">
        <v>7401</v>
      </c>
      <c r="I201" s="30" t="str">
        <f t="shared" si="3"/>
        <v>19,10</v>
      </c>
    </row>
    <row r="202" spans="1:9" x14ac:dyDescent="0.15">
      <c r="A202" s="24">
        <v>398679</v>
      </c>
      <c r="B202" s="24">
        <v>3</v>
      </c>
      <c r="C202" s="24" t="s">
        <v>7527</v>
      </c>
      <c r="D202" s="28">
        <v>19.2</v>
      </c>
      <c r="E202" s="24">
        <v>19</v>
      </c>
      <c r="F202" s="24" t="s">
        <v>3232</v>
      </c>
      <c r="G202" s="3" t="s">
        <v>7400</v>
      </c>
      <c r="H202" s="24" t="s">
        <v>7401</v>
      </c>
      <c r="I202" s="30" t="str">
        <f t="shared" si="3"/>
        <v>19,2</v>
      </c>
    </row>
    <row r="203" spans="1:9" x14ac:dyDescent="0.15">
      <c r="A203" s="24">
        <v>398680</v>
      </c>
      <c r="B203" s="24">
        <v>4</v>
      </c>
      <c r="C203" s="24" t="s">
        <v>7528</v>
      </c>
      <c r="D203" s="28">
        <v>19.2</v>
      </c>
      <c r="E203" s="24" t="s">
        <v>7527</v>
      </c>
      <c r="F203" s="24" t="s">
        <v>3232</v>
      </c>
      <c r="G203" s="3" t="s">
        <v>7400</v>
      </c>
      <c r="H203" s="24" t="s">
        <v>7401</v>
      </c>
      <c r="I203" s="30" t="str">
        <f t="shared" si="3"/>
        <v>19,20</v>
      </c>
    </row>
    <row r="204" spans="1:9" x14ac:dyDescent="0.15">
      <c r="A204" s="24">
        <v>398681</v>
      </c>
      <c r="B204" s="24">
        <v>2</v>
      </c>
      <c r="C204" s="24">
        <v>20</v>
      </c>
      <c r="D204" s="28">
        <v>20</v>
      </c>
      <c r="E204" s="24" t="s">
        <v>7400</v>
      </c>
      <c r="F204" s="24" t="s">
        <v>7529</v>
      </c>
      <c r="G204" s="3" t="s">
        <v>7400</v>
      </c>
      <c r="H204" s="24" t="s">
        <v>7401</v>
      </c>
      <c r="I204" s="30" t="str">
        <f t="shared" ref="I204:I267" si="4">SUBSTITUTE(C204,".",",")</f>
        <v>20</v>
      </c>
    </row>
    <row r="205" spans="1:9" x14ac:dyDescent="0.15">
      <c r="A205" s="24">
        <v>398682</v>
      </c>
      <c r="B205" s="24">
        <v>3</v>
      </c>
      <c r="C205" s="24" t="s">
        <v>7530</v>
      </c>
      <c r="D205" s="28">
        <v>20.100000000000001</v>
      </c>
      <c r="E205" s="24">
        <v>20</v>
      </c>
      <c r="F205" s="24" t="s">
        <v>7531</v>
      </c>
      <c r="G205" s="3" t="s">
        <v>7400</v>
      </c>
      <c r="H205" s="24" t="s">
        <v>7401</v>
      </c>
      <c r="I205" s="30" t="str">
        <f t="shared" si="4"/>
        <v>20,1</v>
      </c>
    </row>
    <row r="206" spans="1:9" x14ac:dyDescent="0.15">
      <c r="A206" s="24">
        <v>398683</v>
      </c>
      <c r="B206" s="24">
        <v>4</v>
      </c>
      <c r="C206" s="24" t="s">
        <v>7532</v>
      </c>
      <c r="D206" s="28">
        <v>20.11</v>
      </c>
      <c r="E206" s="24" t="s">
        <v>7530</v>
      </c>
      <c r="F206" s="24" t="s">
        <v>3251</v>
      </c>
      <c r="G206" s="3" t="s">
        <v>7400</v>
      </c>
      <c r="H206" s="24" t="s">
        <v>7401</v>
      </c>
      <c r="I206" s="30" t="str">
        <f t="shared" si="4"/>
        <v>20,11</v>
      </c>
    </row>
    <row r="207" spans="1:9" x14ac:dyDescent="0.15">
      <c r="A207" s="24">
        <v>398684</v>
      </c>
      <c r="B207" s="24">
        <v>4</v>
      </c>
      <c r="C207" s="24" t="s">
        <v>7533</v>
      </c>
      <c r="D207" s="28">
        <v>20.12</v>
      </c>
      <c r="E207" s="24" t="s">
        <v>7530</v>
      </c>
      <c r="F207" s="24" t="s">
        <v>3254</v>
      </c>
      <c r="G207" s="3" t="s">
        <v>7400</v>
      </c>
      <c r="H207" s="24" t="s">
        <v>7401</v>
      </c>
      <c r="I207" s="30" t="str">
        <f t="shared" si="4"/>
        <v>20,12</v>
      </c>
    </row>
    <row r="208" spans="1:9" x14ac:dyDescent="0.15">
      <c r="A208" s="24">
        <v>398685</v>
      </c>
      <c r="B208" s="24">
        <v>4</v>
      </c>
      <c r="C208" s="24" t="s">
        <v>7534</v>
      </c>
      <c r="D208" s="28">
        <v>20.13</v>
      </c>
      <c r="E208" s="24" t="s">
        <v>7530</v>
      </c>
      <c r="F208" s="24" t="s">
        <v>3259</v>
      </c>
      <c r="G208" s="3" t="s">
        <v>7400</v>
      </c>
      <c r="H208" s="24" t="s">
        <v>7401</v>
      </c>
      <c r="I208" s="30" t="str">
        <f t="shared" si="4"/>
        <v>20,13</v>
      </c>
    </row>
    <row r="209" spans="1:9" x14ac:dyDescent="0.15">
      <c r="A209" s="24">
        <v>398686</v>
      </c>
      <c r="B209" s="24">
        <v>4</v>
      </c>
      <c r="C209" s="24" t="s">
        <v>7535</v>
      </c>
      <c r="D209" s="28">
        <v>20.14</v>
      </c>
      <c r="E209" s="24" t="s">
        <v>7530</v>
      </c>
      <c r="F209" s="24" t="s">
        <v>3247</v>
      </c>
      <c r="G209" s="3" t="s">
        <v>7400</v>
      </c>
      <c r="H209" s="24" t="s">
        <v>7401</v>
      </c>
      <c r="I209" s="30" t="str">
        <f t="shared" si="4"/>
        <v>20,14</v>
      </c>
    </row>
    <row r="210" spans="1:9" x14ac:dyDescent="0.15">
      <c r="A210" s="24">
        <v>398687</v>
      </c>
      <c r="B210" s="24">
        <v>4</v>
      </c>
      <c r="C210" s="24" t="s">
        <v>7536</v>
      </c>
      <c r="D210" s="28">
        <v>20.149999999999999</v>
      </c>
      <c r="E210" s="24" t="s">
        <v>7530</v>
      </c>
      <c r="F210" s="24" t="s">
        <v>4262</v>
      </c>
      <c r="G210" s="3" t="s">
        <v>7400</v>
      </c>
      <c r="H210" s="24" t="s">
        <v>7401</v>
      </c>
      <c r="I210" s="30" t="str">
        <f t="shared" si="4"/>
        <v>20,15</v>
      </c>
    </row>
    <row r="211" spans="1:9" x14ac:dyDescent="0.15">
      <c r="A211" s="24">
        <v>398688</v>
      </c>
      <c r="B211" s="24">
        <v>4</v>
      </c>
      <c r="C211" s="24" t="s">
        <v>7537</v>
      </c>
      <c r="D211" s="28">
        <v>20.16</v>
      </c>
      <c r="E211" s="24" t="s">
        <v>7530</v>
      </c>
      <c r="F211" s="24" t="s">
        <v>3365</v>
      </c>
      <c r="G211" s="3" t="s">
        <v>7400</v>
      </c>
      <c r="H211" s="24" t="s">
        <v>7401</v>
      </c>
      <c r="I211" s="30" t="str">
        <f t="shared" si="4"/>
        <v>20,16</v>
      </c>
    </row>
    <row r="212" spans="1:9" x14ac:dyDescent="0.15">
      <c r="A212" s="24">
        <v>398689</v>
      </c>
      <c r="B212" s="24">
        <v>4</v>
      </c>
      <c r="C212" s="24" t="s">
        <v>7538</v>
      </c>
      <c r="D212" s="28">
        <v>20.170000000000002</v>
      </c>
      <c r="E212" s="24" t="s">
        <v>7530</v>
      </c>
      <c r="F212" s="24" t="s">
        <v>3368</v>
      </c>
      <c r="G212" s="3" t="s">
        <v>7400</v>
      </c>
      <c r="H212" s="24" t="s">
        <v>7401</v>
      </c>
      <c r="I212" s="30" t="str">
        <f t="shared" si="4"/>
        <v>20,17</v>
      </c>
    </row>
    <row r="213" spans="1:9" x14ac:dyDescent="0.15">
      <c r="A213" s="24">
        <v>398690</v>
      </c>
      <c r="B213" s="24">
        <v>3</v>
      </c>
      <c r="C213" s="24" t="s">
        <v>7539</v>
      </c>
      <c r="D213" s="28">
        <v>20.2</v>
      </c>
      <c r="E213" s="24">
        <v>20</v>
      </c>
      <c r="F213" s="24" t="s">
        <v>4265</v>
      </c>
      <c r="G213" s="3" t="s">
        <v>7400</v>
      </c>
      <c r="H213" s="24" t="s">
        <v>7401</v>
      </c>
      <c r="I213" s="30" t="str">
        <f t="shared" si="4"/>
        <v>20,2</v>
      </c>
    </row>
    <row r="214" spans="1:9" x14ac:dyDescent="0.15">
      <c r="A214" s="24">
        <v>398691</v>
      </c>
      <c r="B214" s="24">
        <v>4</v>
      </c>
      <c r="C214" s="24" t="s">
        <v>7540</v>
      </c>
      <c r="D214" s="28">
        <v>20.2</v>
      </c>
      <c r="E214" s="24" t="s">
        <v>7539</v>
      </c>
      <c r="F214" s="24" t="s">
        <v>4265</v>
      </c>
      <c r="G214" s="3" t="s">
        <v>7400</v>
      </c>
      <c r="H214" s="24" t="s">
        <v>7401</v>
      </c>
      <c r="I214" s="30" t="str">
        <f t="shared" si="4"/>
        <v>20,20</v>
      </c>
    </row>
    <row r="215" spans="1:9" x14ac:dyDescent="0.15">
      <c r="A215" s="24">
        <v>398692</v>
      </c>
      <c r="B215" s="24">
        <v>3</v>
      </c>
      <c r="C215" s="24" t="s">
        <v>7541</v>
      </c>
      <c r="D215" s="28">
        <v>20.3</v>
      </c>
      <c r="E215" s="24">
        <v>20</v>
      </c>
      <c r="F215" s="24" t="s">
        <v>3274</v>
      </c>
      <c r="G215" s="3" t="s">
        <v>7400</v>
      </c>
      <c r="H215" s="24" t="s">
        <v>7401</v>
      </c>
      <c r="I215" s="30" t="str">
        <f t="shared" si="4"/>
        <v>20,3</v>
      </c>
    </row>
    <row r="216" spans="1:9" x14ac:dyDescent="0.15">
      <c r="A216" s="24">
        <v>398693</v>
      </c>
      <c r="B216" s="24">
        <v>4</v>
      </c>
      <c r="C216" s="24" t="s">
        <v>7542</v>
      </c>
      <c r="D216" s="28">
        <v>20.3</v>
      </c>
      <c r="E216" s="24" t="s">
        <v>7541</v>
      </c>
      <c r="F216" s="24" t="s">
        <v>3274</v>
      </c>
      <c r="G216" s="3" t="s">
        <v>7400</v>
      </c>
      <c r="H216" s="24" t="s">
        <v>7401</v>
      </c>
      <c r="I216" s="30" t="str">
        <f t="shared" si="4"/>
        <v>20,30</v>
      </c>
    </row>
    <row r="217" spans="1:9" x14ac:dyDescent="0.15">
      <c r="A217" s="24">
        <v>398694</v>
      </c>
      <c r="B217" s="24">
        <v>3</v>
      </c>
      <c r="C217" s="24" t="s">
        <v>7543</v>
      </c>
      <c r="D217" s="28">
        <v>20.399999999999999</v>
      </c>
      <c r="E217" s="24">
        <v>20</v>
      </c>
      <c r="F217" s="24" t="s">
        <v>7544</v>
      </c>
      <c r="G217" s="3" t="s">
        <v>7400</v>
      </c>
      <c r="H217" s="24" t="s">
        <v>7401</v>
      </c>
      <c r="I217" s="30" t="str">
        <f t="shared" si="4"/>
        <v>20,4</v>
      </c>
    </row>
    <row r="218" spans="1:9" x14ac:dyDescent="0.15">
      <c r="A218" s="24">
        <v>398695</v>
      </c>
      <c r="B218" s="24">
        <v>4</v>
      </c>
      <c r="C218" s="24" t="s">
        <v>7545</v>
      </c>
      <c r="D218" s="28">
        <v>20.41</v>
      </c>
      <c r="E218" s="24" t="s">
        <v>7543</v>
      </c>
      <c r="F218" s="24" t="s">
        <v>3410</v>
      </c>
      <c r="G218" s="3" t="s">
        <v>7400</v>
      </c>
      <c r="H218" s="24" t="s">
        <v>7401</v>
      </c>
      <c r="I218" s="30" t="str">
        <f t="shared" si="4"/>
        <v>20,41</v>
      </c>
    </row>
    <row r="219" spans="1:9" x14ac:dyDescent="0.15">
      <c r="A219" s="24">
        <v>398696</v>
      </c>
      <c r="B219" s="24">
        <v>4</v>
      </c>
      <c r="C219" s="24" t="s">
        <v>7546</v>
      </c>
      <c r="D219" s="28">
        <v>20.420000000000002</v>
      </c>
      <c r="E219" s="24" t="s">
        <v>7543</v>
      </c>
      <c r="F219" s="24" t="s">
        <v>3407</v>
      </c>
      <c r="G219" s="3" t="s">
        <v>7400</v>
      </c>
      <c r="H219" s="24" t="s">
        <v>7401</v>
      </c>
      <c r="I219" s="30" t="str">
        <f t="shared" si="4"/>
        <v>20,42</v>
      </c>
    </row>
    <row r="220" spans="1:9" x14ac:dyDescent="0.15">
      <c r="A220" s="24">
        <v>398697</v>
      </c>
      <c r="B220" s="24">
        <v>3</v>
      </c>
      <c r="C220" s="24" t="s">
        <v>7547</v>
      </c>
      <c r="D220" s="28">
        <v>20.5</v>
      </c>
      <c r="E220" s="24">
        <v>20</v>
      </c>
      <c r="F220" s="24" t="s">
        <v>7548</v>
      </c>
      <c r="G220" s="3" t="s">
        <v>7400</v>
      </c>
      <c r="H220" s="24" t="s">
        <v>7401</v>
      </c>
      <c r="I220" s="30" t="str">
        <f t="shared" si="4"/>
        <v>20,5</v>
      </c>
    </row>
    <row r="221" spans="1:9" x14ac:dyDescent="0.15">
      <c r="A221" s="24">
        <v>398698</v>
      </c>
      <c r="B221" s="24">
        <v>4</v>
      </c>
      <c r="C221" s="24" t="s">
        <v>7549</v>
      </c>
      <c r="D221" s="28">
        <v>20.51</v>
      </c>
      <c r="E221" s="24" t="s">
        <v>7547</v>
      </c>
      <c r="F221" s="24" t="s">
        <v>3425</v>
      </c>
      <c r="G221" s="3" t="s">
        <v>7400</v>
      </c>
      <c r="H221" s="24" t="s">
        <v>7401</v>
      </c>
      <c r="I221" s="30" t="str">
        <f t="shared" si="4"/>
        <v>20,51</v>
      </c>
    </row>
    <row r="222" spans="1:9" x14ac:dyDescent="0.15">
      <c r="A222" s="24">
        <v>398699</v>
      </c>
      <c r="B222" s="24">
        <v>4</v>
      </c>
      <c r="C222" s="24" t="s">
        <v>7550</v>
      </c>
      <c r="D222" s="28">
        <v>20.52</v>
      </c>
      <c r="E222" s="24" t="s">
        <v>7547</v>
      </c>
      <c r="F222" s="24" t="s">
        <v>4270</v>
      </c>
      <c r="G222" s="3" t="s">
        <v>7400</v>
      </c>
      <c r="H222" s="24" t="s">
        <v>7401</v>
      </c>
      <c r="I222" s="30" t="str">
        <f t="shared" si="4"/>
        <v>20,52</v>
      </c>
    </row>
    <row r="223" spans="1:9" x14ac:dyDescent="0.15">
      <c r="A223" s="24">
        <v>398700</v>
      </c>
      <c r="B223" s="24">
        <v>4</v>
      </c>
      <c r="C223" s="24" t="s">
        <v>7551</v>
      </c>
      <c r="D223" s="28">
        <v>20.53</v>
      </c>
      <c r="E223" s="24" t="s">
        <v>7547</v>
      </c>
      <c r="F223" s="24" t="s">
        <v>3363</v>
      </c>
      <c r="G223" s="3" t="s">
        <v>7400</v>
      </c>
      <c r="H223" s="24" t="s">
        <v>7401</v>
      </c>
      <c r="I223" s="30" t="str">
        <f t="shared" si="4"/>
        <v>20,53</v>
      </c>
    </row>
    <row r="224" spans="1:9" x14ac:dyDescent="0.15">
      <c r="A224" s="24">
        <v>398701</v>
      </c>
      <c r="B224" s="24">
        <v>4</v>
      </c>
      <c r="C224" s="24" t="s">
        <v>7552</v>
      </c>
      <c r="D224" s="28">
        <v>20.59</v>
      </c>
      <c r="E224" s="24" t="s">
        <v>7547</v>
      </c>
      <c r="F224" s="24" t="s">
        <v>2877</v>
      </c>
      <c r="G224" s="3" t="s">
        <v>7400</v>
      </c>
      <c r="H224" s="24" t="s">
        <v>7401</v>
      </c>
      <c r="I224" s="30" t="str">
        <f t="shared" si="4"/>
        <v>20,59</v>
      </c>
    </row>
    <row r="225" spans="1:9" x14ac:dyDescent="0.15">
      <c r="A225" s="24">
        <v>398702</v>
      </c>
      <c r="B225" s="24">
        <v>3</v>
      </c>
      <c r="C225" s="24" t="s">
        <v>7553</v>
      </c>
      <c r="D225" s="28">
        <v>20.6</v>
      </c>
      <c r="E225" s="24">
        <v>20</v>
      </c>
      <c r="F225" s="24" t="s">
        <v>3371</v>
      </c>
      <c r="G225" s="3" t="s">
        <v>7400</v>
      </c>
      <c r="H225" s="24" t="s">
        <v>7401</v>
      </c>
      <c r="I225" s="30" t="str">
        <f t="shared" si="4"/>
        <v>20,6</v>
      </c>
    </row>
    <row r="226" spans="1:9" x14ac:dyDescent="0.15">
      <c r="A226" s="24">
        <v>398703</v>
      </c>
      <c r="B226" s="24">
        <v>4</v>
      </c>
      <c r="C226" s="24" t="s">
        <v>7554</v>
      </c>
      <c r="D226" s="28">
        <v>20.6</v>
      </c>
      <c r="E226" s="24" t="s">
        <v>7553</v>
      </c>
      <c r="F226" s="24" t="s">
        <v>3371</v>
      </c>
      <c r="G226" s="3" t="s">
        <v>7400</v>
      </c>
      <c r="H226" s="24" t="s">
        <v>7401</v>
      </c>
      <c r="I226" s="30" t="str">
        <f t="shared" si="4"/>
        <v>20,60</v>
      </c>
    </row>
    <row r="227" spans="1:9" x14ac:dyDescent="0.15">
      <c r="A227" s="24">
        <v>398704</v>
      </c>
      <c r="B227" s="24">
        <v>2</v>
      </c>
      <c r="C227" s="24">
        <v>21</v>
      </c>
      <c r="D227" s="28">
        <v>21</v>
      </c>
      <c r="E227" s="24" t="s">
        <v>7400</v>
      </c>
      <c r="F227" s="24" t="s">
        <v>7555</v>
      </c>
      <c r="G227" s="3" t="s">
        <v>7400</v>
      </c>
      <c r="H227" s="24" t="s">
        <v>7401</v>
      </c>
      <c r="I227" s="30" t="str">
        <f t="shared" si="4"/>
        <v>21</v>
      </c>
    </row>
    <row r="228" spans="1:9" x14ac:dyDescent="0.15">
      <c r="A228" s="24">
        <v>398705</v>
      </c>
      <c r="B228" s="24">
        <v>3</v>
      </c>
      <c r="C228" s="24" t="s">
        <v>7556</v>
      </c>
      <c r="D228" s="28">
        <v>21.1</v>
      </c>
      <c r="E228" s="24">
        <v>21</v>
      </c>
      <c r="F228" s="24" t="s">
        <v>3360</v>
      </c>
      <c r="G228" s="3" t="s">
        <v>7400</v>
      </c>
      <c r="H228" s="24" t="s">
        <v>7401</v>
      </c>
      <c r="I228" s="30" t="str">
        <f t="shared" si="4"/>
        <v>21,1</v>
      </c>
    </row>
    <row r="229" spans="1:9" x14ac:dyDescent="0.15">
      <c r="A229" s="24">
        <v>398706</v>
      </c>
      <c r="B229" s="24">
        <v>4</v>
      </c>
      <c r="C229" s="24" t="s">
        <v>7557</v>
      </c>
      <c r="D229" s="28">
        <v>21.1</v>
      </c>
      <c r="E229" s="24" t="s">
        <v>7556</v>
      </c>
      <c r="F229" s="24" t="s">
        <v>3360</v>
      </c>
      <c r="G229" s="3" t="s">
        <v>7400</v>
      </c>
      <c r="H229" s="24" t="s">
        <v>7401</v>
      </c>
      <c r="I229" s="30" t="str">
        <f t="shared" si="4"/>
        <v>21,10</v>
      </c>
    </row>
    <row r="230" spans="1:9" x14ac:dyDescent="0.15">
      <c r="A230" s="24">
        <v>398707</v>
      </c>
      <c r="B230" s="24">
        <v>3</v>
      </c>
      <c r="C230" s="24" t="s">
        <v>7558</v>
      </c>
      <c r="D230" s="28">
        <v>21.2</v>
      </c>
      <c r="E230" s="24">
        <v>21</v>
      </c>
      <c r="F230" s="24" t="s">
        <v>3392</v>
      </c>
      <c r="G230" s="3" t="s">
        <v>7400</v>
      </c>
      <c r="H230" s="24" t="s">
        <v>7401</v>
      </c>
      <c r="I230" s="30" t="str">
        <f t="shared" si="4"/>
        <v>21,2</v>
      </c>
    </row>
    <row r="231" spans="1:9" x14ac:dyDescent="0.15">
      <c r="A231" s="24">
        <v>398708</v>
      </c>
      <c r="B231" s="24">
        <v>4</v>
      </c>
      <c r="C231" s="24" t="s">
        <v>7559</v>
      </c>
      <c r="D231" s="28">
        <v>21.2</v>
      </c>
      <c r="E231" s="24" t="s">
        <v>7558</v>
      </c>
      <c r="F231" s="24" t="s">
        <v>3392</v>
      </c>
      <c r="G231" s="3" t="s">
        <v>7400</v>
      </c>
      <c r="H231" s="24" t="s">
        <v>7401</v>
      </c>
      <c r="I231" s="30" t="str">
        <f t="shared" si="4"/>
        <v>21,20</v>
      </c>
    </row>
    <row r="232" spans="1:9" x14ac:dyDescent="0.15">
      <c r="A232" s="24">
        <v>398709</v>
      </c>
      <c r="B232" s="24">
        <v>2</v>
      </c>
      <c r="C232" s="24">
        <v>22</v>
      </c>
      <c r="D232" s="28">
        <v>22</v>
      </c>
      <c r="E232" s="24" t="s">
        <v>7400</v>
      </c>
      <c r="F232" s="24" t="s">
        <v>7560</v>
      </c>
      <c r="G232" s="3" t="s">
        <v>7400</v>
      </c>
      <c r="H232" s="24" t="s">
        <v>7401</v>
      </c>
      <c r="I232" s="30" t="str">
        <f t="shared" si="4"/>
        <v>22</v>
      </c>
    </row>
    <row r="233" spans="1:9" x14ac:dyDescent="0.15">
      <c r="A233" s="24">
        <v>398710</v>
      </c>
      <c r="B233" s="24">
        <v>3</v>
      </c>
      <c r="C233" s="24" t="s">
        <v>7561</v>
      </c>
      <c r="D233" s="28">
        <v>22.1</v>
      </c>
      <c r="E233" s="24">
        <v>22</v>
      </c>
      <c r="F233" s="24" t="s">
        <v>7562</v>
      </c>
      <c r="G233" s="3" t="s">
        <v>7400</v>
      </c>
      <c r="H233" s="24" t="s">
        <v>7401</v>
      </c>
      <c r="I233" s="30" t="str">
        <f t="shared" si="4"/>
        <v>22,1</v>
      </c>
    </row>
    <row r="234" spans="1:9" x14ac:dyDescent="0.15">
      <c r="A234" s="24">
        <v>398711</v>
      </c>
      <c r="B234" s="24">
        <v>4</v>
      </c>
      <c r="C234" s="24" t="s">
        <v>7563</v>
      </c>
      <c r="D234" s="28">
        <v>22.11</v>
      </c>
      <c r="E234" s="24" t="s">
        <v>7561</v>
      </c>
      <c r="F234" s="24" t="s">
        <v>4277</v>
      </c>
      <c r="G234" s="3" t="s">
        <v>7400</v>
      </c>
      <c r="H234" s="24" t="s">
        <v>7401</v>
      </c>
      <c r="I234" s="30" t="str">
        <f t="shared" si="4"/>
        <v>22,11</v>
      </c>
    </row>
    <row r="235" spans="1:9" x14ac:dyDescent="0.15">
      <c r="A235" s="24">
        <v>398712</v>
      </c>
      <c r="B235" s="24">
        <v>4</v>
      </c>
      <c r="C235" s="24" t="s">
        <v>7564</v>
      </c>
      <c r="D235" s="28">
        <v>22.19</v>
      </c>
      <c r="E235" s="24" t="s">
        <v>7561</v>
      </c>
      <c r="F235" s="24" t="s">
        <v>2918</v>
      </c>
      <c r="G235" s="3" t="s">
        <v>7400</v>
      </c>
      <c r="H235" s="24" t="s">
        <v>7401</v>
      </c>
      <c r="I235" s="30" t="str">
        <f t="shared" si="4"/>
        <v>22,19</v>
      </c>
    </row>
    <row r="236" spans="1:9" x14ac:dyDescent="0.15">
      <c r="A236" s="24">
        <v>398713</v>
      </c>
      <c r="B236" s="24">
        <v>3</v>
      </c>
      <c r="C236" s="24" t="s">
        <v>7565</v>
      </c>
      <c r="D236" s="28">
        <v>22.2</v>
      </c>
      <c r="E236" s="24">
        <v>22</v>
      </c>
      <c r="F236" s="24" t="s">
        <v>7566</v>
      </c>
      <c r="G236" s="3" t="s">
        <v>7400</v>
      </c>
      <c r="H236" s="24" t="s">
        <v>7401</v>
      </c>
      <c r="I236" s="30" t="str">
        <f t="shared" si="4"/>
        <v>22,2</v>
      </c>
    </row>
    <row r="237" spans="1:9" x14ac:dyDescent="0.15">
      <c r="A237" s="24">
        <v>398714</v>
      </c>
      <c r="B237" s="24">
        <v>4</v>
      </c>
      <c r="C237" s="24" t="s">
        <v>7567</v>
      </c>
      <c r="D237" s="28">
        <v>22.21</v>
      </c>
      <c r="E237" s="24" t="s">
        <v>7565</v>
      </c>
      <c r="F237" s="24" t="s">
        <v>3374</v>
      </c>
      <c r="G237" s="3" t="s">
        <v>7400</v>
      </c>
      <c r="H237" s="24" t="s">
        <v>7401</v>
      </c>
      <c r="I237" s="30" t="str">
        <f t="shared" si="4"/>
        <v>22,21</v>
      </c>
    </row>
    <row r="238" spans="1:9" x14ac:dyDescent="0.15">
      <c r="A238" s="24">
        <v>398715</v>
      </c>
      <c r="B238" s="24">
        <v>4</v>
      </c>
      <c r="C238" s="24" t="s">
        <v>7568</v>
      </c>
      <c r="D238" s="28">
        <v>22.22</v>
      </c>
      <c r="E238" s="24" t="s">
        <v>7565</v>
      </c>
      <c r="F238" s="24" t="s">
        <v>3009</v>
      </c>
      <c r="G238" s="3" t="s">
        <v>7400</v>
      </c>
      <c r="H238" s="24" t="s">
        <v>7401</v>
      </c>
      <c r="I238" s="30" t="str">
        <f t="shared" si="4"/>
        <v>22,22</v>
      </c>
    </row>
    <row r="239" spans="1:9" x14ac:dyDescent="0.15">
      <c r="A239" s="24">
        <v>398716</v>
      </c>
      <c r="B239" s="24">
        <v>4</v>
      </c>
      <c r="C239" s="24" t="s">
        <v>7569</v>
      </c>
      <c r="D239" s="28">
        <v>22.23</v>
      </c>
      <c r="E239" s="24" t="s">
        <v>7565</v>
      </c>
      <c r="F239" s="24" t="s">
        <v>4288</v>
      </c>
      <c r="G239" s="3" t="s">
        <v>7400</v>
      </c>
      <c r="H239" s="24" t="s">
        <v>7401</v>
      </c>
      <c r="I239" s="30" t="str">
        <f t="shared" si="4"/>
        <v>22,23</v>
      </c>
    </row>
    <row r="240" spans="1:9" x14ac:dyDescent="0.15">
      <c r="A240" s="24">
        <v>398717</v>
      </c>
      <c r="B240" s="24">
        <v>4</v>
      </c>
      <c r="C240" s="24" t="s">
        <v>7570</v>
      </c>
      <c r="D240" s="28">
        <v>22.29</v>
      </c>
      <c r="E240" s="24" t="s">
        <v>7565</v>
      </c>
      <c r="F240" s="24" t="s">
        <v>3003</v>
      </c>
      <c r="G240" s="3" t="s">
        <v>7400</v>
      </c>
      <c r="H240" s="24" t="s">
        <v>7401</v>
      </c>
      <c r="I240" s="30" t="str">
        <f t="shared" si="4"/>
        <v>22,29</v>
      </c>
    </row>
    <row r="241" spans="1:9" x14ac:dyDescent="0.15">
      <c r="A241" s="24">
        <v>398718</v>
      </c>
      <c r="B241" s="24">
        <v>2</v>
      </c>
      <c r="C241" s="24">
        <v>23</v>
      </c>
      <c r="D241" s="28">
        <v>23</v>
      </c>
      <c r="E241" s="24" t="s">
        <v>7400</v>
      </c>
      <c r="F241" s="24" t="s">
        <v>7571</v>
      </c>
      <c r="G241" s="3" t="s">
        <v>7400</v>
      </c>
      <c r="H241" s="24" t="s">
        <v>7401</v>
      </c>
      <c r="I241" s="30" t="str">
        <f t="shared" si="4"/>
        <v>23</v>
      </c>
    </row>
    <row r="242" spans="1:9" x14ac:dyDescent="0.15">
      <c r="A242" s="24">
        <v>398719</v>
      </c>
      <c r="B242" s="24">
        <v>3</v>
      </c>
      <c r="C242" s="24" t="s">
        <v>7572</v>
      </c>
      <c r="D242" s="28">
        <v>23.1</v>
      </c>
      <c r="E242" s="24">
        <v>23</v>
      </c>
      <c r="F242" s="24" t="s">
        <v>7573</v>
      </c>
      <c r="G242" s="3" t="s">
        <v>7400</v>
      </c>
      <c r="H242" s="24" t="s">
        <v>7401</v>
      </c>
      <c r="I242" s="30" t="str">
        <f t="shared" si="4"/>
        <v>23,1</v>
      </c>
    </row>
    <row r="243" spans="1:9" x14ac:dyDescent="0.15">
      <c r="A243" s="24">
        <v>398720</v>
      </c>
      <c r="B243" s="24">
        <v>4</v>
      </c>
      <c r="C243" s="24" t="s">
        <v>7574</v>
      </c>
      <c r="D243" s="28">
        <v>23.11</v>
      </c>
      <c r="E243" s="24" t="s">
        <v>7572</v>
      </c>
      <c r="F243" s="24" t="s">
        <v>2451</v>
      </c>
      <c r="G243" s="3" t="s">
        <v>7400</v>
      </c>
      <c r="H243" s="24" t="s">
        <v>7401</v>
      </c>
      <c r="I243" s="30" t="str">
        <f t="shared" si="4"/>
        <v>23,11</v>
      </c>
    </row>
    <row r="244" spans="1:9" x14ac:dyDescent="0.15">
      <c r="A244" s="24">
        <v>398721</v>
      </c>
      <c r="B244" s="24">
        <v>4</v>
      </c>
      <c r="C244" s="24" t="s">
        <v>7575</v>
      </c>
      <c r="D244" s="28">
        <v>23.12</v>
      </c>
      <c r="E244" s="24" t="s">
        <v>7572</v>
      </c>
      <c r="F244" s="24" t="s">
        <v>2449</v>
      </c>
      <c r="G244" s="3" t="s">
        <v>7400</v>
      </c>
      <c r="H244" s="24" t="s">
        <v>7401</v>
      </c>
      <c r="I244" s="30" t="str">
        <f t="shared" si="4"/>
        <v>23,12</v>
      </c>
    </row>
    <row r="245" spans="1:9" x14ac:dyDescent="0.15">
      <c r="A245" s="24">
        <v>398722</v>
      </c>
      <c r="B245" s="24">
        <v>4</v>
      </c>
      <c r="C245" s="24" t="s">
        <v>7576</v>
      </c>
      <c r="D245" s="28">
        <v>23.13</v>
      </c>
      <c r="E245" s="24" t="s">
        <v>7572</v>
      </c>
      <c r="F245" s="24" t="s">
        <v>2457</v>
      </c>
      <c r="G245" s="3" t="s">
        <v>7400</v>
      </c>
      <c r="H245" s="24" t="s">
        <v>7401</v>
      </c>
      <c r="I245" s="30" t="str">
        <f t="shared" si="4"/>
        <v>23,13</v>
      </c>
    </row>
    <row r="246" spans="1:9" x14ac:dyDescent="0.15">
      <c r="A246" s="24">
        <v>398723</v>
      </c>
      <c r="B246" s="24">
        <v>4</v>
      </c>
      <c r="C246" s="24" t="s">
        <v>7577</v>
      </c>
      <c r="D246" s="28">
        <v>23.14</v>
      </c>
      <c r="E246" s="24" t="s">
        <v>7572</v>
      </c>
      <c r="F246" s="24" t="s">
        <v>2455</v>
      </c>
      <c r="G246" s="3" t="s">
        <v>7400</v>
      </c>
      <c r="H246" s="24" t="s">
        <v>7401</v>
      </c>
      <c r="I246" s="30" t="str">
        <f t="shared" si="4"/>
        <v>23,14</v>
      </c>
    </row>
    <row r="247" spans="1:9" x14ac:dyDescent="0.15">
      <c r="A247" s="24">
        <v>398724</v>
      </c>
      <c r="B247" s="24">
        <v>4</v>
      </c>
      <c r="C247" s="24" t="s">
        <v>7578</v>
      </c>
      <c r="D247" s="28">
        <v>23.19</v>
      </c>
      <c r="E247" s="24" t="s">
        <v>7572</v>
      </c>
      <c r="F247" s="24" t="s">
        <v>2446</v>
      </c>
      <c r="G247" s="3" t="s">
        <v>7400</v>
      </c>
      <c r="H247" s="24" t="s">
        <v>7401</v>
      </c>
      <c r="I247" s="30" t="str">
        <f t="shared" si="4"/>
        <v>23,19</v>
      </c>
    </row>
    <row r="248" spans="1:9" x14ac:dyDescent="0.15">
      <c r="A248" s="24">
        <v>398725</v>
      </c>
      <c r="B248" s="24">
        <v>3</v>
      </c>
      <c r="C248" s="24" t="s">
        <v>7579</v>
      </c>
      <c r="D248" s="28">
        <v>23.2</v>
      </c>
      <c r="E248" s="24">
        <v>23</v>
      </c>
      <c r="F248" s="24" t="s">
        <v>4300</v>
      </c>
      <c r="G248" s="3" t="s">
        <v>7400</v>
      </c>
      <c r="H248" s="24" t="s">
        <v>7401</v>
      </c>
      <c r="I248" s="30" t="str">
        <f t="shared" si="4"/>
        <v>23,2</v>
      </c>
    </row>
    <row r="249" spans="1:9" x14ac:dyDescent="0.15">
      <c r="A249" s="24">
        <v>398726</v>
      </c>
      <c r="B249" s="24">
        <v>4</v>
      </c>
      <c r="C249" s="24" t="s">
        <v>7580</v>
      </c>
      <c r="D249" s="28">
        <v>23.2</v>
      </c>
      <c r="E249" s="24" t="s">
        <v>7579</v>
      </c>
      <c r="F249" s="24" t="s">
        <v>4300</v>
      </c>
      <c r="G249" s="3" t="s">
        <v>7400</v>
      </c>
      <c r="H249" s="24" t="s">
        <v>7401</v>
      </c>
      <c r="I249" s="30" t="str">
        <f t="shared" si="4"/>
        <v>23,20</v>
      </c>
    </row>
    <row r="250" spans="1:9" x14ac:dyDescent="0.15">
      <c r="A250" s="24">
        <v>398727</v>
      </c>
      <c r="B250" s="24">
        <v>3</v>
      </c>
      <c r="C250" s="24" t="s">
        <v>7581</v>
      </c>
      <c r="D250" s="28">
        <v>23.3</v>
      </c>
      <c r="E250" s="24">
        <v>23</v>
      </c>
      <c r="F250" s="24" t="s">
        <v>7582</v>
      </c>
      <c r="G250" s="3" t="s">
        <v>7400</v>
      </c>
      <c r="H250" s="24" t="s">
        <v>7401</v>
      </c>
      <c r="I250" s="30" t="str">
        <f t="shared" si="4"/>
        <v>23,3</v>
      </c>
    </row>
    <row r="251" spans="1:9" x14ac:dyDescent="0.15">
      <c r="A251" s="24">
        <v>398728</v>
      </c>
      <c r="B251" s="24">
        <v>4</v>
      </c>
      <c r="C251" s="24" t="s">
        <v>7583</v>
      </c>
      <c r="D251" s="28">
        <v>23.31</v>
      </c>
      <c r="E251" s="24" t="s">
        <v>7581</v>
      </c>
      <c r="F251" s="24" t="s">
        <v>2435</v>
      </c>
      <c r="G251" s="3" t="s">
        <v>7400</v>
      </c>
      <c r="H251" s="24" t="s">
        <v>7401</v>
      </c>
      <c r="I251" s="30" t="str">
        <f t="shared" si="4"/>
        <v>23,31</v>
      </c>
    </row>
    <row r="252" spans="1:9" x14ac:dyDescent="0.15">
      <c r="A252" s="24">
        <v>398729</v>
      </c>
      <c r="B252" s="24">
        <v>4</v>
      </c>
      <c r="C252" s="24" t="s">
        <v>7584</v>
      </c>
      <c r="D252" s="28">
        <v>23.32</v>
      </c>
      <c r="E252" s="24" t="s">
        <v>7581</v>
      </c>
      <c r="F252" s="24" t="s">
        <v>2430</v>
      </c>
      <c r="G252" s="3" t="s">
        <v>7400</v>
      </c>
      <c r="H252" s="24" t="s">
        <v>7401</v>
      </c>
      <c r="I252" s="30" t="str">
        <f t="shared" si="4"/>
        <v>23,32</v>
      </c>
    </row>
    <row r="253" spans="1:9" x14ac:dyDescent="0.15">
      <c r="A253" s="24">
        <v>398730</v>
      </c>
      <c r="B253" s="24">
        <v>3</v>
      </c>
      <c r="C253" s="24" t="s">
        <v>7585</v>
      </c>
      <c r="D253" s="28">
        <v>23.4</v>
      </c>
      <c r="E253" s="24">
        <v>23</v>
      </c>
      <c r="F253" s="24" t="s">
        <v>7586</v>
      </c>
      <c r="G253" s="3" t="s">
        <v>7400</v>
      </c>
      <c r="H253" s="24" t="s">
        <v>7401</v>
      </c>
      <c r="I253" s="30" t="str">
        <f t="shared" si="4"/>
        <v>23,4</v>
      </c>
    </row>
    <row r="254" spans="1:9" x14ac:dyDescent="0.15">
      <c r="A254" s="24">
        <v>398731</v>
      </c>
      <c r="B254" s="24">
        <v>4</v>
      </c>
      <c r="C254" s="24" t="s">
        <v>7587</v>
      </c>
      <c r="D254" s="28">
        <v>23.41</v>
      </c>
      <c r="E254" s="24" t="s">
        <v>7585</v>
      </c>
      <c r="F254" s="24" t="s">
        <v>2417</v>
      </c>
      <c r="G254" s="3" t="s">
        <v>7400</v>
      </c>
      <c r="H254" s="24" t="s">
        <v>7401</v>
      </c>
      <c r="I254" s="30" t="str">
        <f t="shared" si="4"/>
        <v>23,41</v>
      </c>
    </row>
    <row r="255" spans="1:9" x14ac:dyDescent="0.15">
      <c r="A255" s="24">
        <v>398732</v>
      </c>
      <c r="B255" s="24">
        <v>4</v>
      </c>
      <c r="C255" s="24" t="s">
        <v>7588</v>
      </c>
      <c r="D255" s="28">
        <v>23.42</v>
      </c>
      <c r="E255" s="24" t="s">
        <v>7585</v>
      </c>
      <c r="F255" s="24" t="s">
        <v>2414</v>
      </c>
      <c r="G255" s="3" t="s">
        <v>7400</v>
      </c>
      <c r="H255" s="24" t="s">
        <v>7401</v>
      </c>
      <c r="I255" s="30" t="str">
        <f t="shared" si="4"/>
        <v>23,42</v>
      </c>
    </row>
    <row r="256" spans="1:9" x14ac:dyDescent="0.15">
      <c r="A256" s="24">
        <v>398733</v>
      </c>
      <c r="B256" s="24">
        <v>4</v>
      </c>
      <c r="C256" s="24" t="s">
        <v>7589</v>
      </c>
      <c r="D256" s="28">
        <v>23.43</v>
      </c>
      <c r="E256" s="24" t="s">
        <v>7585</v>
      </c>
      <c r="F256" s="24" t="s">
        <v>2428</v>
      </c>
      <c r="G256" s="3" t="s">
        <v>7400</v>
      </c>
      <c r="H256" s="24" t="s">
        <v>7401</v>
      </c>
      <c r="I256" s="30" t="str">
        <f t="shared" si="4"/>
        <v>23,43</v>
      </c>
    </row>
    <row r="257" spans="1:9" x14ac:dyDescent="0.15">
      <c r="A257" s="24">
        <v>398734</v>
      </c>
      <c r="B257" s="24">
        <v>4</v>
      </c>
      <c r="C257" s="24" t="s">
        <v>7590</v>
      </c>
      <c r="D257" s="28">
        <v>23.44</v>
      </c>
      <c r="E257" s="24" t="s">
        <v>7585</v>
      </c>
      <c r="F257" s="24" t="s">
        <v>2422</v>
      </c>
      <c r="G257" s="3" t="s">
        <v>7400</v>
      </c>
      <c r="H257" s="24" t="s">
        <v>7401</v>
      </c>
      <c r="I257" s="30" t="str">
        <f t="shared" si="4"/>
        <v>23,44</v>
      </c>
    </row>
    <row r="258" spans="1:9" x14ac:dyDescent="0.15">
      <c r="A258" s="24">
        <v>398735</v>
      </c>
      <c r="B258" s="24">
        <v>4</v>
      </c>
      <c r="C258" s="24" t="s">
        <v>7591</v>
      </c>
      <c r="D258" s="28">
        <v>23.49</v>
      </c>
      <c r="E258" s="24" t="s">
        <v>7585</v>
      </c>
      <c r="F258" s="24" t="s">
        <v>2419</v>
      </c>
      <c r="G258" s="3" t="s">
        <v>7400</v>
      </c>
      <c r="H258" s="24" t="s">
        <v>7401</v>
      </c>
      <c r="I258" s="30" t="str">
        <f t="shared" si="4"/>
        <v>23,49</v>
      </c>
    </row>
    <row r="259" spans="1:9" x14ac:dyDescent="0.15">
      <c r="A259" s="24">
        <v>398736</v>
      </c>
      <c r="B259" s="24">
        <v>3</v>
      </c>
      <c r="C259" s="24" t="s">
        <v>7592</v>
      </c>
      <c r="D259" s="28">
        <v>23.5</v>
      </c>
      <c r="E259" s="24">
        <v>23</v>
      </c>
      <c r="F259" s="24" t="s">
        <v>7593</v>
      </c>
      <c r="G259" s="3" t="s">
        <v>7400</v>
      </c>
      <c r="H259" s="24" t="s">
        <v>7401</v>
      </c>
      <c r="I259" s="30" t="str">
        <f t="shared" si="4"/>
        <v>23,5</v>
      </c>
    </row>
    <row r="260" spans="1:9" x14ac:dyDescent="0.15">
      <c r="A260" s="24">
        <v>398737</v>
      </c>
      <c r="B260" s="24">
        <v>4</v>
      </c>
      <c r="C260" s="24" t="s">
        <v>7594</v>
      </c>
      <c r="D260" s="28">
        <v>23.51</v>
      </c>
      <c r="E260" s="24" t="s">
        <v>7592</v>
      </c>
      <c r="F260" s="24" t="s">
        <v>2466</v>
      </c>
      <c r="G260" s="3" t="s">
        <v>7400</v>
      </c>
      <c r="H260" s="24" t="s">
        <v>7401</v>
      </c>
      <c r="I260" s="30" t="str">
        <f t="shared" si="4"/>
        <v>23,51</v>
      </c>
    </row>
    <row r="261" spans="1:9" x14ac:dyDescent="0.15">
      <c r="A261" s="24">
        <v>398738</v>
      </c>
      <c r="B261" s="24">
        <v>4</v>
      </c>
      <c r="C261" s="24" t="s">
        <v>7595</v>
      </c>
      <c r="D261" s="28">
        <v>23.52</v>
      </c>
      <c r="E261" s="24" t="s">
        <v>7592</v>
      </c>
      <c r="F261" s="24" t="s">
        <v>4303</v>
      </c>
      <c r="G261" s="3" t="s">
        <v>7400</v>
      </c>
      <c r="H261" s="24" t="s">
        <v>7401</v>
      </c>
      <c r="I261" s="30" t="str">
        <f t="shared" si="4"/>
        <v>23,52</v>
      </c>
    </row>
    <row r="262" spans="1:9" x14ac:dyDescent="0.15">
      <c r="A262" s="24">
        <v>398739</v>
      </c>
      <c r="B262" s="24">
        <v>3</v>
      </c>
      <c r="C262" s="24" t="s">
        <v>7596</v>
      </c>
      <c r="D262" s="28">
        <v>23.6</v>
      </c>
      <c r="E262" s="24">
        <v>23</v>
      </c>
      <c r="F262" s="24" t="s">
        <v>7597</v>
      </c>
      <c r="G262" s="3" t="s">
        <v>7400</v>
      </c>
      <c r="H262" s="24" t="s">
        <v>7401</v>
      </c>
      <c r="I262" s="30" t="str">
        <f t="shared" si="4"/>
        <v>23,6</v>
      </c>
    </row>
    <row r="263" spans="1:9" x14ac:dyDescent="0.15">
      <c r="A263" s="24">
        <v>398740</v>
      </c>
      <c r="B263" s="24">
        <v>4</v>
      </c>
      <c r="C263" s="24" t="s">
        <v>7598</v>
      </c>
      <c r="D263" s="28">
        <v>23.61</v>
      </c>
      <c r="E263" s="24" t="s">
        <v>7596</v>
      </c>
      <c r="F263" s="24" t="s">
        <v>2472</v>
      </c>
      <c r="G263" s="3" t="s">
        <v>7400</v>
      </c>
      <c r="H263" s="24" t="s">
        <v>7401</v>
      </c>
      <c r="I263" s="30" t="str">
        <f t="shared" si="4"/>
        <v>23,61</v>
      </c>
    </row>
    <row r="264" spans="1:9" x14ac:dyDescent="0.15">
      <c r="A264" s="24">
        <v>398741</v>
      </c>
      <c r="B264" s="24">
        <v>4</v>
      </c>
      <c r="C264" s="24" t="s">
        <v>7599</v>
      </c>
      <c r="D264" s="28">
        <v>23.62</v>
      </c>
      <c r="E264" s="24" t="s">
        <v>7596</v>
      </c>
      <c r="F264" s="24" t="s">
        <v>2488</v>
      </c>
      <c r="G264" s="3" t="s">
        <v>7400</v>
      </c>
      <c r="H264" s="24" t="s">
        <v>7401</v>
      </c>
      <c r="I264" s="30" t="str">
        <f t="shared" si="4"/>
        <v>23,62</v>
      </c>
    </row>
    <row r="265" spans="1:9" x14ac:dyDescent="0.15">
      <c r="A265" s="24">
        <v>398742</v>
      </c>
      <c r="B265" s="24">
        <v>4</v>
      </c>
      <c r="C265" s="24" t="s">
        <v>7600</v>
      </c>
      <c r="D265" s="28">
        <v>23.63</v>
      </c>
      <c r="E265" s="24" t="s">
        <v>7596</v>
      </c>
      <c r="F265" s="24" t="s">
        <v>2469</v>
      </c>
      <c r="G265" s="3" t="s">
        <v>7400</v>
      </c>
      <c r="H265" s="24" t="s">
        <v>7401</v>
      </c>
      <c r="I265" s="30" t="str">
        <f t="shared" si="4"/>
        <v>23,63</v>
      </c>
    </row>
    <row r="266" spans="1:9" x14ac:dyDescent="0.15">
      <c r="A266" s="24">
        <v>398743</v>
      </c>
      <c r="B266" s="24">
        <v>4</v>
      </c>
      <c r="C266" s="24" t="s">
        <v>7601</v>
      </c>
      <c r="D266" s="28">
        <v>23.64</v>
      </c>
      <c r="E266" s="24" t="s">
        <v>7596</v>
      </c>
      <c r="F266" s="24" t="s">
        <v>2504</v>
      </c>
      <c r="G266" s="3" t="s">
        <v>7400</v>
      </c>
      <c r="H266" s="24" t="s">
        <v>7401</v>
      </c>
      <c r="I266" s="30" t="str">
        <f t="shared" si="4"/>
        <v>23,64</v>
      </c>
    </row>
    <row r="267" spans="1:9" x14ac:dyDescent="0.15">
      <c r="A267" s="24">
        <v>398744</v>
      </c>
      <c r="B267" s="24">
        <v>4</v>
      </c>
      <c r="C267" s="24" t="s">
        <v>7602</v>
      </c>
      <c r="D267" s="28">
        <v>23.65</v>
      </c>
      <c r="E267" s="24" t="s">
        <v>7596</v>
      </c>
      <c r="F267" s="24" t="s">
        <v>2439</v>
      </c>
      <c r="G267" s="3" t="s">
        <v>7400</v>
      </c>
      <c r="H267" s="24" t="s">
        <v>7401</v>
      </c>
      <c r="I267" s="30" t="str">
        <f t="shared" si="4"/>
        <v>23,65</v>
      </c>
    </row>
    <row r="268" spans="1:9" x14ac:dyDescent="0.15">
      <c r="A268" s="24">
        <v>398745</v>
      </c>
      <c r="B268" s="24">
        <v>4</v>
      </c>
      <c r="C268" s="24" t="s">
        <v>7603</v>
      </c>
      <c r="D268" s="28">
        <v>23.69</v>
      </c>
      <c r="E268" s="24" t="s">
        <v>7596</v>
      </c>
      <c r="F268" s="24" t="s">
        <v>2477</v>
      </c>
      <c r="G268" s="3" t="s">
        <v>7400</v>
      </c>
      <c r="H268" s="24" t="s">
        <v>7401</v>
      </c>
      <c r="I268" s="30" t="str">
        <f t="shared" ref="I268:I331" si="5">SUBSTITUTE(C268,".",",")</f>
        <v>23,69</v>
      </c>
    </row>
    <row r="269" spans="1:9" x14ac:dyDescent="0.15">
      <c r="A269" s="24">
        <v>398746</v>
      </c>
      <c r="B269" s="24">
        <v>3</v>
      </c>
      <c r="C269" s="24" t="s">
        <v>7604</v>
      </c>
      <c r="D269" s="28">
        <v>23.7</v>
      </c>
      <c r="E269" s="24">
        <v>23</v>
      </c>
      <c r="F269" s="24" t="s">
        <v>4305</v>
      </c>
      <c r="G269" s="3" t="s">
        <v>7400</v>
      </c>
      <c r="H269" s="24" t="s">
        <v>7401</v>
      </c>
      <c r="I269" s="30" t="str">
        <f t="shared" si="5"/>
        <v>23,7</v>
      </c>
    </row>
    <row r="270" spans="1:9" x14ac:dyDescent="0.15">
      <c r="A270" s="24">
        <v>398747</v>
      </c>
      <c r="B270" s="24">
        <v>4</v>
      </c>
      <c r="C270" s="24" t="s">
        <v>7605</v>
      </c>
      <c r="D270" s="28">
        <v>23.7</v>
      </c>
      <c r="E270" s="24" t="s">
        <v>7604</v>
      </c>
      <c r="F270" s="24" t="s">
        <v>4305</v>
      </c>
      <c r="G270" s="3" t="s">
        <v>7400</v>
      </c>
      <c r="H270" s="24" t="s">
        <v>7401</v>
      </c>
      <c r="I270" s="30" t="str">
        <f t="shared" si="5"/>
        <v>23,70</v>
      </c>
    </row>
    <row r="271" spans="1:9" x14ac:dyDescent="0.15">
      <c r="A271" s="24">
        <v>398748</v>
      </c>
      <c r="B271" s="24">
        <v>3</v>
      </c>
      <c r="C271" s="24" t="s">
        <v>7606</v>
      </c>
      <c r="D271" s="28">
        <v>23.9</v>
      </c>
      <c r="E271" s="24">
        <v>23</v>
      </c>
      <c r="F271" s="24" t="s">
        <v>7607</v>
      </c>
      <c r="G271" s="3" t="s">
        <v>7400</v>
      </c>
      <c r="H271" s="24" t="s">
        <v>7401</v>
      </c>
      <c r="I271" s="30" t="str">
        <f t="shared" si="5"/>
        <v>23,9</v>
      </c>
    </row>
    <row r="272" spans="1:9" x14ac:dyDescent="0.15">
      <c r="A272" s="24">
        <v>398749</v>
      </c>
      <c r="B272" s="24">
        <v>4</v>
      </c>
      <c r="C272" s="24" t="s">
        <v>7608</v>
      </c>
      <c r="D272" s="28">
        <v>23.91</v>
      </c>
      <c r="E272" s="24" t="s">
        <v>7606</v>
      </c>
      <c r="F272" s="24" t="s">
        <v>2490</v>
      </c>
      <c r="G272" s="3" t="s">
        <v>7400</v>
      </c>
      <c r="H272" s="24" t="s">
        <v>7401</v>
      </c>
      <c r="I272" s="30" t="str">
        <f t="shared" si="5"/>
        <v>23,91</v>
      </c>
    </row>
    <row r="273" spans="1:9" x14ac:dyDescent="0.15">
      <c r="A273" s="24">
        <v>398750</v>
      </c>
      <c r="B273" s="24">
        <v>4</v>
      </c>
      <c r="C273" s="24" t="s">
        <v>7609</v>
      </c>
      <c r="D273" s="28">
        <v>23.99</v>
      </c>
      <c r="E273" s="24" t="s">
        <v>7606</v>
      </c>
      <c r="F273" s="24" t="s">
        <v>3138</v>
      </c>
      <c r="G273" s="3" t="s">
        <v>7400</v>
      </c>
      <c r="H273" s="24" t="s">
        <v>7401</v>
      </c>
      <c r="I273" s="30" t="str">
        <f t="shared" si="5"/>
        <v>23,99</v>
      </c>
    </row>
    <row r="274" spans="1:9" x14ac:dyDescent="0.15">
      <c r="A274" s="24">
        <v>398751</v>
      </c>
      <c r="B274" s="24">
        <v>2</v>
      </c>
      <c r="C274" s="24">
        <v>24</v>
      </c>
      <c r="D274" s="28">
        <v>24</v>
      </c>
      <c r="E274" s="24" t="s">
        <v>7400</v>
      </c>
      <c r="F274" s="24" t="s">
        <v>7610</v>
      </c>
      <c r="G274" s="3" t="s">
        <v>7400</v>
      </c>
      <c r="H274" s="24" t="s">
        <v>7401</v>
      </c>
      <c r="I274" s="30" t="str">
        <f t="shared" si="5"/>
        <v>24</v>
      </c>
    </row>
    <row r="275" spans="1:9" x14ac:dyDescent="0.15">
      <c r="A275" s="24">
        <v>398752</v>
      </c>
      <c r="B275" s="24">
        <v>3</v>
      </c>
      <c r="C275" s="24" t="s">
        <v>7611</v>
      </c>
      <c r="D275" s="28">
        <v>24.1</v>
      </c>
      <c r="E275" s="24">
        <v>24</v>
      </c>
      <c r="F275" s="24" t="s">
        <v>2311</v>
      </c>
      <c r="G275" s="3" t="s">
        <v>7400</v>
      </c>
      <c r="H275" s="24" t="s">
        <v>7401</v>
      </c>
      <c r="I275" s="30" t="str">
        <f t="shared" si="5"/>
        <v>24,1</v>
      </c>
    </row>
    <row r="276" spans="1:9" x14ac:dyDescent="0.15">
      <c r="A276" s="24">
        <v>398753</v>
      </c>
      <c r="B276" s="24">
        <v>4</v>
      </c>
      <c r="C276" s="24" t="s">
        <v>7612</v>
      </c>
      <c r="D276" s="28">
        <v>24.1</v>
      </c>
      <c r="E276" s="24" t="s">
        <v>7611</v>
      </c>
      <c r="F276" s="24" t="s">
        <v>7613</v>
      </c>
      <c r="G276" s="3" t="s">
        <v>7400</v>
      </c>
      <c r="H276" s="24" t="s">
        <v>7401</v>
      </c>
      <c r="I276" s="30" t="str">
        <f t="shared" si="5"/>
        <v>24,10</v>
      </c>
    </row>
    <row r="277" spans="1:9" x14ac:dyDescent="0.15">
      <c r="A277" s="24">
        <v>398754</v>
      </c>
      <c r="B277" s="24">
        <v>3</v>
      </c>
      <c r="C277" s="24" t="s">
        <v>7614</v>
      </c>
      <c r="D277" s="28">
        <v>24.2</v>
      </c>
      <c r="E277" s="24">
        <v>24</v>
      </c>
      <c r="F277" s="24" t="s">
        <v>4310</v>
      </c>
      <c r="G277" s="3" t="s">
        <v>7400</v>
      </c>
      <c r="H277" s="24" t="s">
        <v>7401</v>
      </c>
      <c r="I277" s="30" t="str">
        <f t="shared" si="5"/>
        <v>24,2</v>
      </c>
    </row>
    <row r="278" spans="1:9" x14ac:dyDescent="0.15">
      <c r="A278" s="24">
        <v>398755</v>
      </c>
      <c r="B278" s="24">
        <v>4</v>
      </c>
      <c r="C278" s="24" t="s">
        <v>7615</v>
      </c>
      <c r="D278" s="28">
        <v>24.2</v>
      </c>
      <c r="E278" s="24" t="s">
        <v>7614</v>
      </c>
      <c r="F278" s="24" t="s">
        <v>4310</v>
      </c>
      <c r="G278" s="3" t="s">
        <v>7400</v>
      </c>
      <c r="H278" s="24" t="s">
        <v>7401</v>
      </c>
      <c r="I278" s="30" t="str">
        <f t="shared" si="5"/>
        <v>24,20</v>
      </c>
    </row>
    <row r="279" spans="1:9" x14ac:dyDescent="0.15">
      <c r="A279" s="24">
        <v>398756</v>
      </c>
      <c r="B279" s="24">
        <v>3</v>
      </c>
      <c r="C279" s="24" t="s">
        <v>7616</v>
      </c>
      <c r="D279" s="28">
        <v>24.3</v>
      </c>
      <c r="E279" s="24">
        <v>24</v>
      </c>
      <c r="F279" s="24" t="s">
        <v>7617</v>
      </c>
      <c r="G279" s="3" t="s">
        <v>7400</v>
      </c>
      <c r="H279" s="24" t="s">
        <v>7401</v>
      </c>
      <c r="I279" s="30" t="str">
        <f t="shared" si="5"/>
        <v>24,3</v>
      </c>
    </row>
    <row r="280" spans="1:9" x14ac:dyDescent="0.15">
      <c r="A280" s="24">
        <v>398757</v>
      </c>
      <c r="B280" s="24">
        <v>4</v>
      </c>
      <c r="C280" s="24" t="s">
        <v>7618</v>
      </c>
      <c r="D280" s="28">
        <v>24.31</v>
      </c>
      <c r="E280" s="24" t="s">
        <v>7616</v>
      </c>
      <c r="F280" s="24" t="s">
        <v>4311</v>
      </c>
      <c r="G280" s="3" t="s">
        <v>7400</v>
      </c>
      <c r="H280" s="24" t="s">
        <v>7401</v>
      </c>
      <c r="I280" s="30" t="str">
        <f t="shared" si="5"/>
        <v>24,31</v>
      </c>
    </row>
    <row r="281" spans="1:9" x14ac:dyDescent="0.15">
      <c r="A281" s="24">
        <v>398758</v>
      </c>
      <c r="B281" s="24">
        <v>4</v>
      </c>
      <c r="C281" s="24" t="s">
        <v>7619</v>
      </c>
      <c r="D281" s="28">
        <v>24.32</v>
      </c>
      <c r="E281" s="24" t="s">
        <v>7616</v>
      </c>
      <c r="F281" s="24" t="s">
        <v>2528</v>
      </c>
      <c r="G281" s="3" t="s">
        <v>7400</v>
      </c>
      <c r="H281" s="24" t="s">
        <v>7401</v>
      </c>
      <c r="I281" s="30" t="str">
        <f t="shared" si="5"/>
        <v>24,32</v>
      </c>
    </row>
    <row r="282" spans="1:9" x14ac:dyDescent="0.15">
      <c r="A282" s="24">
        <v>398759</v>
      </c>
      <c r="B282" s="24">
        <v>4</v>
      </c>
      <c r="C282" s="24" t="s">
        <v>7620</v>
      </c>
      <c r="D282" s="28">
        <v>24.33</v>
      </c>
      <c r="E282" s="24" t="s">
        <v>7616</v>
      </c>
      <c r="F282" s="24" t="s">
        <v>2525</v>
      </c>
      <c r="G282" s="3" t="s">
        <v>7400</v>
      </c>
      <c r="H282" s="24" t="s">
        <v>7401</v>
      </c>
      <c r="I282" s="30" t="str">
        <f t="shared" si="5"/>
        <v>24,33</v>
      </c>
    </row>
    <row r="283" spans="1:9" x14ac:dyDescent="0.15">
      <c r="A283" s="24">
        <v>398760</v>
      </c>
      <c r="B283" s="24">
        <v>4</v>
      </c>
      <c r="C283" s="24" t="s">
        <v>7621</v>
      </c>
      <c r="D283" s="28">
        <v>24.34</v>
      </c>
      <c r="E283" s="24" t="s">
        <v>7616</v>
      </c>
      <c r="F283" s="24" t="s">
        <v>4312</v>
      </c>
      <c r="G283" s="3" t="s">
        <v>7400</v>
      </c>
      <c r="H283" s="24" t="s">
        <v>7401</v>
      </c>
      <c r="I283" s="30" t="str">
        <f t="shared" si="5"/>
        <v>24,34</v>
      </c>
    </row>
    <row r="284" spans="1:9" x14ac:dyDescent="0.15">
      <c r="A284" s="24">
        <v>398761</v>
      </c>
      <c r="B284" s="24">
        <v>3</v>
      </c>
      <c r="C284" s="24" t="s">
        <v>7622</v>
      </c>
      <c r="D284" s="28">
        <v>24.4</v>
      </c>
      <c r="E284" s="24">
        <v>24</v>
      </c>
      <c r="F284" s="24" t="s">
        <v>7623</v>
      </c>
      <c r="G284" s="3" t="s">
        <v>7400</v>
      </c>
      <c r="H284" s="24" t="s">
        <v>7401</v>
      </c>
      <c r="I284" s="30" t="str">
        <f t="shared" si="5"/>
        <v>24,4</v>
      </c>
    </row>
    <row r="285" spans="1:9" x14ac:dyDescent="0.15">
      <c r="A285" s="24">
        <v>398762</v>
      </c>
      <c r="B285" s="24">
        <v>4</v>
      </c>
      <c r="C285" s="24" t="s">
        <v>7624</v>
      </c>
      <c r="D285" s="28">
        <v>24.41</v>
      </c>
      <c r="E285" s="24" t="s">
        <v>7622</v>
      </c>
      <c r="F285" s="24" t="s">
        <v>3296</v>
      </c>
      <c r="G285" s="3" t="s">
        <v>7400</v>
      </c>
      <c r="H285" s="24" t="s">
        <v>7401</v>
      </c>
      <c r="I285" s="30" t="str">
        <f t="shared" si="5"/>
        <v>24,41</v>
      </c>
    </row>
    <row r="286" spans="1:9" x14ac:dyDescent="0.15">
      <c r="A286" s="24">
        <v>398763</v>
      </c>
      <c r="B286" s="24">
        <v>4</v>
      </c>
      <c r="C286" s="24" t="s">
        <v>7625</v>
      </c>
      <c r="D286" s="28">
        <v>24.42</v>
      </c>
      <c r="E286" s="24" t="s">
        <v>7622</v>
      </c>
      <c r="F286" s="24" t="s">
        <v>4313</v>
      </c>
      <c r="G286" s="3" t="s">
        <v>7400</v>
      </c>
      <c r="H286" s="24" t="s">
        <v>7401</v>
      </c>
      <c r="I286" s="30" t="str">
        <f t="shared" si="5"/>
        <v>24,42</v>
      </c>
    </row>
    <row r="287" spans="1:9" x14ac:dyDescent="0.15">
      <c r="A287" s="24">
        <v>398764</v>
      </c>
      <c r="B287" s="24">
        <v>4</v>
      </c>
      <c r="C287" s="24" t="s">
        <v>7626</v>
      </c>
      <c r="D287" s="28">
        <v>24.43</v>
      </c>
      <c r="E287" s="24" t="s">
        <v>7622</v>
      </c>
      <c r="F287" s="24" t="s">
        <v>3304</v>
      </c>
      <c r="G287" s="3" t="s">
        <v>7400</v>
      </c>
      <c r="H287" s="24" t="s">
        <v>7401</v>
      </c>
      <c r="I287" s="30" t="str">
        <f t="shared" si="5"/>
        <v>24,43</v>
      </c>
    </row>
    <row r="288" spans="1:9" x14ac:dyDescent="0.15">
      <c r="A288" s="24">
        <v>398765</v>
      </c>
      <c r="B288" s="24">
        <v>4</v>
      </c>
      <c r="C288" s="24" t="s">
        <v>7627</v>
      </c>
      <c r="D288" s="28">
        <v>24.44</v>
      </c>
      <c r="E288" s="24" t="s">
        <v>7622</v>
      </c>
      <c r="F288" s="24" t="s">
        <v>2557</v>
      </c>
      <c r="G288" s="3" t="s">
        <v>7400</v>
      </c>
      <c r="H288" s="24" t="s">
        <v>7401</v>
      </c>
      <c r="I288" s="30" t="str">
        <f t="shared" si="5"/>
        <v>24,44</v>
      </c>
    </row>
    <row r="289" spans="1:9" x14ac:dyDescent="0.15">
      <c r="A289" s="24">
        <v>398766</v>
      </c>
      <c r="B289" s="24">
        <v>4</v>
      </c>
      <c r="C289" s="24" t="s">
        <v>7628</v>
      </c>
      <c r="D289" s="28">
        <v>24.45</v>
      </c>
      <c r="E289" s="24" t="s">
        <v>7622</v>
      </c>
      <c r="F289" s="24" t="s">
        <v>2520</v>
      </c>
      <c r="G289" s="3" t="s">
        <v>7400</v>
      </c>
      <c r="H289" s="24" t="s">
        <v>7401</v>
      </c>
      <c r="I289" s="30" t="str">
        <f t="shared" si="5"/>
        <v>24,45</v>
      </c>
    </row>
    <row r="290" spans="1:9" x14ac:dyDescent="0.15">
      <c r="A290" s="24">
        <v>398767</v>
      </c>
      <c r="B290" s="24">
        <v>4</v>
      </c>
      <c r="C290" s="24" t="s">
        <v>7629</v>
      </c>
      <c r="D290" s="28">
        <v>24.46</v>
      </c>
      <c r="E290" s="24" t="s">
        <v>7622</v>
      </c>
      <c r="F290" s="24" t="s">
        <v>7630</v>
      </c>
      <c r="G290" s="3" t="s">
        <v>7400</v>
      </c>
      <c r="H290" s="24" t="s">
        <v>7401</v>
      </c>
      <c r="I290" s="30" t="str">
        <f t="shared" si="5"/>
        <v>24,46</v>
      </c>
    </row>
    <row r="291" spans="1:9" x14ac:dyDescent="0.15">
      <c r="A291" s="24">
        <v>398768</v>
      </c>
      <c r="B291" s="24">
        <v>3</v>
      </c>
      <c r="C291" s="24" t="s">
        <v>7631</v>
      </c>
      <c r="D291" s="28">
        <v>24.5</v>
      </c>
      <c r="E291" s="24">
        <v>24</v>
      </c>
      <c r="F291" s="24" t="s">
        <v>7632</v>
      </c>
      <c r="G291" s="3" t="s">
        <v>7400</v>
      </c>
      <c r="H291" s="24" t="s">
        <v>7401</v>
      </c>
      <c r="I291" s="30" t="str">
        <f t="shared" si="5"/>
        <v>24,5</v>
      </c>
    </row>
    <row r="292" spans="1:9" x14ac:dyDescent="0.15">
      <c r="A292" s="24">
        <v>398769</v>
      </c>
      <c r="B292" s="24">
        <v>4</v>
      </c>
      <c r="C292" s="24" t="s">
        <v>7633</v>
      </c>
      <c r="D292" s="28">
        <v>24.51</v>
      </c>
      <c r="E292" s="24" t="s">
        <v>7631</v>
      </c>
      <c r="F292" s="24" t="s">
        <v>2585</v>
      </c>
      <c r="G292" s="3" t="s">
        <v>7400</v>
      </c>
      <c r="H292" s="24" t="s">
        <v>7401</v>
      </c>
      <c r="I292" s="30" t="str">
        <f t="shared" si="5"/>
        <v>24,51</v>
      </c>
    </row>
    <row r="293" spans="1:9" x14ac:dyDescent="0.15">
      <c r="A293" s="24">
        <v>398770</v>
      </c>
      <c r="B293" s="24">
        <v>4</v>
      </c>
      <c r="C293" s="24" t="s">
        <v>7634</v>
      </c>
      <c r="D293" s="28">
        <v>24.52</v>
      </c>
      <c r="E293" s="24" t="s">
        <v>7631</v>
      </c>
      <c r="F293" s="24" t="s">
        <v>2290</v>
      </c>
      <c r="G293" s="3" t="s">
        <v>7400</v>
      </c>
      <c r="H293" s="24" t="s">
        <v>7401</v>
      </c>
      <c r="I293" s="30" t="str">
        <f t="shared" si="5"/>
        <v>24,52</v>
      </c>
    </row>
    <row r="294" spans="1:9" x14ac:dyDescent="0.15">
      <c r="A294" s="24">
        <v>398771</v>
      </c>
      <c r="B294" s="24">
        <v>4</v>
      </c>
      <c r="C294" s="24" t="s">
        <v>7635</v>
      </c>
      <c r="D294" s="28">
        <v>24.53</v>
      </c>
      <c r="E294" s="24" t="s">
        <v>7631</v>
      </c>
      <c r="F294" s="24" t="s">
        <v>2297</v>
      </c>
      <c r="G294" s="3" t="s">
        <v>7400</v>
      </c>
      <c r="H294" s="24" t="s">
        <v>7401</v>
      </c>
      <c r="I294" s="30" t="str">
        <f t="shared" si="5"/>
        <v>24,53</v>
      </c>
    </row>
    <row r="295" spans="1:9" x14ac:dyDescent="0.15">
      <c r="A295" s="24">
        <v>398772</v>
      </c>
      <c r="B295" s="24">
        <v>4</v>
      </c>
      <c r="C295" s="24" t="s">
        <v>7636</v>
      </c>
      <c r="D295" s="28">
        <v>24.54</v>
      </c>
      <c r="E295" s="24" t="s">
        <v>7631</v>
      </c>
      <c r="F295" s="24" t="s">
        <v>2300</v>
      </c>
      <c r="G295" s="3" t="s">
        <v>7400</v>
      </c>
      <c r="H295" s="24" t="s">
        <v>7401</v>
      </c>
      <c r="I295" s="30" t="str">
        <f t="shared" si="5"/>
        <v>24,54</v>
      </c>
    </row>
    <row r="296" spans="1:9" x14ac:dyDescent="0.15">
      <c r="A296" s="24">
        <v>398773</v>
      </c>
      <c r="B296" s="24">
        <v>2</v>
      </c>
      <c r="C296" s="24">
        <v>25</v>
      </c>
      <c r="D296" s="28">
        <v>25</v>
      </c>
      <c r="E296" s="24" t="s">
        <v>7400</v>
      </c>
      <c r="F296" s="24" t="s">
        <v>4316</v>
      </c>
      <c r="G296" s="3" t="s">
        <v>7400</v>
      </c>
      <c r="H296" s="24" t="s">
        <v>7401</v>
      </c>
      <c r="I296" s="30" t="str">
        <f t="shared" si="5"/>
        <v>25</v>
      </c>
    </row>
    <row r="297" spans="1:9" x14ac:dyDescent="0.15">
      <c r="A297" s="24">
        <v>398774</v>
      </c>
      <c r="B297" s="24">
        <v>3</v>
      </c>
      <c r="C297" s="24" t="s">
        <v>7637</v>
      </c>
      <c r="D297" s="28">
        <v>25.1</v>
      </c>
      <c r="E297" s="24">
        <v>25</v>
      </c>
      <c r="F297" s="24" t="s">
        <v>7638</v>
      </c>
      <c r="G297" s="3" t="s">
        <v>7400</v>
      </c>
      <c r="H297" s="24" t="s">
        <v>7401</v>
      </c>
      <c r="I297" s="30" t="str">
        <f t="shared" si="5"/>
        <v>25,1</v>
      </c>
    </row>
    <row r="298" spans="1:9" x14ac:dyDescent="0.15">
      <c r="A298" s="24">
        <v>398775</v>
      </c>
      <c r="B298" s="24">
        <v>4</v>
      </c>
      <c r="C298" s="24" t="s">
        <v>7639</v>
      </c>
      <c r="D298" s="28">
        <v>25.11</v>
      </c>
      <c r="E298" s="24" t="s">
        <v>7637</v>
      </c>
      <c r="F298" s="24" t="s">
        <v>2590</v>
      </c>
      <c r="G298" s="3" t="s">
        <v>7400</v>
      </c>
      <c r="H298" s="24" t="s">
        <v>7401</v>
      </c>
      <c r="I298" s="30" t="str">
        <f t="shared" si="5"/>
        <v>25,11</v>
      </c>
    </row>
    <row r="299" spans="1:9" x14ac:dyDescent="0.15">
      <c r="A299" s="24">
        <v>398776</v>
      </c>
      <c r="B299" s="24">
        <v>4</v>
      </c>
      <c r="C299" s="24" t="s">
        <v>7640</v>
      </c>
      <c r="D299" s="28">
        <v>25.12</v>
      </c>
      <c r="E299" s="24" t="s">
        <v>7637</v>
      </c>
      <c r="F299" s="24" t="s">
        <v>4323</v>
      </c>
      <c r="G299" s="3" t="s">
        <v>7400</v>
      </c>
      <c r="H299" s="24" t="s">
        <v>7401</v>
      </c>
      <c r="I299" s="30" t="str">
        <f t="shared" si="5"/>
        <v>25,12</v>
      </c>
    </row>
    <row r="300" spans="1:9" x14ac:dyDescent="0.15">
      <c r="A300" s="24">
        <v>398777</v>
      </c>
      <c r="B300" s="24">
        <v>3</v>
      </c>
      <c r="C300" s="24" t="s">
        <v>7641</v>
      </c>
      <c r="D300" s="28">
        <v>25.2</v>
      </c>
      <c r="E300" s="24">
        <v>25</v>
      </c>
      <c r="F300" s="24" t="s">
        <v>2603</v>
      </c>
      <c r="G300" s="3" t="s">
        <v>7400</v>
      </c>
      <c r="H300" s="24" t="s">
        <v>7401</v>
      </c>
      <c r="I300" s="30" t="str">
        <f t="shared" si="5"/>
        <v>25,2</v>
      </c>
    </row>
    <row r="301" spans="1:9" x14ac:dyDescent="0.15">
      <c r="A301" s="24">
        <v>398778</v>
      </c>
      <c r="B301" s="24">
        <v>4</v>
      </c>
      <c r="C301" s="24" t="s">
        <v>7642</v>
      </c>
      <c r="D301" s="28">
        <v>25.21</v>
      </c>
      <c r="E301" s="24" t="s">
        <v>7641</v>
      </c>
      <c r="F301" s="24" t="s">
        <v>2811</v>
      </c>
      <c r="G301" s="3" t="s">
        <v>7400</v>
      </c>
      <c r="H301" s="24" t="s">
        <v>7401</v>
      </c>
      <c r="I301" s="30" t="str">
        <f t="shared" si="5"/>
        <v>25,21</v>
      </c>
    </row>
    <row r="302" spans="1:9" x14ac:dyDescent="0.15">
      <c r="A302" s="24">
        <v>398779</v>
      </c>
      <c r="B302" s="24">
        <v>4</v>
      </c>
      <c r="C302" s="24" t="s">
        <v>7643</v>
      </c>
      <c r="D302" s="28">
        <v>25.29</v>
      </c>
      <c r="E302" s="24" t="s">
        <v>7641</v>
      </c>
      <c r="F302" s="24" t="s">
        <v>4326</v>
      </c>
      <c r="G302" s="3" t="s">
        <v>7400</v>
      </c>
      <c r="H302" s="24" t="s">
        <v>7401</v>
      </c>
      <c r="I302" s="30" t="str">
        <f t="shared" si="5"/>
        <v>25,29</v>
      </c>
    </row>
    <row r="303" spans="1:9" x14ac:dyDescent="0.15">
      <c r="A303" s="24">
        <v>398780</v>
      </c>
      <c r="B303" s="24">
        <v>3</v>
      </c>
      <c r="C303" s="24" t="s">
        <v>7644</v>
      </c>
      <c r="D303" s="28">
        <v>25.3</v>
      </c>
      <c r="E303" s="24">
        <v>25</v>
      </c>
      <c r="F303" s="24" t="s">
        <v>3826</v>
      </c>
      <c r="G303" s="3" t="s">
        <v>7400</v>
      </c>
      <c r="H303" s="24" t="s">
        <v>7401</v>
      </c>
      <c r="I303" s="30" t="str">
        <f t="shared" si="5"/>
        <v>25,3</v>
      </c>
    </row>
    <row r="304" spans="1:9" x14ac:dyDescent="0.15">
      <c r="A304" s="24">
        <v>398781</v>
      </c>
      <c r="B304" s="24">
        <v>4</v>
      </c>
      <c r="C304" s="24" t="s">
        <v>7645</v>
      </c>
      <c r="D304" s="28">
        <v>25.3</v>
      </c>
      <c r="E304" s="24" t="s">
        <v>7644</v>
      </c>
      <c r="F304" s="24" t="s">
        <v>3826</v>
      </c>
      <c r="G304" s="3" t="s">
        <v>7400</v>
      </c>
      <c r="H304" s="24" t="s">
        <v>7401</v>
      </c>
      <c r="I304" s="30" t="str">
        <f t="shared" si="5"/>
        <v>25,30</v>
      </c>
    </row>
    <row r="305" spans="1:9" x14ac:dyDescent="0.15">
      <c r="A305" s="24">
        <v>398782</v>
      </c>
      <c r="B305" s="24">
        <v>3</v>
      </c>
      <c r="C305" s="24" t="s">
        <v>7646</v>
      </c>
      <c r="D305" s="28">
        <v>25.4</v>
      </c>
      <c r="E305" s="24">
        <v>25</v>
      </c>
      <c r="F305" s="24" t="s">
        <v>2690</v>
      </c>
      <c r="G305" s="3" t="s">
        <v>7400</v>
      </c>
      <c r="H305" s="24" t="s">
        <v>7401</v>
      </c>
      <c r="I305" s="30" t="str">
        <f t="shared" si="5"/>
        <v>25,4</v>
      </c>
    </row>
    <row r="306" spans="1:9" x14ac:dyDescent="0.15">
      <c r="A306" s="24">
        <v>398783</v>
      </c>
      <c r="B306" s="24">
        <v>4</v>
      </c>
      <c r="C306" s="24" t="s">
        <v>7647</v>
      </c>
      <c r="D306" s="28">
        <v>25.4</v>
      </c>
      <c r="E306" s="24" t="s">
        <v>7646</v>
      </c>
      <c r="F306" s="24" t="s">
        <v>2690</v>
      </c>
      <c r="G306" s="3" t="s">
        <v>7400</v>
      </c>
      <c r="H306" s="24" t="s">
        <v>7401</v>
      </c>
      <c r="I306" s="30" t="str">
        <f t="shared" si="5"/>
        <v>25,40</v>
      </c>
    </row>
    <row r="307" spans="1:9" x14ac:dyDescent="0.15">
      <c r="A307" s="24">
        <v>398784</v>
      </c>
      <c r="B307" s="24">
        <v>3</v>
      </c>
      <c r="C307" s="24" t="s">
        <v>7648</v>
      </c>
      <c r="D307" s="28">
        <v>25.5</v>
      </c>
      <c r="E307" s="24">
        <v>25</v>
      </c>
      <c r="F307" s="24" t="s">
        <v>4333</v>
      </c>
      <c r="G307" s="3" t="s">
        <v>7400</v>
      </c>
      <c r="H307" s="24" t="s">
        <v>7401</v>
      </c>
      <c r="I307" s="30" t="str">
        <f t="shared" si="5"/>
        <v>25,5</v>
      </c>
    </row>
    <row r="308" spans="1:9" x14ac:dyDescent="0.15">
      <c r="A308" s="24">
        <v>398785</v>
      </c>
      <c r="B308" s="24">
        <v>4</v>
      </c>
      <c r="C308" s="24" t="s">
        <v>7649</v>
      </c>
      <c r="D308" s="28">
        <v>25.5</v>
      </c>
      <c r="E308" s="24" t="s">
        <v>7648</v>
      </c>
      <c r="F308" s="24" t="s">
        <v>4333</v>
      </c>
      <c r="G308" s="3" t="s">
        <v>7400</v>
      </c>
      <c r="H308" s="24" t="s">
        <v>7401</v>
      </c>
      <c r="I308" s="30" t="str">
        <f t="shared" si="5"/>
        <v>25,50</v>
      </c>
    </row>
    <row r="309" spans="1:9" x14ac:dyDescent="0.15">
      <c r="A309" s="24">
        <v>398786</v>
      </c>
      <c r="B309" s="24">
        <v>3</v>
      </c>
      <c r="C309" s="24" t="s">
        <v>7650</v>
      </c>
      <c r="D309" s="28">
        <v>25.6</v>
      </c>
      <c r="E309" s="24">
        <v>25</v>
      </c>
      <c r="F309" s="24" t="s">
        <v>7651</v>
      </c>
      <c r="G309" s="3" t="s">
        <v>7400</v>
      </c>
      <c r="H309" s="24" t="s">
        <v>7401</v>
      </c>
      <c r="I309" s="30" t="str">
        <f t="shared" si="5"/>
        <v>25,6</v>
      </c>
    </row>
    <row r="310" spans="1:9" x14ac:dyDescent="0.15">
      <c r="A310" s="24">
        <v>398787</v>
      </c>
      <c r="B310" s="24">
        <v>4</v>
      </c>
      <c r="C310" s="24" t="s">
        <v>7652</v>
      </c>
      <c r="D310" s="28">
        <v>25.61</v>
      </c>
      <c r="E310" s="24" t="s">
        <v>7650</v>
      </c>
      <c r="F310" s="24" t="s">
        <v>2657</v>
      </c>
      <c r="G310" s="3" t="s">
        <v>7400</v>
      </c>
      <c r="H310" s="24" t="s">
        <v>7401</v>
      </c>
      <c r="I310" s="30" t="str">
        <f t="shared" si="5"/>
        <v>25,61</v>
      </c>
    </row>
    <row r="311" spans="1:9" x14ac:dyDescent="0.15">
      <c r="A311" s="24">
        <v>398788</v>
      </c>
      <c r="B311" s="24">
        <v>4</v>
      </c>
      <c r="C311" s="24" t="s">
        <v>7653</v>
      </c>
      <c r="D311" s="28">
        <v>25.62</v>
      </c>
      <c r="E311" s="24" t="s">
        <v>7650</v>
      </c>
      <c r="F311" s="24" t="s">
        <v>4334</v>
      </c>
      <c r="G311" s="3" t="s">
        <v>7400</v>
      </c>
      <c r="H311" s="24" t="s">
        <v>7401</v>
      </c>
      <c r="I311" s="30" t="str">
        <f t="shared" si="5"/>
        <v>25,62</v>
      </c>
    </row>
    <row r="312" spans="1:9" x14ac:dyDescent="0.15">
      <c r="A312" s="24">
        <v>398789</v>
      </c>
      <c r="B312" s="24">
        <v>3</v>
      </c>
      <c r="C312" s="24" t="s">
        <v>7654</v>
      </c>
      <c r="D312" s="28">
        <v>25.7</v>
      </c>
      <c r="E312" s="24">
        <v>25</v>
      </c>
      <c r="F312" s="24" t="s">
        <v>7655</v>
      </c>
      <c r="G312" s="3" t="s">
        <v>7400</v>
      </c>
      <c r="H312" s="24" t="s">
        <v>7401</v>
      </c>
      <c r="I312" s="30" t="str">
        <f t="shared" si="5"/>
        <v>25,7</v>
      </c>
    </row>
    <row r="313" spans="1:9" x14ac:dyDescent="0.15">
      <c r="A313" s="24">
        <v>398790</v>
      </c>
      <c r="B313" s="24">
        <v>4</v>
      </c>
      <c r="C313" s="24" t="s">
        <v>7656</v>
      </c>
      <c r="D313" s="28">
        <v>25.71</v>
      </c>
      <c r="E313" s="24" t="s">
        <v>7654</v>
      </c>
      <c r="F313" s="24" t="s">
        <v>2328</v>
      </c>
      <c r="G313" s="3" t="s">
        <v>7400</v>
      </c>
      <c r="H313" s="24" t="s">
        <v>7401</v>
      </c>
      <c r="I313" s="30" t="str">
        <f t="shared" si="5"/>
        <v>25,71</v>
      </c>
    </row>
    <row r="314" spans="1:9" x14ac:dyDescent="0.15">
      <c r="A314" s="24">
        <v>398791</v>
      </c>
      <c r="B314" s="24">
        <v>4</v>
      </c>
      <c r="C314" s="24" t="s">
        <v>7657</v>
      </c>
      <c r="D314" s="28">
        <v>25.72</v>
      </c>
      <c r="E314" s="24" t="s">
        <v>7654</v>
      </c>
      <c r="F314" s="24" t="s">
        <v>2639</v>
      </c>
      <c r="G314" s="3" t="s">
        <v>7400</v>
      </c>
      <c r="H314" s="24" t="s">
        <v>7401</v>
      </c>
      <c r="I314" s="30" t="str">
        <f t="shared" si="5"/>
        <v>25,72</v>
      </c>
    </row>
    <row r="315" spans="1:9" x14ac:dyDescent="0.15">
      <c r="A315" s="24">
        <v>398792</v>
      </c>
      <c r="B315" s="24">
        <v>4</v>
      </c>
      <c r="C315" s="24" t="s">
        <v>7658</v>
      </c>
      <c r="D315" s="28">
        <v>25.73</v>
      </c>
      <c r="E315" s="24" t="s">
        <v>7654</v>
      </c>
      <c r="F315" s="24" t="s">
        <v>2330</v>
      </c>
      <c r="G315" s="3" t="s">
        <v>7400</v>
      </c>
      <c r="H315" s="24" t="s">
        <v>7401</v>
      </c>
      <c r="I315" s="30" t="str">
        <f t="shared" si="5"/>
        <v>25,73</v>
      </c>
    </row>
    <row r="316" spans="1:9" x14ac:dyDescent="0.15">
      <c r="A316" s="24">
        <v>398793</v>
      </c>
      <c r="B316" s="24">
        <v>3</v>
      </c>
      <c r="C316" s="24" t="s">
        <v>7659</v>
      </c>
      <c r="D316" s="28">
        <v>25.9</v>
      </c>
      <c r="E316" s="24">
        <v>25</v>
      </c>
      <c r="F316" s="24" t="s">
        <v>7660</v>
      </c>
      <c r="G316" s="3" t="s">
        <v>7400</v>
      </c>
      <c r="H316" s="24" t="s">
        <v>7401</v>
      </c>
      <c r="I316" s="30" t="str">
        <f t="shared" si="5"/>
        <v>25,9</v>
      </c>
    </row>
    <row r="317" spans="1:9" x14ac:dyDescent="0.15">
      <c r="A317" s="24">
        <v>398794</v>
      </c>
      <c r="B317" s="24">
        <v>4</v>
      </c>
      <c r="C317" s="24" t="s">
        <v>7661</v>
      </c>
      <c r="D317" s="28">
        <v>25.91</v>
      </c>
      <c r="E317" s="24" t="s">
        <v>7659</v>
      </c>
      <c r="F317" s="24" t="s">
        <v>2635</v>
      </c>
      <c r="G317" s="3" t="s">
        <v>7400</v>
      </c>
      <c r="H317" s="24" t="s">
        <v>7401</v>
      </c>
      <c r="I317" s="30" t="str">
        <f t="shared" si="5"/>
        <v>25,91</v>
      </c>
    </row>
    <row r="318" spans="1:9" x14ac:dyDescent="0.15">
      <c r="A318" s="24">
        <v>398795</v>
      </c>
      <c r="B318" s="24">
        <v>4</v>
      </c>
      <c r="C318" s="24" t="s">
        <v>7662</v>
      </c>
      <c r="D318" s="28">
        <v>25.92</v>
      </c>
      <c r="E318" s="24" t="s">
        <v>7659</v>
      </c>
      <c r="F318" s="24" t="s">
        <v>7663</v>
      </c>
      <c r="G318" s="3" t="s">
        <v>7400</v>
      </c>
      <c r="H318" s="24" t="s">
        <v>7401</v>
      </c>
      <c r="I318" s="30" t="str">
        <f t="shared" si="5"/>
        <v>25,92</v>
      </c>
    </row>
    <row r="319" spans="1:9" x14ac:dyDescent="0.15">
      <c r="A319" s="24">
        <v>398796</v>
      </c>
      <c r="B319" s="24">
        <v>4</v>
      </c>
      <c r="C319" s="24" t="s">
        <v>7664</v>
      </c>
      <c r="D319" s="28">
        <v>25.93</v>
      </c>
      <c r="E319" s="24" t="s">
        <v>7659</v>
      </c>
      <c r="F319" s="24" t="s">
        <v>4348</v>
      </c>
      <c r="G319" s="3" t="s">
        <v>7400</v>
      </c>
      <c r="H319" s="24" t="s">
        <v>7401</v>
      </c>
      <c r="I319" s="30" t="str">
        <f t="shared" si="5"/>
        <v>25,93</v>
      </c>
    </row>
    <row r="320" spans="1:9" x14ac:dyDescent="0.15">
      <c r="A320" s="24">
        <v>398797</v>
      </c>
      <c r="B320" s="24">
        <v>4</v>
      </c>
      <c r="C320" s="24" t="s">
        <v>7665</v>
      </c>
      <c r="D320" s="28">
        <v>25.94</v>
      </c>
      <c r="E320" s="24" t="s">
        <v>7659</v>
      </c>
      <c r="F320" s="24" t="s">
        <v>4350</v>
      </c>
      <c r="G320" s="3" t="s">
        <v>7400</v>
      </c>
      <c r="H320" s="24" t="s">
        <v>7401</v>
      </c>
      <c r="I320" s="30" t="str">
        <f t="shared" si="5"/>
        <v>25,94</v>
      </c>
    </row>
    <row r="321" spans="1:9" x14ac:dyDescent="0.15">
      <c r="A321" s="24">
        <v>398798</v>
      </c>
      <c r="B321" s="24">
        <v>4</v>
      </c>
      <c r="C321" s="24" t="s">
        <v>7666</v>
      </c>
      <c r="D321" s="28">
        <v>25.99</v>
      </c>
      <c r="E321" s="24" t="s">
        <v>7659</v>
      </c>
      <c r="F321" s="24" t="s">
        <v>3213</v>
      </c>
      <c r="G321" s="3" t="s">
        <v>7400</v>
      </c>
      <c r="H321" s="24" t="s">
        <v>7401</v>
      </c>
      <c r="I321" s="30" t="str">
        <f t="shared" si="5"/>
        <v>25,99</v>
      </c>
    </row>
    <row r="322" spans="1:9" x14ac:dyDescent="0.15">
      <c r="A322" s="24">
        <v>398799</v>
      </c>
      <c r="B322" s="24">
        <v>2</v>
      </c>
      <c r="C322" s="24">
        <v>26</v>
      </c>
      <c r="D322" s="28">
        <v>26</v>
      </c>
      <c r="E322" s="24" t="s">
        <v>7400</v>
      </c>
      <c r="F322" s="24" t="s">
        <v>7667</v>
      </c>
      <c r="G322" s="3" t="s">
        <v>7400</v>
      </c>
      <c r="H322" s="24" t="s">
        <v>7401</v>
      </c>
      <c r="I322" s="30" t="str">
        <f t="shared" si="5"/>
        <v>26</v>
      </c>
    </row>
    <row r="323" spans="1:9" x14ac:dyDescent="0.15">
      <c r="A323" s="24">
        <v>398800</v>
      </c>
      <c r="B323" s="24">
        <v>3</v>
      </c>
      <c r="C323" s="24" t="s">
        <v>7668</v>
      </c>
      <c r="D323" s="28">
        <v>26.1</v>
      </c>
      <c r="E323" s="24">
        <v>26</v>
      </c>
      <c r="F323" s="24" t="s">
        <v>7669</v>
      </c>
      <c r="G323" s="3" t="s">
        <v>7400</v>
      </c>
      <c r="H323" s="24" t="s">
        <v>7401</v>
      </c>
      <c r="I323" s="30" t="str">
        <f t="shared" si="5"/>
        <v>26,1</v>
      </c>
    </row>
    <row r="324" spans="1:9" x14ac:dyDescent="0.15">
      <c r="A324" s="24">
        <v>398801</v>
      </c>
      <c r="B324" s="24">
        <v>4</v>
      </c>
      <c r="C324" s="24" t="s">
        <v>7670</v>
      </c>
      <c r="D324" s="28">
        <v>26.11</v>
      </c>
      <c r="E324" s="24" t="s">
        <v>7668</v>
      </c>
      <c r="F324" s="24" t="s">
        <v>4275</v>
      </c>
      <c r="G324" s="3" t="s">
        <v>7400</v>
      </c>
      <c r="H324" s="24" t="s">
        <v>7401</v>
      </c>
      <c r="I324" s="30" t="str">
        <f t="shared" si="5"/>
        <v>26,11</v>
      </c>
    </row>
    <row r="325" spans="1:9" x14ac:dyDescent="0.15">
      <c r="A325" s="24">
        <v>398802</v>
      </c>
      <c r="B325" s="24">
        <v>4</v>
      </c>
      <c r="C325" s="24" t="s">
        <v>7671</v>
      </c>
      <c r="D325" s="28">
        <v>26.12</v>
      </c>
      <c r="E325" s="24" t="s">
        <v>7668</v>
      </c>
      <c r="F325" s="24" t="s">
        <v>4453</v>
      </c>
      <c r="G325" s="3" t="s">
        <v>7400</v>
      </c>
      <c r="H325" s="24" t="s">
        <v>7401</v>
      </c>
      <c r="I325" s="30" t="str">
        <f t="shared" si="5"/>
        <v>26,12</v>
      </c>
    </row>
    <row r="326" spans="1:9" x14ac:dyDescent="0.15">
      <c r="A326" s="24">
        <v>398803</v>
      </c>
      <c r="B326" s="24">
        <v>3</v>
      </c>
      <c r="C326" s="24" t="s">
        <v>7672</v>
      </c>
      <c r="D326" s="28">
        <v>26.2</v>
      </c>
      <c r="E326" s="24">
        <v>26</v>
      </c>
      <c r="F326" s="24" t="s">
        <v>4411</v>
      </c>
      <c r="G326" s="3" t="s">
        <v>7400</v>
      </c>
      <c r="H326" s="24" t="s">
        <v>7401</v>
      </c>
      <c r="I326" s="30" t="str">
        <f t="shared" si="5"/>
        <v>26,2</v>
      </c>
    </row>
    <row r="327" spans="1:9" x14ac:dyDescent="0.15">
      <c r="A327" s="24">
        <v>398804</v>
      </c>
      <c r="B327" s="24">
        <v>4</v>
      </c>
      <c r="C327" s="24" t="s">
        <v>7673</v>
      </c>
      <c r="D327" s="28">
        <v>26.2</v>
      </c>
      <c r="E327" s="24" t="s">
        <v>7672</v>
      </c>
      <c r="F327" s="24" t="s">
        <v>4411</v>
      </c>
      <c r="G327" s="3" t="s">
        <v>7400</v>
      </c>
      <c r="H327" s="24" t="s">
        <v>7401</v>
      </c>
      <c r="I327" s="30" t="str">
        <f t="shared" si="5"/>
        <v>26,20</v>
      </c>
    </row>
    <row r="328" spans="1:9" x14ac:dyDescent="0.15">
      <c r="A328" s="24">
        <v>398805</v>
      </c>
      <c r="B328" s="24">
        <v>3</v>
      </c>
      <c r="C328" s="24" t="s">
        <v>7674</v>
      </c>
      <c r="D328" s="28">
        <v>26.3</v>
      </c>
      <c r="E328" s="24">
        <v>26</v>
      </c>
      <c r="F328" s="24" t="s">
        <v>4437</v>
      </c>
      <c r="G328" s="3" t="s">
        <v>7400</v>
      </c>
      <c r="H328" s="24" t="s">
        <v>7401</v>
      </c>
      <c r="I328" s="30" t="str">
        <f t="shared" si="5"/>
        <v>26,3</v>
      </c>
    </row>
    <row r="329" spans="1:9" x14ac:dyDescent="0.15">
      <c r="A329" s="24">
        <v>398806</v>
      </c>
      <c r="B329" s="24">
        <v>4</v>
      </c>
      <c r="C329" s="24" t="s">
        <v>7675</v>
      </c>
      <c r="D329" s="28">
        <v>26.3</v>
      </c>
      <c r="E329" s="24" t="s">
        <v>7674</v>
      </c>
      <c r="F329" s="24" t="s">
        <v>4437</v>
      </c>
      <c r="G329" s="3" t="s">
        <v>7400</v>
      </c>
      <c r="H329" s="24" t="s">
        <v>7401</v>
      </c>
      <c r="I329" s="30" t="str">
        <f t="shared" si="5"/>
        <v>26,30</v>
      </c>
    </row>
    <row r="330" spans="1:9" x14ac:dyDescent="0.15">
      <c r="A330" s="24">
        <v>398807</v>
      </c>
      <c r="B330" s="24">
        <v>3</v>
      </c>
      <c r="C330" s="24" t="s">
        <v>7676</v>
      </c>
      <c r="D330" s="28">
        <v>26.4</v>
      </c>
      <c r="E330" s="24">
        <v>26</v>
      </c>
      <c r="F330" s="24" t="s">
        <v>4463</v>
      </c>
      <c r="G330" s="3" t="s">
        <v>7400</v>
      </c>
      <c r="H330" s="24" t="s">
        <v>7401</v>
      </c>
      <c r="I330" s="30" t="str">
        <f t="shared" si="5"/>
        <v>26,4</v>
      </c>
    </row>
    <row r="331" spans="1:9" x14ac:dyDescent="0.15">
      <c r="A331" s="24">
        <v>398808</v>
      </c>
      <c r="B331" s="24">
        <v>4</v>
      </c>
      <c r="C331" s="24" t="s">
        <v>7677</v>
      </c>
      <c r="D331" s="28">
        <v>26.4</v>
      </c>
      <c r="E331" s="24" t="s">
        <v>7676</v>
      </c>
      <c r="F331" s="24" t="s">
        <v>4463</v>
      </c>
      <c r="G331" s="3" t="s">
        <v>7400</v>
      </c>
      <c r="H331" s="24" t="s">
        <v>7401</v>
      </c>
      <c r="I331" s="30" t="str">
        <f t="shared" si="5"/>
        <v>26,40</v>
      </c>
    </row>
    <row r="332" spans="1:9" x14ac:dyDescent="0.15">
      <c r="A332" s="24">
        <v>398809</v>
      </c>
      <c r="B332" s="24">
        <v>3</v>
      </c>
      <c r="C332" s="24" t="s">
        <v>7678</v>
      </c>
      <c r="D332" s="28">
        <v>26.5</v>
      </c>
      <c r="E332" s="24">
        <v>26</v>
      </c>
      <c r="F332" s="24" t="s">
        <v>7679</v>
      </c>
      <c r="G332" s="3" t="s">
        <v>7400</v>
      </c>
      <c r="H332" s="24" t="s">
        <v>7401</v>
      </c>
      <c r="I332" s="30" t="str">
        <f t="shared" ref="I332:I395" si="6">SUBSTITUTE(C332,".",",")</f>
        <v>26,5</v>
      </c>
    </row>
    <row r="333" spans="1:9" x14ac:dyDescent="0.15">
      <c r="A333" s="24">
        <v>398810</v>
      </c>
      <c r="B333" s="24">
        <v>4</v>
      </c>
      <c r="C333" s="24" t="s">
        <v>7680</v>
      </c>
      <c r="D333" s="28">
        <v>26.51</v>
      </c>
      <c r="E333" s="24" t="s">
        <v>7678</v>
      </c>
      <c r="F333" s="24" t="s">
        <v>4439</v>
      </c>
      <c r="G333" s="3" t="s">
        <v>7400</v>
      </c>
      <c r="H333" s="24" t="s">
        <v>7401</v>
      </c>
      <c r="I333" s="30" t="str">
        <f t="shared" si="6"/>
        <v>26,51</v>
      </c>
    </row>
    <row r="334" spans="1:9" x14ac:dyDescent="0.15">
      <c r="A334" s="24">
        <v>398811</v>
      </c>
      <c r="B334" s="24">
        <v>4</v>
      </c>
      <c r="C334" s="24" t="s">
        <v>7681</v>
      </c>
      <c r="D334" s="28">
        <v>26.52</v>
      </c>
      <c r="E334" s="24" t="s">
        <v>7678</v>
      </c>
      <c r="F334" s="24" t="s">
        <v>1998</v>
      </c>
      <c r="G334" s="3" t="s">
        <v>7400</v>
      </c>
      <c r="H334" s="24" t="s">
        <v>7401</v>
      </c>
      <c r="I334" s="30" t="str">
        <f t="shared" si="6"/>
        <v>26,52</v>
      </c>
    </row>
    <row r="335" spans="1:9" x14ac:dyDescent="0.15">
      <c r="A335" s="24">
        <v>398812</v>
      </c>
      <c r="B335" s="24">
        <v>3</v>
      </c>
      <c r="C335" s="24" t="s">
        <v>7682</v>
      </c>
      <c r="D335" s="28">
        <v>26.6</v>
      </c>
      <c r="E335" s="24">
        <v>26</v>
      </c>
      <c r="F335" s="24" t="s">
        <v>4469</v>
      </c>
      <c r="G335" s="3" t="s">
        <v>7400</v>
      </c>
      <c r="H335" s="24" t="s">
        <v>7401</v>
      </c>
      <c r="I335" s="30" t="str">
        <f t="shared" si="6"/>
        <v>26,6</v>
      </c>
    </row>
    <row r="336" spans="1:9" x14ac:dyDescent="0.15">
      <c r="A336" s="24">
        <v>398813</v>
      </c>
      <c r="B336" s="24">
        <v>4</v>
      </c>
      <c r="C336" s="24" t="s">
        <v>7683</v>
      </c>
      <c r="D336" s="28">
        <v>26.6</v>
      </c>
      <c r="E336" s="24" t="s">
        <v>7682</v>
      </c>
      <c r="F336" s="24" t="s">
        <v>4469</v>
      </c>
      <c r="G336" s="3" t="s">
        <v>7400</v>
      </c>
      <c r="H336" s="24" t="s">
        <v>7401</v>
      </c>
      <c r="I336" s="30" t="str">
        <f t="shared" si="6"/>
        <v>26,60</v>
      </c>
    </row>
    <row r="337" spans="1:9" x14ac:dyDescent="0.15">
      <c r="A337" s="24">
        <v>398814</v>
      </c>
      <c r="B337" s="24">
        <v>3</v>
      </c>
      <c r="C337" s="24" t="s">
        <v>7684</v>
      </c>
      <c r="D337" s="28">
        <v>26.7</v>
      </c>
      <c r="E337" s="24">
        <v>26</v>
      </c>
      <c r="F337" s="24" t="s">
        <v>2782</v>
      </c>
      <c r="G337" s="3" t="s">
        <v>7400</v>
      </c>
      <c r="H337" s="24" t="s">
        <v>7401</v>
      </c>
      <c r="I337" s="30" t="str">
        <f t="shared" si="6"/>
        <v>26,7</v>
      </c>
    </row>
    <row r="338" spans="1:9" x14ac:dyDescent="0.15">
      <c r="A338" s="24">
        <v>398815</v>
      </c>
      <c r="B338" s="24">
        <v>4</v>
      </c>
      <c r="C338" s="24" t="s">
        <v>7685</v>
      </c>
      <c r="D338" s="28">
        <v>26.7</v>
      </c>
      <c r="E338" s="24" t="s">
        <v>7684</v>
      </c>
      <c r="F338" s="24" t="s">
        <v>2782</v>
      </c>
      <c r="G338" s="3" t="s">
        <v>7400</v>
      </c>
      <c r="H338" s="24" t="s">
        <v>7401</v>
      </c>
      <c r="I338" s="30" t="str">
        <f t="shared" si="6"/>
        <v>26,70</v>
      </c>
    </row>
    <row r="339" spans="1:9" x14ac:dyDescent="0.15">
      <c r="A339" s="24">
        <v>398816</v>
      </c>
      <c r="B339" s="24">
        <v>3</v>
      </c>
      <c r="C339" s="24" t="s">
        <v>7686</v>
      </c>
      <c r="D339" s="28">
        <v>26.8</v>
      </c>
      <c r="E339" s="24">
        <v>26</v>
      </c>
      <c r="F339" s="24" t="s">
        <v>4273</v>
      </c>
      <c r="G339" s="3" t="s">
        <v>7400</v>
      </c>
      <c r="H339" s="24" t="s">
        <v>7401</v>
      </c>
      <c r="I339" s="30" t="str">
        <f t="shared" si="6"/>
        <v>26,8</v>
      </c>
    </row>
    <row r="340" spans="1:9" x14ac:dyDescent="0.15">
      <c r="A340" s="24">
        <v>398817</v>
      </c>
      <c r="B340" s="24">
        <v>4</v>
      </c>
      <c r="C340" s="24" t="s">
        <v>7687</v>
      </c>
      <c r="D340" s="28">
        <v>26.8</v>
      </c>
      <c r="E340" s="24" t="s">
        <v>7686</v>
      </c>
      <c r="F340" s="24" t="s">
        <v>4273</v>
      </c>
      <c r="G340" s="3" t="s">
        <v>7400</v>
      </c>
      <c r="H340" s="24" t="s">
        <v>7401</v>
      </c>
      <c r="I340" s="30" t="str">
        <f t="shared" si="6"/>
        <v>26,80</v>
      </c>
    </row>
    <row r="341" spans="1:9" x14ac:dyDescent="0.15">
      <c r="A341" s="24">
        <v>398818</v>
      </c>
      <c r="B341" s="24">
        <v>2</v>
      </c>
      <c r="C341" s="24">
        <v>27</v>
      </c>
      <c r="D341" s="28">
        <v>27</v>
      </c>
      <c r="E341" s="24" t="s">
        <v>7400</v>
      </c>
      <c r="F341" s="24" t="s">
        <v>7688</v>
      </c>
      <c r="G341" s="3" t="s">
        <v>7400</v>
      </c>
      <c r="H341" s="24" t="s">
        <v>7401</v>
      </c>
      <c r="I341" s="30" t="str">
        <f t="shared" si="6"/>
        <v>27</v>
      </c>
    </row>
    <row r="342" spans="1:9" x14ac:dyDescent="0.15">
      <c r="A342" s="24">
        <v>398819</v>
      </c>
      <c r="B342" s="24">
        <v>3</v>
      </c>
      <c r="C342" s="24" t="s">
        <v>7689</v>
      </c>
      <c r="D342" s="28">
        <v>27.1</v>
      </c>
      <c r="E342" s="24">
        <v>27</v>
      </c>
      <c r="F342" s="24" t="s">
        <v>7690</v>
      </c>
      <c r="G342" s="3" t="s">
        <v>7400</v>
      </c>
      <c r="H342" s="24" t="s">
        <v>7401</v>
      </c>
      <c r="I342" s="30" t="str">
        <f t="shared" si="6"/>
        <v>27,1</v>
      </c>
    </row>
    <row r="343" spans="1:9" x14ac:dyDescent="0.15">
      <c r="A343" s="24">
        <v>398820</v>
      </c>
      <c r="B343" s="24">
        <v>4</v>
      </c>
      <c r="C343" s="24" t="s">
        <v>7691</v>
      </c>
      <c r="D343" s="28">
        <v>27.11</v>
      </c>
      <c r="E343" s="24" t="s">
        <v>7689</v>
      </c>
      <c r="F343" s="24" t="s">
        <v>1855</v>
      </c>
      <c r="G343" s="3" t="s">
        <v>7400</v>
      </c>
      <c r="H343" s="24" t="s">
        <v>7401</v>
      </c>
      <c r="I343" s="30" t="str">
        <f t="shared" si="6"/>
        <v>27,11</v>
      </c>
    </row>
    <row r="344" spans="1:9" x14ac:dyDescent="0.15">
      <c r="A344" s="24">
        <v>398821</v>
      </c>
      <c r="B344" s="24">
        <v>4</v>
      </c>
      <c r="C344" s="24" t="s">
        <v>7692</v>
      </c>
      <c r="D344" s="28">
        <v>27.12</v>
      </c>
      <c r="E344" s="24" t="s">
        <v>7689</v>
      </c>
      <c r="F344" s="24" t="s">
        <v>1972</v>
      </c>
      <c r="G344" s="3" t="s">
        <v>7400</v>
      </c>
      <c r="H344" s="24" t="s">
        <v>7401</v>
      </c>
      <c r="I344" s="30" t="str">
        <f t="shared" si="6"/>
        <v>27,12</v>
      </c>
    </row>
    <row r="345" spans="1:9" x14ac:dyDescent="0.15">
      <c r="A345" s="24">
        <v>398822</v>
      </c>
      <c r="B345" s="24">
        <v>3</v>
      </c>
      <c r="C345" s="24" t="s">
        <v>7693</v>
      </c>
      <c r="D345" s="28">
        <v>27.2</v>
      </c>
      <c r="E345" s="24">
        <v>27</v>
      </c>
      <c r="F345" s="24" t="s">
        <v>4430</v>
      </c>
      <c r="G345" s="3" t="s">
        <v>7400</v>
      </c>
      <c r="H345" s="24" t="s">
        <v>7401</v>
      </c>
      <c r="I345" s="30" t="str">
        <f t="shared" si="6"/>
        <v>27,2</v>
      </c>
    </row>
    <row r="346" spans="1:9" x14ac:dyDescent="0.15">
      <c r="A346" s="24">
        <v>398823</v>
      </c>
      <c r="B346" s="24">
        <v>4</v>
      </c>
      <c r="C346" s="24" t="s">
        <v>7694</v>
      </c>
      <c r="D346" s="28">
        <v>27.2</v>
      </c>
      <c r="E346" s="24" t="s">
        <v>7693</v>
      </c>
      <c r="F346" s="24" t="s">
        <v>4430</v>
      </c>
      <c r="G346" s="3" t="s">
        <v>7400</v>
      </c>
      <c r="H346" s="24" t="s">
        <v>7401</v>
      </c>
      <c r="I346" s="30" t="str">
        <f t="shared" si="6"/>
        <v>27,20</v>
      </c>
    </row>
    <row r="347" spans="1:9" x14ac:dyDescent="0.15">
      <c r="A347" s="24">
        <v>398824</v>
      </c>
      <c r="B347" s="24">
        <v>3</v>
      </c>
      <c r="C347" s="24" t="s">
        <v>7695</v>
      </c>
      <c r="D347" s="28">
        <v>27.3</v>
      </c>
      <c r="E347" s="24">
        <v>27</v>
      </c>
      <c r="F347" s="24" t="s">
        <v>7696</v>
      </c>
      <c r="G347" s="3" t="s">
        <v>7400</v>
      </c>
      <c r="H347" s="24" t="s">
        <v>7401</v>
      </c>
      <c r="I347" s="30" t="str">
        <f t="shared" si="6"/>
        <v>27,3</v>
      </c>
    </row>
    <row r="348" spans="1:9" x14ac:dyDescent="0.15">
      <c r="A348" s="24">
        <v>398825</v>
      </c>
      <c r="B348" s="24">
        <v>4</v>
      </c>
      <c r="C348" s="24" t="s">
        <v>7697</v>
      </c>
      <c r="D348" s="28">
        <v>27.31</v>
      </c>
      <c r="E348" s="24" t="s">
        <v>7695</v>
      </c>
      <c r="F348" s="24" t="s">
        <v>4426</v>
      </c>
      <c r="G348" s="3" t="s">
        <v>7400</v>
      </c>
      <c r="H348" s="24" t="s">
        <v>7401</v>
      </c>
      <c r="I348" s="30" t="str">
        <f t="shared" si="6"/>
        <v>27,31</v>
      </c>
    </row>
    <row r="349" spans="1:9" x14ac:dyDescent="0.15">
      <c r="A349" s="24">
        <v>398826</v>
      </c>
      <c r="B349" s="24">
        <v>4</v>
      </c>
      <c r="C349" s="24" t="s">
        <v>7698</v>
      </c>
      <c r="D349" s="28">
        <v>27.32</v>
      </c>
      <c r="E349" s="24" t="s">
        <v>7695</v>
      </c>
      <c r="F349" s="24" t="s">
        <v>4428</v>
      </c>
      <c r="G349" s="3" t="s">
        <v>7400</v>
      </c>
      <c r="H349" s="24" t="s">
        <v>7401</v>
      </c>
      <c r="I349" s="30" t="str">
        <f t="shared" si="6"/>
        <v>27,32</v>
      </c>
    </row>
    <row r="350" spans="1:9" x14ac:dyDescent="0.15">
      <c r="A350" s="24">
        <v>398827</v>
      </c>
      <c r="B350" s="24">
        <v>4</v>
      </c>
      <c r="C350" s="24" t="s">
        <v>7699</v>
      </c>
      <c r="D350" s="28">
        <v>27.33</v>
      </c>
      <c r="E350" s="24" t="s">
        <v>7695</v>
      </c>
      <c r="F350" s="24" t="s">
        <v>4290</v>
      </c>
      <c r="G350" s="3" t="s">
        <v>7400</v>
      </c>
      <c r="H350" s="24" t="s">
        <v>7401</v>
      </c>
      <c r="I350" s="30" t="str">
        <f t="shared" si="6"/>
        <v>27,33</v>
      </c>
    </row>
    <row r="351" spans="1:9" x14ac:dyDescent="0.15">
      <c r="A351" s="24">
        <v>398828</v>
      </c>
      <c r="B351" s="24">
        <v>3</v>
      </c>
      <c r="C351" s="24" t="s">
        <v>7700</v>
      </c>
      <c r="D351" s="28">
        <v>27.4</v>
      </c>
      <c r="E351" s="24">
        <v>27</v>
      </c>
      <c r="F351" s="24" t="s">
        <v>4431</v>
      </c>
      <c r="G351" s="3" t="s">
        <v>7400</v>
      </c>
      <c r="H351" s="24" t="s">
        <v>7401</v>
      </c>
      <c r="I351" s="30" t="str">
        <f t="shared" si="6"/>
        <v>27,4</v>
      </c>
    </row>
    <row r="352" spans="1:9" x14ac:dyDescent="0.15">
      <c r="A352" s="24">
        <v>398829</v>
      </c>
      <c r="B352" s="24">
        <v>4</v>
      </c>
      <c r="C352" s="24" t="s">
        <v>7701</v>
      </c>
      <c r="D352" s="28">
        <v>27.4</v>
      </c>
      <c r="E352" s="24" t="s">
        <v>7700</v>
      </c>
      <c r="F352" s="24" t="s">
        <v>4431</v>
      </c>
      <c r="G352" s="3" t="s">
        <v>7400</v>
      </c>
      <c r="H352" s="24" t="s">
        <v>7401</v>
      </c>
      <c r="I352" s="30" t="str">
        <f t="shared" si="6"/>
        <v>27,40</v>
      </c>
    </row>
    <row r="353" spans="1:9" x14ac:dyDescent="0.15">
      <c r="A353" s="24">
        <v>398830</v>
      </c>
      <c r="B353" s="24">
        <v>3</v>
      </c>
      <c r="C353" s="24" t="s">
        <v>7702</v>
      </c>
      <c r="D353" s="28">
        <v>27.5</v>
      </c>
      <c r="E353" s="24">
        <v>27</v>
      </c>
      <c r="F353" s="24" t="s">
        <v>7703</v>
      </c>
      <c r="G353" s="3" t="s">
        <v>7400</v>
      </c>
      <c r="H353" s="24" t="s">
        <v>7401</v>
      </c>
      <c r="I353" s="30" t="str">
        <f t="shared" si="6"/>
        <v>27,5</v>
      </c>
    </row>
    <row r="354" spans="1:9" x14ac:dyDescent="0.15">
      <c r="A354" s="24">
        <v>398831</v>
      </c>
      <c r="B354" s="24">
        <v>4</v>
      </c>
      <c r="C354" s="24" t="s">
        <v>7704</v>
      </c>
      <c r="D354" s="28">
        <v>27.51</v>
      </c>
      <c r="E354" s="24" t="s">
        <v>7702</v>
      </c>
      <c r="F354" s="24" t="s">
        <v>1820</v>
      </c>
      <c r="G354" s="3" t="s">
        <v>7400</v>
      </c>
      <c r="H354" s="24" t="s">
        <v>7401</v>
      </c>
      <c r="I354" s="30" t="str">
        <f t="shared" si="6"/>
        <v>27,51</v>
      </c>
    </row>
    <row r="355" spans="1:9" x14ac:dyDescent="0.15">
      <c r="A355" s="24">
        <v>398832</v>
      </c>
      <c r="B355" s="24">
        <v>4</v>
      </c>
      <c r="C355" s="24" t="s">
        <v>7705</v>
      </c>
      <c r="D355" s="28">
        <v>27.52</v>
      </c>
      <c r="E355" s="24" t="s">
        <v>7702</v>
      </c>
      <c r="F355" s="24" t="s">
        <v>1825</v>
      </c>
      <c r="G355" s="3" t="s">
        <v>7400</v>
      </c>
      <c r="H355" s="24" t="s">
        <v>7401</v>
      </c>
      <c r="I355" s="30" t="str">
        <f t="shared" si="6"/>
        <v>27,52</v>
      </c>
    </row>
    <row r="356" spans="1:9" x14ac:dyDescent="0.15">
      <c r="A356" s="24">
        <v>398833</v>
      </c>
      <c r="B356" s="24">
        <v>3</v>
      </c>
      <c r="C356" s="24" t="s">
        <v>7706</v>
      </c>
      <c r="D356" s="28">
        <v>27.9</v>
      </c>
      <c r="E356" s="24">
        <v>27</v>
      </c>
      <c r="F356" s="24" t="s">
        <v>4383</v>
      </c>
      <c r="G356" s="3" t="s">
        <v>7400</v>
      </c>
      <c r="H356" s="24" t="s">
        <v>7401</v>
      </c>
      <c r="I356" s="30" t="str">
        <f t="shared" si="6"/>
        <v>27,9</v>
      </c>
    </row>
    <row r="357" spans="1:9" x14ac:dyDescent="0.15">
      <c r="A357" s="24">
        <v>398834</v>
      </c>
      <c r="B357" s="24">
        <v>4</v>
      </c>
      <c r="C357" s="24" t="s">
        <v>7707</v>
      </c>
      <c r="D357" s="28">
        <v>27.9</v>
      </c>
      <c r="E357" s="24" t="s">
        <v>7706</v>
      </c>
      <c r="F357" s="24" t="s">
        <v>4383</v>
      </c>
      <c r="G357" s="3" t="s">
        <v>7400</v>
      </c>
      <c r="H357" s="24" t="s">
        <v>7401</v>
      </c>
      <c r="I357" s="30" t="str">
        <f t="shared" si="6"/>
        <v>27,90</v>
      </c>
    </row>
    <row r="358" spans="1:9" x14ac:dyDescent="0.15">
      <c r="A358" s="24">
        <v>398835</v>
      </c>
      <c r="B358" s="24">
        <v>2</v>
      </c>
      <c r="C358" s="24">
        <v>28</v>
      </c>
      <c r="D358" s="28">
        <v>28</v>
      </c>
      <c r="E358" s="24" t="s">
        <v>7400</v>
      </c>
      <c r="F358" s="24" t="s">
        <v>4356</v>
      </c>
      <c r="G358" s="3" t="s">
        <v>7400</v>
      </c>
      <c r="H358" s="24" t="s">
        <v>7401</v>
      </c>
      <c r="I358" s="30" t="str">
        <f t="shared" si="6"/>
        <v>28</v>
      </c>
    </row>
    <row r="359" spans="1:9" x14ac:dyDescent="0.15">
      <c r="A359" s="24">
        <v>398836</v>
      </c>
      <c r="B359" s="24">
        <v>3</v>
      </c>
      <c r="C359" s="24" t="s">
        <v>7708</v>
      </c>
      <c r="D359" s="28">
        <v>28.1</v>
      </c>
      <c r="E359" s="24">
        <v>28</v>
      </c>
      <c r="F359" s="24" t="s">
        <v>7709</v>
      </c>
      <c r="G359" s="3" t="s">
        <v>7400</v>
      </c>
      <c r="H359" s="24" t="s">
        <v>7401</v>
      </c>
      <c r="I359" s="30" t="str">
        <f t="shared" si="6"/>
        <v>28,1</v>
      </c>
    </row>
    <row r="360" spans="1:9" x14ac:dyDescent="0.15">
      <c r="A360" s="24">
        <v>398837</v>
      </c>
      <c r="B360" s="24">
        <v>4</v>
      </c>
      <c r="C360" s="24" t="s">
        <v>7710</v>
      </c>
      <c r="D360" s="28">
        <v>28.11</v>
      </c>
      <c r="E360" s="24" t="s">
        <v>7708</v>
      </c>
      <c r="F360" s="24" t="s">
        <v>1853</v>
      </c>
      <c r="G360" s="3" t="s">
        <v>7400</v>
      </c>
      <c r="H360" s="24" t="s">
        <v>7401</v>
      </c>
      <c r="I360" s="30" t="str">
        <f t="shared" si="6"/>
        <v>28,11</v>
      </c>
    </row>
    <row r="361" spans="1:9" x14ac:dyDescent="0.15">
      <c r="A361" s="24">
        <v>398838</v>
      </c>
      <c r="B361" s="24">
        <v>4</v>
      </c>
      <c r="C361" s="24" t="s">
        <v>7711</v>
      </c>
      <c r="D361" s="28">
        <v>28.12</v>
      </c>
      <c r="E361" s="24" t="s">
        <v>7708</v>
      </c>
      <c r="F361" s="24" t="s">
        <v>4358</v>
      </c>
      <c r="G361" s="3" t="s">
        <v>7400</v>
      </c>
      <c r="H361" s="24" t="s">
        <v>7401</v>
      </c>
      <c r="I361" s="30" t="str">
        <f t="shared" si="6"/>
        <v>28,12</v>
      </c>
    </row>
    <row r="362" spans="1:9" x14ac:dyDescent="0.15">
      <c r="A362" s="24">
        <v>398839</v>
      </c>
      <c r="B362" s="24">
        <v>4</v>
      </c>
      <c r="C362" s="24" t="s">
        <v>7712</v>
      </c>
      <c r="D362" s="28">
        <v>28.13</v>
      </c>
      <c r="E362" s="24" t="s">
        <v>7708</v>
      </c>
      <c r="F362" s="24" t="s">
        <v>4360</v>
      </c>
      <c r="G362" s="3" t="s">
        <v>7400</v>
      </c>
      <c r="H362" s="24" t="s">
        <v>7401</v>
      </c>
      <c r="I362" s="30" t="str">
        <f t="shared" si="6"/>
        <v>28,13</v>
      </c>
    </row>
    <row r="363" spans="1:9" x14ac:dyDescent="0.15">
      <c r="A363" s="24">
        <v>398840</v>
      </c>
      <c r="B363" s="24">
        <v>4</v>
      </c>
      <c r="C363" s="24" t="s">
        <v>7713</v>
      </c>
      <c r="D363" s="28">
        <v>28.14</v>
      </c>
      <c r="E363" s="24" t="s">
        <v>7708</v>
      </c>
      <c r="F363" s="24" t="s">
        <v>4363</v>
      </c>
      <c r="G363" s="3" t="s">
        <v>7400</v>
      </c>
      <c r="H363" s="24" t="s">
        <v>7401</v>
      </c>
      <c r="I363" s="30" t="str">
        <f t="shared" si="6"/>
        <v>28,14</v>
      </c>
    </row>
    <row r="364" spans="1:9" x14ac:dyDescent="0.15">
      <c r="A364" s="24">
        <v>398841</v>
      </c>
      <c r="B364" s="24">
        <v>4</v>
      </c>
      <c r="C364" s="24" t="s">
        <v>7714</v>
      </c>
      <c r="D364" s="28">
        <v>28.15</v>
      </c>
      <c r="E364" s="24" t="s">
        <v>7708</v>
      </c>
      <c r="F364" s="24" t="s">
        <v>2684</v>
      </c>
      <c r="G364" s="3" t="s">
        <v>7400</v>
      </c>
      <c r="H364" s="24" t="s">
        <v>7401</v>
      </c>
      <c r="I364" s="30" t="str">
        <f t="shared" si="6"/>
        <v>28,15</v>
      </c>
    </row>
    <row r="365" spans="1:9" x14ac:dyDescent="0.15">
      <c r="A365" s="24">
        <v>398842</v>
      </c>
      <c r="B365" s="24">
        <v>3</v>
      </c>
      <c r="C365" s="24" t="s">
        <v>7715</v>
      </c>
      <c r="D365" s="28">
        <v>28.2</v>
      </c>
      <c r="E365" s="24">
        <v>28</v>
      </c>
      <c r="F365" s="24" t="s">
        <v>7716</v>
      </c>
      <c r="G365" s="3" t="s">
        <v>7400</v>
      </c>
      <c r="H365" s="24" t="s">
        <v>7401</v>
      </c>
      <c r="I365" s="30" t="str">
        <f t="shared" si="6"/>
        <v>28,2</v>
      </c>
    </row>
    <row r="366" spans="1:9" x14ac:dyDescent="0.15">
      <c r="A366" s="24">
        <v>398843</v>
      </c>
      <c r="B366" s="24">
        <v>4</v>
      </c>
      <c r="C366" s="24" t="s">
        <v>7717</v>
      </c>
      <c r="D366" s="28">
        <v>28.21</v>
      </c>
      <c r="E366" s="24" t="s">
        <v>7715</v>
      </c>
      <c r="F366" s="24" t="s">
        <v>4366</v>
      </c>
      <c r="G366" s="3" t="s">
        <v>7400</v>
      </c>
      <c r="H366" s="24" t="s">
        <v>7401</v>
      </c>
      <c r="I366" s="30" t="str">
        <f t="shared" si="6"/>
        <v>28,21</v>
      </c>
    </row>
    <row r="367" spans="1:9" x14ac:dyDescent="0.15">
      <c r="A367" s="24">
        <v>398844</v>
      </c>
      <c r="B367" s="24">
        <v>4</v>
      </c>
      <c r="C367" s="24" t="s">
        <v>7718</v>
      </c>
      <c r="D367" s="28">
        <v>28.22</v>
      </c>
      <c r="E367" s="24" t="s">
        <v>7715</v>
      </c>
      <c r="F367" s="24" t="s">
        <v>2606</v>
      </c>
      <c r="G367" s="3" t="s">
        <v>7400</v>
      </c>
      <c r="H367" s="24" t="s">
        <v>7401</v>
      </c>
      <c r="I367" s="30" t="str">
        <f t="shared" si="6"/>
        <v>28,22</v>
      </c>
    </row>
    <row r="368" spans="1:9" x14ac:dyDescent="0.15">
      <c r="A368" s="24">
        <v>398845</v>
      </c>
      <c r="B368" s="24">
        <v>4</v>
      </c>
      <c r="C368" s="24" t="s">
        <v>7719</v>
      </c>
      <c r="D368" s="28">
        <v>28.23</v>
      </c>
      <c r="E368" s="24" t="s">
        <v>7715</v>
      </c>
      <c r="F368" s="24" t="s">
        <v>4410</v>
      </c>
      <c r="G368" s="3" t="s">
        <v>7400</v>
      </c>
      <c r="H368" s="24" t="s">
        <v>7401</v>
      </c>
      <c r="I368" s="30" t="str">
        <f t="shared" si="6"/>
        <v>28,23</v>
      </c>
    </row>
    <row r="369" spans="1:9" x14ac:dyDescent="0.15">
      <c r="A369" s="24">
        <v>398846</v>
      </c>
      <c r="B369" s="24">
        <v>4</v>
      </c>
      <c r="C369" s="24" t="s">
        <v>7720</v>
      </c>
      <c r="D369" s="28">
        <v>28.24</v>
      </c>
      <c r="E369" s="24" t="s">
        <v>7715</v>
      </c>
      <c r="F369" s="24" t="s">
        <v>4382</v>
      </c>
      <c r="G369" s="3" t="s">
        <v>7400</v>
      </c>
      <c r="H369" s="24" t="s">
        <v>7401</v>
      </c>
      <c r="I369" s="30" t="str">
        <f t="shared" si="6"/>
        <v>28,24</v>
      </c>
    </row>
    <row r="370" spans="1:9" x14ac:dyDescent="0.15">
      <c r="A370" s="24">
        <v>398847</v>
      </c>
      <c r="B370" s="24">
        <v>4</v>
      </c>
      <c r="C370" s="24" t="s">
        <v>7721</v>
      </c>
      <c r="D370" s="28">
        <v>28.25</v>
      </c>
      <c r="E370" s="24" t="s">
        <v>7715</v>
      </c>
      <c r="F370" s="24" t="s">
        <v>3821</v>
      </c>
      <c r="G370" s="3" t="s">
        <v>7400</v>
      </c>
      <c r="H370" s="24" t="s">
        <v>7401</v>
      </c>
      <c r="I370" s="30" t="str">
        <f t="shared" si="6"/>
        <v>28,25</v>
      </c>
    </row>
    <row r="371" spans="1:9" x14ac:dyDescent="0.15">
      <c r="A371" s="24">
        <v>398848</v>
      </c>
      <c r="B371" s="24">
        <v>4</v>
      </c>
      <c r="C371" s="24" t="s">
        <v>7722</v>
      </c>
      <c r="D371" s="28">
        <v>28.29</v>
      </c>
      <c r="E371" s="24" t="s">
        <v>7715</v>
      </c>
      <c r="F371" s="24" t="s">
        <v>4371</v>
      </c>
      <c r="G371" s="3" t="s">
        <v>7400</v>
      </c>
      <c r="H371" s="24" t="s">
        <v>7401</v>
      </c>
      <c r="I371" s="30" t="str">
        <f t="shared" si="6"/>
        <v>28,29</v>
      </c>
    </row>
    <row r="372" spans="1:9" x14ac:dyDescent="0.15">
      <c r="A372" s="24">
        <v>398849</v>
      </c>
      <c r="B372" s="24">
        <v>3</v>
      </c>
      <c r="C372" s="24" t="s">
        <v>7723</v>
      </c>
      <c r="D372" s="28">
        <v>28.3</v>
      </c>
      <c r="E372" s="24">
        <v>28</v>
      </c>
      <c r="F372" s="24" t="s">
        <v>4377</v>
      </c>
      <c r="G372" s="3" t="s">
        <v>7400</v>
      </c>
      <c r="H372" s="24" t="s">
        <v>7401</v>
      </c>
      <c r="I372" s="30" t="str">
        <f t="shared" si="6"/>
        <v>28,3</v>
      </c>
    </row>
    <row r="373" spans="1:9" x14ac:dyDescent="0.15">
      <c r="A373" s="24">
        <v>398850</v>
      </c>
      <c r="B373" s="24">
        <v>4</v>
      </c>
      <c r="C373" s="24" t="s">
        <v>7724</v>
      </c>
      <c r="D373" s="28">
        <v>28.3</v>
      </c>
      <c r="E373" s="24" t="s">
        <v>7723</v>
      </c>
      <c r="F373" s="24" t="s">
        <v>4377</v>
      </c>
      <c r="G373" s="3" t="s">
        <v>7400</v>
      </c>
      <c r="H373" s="24" t="s">
        <v>7401</v>
      </c>
      <c r="I373" s="30" t="str">
        <f t="shared" si="6"/>
        <v>28,30</v>
      </c>
    </row>
    <row r="374" spans="1:9" x14ac:dyDescent="0.15">
      <c r="A374" s="24">
        <v>398851</v>
      </c>
      <c r="B374" s="24">
        <v>3</v>
      </c>
      <c r="C374" s="24" t="s">
        <v>7725</v>
      </c>
      <c r="D374" s="28">
        <v>28.4</v>
      </c>
      <c r="E374" s="24">
        <v>28</v>
      </c>
      <c r="F374" s="24" t="s">
        <v>7726</v>
      </c>
      <c r="G374" s="3" t="s">
        <v>7400</v>
      </c>
      <c r="H374" s="24" t="s">
        <v>7401</v>
      </c>
      <c r="I374" s="30" t="str">
        <f t="shared" si="6"/>
        <v>28,4</v>
      </c>
    </row>
    <row r="375" spans="1:9" x14ac:dyDescent="0.15">
      <c r="A375" s="24">
        <v>398852</v>
      </c>
      <c r="B375" s="24">
        <v>4</v>
      </c>
      <c r="C375" s="24" t="s">
        <v>7727</v>
      </c>
      <c r="D375" s="28">
        <v>28.41</v>
      </c>
      <c r="E375" s="24" t="s">
        <v>7725</v>
      </c>
      <c r="F375" s="24" t="s">
        <v>4340</v>
      </c>
      <c r="G375" s="3" t="s">
        <v>7400</v>
      </c>
      <c r="H375" s="24" t="s">
        <v>7401</v>
      </c>
      <c r="I375" s="30" t="str">
        <f t="shared" si="6"/>
        <v>28,41</v>
      </c>
    </row>
    <row r="376" spans="1:9" x14ac:dyDescent="0.15">
      <c r="A376" s="24">
        <v>398853</v>
      </c>
      <c r="B376" s="24">
        <v>4</v>
      </c>
      <c r="C376" s="24" t="s">
        <v>7728</v>
      </c>
      <c r="D376" s="28">
        <v>28.49</v>
      </c>
      <c r="E376" s="24" t="s">
        <v>7725</v>
      </c>
      <c r="F376" s="24" t="s">
        <v>4342</v>
      </c>
      <c r="G376" s="3" t="s">
        <v>7400</v>
      </c>
      <c r="H376" s="24" t="s">
        <v>7401</v>
      </c>
      <c r="I376" s="30" t="str">
        <f t="shared" si="6"/>
        <v>28,49</v>
      </c>
    </row>
    <row r="377" spans="1:9" x14ac:dyDescent="0.15">
      <c r="A377" s="24">
        <v>398854</v>
      </c>
      <c r="B377" s="24">
        <v>3</v>
      </c>
      <c r="C377" s="24" t="s">
        <v>7729</v>
      </c>
      <c r="D377" s="28">
        <v>28.9</v>
      </c>
      <c r="E377" s="24">
        <v>28</v>
      </c>
      <c r="F377" s="24" t="s">
        <v>7730</v>
      </c>
      <c r="G377" s="3" t="s">
        <v>7400</v>
      </c>
      <c r="H377" s="24" t="s">
        <v>7401</v>
      </c>
      <c r="I377" s="30" t="str">
        <f t="shared" si="6"/>
        <v>28,9</v>
      </c>
    </row>
    <row r="378" spans="1:9" x14ac:dyDescent="0.15">
      <c r="A378" s="24">
        <v>398855</v>
      </c>
      <c r="B378" s="24">
        <v>4</v>
      </c>
      <c r="C378" s="24" t="s">
        <v>7731</v>
      </c>
      <c r="D378" s="28">
        <v>28.91</v>
      </c>
      <c r="E378" s="24" t="s">
        <v>7729</v>
      </c>
      <c r="F378" s="24" t="s">
        <v>2287</v>
      </c>
      <c r="G378" s="3" t="s">
        <v>7400</v>
      </c>
      <c r="H378" s="24" t="s">
        <v>7401</v>
      </c>
      <c r="I378" s="30" t="str">
        <f t="shared" si="6"/>
        <v>28,91</v>
      </c>
    </row>
    <row r="379" spans="1:9" x14ac:dyDescent="0.15">
      <c r="A379" s="24">
        <v>398856</v>
      </c>
      <c r="B379" s="24">
        <v>4</v>
      </c>
      <c r="C379" s="24" t="s">
        <v>7732</v>
      </c>
      <c r="D379" s="28">
        <v>28.92</v>
      </c>
      <c r="E379" s="24" t="s">
        <v>7729</v>
      </c>
      <c r="F379" s="24" t="s">
        <v>2751</v>
      </c>
      <c r="G379" s="3" t="s">
        <v>7400</v>
      </c>
      <c r="H379" s="24" t="s">
        <v>7401</v>
      </c>
      <c r="I379" s="30" t="str">
        <f t="shared" si="6"/>
        <v>28,92</v>
      </c>
    </row>
    <row r="380" spans="1:9" x14ac:dyDescent="0.15">
      <c r="A380" s="24">
        <v>398857</v>
      </c>
      <c r="B380" s="24">
        <v>4</v>
      </c>
      <c r="C380" s="24" t="s">
        <v>7733</v>
      </c>
      <c r="D380" s="28">
        <v>28.93</v>
      </c>
      <c r="E380" s="24" t="s">
        <v>7729</v>
      </c>
      <c r="F380" s="24" t="s">
        <v>2734</v>
      </c>
      <c r="G380" s="3" t="s">
        <v>7400</v>
      </c>
      <c r="H380" s="24" t="s">
        <v>7401</v>
      </c>
      <c r="I380" s="30" t="str">
        <f t="shared" si="6"/>
        <v>28,93</v>
      </c>
    </row>
    <row r="381" spans="1:9" x14ac:dyDescent="0.15">
      <c r="A381" s="24">
        <v>398858</v>
      </c>
      <c r="B381" s="24">
        <v>4</v>
      </c>
      <c r="C381" s="24" t="s">
        <v>7734</v>
      </c>
      <c r="D381" s="28">
        <v>28.94</v>
      </c>
      <c r="E381" s="24" t="s">
        <v>7729</v>
      </c>
      <c r="F381" s="24" t="s">
        <v>2736</v>
      </c>
      <c r="G381" s="3" t="s">
        <v>7400</v>
      </c>
      <c r="H381" s="24" t="s">
        <v>7401</v>
      </c>
      <c r="I381" s="30" t="str">
        <f t="shared" si="6"/>
        <v>28,94</v>
      </c>
    </row>
    <row r="382" spans="1:9" x14ac:dyDescent="0.15">
      <c r="A382" s="24">
        <v>398859</v>
      </c>
      <c r="B382" s="24">
        <v>4</v>
      </c>
      <c r="C382" s="24" t="s">
        <v>7735</v>
      </c>
      <c r="D382" s="28">
        <v>28.95</v>
      </c>
      <c r="E382" s="24" t="s">
        <v>7729</v>
      </c>
      <c r="F382" s="24" t="s">
        <v>2771</v>
      </c>
      <c r="G382" s="3" t="s">
        <v>7400</v>
      </c>
      <c r="H382" s="24" t="s">
        <v>7401</v>
      </c>
      <c r="I382" s="30" t="str">
        <f t="shared" si="6"/>
        <v>28,95</v>
      </c>
    </row>
    <row r="383" spans="1:9" x14ac:dyDescent="0.15">
      <c r="A383" s="24">
        <v>398860</v>
      </c>
      <c r="B383" s="24">
        <v>4</v>
      </c>
      <c r="C383" s="24" t="s">
        <v>7736</v>
      </c>
      <c r="D383" s="28">
        <v>28.96</v>
      </c>
      <c r="E383" s="24" t="s">
        <v>7729</v>
      </c>
      <c r="F383" s="24" t="s">
        <v>4394</v>
      </c>
      <c r="G383" s="3" t="s">
        <v>7400</v>
      </c>
      <c r="H383" s="24" t="s">
        <v>7401</v>
      </c>
      <c r="I383" s="30" t="str">
        <f t="shared" si="6"/>
        <v>28,96</v>
      </c>
    </row>
    <row r="384" spans="1:9" x14ac:dyDescent="0.15">
      <c r="A384" s="24">
        <v>398861</v>
      </c>
      <c r="B384" s="24">
        <v>4</v>
      </c>
      <c r="C384" s="24" t="s">
        <v>7737</v>
      </c>
      <c r="D384" s="28">
        <v>28.99</v>
      </c>
      <c r="E384" s="24" t="s">
        <v>7729</v>
      </c>
      <c r="F384" s="24" t="s">
        <v>4388</v>
      </c>
      <c r="G384" s="3" t="s">
        <v>7400</v>
      </c>
      <c r="H384" s="24" t="s">
        <v>7401</v>
      </c>
      <c r="I384" s="30" t="str">
        <f t="shared" si="6"/>
        <v>28,99</v>
      </c>
    </row>
    <row r="385" spans="1:9" x14ac:dyDescent="0.15">
      <c r="A385" s="24">
        <v>398862</v>
      </c>
      <c r="B385" s="24">
        <v>2</v>
      </c>
      <c r="C385" s="24">
        <v>29</v>
      </c>
      <c r="D385" s="28">
        <v>29</v>
      </c>
      <c r="E385" s="24" t="s">
        <v>7400</v>
      </c>
      <c r="F385" s="24" t="s">
        <v>4494</v>
      </c>
      <c r="G385" s="3" t="s">
        <v>7400</v>
      </c>
      <c r="H385" s="24" t="s">
        <v>7401</v>
      </c>
      <c r="I385" s="30" t="str">
        <f t="shared" si="6"/>
        <v>29</v>
      </c>
    </row>
    <row r="386" spans="1:9" x14ac:dyDescent="0.15">
      <c r="A386" s="24">
        <v>398863</v>
      </c>
      <c r="B386" s="24">
        <v>3</v>
      </c>
      <c r="C386" s="24" t="s">
        <v>7738</v>
      </c>
      <c r="D386" s="28">
        <v>29.1</v>
      </c>
      <c r="E386" s="24">
        <v>29</v>
      </c>
      <c r="F386" s="24" t="s">
        <v>2749</v>
      </c>
      <c r="G386" s="3" t="s">
        <v>7400</v>
      </c>
      <c r="H386" s="24" t="s">
        <v>7401</v>
      </c>
      <c r="I386" s="30" t="str">
        <f t="shared" si="6"/>
        <v>29,1</v>
      </c>
    </row>
    <row r="387" spans="1:9" x14ac:dyDescent="0.15">
      <c r="A387" s="24">
        <v>398864</v>
      </c>
      <c r="B387" s="24">
        <v>4</v>
      </c>
      <c r="C387" s="24" t="s">
        <v>7739</v>
      </c>
      <c r="D387" s="28">
        <v>29.1</v>
      </c>
      <c r="E387" s="24" t="s">
        <v>7738</v>
      </c>
      <c r="F387" s="24" t="s">
        <v>2749</v>
      </c>
      <c r="G387" s="3" t="s">
        <v>7400</v>
      </c>
      <c r="H387" s="24" t="s">
        <v>7401</v>
      </c>
      <c r="I387" s="30" t="str">
        <f t="shared" si="6"/>
        <v>29,10</v>
      </c>
    </row>
    <row r="388" spans="1:9" x14ac:dyDescent="0.15">
      <c r="A388" s="24">
        <v>398865</v>
      </c>
      <c r="B388" s="24">
        <v>3</v>
      </c>
      <c r="C388" s="24" t="s">
        <v>7740</v>
      </c>
      <c r="D388" s="28">
        <v>29.2</v>
      </c>
      <c r="E388" s="24">
        <v>29</v>
      </c>
      <c r="F388" s="24" t="s">
        <v>2386</v>
      </c>
      <c r="G388" s="3" t="s">
        <v>7400</v>
      </c>
      <c r="H388" s="24" t="s">
        <v>7401</v>
      </c>
      <c r="I388" s="30" t="str">
        <f t="shared" si="6"/>
        <v>29,2</v>
      </c>
    </row>
    <row r="389" spans="1:9" x14ac:dyDescent="0.15">
      <c r="A389" s="24">
        <v>398866</v>
      </c>
      <c r="B389" s="24">
        <v>4</v>
      </c>
      <c r="C389" s="24" t="s">
        <v>7741</v>
      </c>
      <c r="D389" s="28">
        <v>29.2</v>
      </c>
      <c r="E389" s="24" t="s">
        <v>7740</v>
      </c>
      <c r="F389" s="24" t="s">
        <v>2386</v>
      </c>
      <c r="G389" s="3" t="s">
        <v>7400</v>
      </c>
      <c r="H389" s="24" t="s">
        <v>7401</v>
      </c>
      <c r="I389" s="30" t="str">
        <f t="shared" si="6"/>
        <v>29,20</v>
      </c>
    </row>
    <row r="390" spans="1:9" x14ac:dyDescent="0.15">
      <c r="A390" s="24">
        <v>398867</v>
      </c>
      <c r="B390" s="24">
        <v>3</v>
      </c>
      <c r="C390" s="24" t="s">
        <v>7742</v>
      </c>
      <c r="D390" s="28">
        <v>29.3</v>
      </c>
      <c r="E390" s="24">
        <v>29</v>
      </c>
      <c r="F390" s="24" t="s">
        <v>7743</v>
      </c>
      <c r="G390" s="3" t="s">
        <v>7400</v>
      </c>
      <c r="H390" s="24" t="s">
        <v>7401</v>
      </c>
      <c r="I390" s="30" t="str">
        <f t="shared" si="6"/>
        <v>29,3</v>
      </c>
    </row>
    <row r="391" spans="1:9" x14ac:dyDescent="0.15">
      <c r="A391" s="24">
        <v>398868</v>
      </c>
      <c r="B391" s="24">
        <v>4</v>
      </c>
      <c r="C391" s="24" t="s">
        <v>7744</v>
      </c>
      <c r="D391" s="28">
        <v>29.31</v>
      </c>
      <c r="E391" s="24" t="s">
        <v>7742</v>
      </c>
      <c r="F391" s="24" t="s">
        <v>4433</v>
      </c>
      <c r="G391" s="3" t="s">
        <v>7400</v>
      </c>
      <c r="H391" s="24" t="s">
        <v>7401</v>
      </c>
      <c r="I391" s="30" t="str">
        <f t="shared" si="6"/>
        <v>29,31</v>
      </c>
    </row>
    <row r="392" spans="1:9" x14ac:dyDescent="0.15">
      <c r="A392" s="24">
        <v>398869</v>
      </c>
      <c r="B392" s="24">
        <v>4</v>
      </c>
      <c r="C392" s="24" t="s">
        <v>7745</v>
      </c>
      <c r="D392" s="28">
        <v>29.32</v>
      </c>
      <c r="E392" s="24" t="s">
        <v>7742</v>
      </c>
      <c r="F392" s="24" t="s">
        <v>4501</v>
      </c>
      <c r="G392" s="3" t="s">
        <v>7400</v>
      </c>
      <c r="H392" s="24" t="s">
        <v>7401</v>
      </c>
      <c r="I392" s="30" t="str">
        <f t="shared" si="6"/>
        <v>29,32</v>
      </c>
    </row>
    <row r="393" spans="1:9" x14ac:dyDescent="0.15">
      <c r="A393" s="24">
        <v>398870</v>
      </c>
      <c r="B393" s="24">
        <v>2</v>
      </c>
      <c r="C393" s="24">
        <v>30</v>
      </c>
      <c r="D393" s="28">
        <v>30</v>
      </c>
      <c r="E393" s="24" t="s">
        <v>7400</v>
      </c>
      <c r="F393" s="24" t="s">
        <v>4503</v>
      </c>
      <c r="G393" s="3" t="s">
        <v>7400</v>
      </c>
      <c r="H393" s="24" t="s">
        <v>7401</v>
      </c>
      <c r="I393" s="30" t="str">
        <f t="shared" si="6"/>
        <v>30</v>
      </c>
    </row>
    <row r="394" spans="1:9" x14ac:dyDescent="0.15">
      <c r="A394" s="24">
        <v>398871</v>
      </c>
      <c r="B394" s="24">
        <v>3</v>
      </c>
      <c r="C394" s="24" t="s">
        <v>7746</v>
      </c>
      <c r="D394" s="28">
        <v>30.1</v>
      </c>
      <c r="E394" s="24">
        <v>30</v>
      </c>
      <c r="F394" s="24" t="s">
        <v>7747</v>
      </c>
      <c r="G394" s="3" t="s">
        <v>7400</v>
      </c>
      <c r="H394" s="24" t="s">
        <v>7401</v>
      </c>
      <c r="I394" s="30" t="str">
        <f t="shared" si="6"/>
        <v>30,1</v>
      </c>
    </row>
    <row r="395" spans="1:9" x14ac:dyDescent="0.15">
      <c r="A395" s="24">
        <v>398872</v>
      </c>
      <c r="B395" s="24">
        <v>4</v>
      </c>
      <c r="C395" s="24" t="s">
        <v>7748</v>
      </c>
      <c r="D395" s="28">
        <v>30.11</v>
      </c>
      <c r="E395" s="24" t="s">
        <v>7746</v>
      </c>
      <c r="F395" s="24" t="s">
        <v>4504</v>
      </c>
      <c r="G395" s="3" t="s">
        <v>7400</v>
      </c>
      <c r="H395" s="24" t="s">
        <v>7401</v>
      </c>
      <c r="I395" s="30" t="str">
        <f t="shared" si="6"/>
        <v>30,11</v>
      </c>
    </row>
    <row r="396" spans="1:9" x14ac:dyDescent="0.15">
      <c r="A396" s="24">
        <v>398873</v>
      </c>
      <c r="B396" s="24">
        <v>4</v>
      </c>
      <c r="C396" s="24" t="s">
        <v>7749</v>
      </c>
      <c r="D396" s="28">
        <v>30.12</v>
      </c>
      <c r="E396" s="24" t="s">
        <v>7746</v>
      </c>
      <c r="F396" s="24" t="s">
        <v>4508</v>
      </c>
      <c r="G396" s="3" t="s">
        <v>7400</v>
      </c>
      <c r="H396" s="24" t="s">
        <v>7401</v>
      </c>
      <c r="I396" s="30" t="str">
        <f t="shared" ref="I396:I459" si="7">SUBSTITUTE(C396,".",",")</f>
        <v>30,12</v>
      </c>
    </row>
    <row r="397" spans="1:9" x14ac:dyDescent="0.15">
      <c r="A397" s="24">
        <v>398874</v>
      </c>
      <c r="B397" s="24">
        <v>3</v>
      </c>
      <c r="C397" s="24" t="s">
        <v>7750</v>
      </c>
      <c r="D397" s="28">
        <v>30.2</v>
      </c>
      <c r="E397" s="24">
        <v>30</v>
      </c>
      <c r="F397" s="24" t="s">
        <v>4447</v>
      </c>
      <c r="G397" s="3" t="s">
        <v>7400</v>
      </c>
      <c r="H397" s="24" t="s">
        <v>7401</v>
      </c>
      <c r="I397" s="30" t="str">
        <f t="shared" si="7"/>
        <v>30,2</v>
      </c>
    </row>
    <row r="398" spans="1:9" x14ac:dyDescent="0.15">
      <c r="A398" s="24">
        <v>398875</v>
      </c>
      <c r="B398" s="24">
        <v>4</v>
      </c>
      <c r="C398" s="24" t="s">
        <v>7751</v>
      </c>
      <c r="D398" s="28">
        <v>30.2</v>
      </c>
      <c r="E398" s="24" t="s">
        <v>7750</v>
      </c>
      <c r="F398" s="24" t="s">
        <v>4447</v>
      </c>
      <c r="G398" s="3" t="s">
        <v>7400</v>
      </c>
      <c r="H398" s="24" t="s">
        <v>7401</v>
      </c>
      <c r="I398" s="30" t="str">
        <f t="shared" si="7"/>
        <v>30,20</v>
      </c>
    </row>
    <row r="399" spans="1:9" x14ac:dyDescent="0.15">
      <c r="A399" s="24">
        <v>398876</v>
      </c>
      <c r="B399" s="24">
        <v>3</v>
      </c>
      <c r="C399" s="24" t="s">
        <v>7752</v>
      </c>
      <c r="D399" s="28">
        <v>30.3</v>
      </c>
      <c r="E399" s="24">
        <v>30</v>
      </c>
      <c r="F399" s="24" t="s">
        <v>4397</v>
      </c>
      <c r="G399" s="3" t="s">
        <v>7400</v>
      </c>
      <c r="H399" s="24" t="s">
        <v>7401</v>
      </c>
      <c r="I399" s="30" t="str">
        <f t="shared" si="7"/>
        <v>30,3</v>
      </c>
    </row>
    <row r="400" spans="1:9" x14ac:dyDescent="0.15">
      <c r="A400" s="24">
        <v>398877</v>
      </c>
      <c r="B400" s="24">
        <v>4</v>
      </c>
      <c r="C400" s="24" t="s">
        <v>7753</v>
      </c>
      <c r="D400" s="28">
        <v>30.3</v>
      </c>
      <c r="E400" s="24" t="s">
        <v>7752</v>
      </c>
      <c r="F400" s="24" t="s">
        <v>4397</v>
      </c>
      <c r="G400" s="3" t="s">
        <v>7400</v>
      </c>
      <c r="H400" s="24" t="s">
        <v>7401</v>
      </c>
      <c r="I400" s="30" t="str">
        <f t="shared" si="7"/>
        <v>30,30</v>
      </c>
    </row>
    <row r="401" spans="1:9" x14ac:dyDescent="0.15">
      <c r="A401" s="24">
        <v>398878</v>
      </c>
      <c r="B401" s="24">
        <v>3</v>
      </c>
      <c r="C401" s="24" t="s">
        <v>7754</v>
      </c>
      <c r="D401" s="28">
        <v>30.4</v>
      </c>
      <c r="E401" s="24">
        <v>30</v>
      </c>
      <c r="F401" s="24" t="s">
        <v>4399</v>
      </c>
      <c r="G401" s="3" t="s">
        <v>7400</v>
      </c>
      <c r="H401" s="24" t="s">
        <v>7401</v>
      </c>
      <c r="I401" s="30" t="str">
        <f t="shared" si="7"/>
        <v>30,4</v>
      </c>
    </row>
    <row r="402" spans="1:9" x14ac:dyDescent="0.15">
      <c r="A402" s="24">
        <v>398879</v>
      </c>
      <c r="B402" s="24">
        <v>4</v>
      </c>
      <c r="C402" s="24" t="s">
        <v>7755</v>
      </c>
      <c r="D402" s="28">
        <v>30.4</v>
      </c>
      <c r="E402" s="24" t="s">
        <v>7754</v>
      </c>
      <c r="F402" s="24" t="s">
        <v>4399</v>
      </c>
      <c r="G402" s="3" t="s">
        <v>7400</v>
      </c>
      <c r="H402" s="24" t="s">
        <v>7401</v>
      </c>
      <c r="I402" s="30" t="str">
        <f t="shared" si="7"/>
        <v>30,40</v>
      </c>
    </row>
    <row r="403" spans="1:9" x14ac:dyDescent="0.15">
      <c r="A403" s="24">
        <v>398880</v>
      </c>
      <c r="B403" s="24">
        <v>3</v>
      </c>
      <c r="C403" s="24" t="s">
        <v>7756</v>
      </c>
      <c r="D403" s="28">
        <v>30.9</v>
      </c>
      <c r="E403" s="24">
        <v>30</v>
      </c>
      <c r="F403" s="24" t="s">
        <v>7757</v>
      </c>
      <c r="G403" s="3" t="s">
        <v>7400</v>
      </c>
      <c r="H403" s="24" t="s">
        <v>7401</v>
      </c>
      <c r="I403" s="30" t="str">
        <f t="shared" si="7"/>
        <v>30,9</v>
      </c>
    </row>
    <row r="404" spans="1:9" x14ac:dyDescent="0.15">
      <c r="A404" s="24">
        <v>398881</v>
      </c>
      <c r="B404" s="24">
        <v>4</v>
      </c>
      <c r="C404" s="24" t="s">
        <v>7758</v>
      </c>
      <c r="D404" s="28">
        <v>30.91</v>
      </c>
      <c r="E404" s="24" t="s">
        <v>7756</v>
      </c>
      <c r="F404" s="24" t="s">
        <v>2139</v>
      </c>
      <c r="G404" s="3" t="s">
        <v>7400</v>
      </c>
      <c r="H404" s="24" t="s">
        <v>7401</v>
      </c>
      <c r="I404" s="30" t="str">
        <f t="shared" si="7"/>
        <v>30,91</v>
      </c>
    </row>
    <row r="405" spans="1:9" x14ac:dyDescent="0.15">
      <c r="A405" s="24">
        <v>398882</v>
      </c>
      <c r="B405" s="24">
        <v>4</v>
      </c>
      <c r="C405" s="24" t="s">
        <v>7759</v>
      </c>
      <c r="D405" s="28">
        <v>30.92</v>
      </c>
      <c r="E405" s="24" t="s">
        <v>7756</v>
      </c>
      <c r="F405" s="24" t="s">
        <v>4515</v>
      </c>
      <c r="G405" s="3" t="s">
        <v>7400</v>
      </c>
      <c r="H405" s="24" t="s">
        <v>7401</v>
      </c>
      <c r="I405" s="30" t="str">
        <f t="shared" si="7"/>
        <v>30,92</v>
      </c>
    </row>
    <row r="406" spans="1:9" x14ac:dyDescent="0.15">
      <c r="A406" s="24">
        <v>398883</v>
      </c>
      <c r="B406" s="24">
        <v>4</v>
      </c>
      <c r="C406" s="24" t="s">
        <v>7760</v>
      </c>
      <c r="D406" s="28">
        <v>30.99</v>
      </c>
      <c r="E406" s="24" t="s">
        <v>7756</v>
      </c>
      <c r="F406" s="24" t="s">
        <v>2541</v>
      </c>
      <c r="G406" s="3" t="s">
        <v>7400</v>
      </c>
      <c r="H406" s="24" t="s">
        <v>7401</v>
      </c>
      <c r="I406" s="30" t="str">
        <f t="shared" si="7"/>
        <v>30,99</v>
      </c>
    </row>
    <row r="407" spans="1:9" x14ac:dyDescent="0.15">
      <c r="A407" s="24">
        <v>398884</v>
      </c>
      <c r="B407" s="24">
        <v>2</v>
      </c>
      <c r="C407" s="24">
        <v>31</v>
      </c>
      <c r="D407" s="28">
        <v>31</v>
      </c>
      <c r="E407" s="24" t="s">
        <v>7400</v>
      </c>
      <c r="F407" s="24" t="s">
        <v>7761</v>
      </c>
      <c r="G407" s="3" t="s">
        <v>7400</v>
      </c>
      <c r="H407" s="24" t="s">
        <v>7401</v>
      </c>
      <c r="I407" s="30" t="str">
        <f t="shared" si="7"/>
        <v>31</v>
      </c>
    </row>
    <row r="408" spans="1:9" x14ac:dyDescent="0.15">
      <c r="A408" s="24">
        <v>398885</v>
      </c>
      <c r="B408" s="24">
        <v>3</v>
      </c>
      <c r="C408" s="24" t="s">
        <v>7762</v>
      </c>
      <c r="D408" s="28">
        <v>31</v>
      </c>
      <c r="E408" s="24">
        <v>31</v>
      </c>
      <c r="F408" s="24" t="s">
        <v>7761</v>
      </c>
      <c r="G408" s="3" t="s">
        <v>7400</v>
      </c>
      <c r="H408" s="24" t="s">
        <v>7401</v>
      </c>
      <c r="I408" s="30" t="str">
        <f t="shared" si="7"/>
        <v>31,0</v>
      </c>
    </row>
    <row r="409" spans="1:9" x14ac:dyDescent="0.15">
      <c r="A409" s="24">
        <v>398886</v>
      </c>
      <c r="B409" s="24">
        <v>4</v>
      </c>
      <c r="C409" s="24" t="s">
        <v>7763</v>
      </c>
      <c r="D409" s="28">
        <v>31.01</v>
      </c>
      <c r="E409" s="24" t="s">
        <v>7762</v>
      </c>
      <c r="F409" s="24" t="s">
        <v>4518</v>
      </c>
      <c r="G409" s="3" t="s">
        <v>7400</v>
      </c>
      <c r="H409" s="24" t="s">
        <v>7401</v>
      </c>
      <c r="I409" s="30" t="str">
        <f t="shared" si="7"/>
        <v>31,01</v>
      </c>
    </row>
    <row r="410" spans="1:9" x14ac:dyDescent="0.15">
      <c r="A410" s="24">
        <v>398887</v>
      </c>
      <c r="B410" s="24">
        <v>4</v>
      </c>
      <c r="C410" s="24" t="s">
        <v>7764</v>
      </c>
      <c r="D410" s="28">
        <v>31.02</v>
      </c>
      <c r="E410" s="24" t="s">
        <v>7762</v>
      </c>
      <c r="F410" s="24" t="s">
        <v>4528</v>
      </c>
      <c r="G410" s="3" t="s">
        <v>7400</v>
      </c>
      <c r="H410" s="24" t="s">
        <v>7401</v>
      </c>
      <c r="I410" s="30" t="str">
        <f t="shared" si="7"/>
        <v>31,02</v>
      </c>
    </row>
    <row r="411" spans="1:9" x14ac:dyDescent="0.15">
      <c r="A411" s="24">
        <v>398888</v>
      </c>
      <c r="B411" s="24">
        <v>4</v>
      </c>
      <c r="C411" s="24" t="s">
        <v>7765</v>
      </c>
      <c r="D411" s="28">
        <v>31.03</v>
      </c>
      <c r="E411" s="24" t="s">
        <v>7762</v>
      </c>
      <c r="F411" s="24" t="s">
        <v>2200</v>
      </c>
      <c r="G411" s="3" t="s">
        <v>7400</v>
      </c>
      <c r="H411" s="24" t="s">
        <v>7401</v>
      </c>
      <c r="I411" s="30" t="str">
        <f t="shared" si="7"/>
        <v>31,03</v>
      </c>
    </row>
    <row r="412" spans="1:9" x14ac:dyDescent="0.15">
      <c r="A412" s="24">
        <v>398889</v>
      </c>
      <c r="B412" s="24">
        <v>4</v>
      </c>
      <c r="C412" s="24" t="s">
        <v>7766</v>
      </c>
      <c r="D412" s="28">
        <v>31.09</v>
      </c>
      <c r="E412" s="24" t="s">
        <v>7762</v>
      </c>
      <c r="F412" s="24" t="s">
        <v>2153</v>
      </c>
      <c r="G412" s="3" t="s">
        <v>7400</v>
      </c>
      <c r="H412" s="24" t="s">
        <v>7401</v>
      </c>
      <c r="I412" s="30" t="str">
        <f t="shared" si="7"/>
        <v>31,09</v>
      </c>
    </row>
    <row r="413" spans="1:9" x14ac:dyDescent="0.15">
      <c r="A413" s="24">
        <v>398890</v>
      </c>
      <c r="B413" s="24">
        <v>2</v>
      </c>
      <c r="C413" s="24">
        <v>32</v>
      </c>
      <c r="D413" s="28">
        <v>32</v>
      </c>
      <c r="E413" s="24" t="s">
        <v>7400</v>
      </c>
      <c r="F413" s="24" t="s">
        <v>7767</v>
      </c>
      <c r="G413" s="3" t="s">
        <v>7400</v>
      </c>
      <c r="H413" s="24" t="s">
        <v>7401</v>
      </c>
      <c r="I413" s="30" t="str">
        <f t="shared" si="7"/>
        <v>32</v>
      </c>
    </row>
    <row r="414" spans="1:9" x14ac:dyDescent="0.15">
      <c r="A414" s="24">
        <v>398891</v>
      </c>
      <c r="B414" s="24">
        <v>3</v>
      </c>
      <c r="C414" s="24" t="s">
        <v>7768</v>
      </c>
      <c r="D414" s="28">
        <v>32.1</v>
      </c>
      <c r="E414" s="24">
        <v>32</v>
      </c>
      <c r="F414" s="24" t="s">
        <v>7769</v>
      </c>
      <c r="G414" s="3" t="s">
        <v>7400</v>
      </c>
      <c r="H414" s="24" t="s">
        <v>7401</v>
      </c>
      <c r="I414" s="30" t="str">
        <f t="shared" si="7"/>
        <v>32,1</v>
      </c>
    </row>
    <row r="415" spans="1:9" x14ac:dyDescent="0.15">
      <c r="A415" s="24">
        <v>398892</v>
      </c>
      <c r="B415" s="24">
        <v>4</v>
      </c>
      <c r="C415" s="24" t="s">
        <v>7770</v>
      </c>
      <c r="D415" s="28">
        <v>32.11</v>
      </c>
      <c r="E415" s="24" t="s">
        <v>7768</v>
      </c>
      <c r="F415" s="24" t="s">
        <v>2277</v>
      </c>
      <c r="G415" s="3" t="s">
        <v>7400</v>
      </c>
      <c r="H415" s="24" t="s">
        <v>7401</v>
      </c>
      <c r="I415" s="30" t="str">
        <f t="shared" si="7"/>
        <v>32,11</v>
      </c>
    </row>
    <row r="416" spans="1:9" x14ac:dyDescent="0.15">
      <c r="A416" s="24">
        <v>398893</v>
      </c>
      <c r="B416" s="24">
        <v>4</v>
      </c>
      <c r="C416" s="24" t="s">
        <v>7771</v>
      </c>
      <c r="D416" s="28">
        <v>32.119999999999997</v>
      </c>
      <c r="E416" s="24" t="s">
        <v>7768</v>
      </c>
      <c r="F416" s="24" t="s">
        <v>4489</v>
      </c>
      <c r="G416" s="3" t="s">
        <v>7400</v>
      </c>
      <c r="H416" s="24" t="s">
        <v>7401</v>
      </c>
      <c r="I416" s="30" t="str">
        <f t="shared" si="7"/>
        <v>32,12</v>
      </c>
    </row>
    <row r="417" spans="1:9" x14ac:dyDescent="0.15">
      <c r="A417" s="24">
        <v>398894</v>
      </c>
      <c r="B417" s="24">
        <v>4</v>
      </c>
      <c r="C417" s="24" t="s">
        <v>7772</v>
      </c>
      <c r="D417" s="28">
        <v>32.130000000000003</v>
      </c>
      <c r="E417" s="24" t="s">
        <v>7768</v>
      </c>
      <c r="F417" s="24" t="s">
        <v>4491</v>
      </c>
      <c r="G417" s="3" t="s">
        <v>7400</v>
      </c>
      <c r="H417" s="24" t="s">
        <v>7401</v>
      </c>
      <c r="I417" s="30" t="str">
        <f t="shared" si="7"/>
        <v>32,13</v>
      </c>
    </row>
    <row r="418" spans="1:9" x14ac:dyDescent="0.15">
      <c r="A418" s="24">
        <v>398895</v>
      </c>
      <c r="B418" s="24">
        <v>3</v>
      </c>
      <c r="C418" s="24" t="s">
        <v>7773</v>
      </c>
      <c r="D418" s="28">
        <v>32.200000000000003</v>
      </c>
      <c r="E418" s="24">
        <v>32</v>
      </c>
      <c r="F418" s="24" t="s">
        <v>2213</v>
      </c>
      <c r="G418" s="3" t="s">
        <v>7400</v>
      </c>
      <c r="H418" s="24" t="s">
        <v>7401</v>
      </c>
      <c r="I418" s="30" t="str">
        <f t="shared" si="7"/>
        <v>32,2</v>
      </c>
    </row>
    <row r="419" spans="1:9" x14ac:dyDescent="0.15">
      <c r="A419" s="24">
        <v>398896</v>
      </c>
      <c r="B419" s="24">
        <v>4</v>
      </c>
      <c r="C419" s="24" t="s">
        <v>7774</v>
      </c>
      <c r="D419" s="28">
        <v>32.200000000000003</v>
      </c>
      <c r="E419" s="24" t="s">
        <v>7773</v>
      </c>
      <c r="F419" s="24" t="s">
        <v>2213</v>
      </c>
      <c r="G419" s="3" t="s">
        <v>7400</v>
      </c>
      <c r="H419" s="24" t="s">
        <v>7401</v>
      </c>
      <c r="I419" s="30" t="str">
        <f t="shared" si="7"/>
        <v>32,20</v>
      </c>
    </row>
    <row r="420" spans="1:9" x14ac:dyDescent="0.15">
      <c r="A420" s="24">
        <v>398897</v>
      </c>
      <c r="B420" s="24">
        <v>3</v>
      </c>
      <c r="C420" s="24" t="s">
        <v>7775</v>
      </c>
      <c r="D420" s="28">
        <v>32.299999999999997</v>
      </c>
      <c r="E420" s="24">
        <v>32</v>
      </c>
      <c r="F420" s="24" t="s">
        <v>2260</v>
      </c>
      <c r="G420" s="3" t="s">
        <v>7400</v>
      </c>
      <c r="H420" s="24" t="s">
        <v>7401</v>
      </c>
      <c r="I420" s="30" t="str">
        <f t="shared" si="7"/>
        <v>32,3</v>
      </c>
    </row>
    <row r="421" spans="1:9" x14ac:dyDescent="0.15">
      <c r="A421" s="24">
        <v>398898</v>
      </c>
      <c r="B421" s="24">
        <v>4</v>
      </c>
      <c r="C421" s="24" t="s">
        <v>7776</v>
      </c>
      <c r="D421" s="28">
        <v>32.299999999999997</v>
      </c>
      <c r="E421" s="24" t="s">
        <v>7775</v>
      </c>
      <c r="F421" s="24" t="s">
        <v>2260</v>
      </c>
      <c r="G421" s="3" t="s">
        <v>7400</v>
      </c>
      <c r="H421" s="24" t="s">
        <v>7401</v>
      </c>
      <c r="I421" s="30" t="str">
        <f t="shared" si="7"/>
        <v>32,30</v>
      </c>
    </row>
    <row r="422" spans="1:9" x14ac:dyDescent="0.15">
      <c r="A422" s="24">
        <v>398899</v>
      </c>
      <c r="B422" s="24">
        <v>3</v>
      </c>
      <c r="C422" s="24" t="s">
        <v>7777</v>
      </c>
      <c r="D422" s="28">
        <v>32.4</v>
      </c>
      <c r="E422" s="24">
        <v>32</v>
      </c>
      <c r="F422" s="24" t="s">
        <v>3835</v>
      </c>
      <c r="G422" s="3" t="s">
        <v>7400</v>
      </c>
      <c r="H422" s="24" t="s">
        <v>7401</v>
      </c>
      <c r="I422" s="30" t="str">
        <f t="shared" si="7"/>
        <v>32,4</v>
      </c>
    </row>
    <row r="423" spans="1:9" x14ac:dyDescent="0.15">
      <c r="A423" s="24">
        <v>398900</v>
      </c>
      <c r="B423" s="24">
        <v>4</v>
      </c>
      <c r="C423" s="24" t="s">
        <v>7778</v>
      </c>
      <c r="D423" s="28">
        <v>32.4</v>
      </c>
      <c r="E423" s="24" t="s">
        <v>7777</v>
      </c>
      <c r="F423" s="24" t="s">
        <v>3835</v>
      </c>
      <c r="G423" s="3" t="s">
        <v>7400</v>
      </c>
      <c r="H423" s="24" t="s">
        <v>7401</v>
      </c>
      <c r="I423" s="30" t="str">
        <f t="shared" si="7"/>
        <v>32,40</v>
      </c>
    </row>
    <row r="424" spans="1:9" x14ac:dyDescent="0.15">
      <c r="A424" s="24">
        <v>398901</v>
      </c>
      <c r="B424" s="24">
        <v>3</v>
      </c>
      <c r="C424" s="24" t="s">
        <v>7779</v>
      </c>
      <c r="D424" s="28">
        <v>32.5</v>
      </c>
      <c r="E424" s="24">
        <v>32</v>
      </c>
      <c r="F424" s="24" t="s">
        <v>4180</v>
      </c>
      <c r="G424" s="3" t="s">
        <v>7400</v>
      </c>
      <c r="H424" s="24" t="s">
        <v>7401</v>
      </c>
      <c r="I424" s="30" t="str">
        <f t="shared" si="7"/>
        <v>32,5</v>
      </c>
    </row>
    <row r="425" spans="1:9" x14ac:dyDescent="0.15">
      <c r="A425" s="24">
        <v>398902</v>
      </c>
      <c r="B425" s="24">
        <v>4</v>
      </c>
      <c r="C425" s="24" t="s">
        <v>7780</v>
      </c>
      <c r="D425" s="28">
        <v>32.5</v>
      </c>
      <c r="E425" s="24" t="s">
        <v>7779</v>
      </c>
      <c r="F425" s="24" t="s">
        <v>4180</v>
      </c>
      <c r="G425" s="3" t="s">
        <v>7400</v>
      </c>
      <c r="H425" s="24" t="s">
        <v>7401</v>
      </c>
      <c r="I425" s="30" t="str">
        <f t="shared" si="7"/>
        <v>32,50</v>
      </c>
    </row>
    <row r="426" spans="1:9" x14ac:dyDescent="0.15">
      <c r="A426" s="24">
        <v>398903</v>
      </c>
      <c r="B426" s="24">
        <v>3</v>
      </c>
      <c r="C426" s="24" t="s">
        <v>7781</v>
      </c>
      <c r="D426" s="28">
        <v>32.9</v>
      </c>
      <c r="E426" s="24">
        <v>32</v>
      </c>
      <c r="F426" s="24" t="s">
        <v>7782</v>
      </c>
      <c r="G426" s="3" t="s">
        <v>7400</v>
      </c>
      <c r="H426" s="24" t="s">
        <v>7401</v>
      </c>
      <c r="I426" s="30" t="str">
        <f t="shared" si="7"/>
        <v>32,9</v>
      </c>
    </row>
    <row r="427" spans="1:9" x14ac:dyDescent="0.15">
      <c r="A427" s="24">
        <v>398904</v>
      </c>
      <c r="B427" s="24">
        <v>4</v>
      </c>
      <c r="C427" s="24" t="s">
        <v>7783</v>
      </c>
      <c r="D427" s="28">
        <v>32.909999999999997</v>
      </c>
      <c r="E427" s="24" t="s">
        <v>7781</v>
      </c>
      <c r="F427" s="24" t="s">
        <v>2412</v>
      </c>
      <c r="G427" s="3" t="s">
        <v>7400</v>
      </c>
      <c r="H427" s="24" t="s">
        <v>7401</v>
      </c>
      <c r="I427" s="30" t="str">
        <f t="shared" si="7"/>
        <v>32,91</v>
      </c>
    </row>
    <row r="428" spans="1:9" x14ac:dyDescent="0.15">
      <c r="A428" s="24">
        <v>398905</v>
      </c>
      <c r="B428" s="24">
        <v>4</v>
      </c>
      <c r="C428" s="24" t="s">
        <v>7784</v>
      </c>
      <c r="D428" s="28">
        <v>32.99</v>
      </c>
      <c r="E428" s="24" t="s">
        <v>7781</v>
      </c>
      <c r="F428" s="24" t="s">
        <v>7785</v>
      </c>
      <c r="G428" s="3" t="s">
        <v>7400</v>
      </c>
      <c r="H428" s="24" t="s">
        <v>7401</v>
      </c>
      <c r="I428" s="30" t="str">
        <f t="shared" si="7"/>
        <v>32,99</v>
      </c>
    </row>
    <row r="429" spans="1:9" x14ac:dyDescent="0.15">
      <c r="A429" s="24">
        <v>398906</v>
      </c>
      <c r="B429" s="24">
        <v>2</v>
      </c>
      <c r="C429" s="24">
        <v>33</v>
      </c>
      <c r="D429" s="28">
        <v>33</v>
      </c>
      <c r="E429" s="24" t="s">
        <v>7400</v>
      </c>
      <c r="F429" s="24" t="s">
        <v>7786</v>
      </c>
      <c r="G429" s="3" t="s">
        <v>7400</v>
      </c>
      <c r="H429" s="24" t="s">
        <v>7401</v>
      </c>
      <c r="I429" s="30" t="str">
        <f t="shared" si="7"/>
        <v>33</v>
      </c>
    </row>
    <row r="430" spans="1:9" x14ac:dyDescent="0.15">
      <c r="A430" s="24">
        <v>398907</v>
      </c>
      <c r="B430" s="24">
        <v>3</v>
      </c>
      <c r="C430" s="24" t="s">
        <v>7787</v>
      </c>
      <c r="D430" s="28">
        <v>33.1</v>
      </c>
      <c r="E430" s="24">
        <v>33</v>
      </c>
      <c r="F430" s="24" t="s">
        <v>7788</v>
      </c>
      <c r="G430" s="3" t="s">
        <v>7400</v>
      </c>
      <c r="H430" s="24" t="s">
        <v>7401</v>
      </c>
      <c r="I430" s="30" t="str">
        <f t="shared" si="7"/>
        <v>33,1</v>
      </c>
    </row>
    <row r="431" spans="1:9" x14ac:dyDescent="0.15">
      <c r="A431" s="24">
        <v>398908</v>
      </c>
      <c r="B431" s="24">
        <v>4</v>
      </c>
      <c r="C431" s="24" t="s">
        <v>7789</v>
      </c>
      <c r="D431" s="28">
        <v>33.11</v>
      </c>
      <c r="E431" s="24" t="s">
        <v>7787</v>
      </c>
      <c r="F431" s="24" t="s">
        <v>4320</v>
      </c>
      <c r="G431" s="3" t="s">
        <v>7400</v>
      </c>
      <c r="H431" s="24" t="s">
        <v>7401</v>
      </c>
      <c r="I431" s="30" t="str">
        <f t="shared" si="7"/>
        <v>33,11</v>
      </c>
    </row>
    <row r="432" spans="1:9" x14ac:dyDescent="0.15">
      <c r="A432" s="24">
        <v>398909</v>
      </c>
      <c r="B432" s="24">
        <v>4</v>
      </c>
      <c r="C432" s="24" t="s">
        <v>7790</v>
      </c>
      <c r="D432" s="28">
        <v>33.119999999999997</v>
      </c>
      <c r="E432" s="24" t="s">
        <v>7787</v>
      </c>
      <c r="F432" s="24" t="s">
        <v>4336</v>
      </c>
      <c r="G432" s="3" t="s">
        <v>7400</v>
      </c>
      <c r="H432" s="24" t="s">
        <v>7401</v>
      </c>
      <c r="I432" s="30" t="str">
        <f t="shared" si="7"/>
        <v>33,12</v>
      </c>
    </row>
    <row r="433" spans="1:9" x14ac:dyDescent="0.15">
      <c r="A433" s="24">
        <v>398910</v>
      </c>
      <c r="B433" s="24">
        <v>4</v>
      </c>
      <c r="C433" s="24" t="s">
        <v>7791</v>
      </c>
      <c r="D433" s="28">
        <v>33.130000000000003</v>
      </c>
      <c r="E433" s="24" t="s">
        <v>7787</v>
      </c>
      <c r="F433" s="24" t="s">
        <v>4375</v>
      </c>
      <c r="G433" s="3" t="s">
        <v>7400</v>
      </c>
      <c r="H433" s="24" t="s">
        <v>7401</v>
      </c>
      <c r="I433" s="30" t="str">
        <f t="shared" si="7"/>
        <v>33,13</v>
      </c>
    </row>
    <row r="434" spans="1:9" x14ac:dyDescent="0.15">
      <c r="A434" s="24">
        <v>398911</v>
      </c>
      <c r="B434" s="24">
        <v>4</v>
      </c>
      <c r="C434" s="24" t="s">
        <v>7792</v>
      </c>
      <c r="D434" s="28">
        <v>33.14</v>
      </c>
      <c r="E434" s="24" t="s">
        <v>7787</v>
      </c>
      <c r="F434" s="24" t="s">
        <v>4405</v>
      </c>
      <c r="G434" s="3" t="s">
        <v>7400</v>
      </c>
      <c r="H434" s="24" t="s">
        <v>7401</v>
      </c>
      <c r="I434" s="30" t="str">
        <f t="shared" si="7"/>
        <v>33,14</v>
      </c>
    </row>
    <row r="435" spans="1:9" x14ac:dyDescent="0.15">
      <c r="A435" s="24">
        <v>398912</v>
      </c>
      <c r="B435" s="24">
        <v>4</v>
      </c>
      <c r="C435" s="24" t="s">
        <v>7793</v>
      </c>
      <c r="D435" s="28">
        <v>33.15</v>
      </c>
      <c r="E435" s="24" t="s">
        <v>7787</v>
      </c>
      <c r="F435" s="24" t="s">
        <v>4506</v>
      </c>
      <c r="G435" s="3" t="s">
        <v>7400</v>
      </c>
      <c r="H435" s="24" t="s">
        <v>7401</v>
      </c>
      <c r="I435" s="30" t="str">
        <f t="shared" si="7"/>
        <v>33,15</v>
      </c>
    </row>
    <row r="436" spans="1:9" x14ac:dyDescent="0.15">
      <c r="A436" s="24">
        <v>398913</v>
      </c>
      <c r="B436" s="24">
        <v>4</v>
      </c>
      <c r="C436" s="24" t="s">
        <v>7794</v>
      </c>
      <c r="D436" s="28">
        <v>33.159999999999997</v>
      </c>
      <c r="E436" s="24" t="s">
        <v>7787</v>
      </c>
      <c r="F436" s="24" t="s">
        <v>4514</v>
      </c>
      <c r="G436" s="3" t="s">
        <v>7400</v>
      </c>
      <c r="H436" s="24" t="s">
        <v>7401</v>
      </c>
      <c r="I436" s="30" t="str">
        <f t="shared" si="7"/>
        <v>33,16</v>
      </c>
    </row>
    <row r="437" spans="1:9" x14ac:dyDescent="0.15">
      <c r="A437" s="24">
        <v>398914</v>
      </c>
      <c r="B437" s="24">
        <v>4</v>
      </c>
      <c r="C437" s="24" t="s">
        <v>7795</v>
      </c>
      <c r="D437" s="28">
        <v>33.17</v>
      </c>
      <c r="E437" s="24" t="s">
        <v>7787</v>
      </c>
      <c r="F437" s="24" t="s">
        <v>4510</v>
      </c>
      <c r="G437" s="3" t="s">
        <v>7400</v>
      </c>
      <c r="H437" s="24" t="s">
        <v>7401</v>
      </c>
      <c r="I437" s="30" t="str">
        <f t="shared" si="7"/>
        <v>33,17</v>
      </c>
    </row>
    <row r="438" spans="1:9" x14ac:dyDescent="0.15">
      <c r="A438" s="24">
        <v>398915</v>
      </c>
      <c r="B438" s="24">
        <v>4</v>
      </c>
      <c r="C438" s="24" t="s">
        <v>7796</v>
      </c>
      <c r="D438" s="28">
        <v>33.19</v>
      </c>
      <c r="E438" s="24" t="s">
        <v>7787</v>
      </c>
      <c r="F438" s="24" t="s">
        <v>4182</v>
      </c>
      <c r="G438" s="3" t="s">
        <v>7400</v>
      </c>
      <c r="H438" s="24" t="s">
        <v>7401</v>
      </c>
      <c r="I438" s="30" t="str">
        <f t="shared" si="7"/>
        <v>33,19</v>
      </c>
    </row>
    <row r="439" spans="1:9" x14ac:dyDescent="0.15">
      <c r="A439" s="24">
        <v>398916</v>
      </c>
      <c r="B439" s="24">
        <v>3</v>
      </c>
      <c r="C439" s="24" t="s">
        <v>7797</v>
      </c>
      <c r="D439" s="28">
        <v>33.200000000000003</v>
      </c>
      <c r="E439" s="24">
        <v>33</v>
      </c>
      <c r="F439" s="24" t="s">
        <v>4285</v>
      </c>
      <c r="G439" s="3" t="s">
        <v>7400</v>
      </c>
      <c r="H439" s="24" t="s">
        <v>7401</v>
      </c>
      <c r="I439" s="30" t="str">
        <f t="shared" si="7"/>
        <v>33,2</v>
      </c>
    </row>
    <row r="440" spans="1:9" x14ac:dyDescent="0.15">
      <c r="A440" s="24">
        <v>398917</v>
      </c>
      <c r="B440" s="24">
        <v>4</v>
      </c>
      <c r="C440" s="24" t="s">
        <v>7798</v>
      </c>
      <c r="D440" s="28">
        <v>33.200000000000003</v>
      </c>
      <c r="E440" s="24" t="s">
        <v>7797</v>
      </c>
      <c r="F440" s="24" t="s">
        <v>4285</v>
      </c>
      <c r="G440" s="3" t="s">
        <v>7400</v>
      </c>
      <c r="H440" s="24" t="s">
        <v>7401</v>
      </c>
      <c r="I440" s="30" t="str">
        <f t="shared" si="7"/>
        <v>33,20</v>
      </c>
    </row>
    <row r="441" spans="1:9" ht="16" x14ac:dyDescent="0.2">
      <c r="A441" s="24">
        <v>398918</v>
      </c>
      <c r="B441" s="24">
        <v>1</v>
      </c>
      <c r="C441" s="24" t="s">
        <v>7799</v>
      </c>
      <c r="D441" s="24" t="s">
        <v>7799</v>
      </c>
      <c r="E441" s="25"/>
      <c r="F441" s="24" t="s">
        <v>7800</v>
      </c>
      <c r="G441" s="3" t="s">
        <v>7799</v>
      </c>
      <c r="H441" s="24" t="s">
        <v>7800</v>
      </c>
      <c r="I441" s="30" t="str">
        <f t="shared" si="7"/>
        <v>D</v>
      </c>
    </row>
    <row r="442" spans="1:9" x14ac:dyDescent="0.15">
      <c r="A442" s="24">
        <v>398919</v>
      </c>
      <c r="B442" s="24">
        <v>2</v>
      </c>
      <c r="C442" s="24">
        <v>35</v>
      </c>
      <c r="D442" s="28">
        <v>35</v>
      </c>
      <c r="E442" s="24" t="s">
        <v>7799</v>
      </c>
      <c r="F442" s="24" t="s">
        <v>7801</v>
      </c>
      <c r="G442" s="3" t="s">
        <v>7799</v>
      </c>
      <c r="H442" s="24" t="s">
        <v>7800</v>
      </c>
      <c r="I442" s="30" t="str">
        <f t="shared" si="7"/>
        <v>35</v>
      </c>
    </row>
    <row r="443" spans="1:9" x14ac:dyDescent="0.15">
      <c r="A443" s="24">
        <v>398920</v>
      </c>
      <c r="B443" s="24">
        <v>3</v>
      </c>
      <c r="C443" s="24" t="s">
        <v>7802</v>
      </c>
      <c r="D443" s="28">
        <v>35.1</v>
      </c>
      <c r="E443" s="24">
        <v>35</v>
      </c>
      <c r="F443" s="24" t="s">
        <v>7803</v>
      </c>
      <c r="G443" s="3" t="s">
        <v>7799</v>
      </c>
      <c r="H443" s="24" t="s">
        <v>7800</v>
      </c>
      <c r="I443" s="30" t="str">
        <f t="shared" si="7"/>
        <v>35,1</v>
      </c>
    </row>
    <row r="444" spans="1:9" x14ac:dyDescent="0.15">
      <c r="A444" s="24">
        <v>398921</v>
      </c>
      <c r="B444" s="24">
        <v>4</v>
      </c>
      <c r="C444" s="24" t="s">
        <v>7804</v>
      </c>
      <c r="D444" s="28">
        <v>35.11</v>
      </c>
      <c r="E444" s="24" t="s">
        <v>7802</v>
      </c>
      <c r="F444" s="24" t="s">
        <v>3709</v>
      </c>
      <c r="G444" s="3" t="s">
        <v>7799</v>
      </c>
      <c r="H444" s="24" t="s">
        <v>7800</v>
      </c>
      <c r="I444" s="30" t="str">
        <f t="shared" si="7"/>
        <v>35,11</v>
      </c>
    </row>
    <row r="445" spans="1:9" x14ac:dyDescent="0.15">
      <c r="A445" s="24">
        <v>398922</v>
      </c>
      <c r="B445" s="24">
        <v>4</v>
      </c>
      <c r="C445" s="24" t="s">
        <v>7805</v>
      </c>
      <c r="D445" s="28">
        <v>35.119999999999997</v>
      </c>
      <c r="E445" s="24" t="s">
        <v>7802</v>
      </c>
      <c r="F445" s="24" t="s">
        <v>3718</v>
      </c>
      <c r="G445" s="3" t="s">
        <v>7799</v>
      </c>
      <c r="H445" s="24" t="s">
        <v>7800</v>
      </c>
      <c r="I445" s="30" t="str">
        <f t="shared" si="7"/>
        <v>35,12</v>
      </c>
    </row>
    <row r="446" spans="1:9" x14ac:dyDescent="0.15">
      <c r="A446" s="24">
        <v>398923</v>
      </c>
      <c r="B446" s="24">
        <v>4</v>
      </c>
      <c r="C446" s="24" t="s">
        <v>7806</v>
      </c>
      <c r="D446" s="28">
        <v>35.130000000000003</v>
      </c>
      <c r="E446" s="24" t="s">
        <v>7802</v>
      </c>
      <c r="F446" s="24" t="s">
        <v>4569</v>
      </c>
      <c r="G446" s="3" t="s">
        <v>7799</v>
      </c>
      <c r="H446" s="24" t="s">
        <v>7800</v>
      </c>
      <c r="I446" s="30" t="str">
        <f t="shared" si="7"/>
        <v>35,13</v>
      </c>
    </row>
    <row r="447" spans="1:9" x14ac:dyDescent="0.15">
      <c r="A447" s="24">
        <v>398924</v>
      </c>
      <c r="B447" s="24">
        <v>4</v>
      </c>
      <c r="C447" s="24" t="s">
        <v>7807</v>
      </c>
      <c r="D447" s="28">
        <v>35.14</v>
      </c>
      <c r="E447" s="24" t="s">
        <v>7802</v>
      </c>
      <c r="F447" s="24" t="s">
        <v>4571</v>
      </c>
      <c r="G447" s="3" t="s">
        <v>7799</v>
      </c>
      <c r="H447" s="24" t="s">
        <v>7800</v>
      </c>
      <c r="I447" s="30" t="str">
        <f t="shared" si="7"/>
        <v>35,14</v>
      </c>
    </row>
    <row r="448" spans="1:9" x14ac:dyDescent="0.15">
      <c r="A448" s="24">
        <v>398925</v>
      </c>
      <c r="B448" s="24">
        <v>3</v>
      </c>
      <c r="C448" s="24" t="s">
        <v>7808</v>
      </c>
      <c r="D448" s="28">
        <v>35.200000000000003</v>
      </c>
      <c r="E448" s="24">
        <v>35</v>
      </c>
      <c r="F448" s="24" t="s">
        <v>7809</v>
      </c>
      <c r="G448" s="3" t="s">
        <v>7799</v>
      </c>
      <c r="H448" s="24" t="s">
        <v>7800</v>
      </c>
      <c r="I448" s="30" t="str">
        <f t="shared" si="7"/>
        <v>35,2</v>
      </c>
    </row>
    <row r="449" spans="1:9" x14ac:dyDescent="0.15">
      <c r="A449" s="24">
        <v>398926</v>
      </c>
      <c r="B449" s="24">
        <v>4</v>
      </c>
      <c r="C449" s="24" t="s">
        <v>7810</v>
      </c>
      <c r="D449" s="28">
        <v>35.21</v>
      </c>
      <c r="E449" s="24" t="s">
        <v>7808</v>
      </c>
      <c r="F449" s="24" t="s">
        <v>3727</v>
      </c>
      <c r="G449" s="3" t="s">
        <v>7799</v>
      </c>
      <c r="H449" s="24" t="s">
        <v>7800</v>
      </c>
      <c r="I449" s="30" t="str">
        <f t="shared" si="7"/>
        <v>35,21</v>
      </c>
    </row>
    <row r="450" spans="1:9" x14ac:dyDescent="0.15">
      <c r="A450" s="24">
        <v>398927</v>
      </c>
      <c r="B450" s="24">
        <v>4</v>
      </c>
      <c r="C450" s="24" t="s">
        <v>7811</v>
      </c>
      <c r="D450" s="28">
        <v>35.22</v>
      </c>
      <c r="E450" s="24" t="s">
        <v>7808</v>
      </c>
      <c r="F450" s="24" t="s">
        <v>4573</v>
      </c>
      <c r="G450" s="3" t="s">
        <v>7799</v>
      </c>
      <c r="H450" s="24" t="s">
        <v>7800</v>
      </c>
      <c r="I450" s="30" t="str">
        <f t="shared" si="7"/>
        <v>35,22</v>
      </c>
    </row>
    <row r="451" spans="1:9" x14ac:dyDescent="0.15">
      <c r="A451" s="24">
        <v>398928</v>
      </c>
      <c r="B451" s="24">
        <v>4</v>
      </c>
      <c r="C451" s="24" t="s">
        <v>7812</v>
      </c>
      <c r="D451" s="28">
        <v>35.229999999999997</v>
      </c>
      <c r="E451" s="24" t="s">
        <v>7808</v>
      </c>
      <c r="F451" s="24" t="s">
        <v>4575</v>
      </c>
      <c r="G451" s="3" t="s">
        <v>7799</v>
      </c>
      <c r="H451" s="24" t="s">
        <v>7800</v>
      </c>
      <c r="I451" s="30" t="str">
        <f t="shared" si="7"/>
        <v>35,23</v>
      </c>
    </row>
    <row r="452" spans="1:9" x14ac:dyDescent="0.15">
      <c r="A452" s="24">
        <v>398929</v>
      </c>
      <c r="B452" s="24">
        <v>3</v>
      </c>
      <c r="C452" s="24" t="s">
        <v>7813</v>
      </c>
      <c r="D452" s="28">
        <v>35.299999999999997</v>
      </c>
      <c r="E452" s="24">
        <v>35</v>
      </c>
      <c r="F452" s="24" t="s">
        <v>4577</v>
      </c>
      <c r="G452" s="3" t="s">
        <v>7799</v>
      </c>
      <c r="H452" s="24" t="s">
        <v>7800</v>
      </c>
      <c r="I452" s="30" t="str">
        <f t="shared" si="7"/>
        <v>35,3</v>
      </c>
    </row>
    <row r="453" spans="1:9" x14ac:dyDescent="0.15">
      <c r="A453" s="24">
        <v>398930</v>
      </c>
      <c r="B453" s="24">
        <v>4</v>
      </c>
      <c r="C453" s="24" t="s">
        <v>7814</v>
      </c>
      <c r="D453" s="28">
        <v>35.299999999999997</v>
      </c>
      <c r="E453" s="24" t="s">
        <v>7813</v>
      </c>
      <c r="F453" s="24" t="s">
        <v>4577</v>
      </c>
      <c r="G453" s="3" t="s">
        <v>7799</v>
      </c>
      <c r="H453" s="24" t="s">
        <v>7800</v>
      </c>
      <c r="I453" s="30" t="str">
        <f t="shared" si="7"/>
        <v>35,30</v>
      </c>
    </row>
    <row r="454" spans="1:9" ht="16" x14ac:dyDescent="0.2">
      <c r="A454" s="24">
        <v>398931</v>
      </c>
      <c r="B454" s="24">
        <v>1</v>
      </c>
      <c r="C454" s="24" t="s">
        <v>7815</v>
      </c>
      <c r="D454" s="24" t="s">
        <v>7815</v>
      </c>
      <c r="E454" s="25"/>
      <c r="F454" s="24" t="s">
        <v>7816</v>
      </c>
      <c r="G454" s="3" t="s">
        <v>7815</v>
      </c>
      <c r="H454" s="24" t="s">
        <v>7816</v>
      </c>
      <c r="I454" s="30" t="str">
        <f t="shared" si="7"/>
        <v>E</v>
      </c>
    </row>
    <row r="455" spans="1:9" x14ac:dyDescent="0.15">
      <c r="A455" s="24">
        <v>398932</v>
      </c>
      <c r="B455" s="24">
        <v>2</v>
      </c>
      <c r="C455" s="24">
        <v>36</v>
      </c>
      <c r="D455" s="28">
        <v>36</v>
      </c>
      <c r="E455" s="24" t="s">
        <v>7815</v>
      </c>
      <c r="F455" s="24" t="s">
        <v>4578</v>
      </c>
      <c r="G455" s="3" t="s">
        <v>7815</v>
      </c>
      <c r="H455" s="24" t="s">
        <v>7816</v>
      </c>
      <c r="I455" s="30" t="str">
        <f t="shared" si="7"/>
        <v>36</v>
      </c>
    </row>
    <row r="456" spans="1:9" x14ac:dyDescent="0.15">
      <c r="A456" s="24">
        <v>398933</v>
      </c>
      <c r="B456" s="24">
        <v>3</v>
      </c>
      <c r="C456" s="24" t="s">
        <v>7817</v>
      </c>
      <c r="D456" s="28">
        <v>36</v>
      </c>
      <c r="E456" s="24">
        <v>36</v>
      </c>
      <c r="F456" s="24" t="s">
        <v>4578</v>
      </c>
      <c r="G456" s="3" t="s">
        <v>7815</v>
      </c>
      <c r="H456" s="24" t="s">
        <v>7816</v>
      </c>
      <c r="I456" s="30" t="str">
        <f t="shared" si="7"/>
        <v>36,0</v>
      </c>
    </row>
    <row r="457" spans="1:9" x14ac:dyDescent="0.15">
      <c r="A457" s="24">
        <v>398934</v>
      </c>
      <c r="B457" s="24">
        <v>4</v>
      </c>
      <c r="C457" s="24" t="s">
        <v>7818</v>
      </c>
      <c r="D457" s="28">
        <v>36</v>
      </c>
      <c r="E457" s="24" t="s">
        <v>7817</v>
      </c>
      <c r="F457" s="24" t="s">
        <v>4578</v>
      </c>
      <c r="G457" s="3" t="s">
        <v>7815</v>
      </c>
      <c r="H457" s="24" t="s">
        <v>7816</v>
      </c>
      <c r="I457" s="30" t="str">
        <f t="shared" si="7"/>
        <v>36,00</v>
      </c>
    </row>
    <row r="458" spans="1:9" x14ac:dyDescent="0.15">
      <c r="A458" s="24">
        <v>398935</v>
      </c>
      <c r="B458" s="24">
        <v>2</v>
      </c>
      <c r="C458" s="24">
        <v>37</v>
      </c>
      <c r="D458" s="28">
        <v>37</v>
      </c>
      <c r="E458" s="24" t="s">
        <v>7815</v>
      </c>
      <c r="F458" s="24" t="s">
        <v>5016</v>
      </c>
      <c r="G458" s="3" t="s">
        <v>7815</v>
      </c>
      <c r="H458" s="24" t="s">
        <v>7816</v>
      </c>
      <c r="I458" s="30" t="str">
        <f t="shared" si="7"/>
        <v>37</v>
      </c>
    </row>
    <row r="459" spans="1:9" x14ac:dyDescent="0.15">
      <c r="A459" s="24">
        <v>398936</v>
      </c>
      <c r="B459" s="24">
        <v>3</v>
      </c>
      <c r="C459" s="24" t="s">
        <v>7819</v>
      </c>
      <c r="D459" s="28">
        <v>37</v>
      </c>
      <c r="E459" s="24">
        <v>37</v>
      </c>
      <c r="F459" s="24" t="s">
        <v>5016</v>
      </c>
      <c r="G459" s="3" t="s">
        <v>7815</v>
      </c>
      <c r="H459" s="24" t="s">
        <v>7816</v>
      </c>
      <c r="I459" s="30" t="str">
        <f t="shared" si="7"/>
        <v>37,0</v>
      </c>
    </row>
    <row r="460" spans="1:9" x14ac:dyDescent="0.15">
      <c r="A460" s="24">
        <v>398937</v>
      </c>
      <c r="B460" s="24">
        <v>4</v>
      </c>
      <c r="C460" s="24" t="s">
        <v>7820</v>
      </c>
      <c r="D460" s="28">
        <v>37</v>
      </c>
      <c r="E460" s="24" t="s">
        <v>7819</v>
      </c>
      <c r="F460" s="24" t="s">
        <v>5016</v>
      </c>
      <c r="G460" s="3" t="s">
        <v>7815</v>
      </c>
      <c r="H460" s="24" t="s">
        <v>7816</v>
      </c>
      <c r="I460" s="30" t="str">
        <f t="shared" ref="I460:I523" si="8">SUBSTITUTE(C460,".",",")</f>
        <v>37,00</v>
      </c>
    </row>
    <row r="461" spans="1:9" x14ac:dyDescent="0.15">
      <c r="A461" s="24">
        <v>398938</v>
      </c>
      <c r="B461" s="24">
        <v>2</v>
      </c>
      <c r="C461" s="24">
        <v>38</v>
      </c>
      <c r="D461" s="28">
        <v>38</v>
      </c>
      <c r="E461" s="24" t="s">
        <v>7815</v>
      </c>
      <c r="F461" s="24" t="s">
        <v>7821</v>
      </c>
      <c r="G461" s="3" t="s">
        <v>7815</v>
      </c>
      <c r="H461" s="24" t="s">
        <v>7816</v>
      </c>
      <c r="I461" s="30" t="str">
        <f t="shared" si="8"/>
        <v>38</v>
      </c>
    </row>
    <row r="462" spans="1:9" x14ac:dyDescent="0.15">
      <c r="A462" s="24">
        <v>398939</v>
      </c>
      <c r="B462" s="24">
        <v>3</v>
      </c>
      <c r="C462" s="24" t="s">
        <v>7822</v>
      </c>
      <c r="D462" s="28">
        <v>38.1</v>
      </c>
      <c r="E462" s="24">
        <v>38</v>
      </c>
      <c r="F462" s="24" t="s">
        <v>7823</v>
      </c>
      <c r="G462" s="3" t="s">
        <v>7815</v>
      </c>
      <c r="H462" s="24" t="s">
        <v>7816</v>
      </c>
      <c r="I462" s="30" t="str">
        <f t="shared" si="8"/>
        <v>38,1</v>
      </c>
    </row>
    <row r="463" spans="1:9" x14ac:dyDescent="0.15">
      <c r="A463" s="24">
        <v>398940</v>
      </c>
      <c r="B463" s="24">
        <v>4</v>
      </c>
      <c r="C463" s="24" t="s">
        <v>7824</v>
      </c>
      <c r="D463" s="28">
        <v>38.11</v>
      </c>
      <c r="E463" s="24" t="s">
        <v>7822</v>
      </c>
      <c r="F463" s="24" t="s">
        <v>5017</v>
      </c>
      <c r="G463" s="3" t="s">
        <v>7815</v>
      </c>
      <c r="H463" s="24" t="s">
        <v>7816</v>
      </c>
      <c r="I463" s="30" t="str">
        <f t="shared" si="8"/>
        <v>38,11</v>
      </c>
    </row>
    <row r="464" spans="1:9" x14ac:dyDescent="0.15">
      <c r="A464" s="24">
        <v>398941</v>
      </c>
      <c r="B464" s="24">
        <v>4</v>
      </c>
      <c r="C464" s="24" t="s">
        <v>7825</v>
      </c>
      <c r="D464" s="28">
        <v>38.119999999999997</v>
      </c>
      <c r="E464" s="24" t="s">
        <v>7822</v>
      </c>
      <c r="F464" s="24" t="s">
        <v>4256</v>
      </c>
      <c r="G464" s="3" t="s">
        <v>7815</v>
      </c>
      <c r="H464" s="24" t="s">
        <v>7816</v>
      </c>
      <c r="I464" s="30" t="str">
        <f t="shared" si="8"/>
        <v>38,12</v>
      </c>
    </row>
    <row r="465" spans="1:9" x14ac:dyDescent="0.15">
      <c r="A465" s="24">
        <v>398942</v>
      </c>
      <c r="B465" s="24">
        <v>3</v>
      </c>
      <c r="C465" s="24" t="s">
        <v>7826</v>
      </c>
      <c r="D465" s="28">
        <v>38.200000000000003</v>
      </c>
      <c r="E465" s="24">
        <v>38</v>
      </c>
      <c r="F465" s="24" t="s">
        <v>7827</v>
      </c>
      <c r="G465" s="3" t="s">
        <v>7815</v>
      </c>
      <c r="H465" s="24" t="s">
        <v>7816</v>
      </c>
      <c r="I465" s="30" t="str">
        <f t="shared" si="8"/>
        <v>38,2</v>
      </c>
    </row>
    <row r="466" spans="1:9" x14ac:dyDescent="0.15">
      <c r="A466" s="24">
        <v>398943</v>
      </c>
      <c r="B466" s="24">
        <v>4</v>
      </c>
      <c r="C466" s="24" t="s">
        <v>7828</v>
      </c>
      <c r="D466" s="28">
        <v>38.21</v>
      </c>
      <c r="E466" s="24" t="s">
        <v>7826</v>
      </c>
      <c r="F466" s="24" t="s">
        <v>4144</v>
      </c>
      <c r="G466" s="3" t="s">
        <v>7815</v>
      </c>
      <c r="H466" s="24" t="s">
        <v>7816</v>
      </c>
      <c r="I466" s="30" t="str">
        <f t="shared" si="8"/>
        <v>38,21</v>
      </c>
    </row>
    <row r="467" spans="1:9" x14ac:dyDescent="0.15">
      <c r="A467" s="24">
        <v>398944</v>
      </c>
      <c r="B467" s="24">
        <v>4</v>
      </c>
      <c r="C467" s="24" t="s">
        <v>7829</v>
      </c>
      <c r="D467" s="28">
        <v>38.22</v>
      </c>
      <c r="E467" s="24" t="s">
        <v>7826</v>
      </c>
      <c r="F467" s="24" t="s">
        <v>4258</v>
      </c>
      <c r="G467" s="3" t="s">
        <v>7815</v>
      </c>
      <c r="H467" s="24" t="s">
        <v>7816</v>
      </c>
      <c r="I467" s="30" t="str">
        <f t="shared" si="8"/>
        <v>38,22</v>
      </c>
    </row>
    <row r="468" spans="1:9" x14ac:dyDescent="0.15">
      <c r="A468" s="24">
        <v>398945</v>
      </c>
      <c r="B468" s="24">
        <v>3</v>
      </c>
      <c r="C468" s="24" t="s">
        <v>7830</v>
      </c>
      <c r="D468" s="28">
        <v>38.299999999999997</v>
      </c>
      <c r="E468" s="24">
        <v>38</v>
      </c>
      <c r="F468" s="24" t="s">
        <v>7831</v>
      </c>
      <c r="G468" s="3" t="s">
        <v>7815</v>
      </c>
      <c r="H468" s="24" t="s">
        <v>7816</v>
      </c>
      <c r="I468" s="30" t="str">
        <f t="shared" si="8"/>
        <v>38,3</v>
      </c>
    </row>
    <row r="469" spans="1:9" x14ac:dyDescent="0.15">
      <c r="A469" s="24">
        <v>398946</v>
      </c>
      <c r="B469" s="24">
        <v>4</v>
      </c>
      <c r="C469" s="24" t="s">
        <v>7832</v>
      </c>
      <c r="D469" s="28">
        <v>38.31</v>
      </c>
      <c r="E469" s="24" t="s">
        <v>7830</v>
      </c>
      <c r="F469" s="24" t="s">
        <v>4563</v>
      </c>
      <c r="G469" s="3" t="s">
        <v>7815</v>
      </c>
      <c r="H469" s="24" t="s">
        <v>7816</v>
      </c>
      <c r="I469" s="30" t="str">
        <f t="shared" si="8"/>
        <v>38,31</v>
      </c>
    </row>
    <row r="470" spans="1:9" x14ac:dyDescent="0.15">
      <c r="A470" s="24">
        <v>398947</v>
      </c>
      <c r="B470" s="24">
        <v>4</v>
      </c>
      <c r="C470" s="24" t="s">
        <v>7833</v>
      </c>
      <c r="D470" s="28">
        <v>38.32</v>
      </c>
      <c r="E470" s="24" t="s">
        <v>7830</v>
      </c>
      <c r="F470" s="24" t="s">
        <v>4565</v>
      </c>
      <c r="G470" s="3" t="s">
        <v>7815</v>
      </c>
      <c r="H470" s="24" t="s">
        <v>7816</v>
      </c>
      <c r="I470" s="30" t="str">
        <f t="shared" si="8"/>
        <v>38,32</v>
      </c>
    </row>
    <row r="471" spans="1:9" x14ac:dyDescent="0.15">
      <c r="A471" s="24">
        <v>398948</v>
      </c>
      <c r="B471" s="24">
        <v>2</v>
      </c>
      <c r="C471" s="24">
        <v>39</v>
      </c>
      <c r="D471" s="28">
        <v>39</v>
      </c>
      <c r="E471" s="24" t="s">
        <v>7815</v>
      </c>
      <c r="F471" s="24" t="s">
        <v>5021</v>
      </c>
      <c r="G471" s="3" t="s">
        <v>7815</v>
      </c>
      <c r="H471" s="24" t="s">
        <v>7816</v>
      </c>
      <c r="I471" s="30" t="str">
        <f t="shared" si="8"/>
        <v>39</v>
      </c>
    </row>
    <row r="472" spans="1:9" x14ac:dyDescent="0.15">
      <c r="A472" s="24">
        <v>398949</v>
      </c>
      <c r="B472" s="24">
        <v>3</v>
      </c>
      <c r="C472" s="24" t="s">
        <v>7834</v>
      </c>
      <c r="D472" s="28">
        <v>39</v>
      </c>
      <c r="E472" s="24">
        <v>39</v>
      </c>
      <c r="F472" s="24" t="s">
        <v>5021</v>
      </c>
      <c r="G472" s="3" t="s">
        <v>7815</v>
      </c>
      <c r="H472" s="24" t="s">
        <v>7816</v>
      </c>
      <c r="I472" s="30" t="str">
        <f t="shared" si="8"/>
        <v>39,0</v>
      </c>
    </row>
    <row r="473" spans="1:9" x14ac:dyDescent="0.15">
      <c r="A473" s="24">
        <v>398950</v>
      </c>
      <c r="B473" s="24">
        <v>4</v>
      </c>
      <c r="C473" s="24" t="s">
        <v>7835</v>
      </c>
      <c r="D473" s="28">
        <v>39</v>
      </c>
      <c r="E473" s="24" t="s">
        <v>7834</v>
      </c>
      <c r="F473" s="24" t="s">
        <v>5021</v>
      </c>
      <c r="G473" s="3" t="s">
        <v>7815</v>
      </c>
      <c r="H473" s="24" t="s">
        <v>7816</v>
      </c>
      <c r="I473" s="30" t="str">
        <f t="shared" si="8"/>
        <v>39,00</v>
      </c>
    </row>
    <row r="474" spans="1:9" ht="16" x14ac:dyDescent="0.2">
      <c r="A474" s="24">
        <v>398951</v>
      </c>
      <c r="B474" s="24">
        <v>1</v>
      </c>
      <c r="C474" s="24" t="s">
        <v>7836</v>
      </c>
      <c r="D474" s="24" t="s">
        <v>7836</v>
      </c>
      <c r="E474" s="25"/>
      <c r="F474" s="24" t="s">
        <v>7837</v>
      </c>
      <c r="G474" s="3" t="s">
        <v>7836</v>
      </c>
      <c r="H474" s="24" t="s">
        <v>7837</v>
      </c>
      <c r="I474" s="30" t="str">
        <f t="shared" si="8"/>
        <v>F</v>
      </c>
    </row>
    <row r="475" spans="1:9" x14ac:dyDescent="0.15">
      <c r="A475" s="24">
        <v>398952</v>
      </c>
      <c r="B475" s="24">
        <v>2</v>
      </c>
      <c r="C475" s="24">
        <v>41</v>
      </c>
      <c r="D475" s="28">
        <v>41</v>
      </c>
      <c r="E475" s="24" t="s">
        <v>7836</v>
      </c>
      <c r="F475" s="24" t="s">
        <v>7838</v>
      </c>
      <c r="G475" s="3" t="s">
        <v>7836</v>
      </c>
      <c r="H475" s="24" t="s">
        <v>7837</v>
      </c>
      <c r="I475" s="30" t="str">
        <f t="shared" si="8"/>
        <v>41</v>
      </c>
    </row>
    <row r="476" spans="1:9" x14ac:dyDescent="0.15">
      <c r="A476" s="24">
        <v>398953</v>
      </c>
      <c r="B476" s="24">
        <v>3</v>
      </c>
      <c r="C476" s="24" t="s">
        <v>7839</v>
      </c>
      <c r="D476" s="28">
        <v>41.1</v>
      </c>
      <c r="E476" s="24">
        <v>41</v>
      </c>
      <c r="F476" s="24" t="s">
        <v>4845</v>
      </c>
      <c r="G476" s="3" t="s">
        <v>7836</v>
      </c>
      <c r="H476" s="24" t="s">
        <v>7837</v>
      </c>
      <c r="I476" s="30" t="str">
        <f t="shared" si="8"/>
        <v>41,1</v>
      </c>
    </row>
    <row r="477" spans="1:9" x14ac:dyDescent="0.15">
      <c r="A477" s="24">
        <v>398954</v>
      </c>
      <c r="B477" s="24">
        <v>4</v>
      </c>
      <c r="C477" s="24" t="s">
        <v>7840</v>
      </c>
      <c r="D477" s="28">
        <v>41.1</v>
      </c>
      <c r="E477" s="24" t="s">
        <v>7839</v>
      </c>
      <c r="F477" s="24" t="s">
        <v>4845</v>
      </c>
      <c r="G477" s="3" t="s">
        <v>7836</v>
      </c>
      <c r="H477" s="24" t="s">
        <v>7837</v>
      </c>
      <c r="I477" s="30" t="str">
        <f t="shared" si="8"/>
        <v>41,10</v>
      </c>
    </row>
    <row r="478" spans="1:9" x14ac:dyDescent="0.15">
      <c r="A478" s="24">
        <v>398955</v>
      </c>
      <c r="B478" s="24">
        <v>3</v>
      </c>
      <c r="C478" s="24" t="s">
        <v>7841</v>
      </c>
      <c r="D478" s="28">
        <v>41.2</v>
      </c>
      <c r="E478" s="24">
        <v>41</v>
      </c>
      <c r="F478" s="24" t="s">
        <v>4218</v>
      </c>
      <c r="G478" s="3" t="s">
        <v>7836</v>
      </c>
      <c r="H478" s="24" t="s">
        <v>7837</v>
      </c>
      <c r="I478" s="30" t="str">
        <f t="shared" si="8"/>
        <v>41,2</v>
      </c>
    </row>
    <row r="479" spans="1:9" x14ac:dyDescent="0.15">
      <c r="A479" s="24">
        <v>398956</v>
      </c>
      <c r="B479" s="24">
        <v>4</v>
      </c>
      <c r="C479" s="24" t="s">
        <v>7842</v>
      </c>
      <c r="D479" s="28">
        <v>41.2</v>
      </c>
      <c r="E479" s="24" t="s">
        <v>7841</v>
      </c>
      <c r="F479" s="24" t="s">
        <v>4218</v>
      </c>
      <c r="G479" s="3" t="s">
        <v>7836</v>
      </c>
      <c r="H479" s="24" t="s">
        <v>7837</v>
      </c>
      <c r="I479" s="30" t="str">
        <f t="shared" si="8"/>
        <v>41,20</v>
      </c>
    </row>
    <row r="480" spans="1:9" x14ac:dyDescent="0.15">
      <c r="A480" s="24">
        <v>398957</v>
      </c>
      <c r="B480" s="24">
        <v>2</v>
      </c>
      <c r="C480" s="24">
        <v>42</v>
      </c>
      <c r="D480" s="28">
        <v>42</v>
      </c>
      <c r="E480" s="24" t="s">
        <v>7836</v>
      </c>
      <c r="F480" s="24" t="s">
        <v>4847</v>
      </c>
      <c r="G480" s="3" t="s">
        <v>7836</v>
      </c>
      <c r="H480" s="24" t="s">
        <v>7837</v>
      </c>
      <c r="I480" s="30" t="str">
        <f t="shared" si="8"/>
        <v>42</v>
      </c>
    </row>
    <row r="481" spans="1:9" x14ac:dyDescent="0.15">
      <c r="A481" s="24">
        <v>398958</v>
      </c>
      <c r="B481" s="24">
        <v>3</v>
      </c>
      <c r="C481" s="24" t="s">
        <v>7843</v>
      </c>
      <c r="D481" s="28">
        <v>42.1</v>
      </c>
      <c r="E481" s="24">
        <v>42</v>
      </c>
      <c r="F481" s="24" t="s">
        <v>7844</v>
      </c>
      <c r="G481" s="3" t="s">
        <v>7836</v>
      </c>
      <c r="H481" s="24" t="s">
        <v>7837</v>
      </c>
      <c r="I481" s="30" t="str">
        <f t="shared" si="8"/>
        <v>42,1</v>
      </c>
    </row>
    <row r="482" spans="1:9" x14ac:dyDescent="0.15">
      <c r="A482" s="24">
        <v>398959</v>
      </c>
      <c r="B482" s="24">
        <v>4</v>
      </c>
      <c r="C482" s="24" t="s">
        <v>7845</v>
      </c>
      <c r="D482" s="28">
        <v>42.11</v>
      </c>
      <c r="E482" s="24" t="s">
        <v>7843</v>
      </c>
      <c r="F482" s="24" t="s">
        <v>4600</v>
      </c>
      <c r="G482" s="3" t="s">
        <v>7836</v>
      </c>
      <c r="H482" s="24" t="s">
        <v>7837</v>
      </c>
      <c r="I482" s="30" t="str">
        <f t="shared" si="8"/>
        <v>42,11</v>
      </c>
    </row>
    <row r="483" spans="1:9" x14ac:dyDescent="0.15">
      <c r="A483" s="24">
        <v>398960</v>
      </c>
      <c r="B483" s="24">
        <v>4</v>
      </c>
      <c r="C483" s="24" t="s">
        <v>7846</v>
      </c>
      <c r="D483" s="28">
        <v>42.12</v>
      </c>
      <c r="E483" s="24" t="s">
        <v>7843</v>
      </c>
      <c r="F483" s="24" t="s">
        <v>4585</v>
      </c>
      <c r="G483" s="3" t="s">
        <v>7836</v>
      </c>
      <c r="H483" s="24" t="s">
        <v>7837</v>
      </c>
      <c r="I483" s="30" t="str">
        <f t="shared" si="8"/>
        <v>42,12</v>
      </c>
    </row>
    <row r="484" spans="1:9" x14ac:dyDescent="0.15">
      <c r="A484" s="24">
        <v>398961</v>
      </c>
      <c r="B484" s="24">
        <v>4</v>
      </c>
      <c r="C484" s="24" t="s">
        <v>7847</v>
      </c>
      <c r="D484" s="28">
        <v>42.13</v>
      </c>
      <c r="E484" s="24" t="s">
        <v>7843</v>
      </c>
      <c r="F484" s="24" t="s">
        <v>4587</v>
      </c>
      <c r="G484" s="3" t="s">
        <v>7836</v>
      </c>
      <c r="H484" s="24" t="s">
        <v>7837</v>
      </c>
      <c r="I484" s="30" t="str">
        <f t="shared" si="8"/>
        <v>42,13</v>
      </c>
    </row>
    <row r="485" spans="1:9" x14ac:dyDescent="0.15">
      <c r="A485" s="24">
        <v>398962</v>
      </c>
      <c r="B485" s="24">
        <v>3</v>
      </c>
      <c r="C485" s="24" t="s">
        <v>7848</v>
      </c>
      <c r="D485" s="28">
        <v>42.2</v>
      </c>
      <c r="E485" s="24">
        <v>42</v>
      </c>
      <c r="F485" s="24" t="s">
        <v>7849</v>
      </c>
      <c r="G485" s="3" t="s">
        <v>7836</v>
      </c>
      <c r="H485" s="24" t="s">
        <v>7837</v>
      </c>
      <c r="I485" s="30" t="str">
        <f t="shared" si="8"/>
        <v>42,2</v>
      </c>
    </row>
    <row r="486" spans="1:9" x14ac:dyDescent="0.15">
      <c r="A486" s="24">
        <v>398963</v>
      </c>
      <c r="B486" s="24">
        <v>4</v>
      </c>
      <c r="C486" s="24" t="s">
        <v>7850</v>
      </c>
      <c r="D486" s="28">
        <v>42.21</v>
      </c>
      <c r="E486" s="24" t="s">
        <v>7848</v>
      </c>
      <c r="F486" s="24" t="s">
        <v>4589</v>
      </c>
      <c r="G486" s="3" t="s">
        <v>7836</v>
      </c>
      <c r="H486" s="24" t="s">
        <v>7837</v>
      </c>
      <c r="I486" s="30" t="str">
        <f t="shared" si="8"/>
        <v>42,21</v>
      </c>
    </row>
    <row r="487" spans="1:9" x14ac:dyDescent="0.15">
      <c r="A487" s="24">
        <v>398964</v>
      </c>
      <c r="B487" s="24">
        <v>4</v>
      </c>
      <c r="C487" s="24" t="s">
        <v>7851</v>
      </c>
      <c r="D487" s="28">
        <v>42.22</v>
      </c>
      <c r="E487" s="24" t="s">
        <v>7848</v>
      </c>
      <c r="F487" s="24" t="s">
        <v>4591</v>
      </c>
      <c r="G487" s="3" t="s">
        <v>7836</v>
      </c>
      <c r="H487" s="24" t="s">
        <v>7837</v>
      </c>
      <c r="I487" s="30" t="str">
        <f t="shared" si="8"/>
        <v>42,22</v>
      </c>
    </row>
    <row r="488" spans="1:9" x14ac:dyDescent="0.15">
      <c r="A488" s="24">
        <v>398965</v>
      </c>
      <c r="B488" s="24">
        <v>3</v>
      </c>
      <c r="C488" s="24" t="s">
        <v>7852</v>
      </c>
      <c r="D488" s="28">
        <v>42.9</v>
      </c>
      <c r="E488" s="24">
        <v>42</v>
      </c>
      <c r="F488" s="24" t="s">
        <v>7853</v>
      </c>
      <c r="G488" s="3" t="s">
        <v>7836</v>
      </c>
      <c r="H488" s="24" t="s">
        <v>7837</v>
      </c>
      <c r="I488" s="30" t="str">
        <f t="shared" si="8"/>
        <v>42,9</v>
      </c>
    </row>
    <row r="489" spans="1:9" x14ac:dyDescent="0.15">
      <c r="A489" s="24">
        <v>398966</v>
      </c>
      <c r="B489" s="24">
        <v>4</v>
      </c>
      <c r="C489" s="24" t="s">
        <v>7854</v>
      </c>
      <c r="D489" s="28">
        <v>42.91</v>
      </c>
      <c r="E489" s="24" t="s">
        <v>7852</v>
      </c>
      <c r="F489" s="24" t="s">
        <v>3779</v>
      </c>
      <c r="G489" s="3" t="s">
        <v>7836</v>
      </c>
      <c r="H489" s="24" t="s">
        <v>7837</v>
      </c>
      <c r="I489" s="30" t="str">
        <f t="shared" si="8"/>
        <v>42,91</v>
      </c>
    </row>
    <row r="490" spans="1:9" x14ac:dyDescent="0.15">
      <c r="A490" s="24">
        <v>398967</v>
      </c>
      <c r="B490" s="24">
        <v>4</v>
      </c>
      <c r="C490" s="24" t="s">
        <v>7855</v>
      </c>
      <c r="D490" s="28">
        <v>42.99</v>
      </c>
      <c r="E490" s="24" t="s">
        <v>7852</v>
      </c>
      <c r="F490" s="24" t="s">
        <v>4593</v>
      </c>
      <c r="G490" s="3" t="s">
        <v>7836</v>
      </c>
      <c r="H490" s="24" t="s">
        <v>7837</v>
      </c>
      <c r="I490" s="30" t="str">
        <f t="shared" si="8"/>
        <v>42,99</v>
      </c>
    </row>
    <row r="491" spans="1:9" x14ac:dyDescent="0.15">
      <c r="A491" s="24">
        <v>398968</v>
      </c>
      <c r="B491" s="24">
        <v>2</v>
      </c>
      <c r="C491" s="24">
        <v>43</v>
      </c>
      <c r="D491" s="28">
        <v>43</v>
      </c>
      <c r="E491" s="24" t="s">
        <v>7836</v>
      </c>
      <c r="F491" s="24" t="s">
        <v>7856</v>
      </c>
      <c r="G491" s="3" t="s">
        <v>7836</v>
      </c>
      <c r="H491" s="24" t="s">
        <v>7837</v>
      </c>
      <c r="I491" s="30" t="str">
        <f t="shared" si="8"/>
        <v>43</v>
      </c>
    </row>
    <row r="492" spans="1:9" x14ac:dyDescent="0.15">
      <c r="A492" s="24">
        <v>398969</v>
      </c>
      <c r="B492" s="24">
        <v>3</v>
      </c>
      <c r="C492" s="24" t="s">
        <v>7857</v>
      </c>
      <c r="D492" s="28">
        <v>43.1</v>
      </c>
      <c r="E492" s="24">
        <v>43</v>
      </c>
      <c r="F492" s="24" t="s">
        <v>7858</v>
      </c>
      <c r="G492" s="3" t="s">
        <v>7836</v>
      </c>
      <c r="H492" s="24" t="s">
        <v>7837</v>
      </c>
      <c r="I492" s="30" t="str">
        <f t="shared" si="8"/>
        <v>43,1</v>
      </c>
    </row>
    <row r="493" spans="1:9" x14ac:dyDescent="0.15">
      <c r="A493" s="24">
        <v>398970</v>
      </c>
      <c r="B493" s="24">
        <v>4</v>
      </c>
      <c r="C493" s="24" t="s">
        <v>7859</v>
      </c>
      <c r="D493" s="28">
        <v>43.11</v>
      </c>
      <c r="E493" s="24" t="s">
        <v>7857</v>
      </c>
      <c r="F493" s="24" t="s">
        <v>4580</v>
      </c>
      <c r="G493" s="3" t="s">
        <v>7836</v>
      </c>
      <c r="H493" s="24" t="s">
        <v>7837</v>
      </c>
      <c r="I493" s="30" t="str">
        <f t="shared" si="8"/>
        <v>43,11</v>
      </c>
    </row>
    <row r="494" spans="1:9" x14ac:dyDescent="0.15">
      <c r="A494" s="24">
        <v>398971</v>
      </c>
      <c r="B494" s="24">
        <v>4</v>
      </c>
      <c r="C494" s="24" t="s">
        <v>7860</v>
      </c>
      <c r="D494" s="28">
        <v>43.12</v>
      </c>
      <c r="E494" s="24" t="s">
        <v>7857</v>
      </c>
      <c r="F494" s="24" t="s">
        <v>4582</v>
      </c>
      <c r="G494" s="3" t="s">
        <v>7836</v>
      </c>
      <c r="H494" s="24" t="s">
        <v>7837</v>
      </c>
      <c r="I494" s="30" t="str">
        <f t="shared" si="8"/>
        <v>43,12</v>
      </c>
    </row>
    <row r="495" spans="1:9" x14ac:dyDescent="0.15">
      <c r="A495" s="24">
        <v>398972</v>
      </c>
      <c r="B495" s="24">
        <v>4</v>
      </c>
      <c r="C495" s="24" t="s">
        <v>7861</v>
      </c>
      <c r="D495" s="28">
        <v>43.13</v>
      </c>
      <c r="E495" s="24" t="s">
        <v>7857</v>
      </c>
      <c r="F495" s="24" t="s">
        <v>3690</v>
      </c>
      <c r="G495" s="3" t="s">
        <v>7836</v>
      </c>
      <c r="H495" s="24" t="s">
        <v>7837</v>
      </c>
      <c r="I495" s="30" t="str">
        <f t="shared" si="8"/>
        <v>43,13</v>
      </c>
    </row>
    <row r="496" spans="1:9" x14ac:dyDescent="0.15">
      <c r="A496" s="24">
        <v>398973</v>
      </c>
      <c r="B496" s="24">
        <v>3</v>
      </c>
      <c r="C496" s="24" t="s">
        <v>7862</v>
      </c>
      <c r="D496" s="28">
        <v>43.2</v>
      </c>
      <c r="E496" s="24">
        <v>43</v>
      </c>
      <c r="F496" s="24" t="s">
        <v>7863</v>
      </c>
      <c r="G496" s="3" t="s">
        <v>7836</v>
      </c>
      <c r="H496" s="24" t="s">
        <v>7837</v>
      </c>
      <c r="I496" s="30" t="str">
        <f t="shared" si="8"/>
        <v>43,2</v>
      </c>
    </row>
    <row r="497" spans="1:9" x14ac:dyDescent="0.15">
      <c r="A497" s="24">
        <v>398974</v>
      </c>
      <c r="B497" s="24">
        <v>4</v>
      </c>
      <c r="C497" s="24" t="s">
        <v>7864</v>
      </c>
      <c r="D497" s="28">
        <v>43.21</v>
      </c>
      <c r="E497" s="24" t="s">
        <v>7862</v>
      </c>
      <c r="F497" s="24" t="s">
        <v>4609</v>
      </c>
      <c r="G497" s="3" t="s">
        <v>7836</v>
      </c>
      <c r="H497" s="24" t="s">
        <v>7837</v>
      </c>
      <c r="I497" s="30" t="str">
        <f t="shared" si="8"/>
        <v>43,21</v>
      </c>
    </row>
    <row r="498" spans="1:9" x14ac:dyDescent="0.15">
      <c r="A498" s="24">
        <v>398975</v>
      </c>
      <c r="B498" s="24">
        <v>4</v>
      </c>
      <c r="C498" s="24" t="s">
        <v>7865</v>
      </c>
      <c r="D498" s="28">
        <v>43.22</v>
      </c>
      <c r="E498" s="24" t="s">
        <v>7862</v>
      </c>
      <c r="F498" s="24" t="s">
        <v>4611</v>
      </c>
      <c r="G498" s="3" t="s">
        <v>7836</v>
      </c>
      <c r="H498" s="24" t="s">
        <v>7837</v>
      </c>
      <c r="I498" s="30" t="str">
        <f t="shared" si="8"/>
        <v>43,22</v>
      </c>
    </row>
    <row r="499" spans="1:9" x14ac:dyDescent="0.15">
      <c r="A499" s="24">
        <v>398976</v>
      </c>
      <c r="B499" s="24">
        <v>4</v>
      </c>
      <c r="C499" s="24" t="s">
        <v>7866</v>
      </c>
      <c r="D499" s="28">
        <v>43.29</v>
      </c>
      <c r="E499" s="24" t="s">
        <v>7862</v>
      </c>
      <c r="F499" s="24" t="s">
        <v>4369</v>
      </c>
      <c r="G499" s="3" t="s">
        <v>7836</v>
      </c>
      <c r="H499" s="24" t="s">
        <v>7837</v>
      </c>
      <c r="I499" s="30" t="str">
        <f t="shared" si="8"/>
        <v>43,29</v>
      </c>
    </row>
    <row r="500" spans="1:9" x14ac:dyDescent="0.15">
      <c r="A500" s="24">
        <v>398977</v>
      </c>
      <c r="B500" s="24">
        <v>3</v>
      </c>
      <c r="C500" s="24" t="s">
        <v>7867</v>
      </c>
      <c r="D500" s="28">
        <v>43.3</v>
      </c>
      <c r="E500" s="24">
        <v>43</v>
      </c>
      <c r="F500" s="24" t="s">
        <v>7868</v>
      </c>
      <c r="G500" s="3" t="s">
        <v>7836</v>
      </c>
      <c r="H500" s="24" t="s">
        <v>7837</v>
      </c>
      <c r="I500" s="30" t="str">
        <f t="shared" si="8"/>
        <v>43,3</v>
      </c>
    </row>
    <row r="501" spans="1:9" x14ac:dyDescent="0.15">
      <c r="A501" s="24">
        <v>398978</v>
      </c>
      <c r="B501" s="24">
        <v>4</v>
      </c>
      <c r="C501" s="24" t="s">
        <v>7869</v>
      </c>
      <c r="D501" s="28">
        <v>43.31</v>
      </c>
      <c r="E501" s="24" t="s">
        <v>7867</v>
      </c>
      <c r="F501" s="24" t="s">
        <v>3799</v>
      </c>
      <c r="G501" s="3" t="s">
        <v>7836</v>
      </c>
      <c r="H501" s="24" t="s">
        <v>7837</v>
      </c>
      <c r="I501" s="30" t="str">
        <f t="shared" si="8"/>
        <v>43,31</v>
      </c>
    </row>
    <row r="502" spans="1:9" x14ac:dyDescent="0.15">
      <c r="A502" s="24">
        <v>398979</v>
      </c>
      <c r="B502" s="24">
        <v>4</v>
      </c>
      <c r="C502" s="24" t="s">
        <v>7870</v>
      </c>
      <c r="D502" s="28">
        <v>43.32</v>
      </c>
      <c r="E502" s="24" t="s">
        <v>7867</v>
      </c>
      <c r="F502" s="24" t="s">
        <v>4220</v>
      </c>
      <c r="G502" s="3" t="s">
        <v>7836</v>
      </c>
      <c r="H502" s="24" t="s">
        <v>7837</v>
      </c>
      <c r="I502" s="30" t="str">
        <f t="shared" si="8"/>
        <v>43,32</v>
      </c>
    </row>
    <row r="503" spans="1:9" x14ac:dyDescent="0.15">
      <c r="A503" s="24">
        <v>398980</v>
      </c>
      <c r="B503" s="24">
        <v>4</v>
      </c>
      <c r="C503" s="24" t="s">
        <v>7871</v>
      </c>
      <c r="D503" s="28">
        <v>43.33</v>
      </c>
      <c r="E503" s="24" t="s">
        <v>7867</v>
      </c>
      <c r="F503" s="24" t="s">
        <v>3851</v>
      </c>
      <c r="G503" s="3" t="s">
        <v>7836</v>
      </c>
      <c r="H503" s="24" t="s">
        <v>7837</v>
      </c>
      <c r="I503" s="30" t="str">
        <f t="shared" si="8"/>
        <v>43,33</v>
      </c>
    </row>
    <row r="504" spans="1:9" x14ac:dyDescent="0.15">
      <c r="A504" s="24">
        <v>398981</v>
      </c>
      <c r="B504" s="24">
        <v>4</v>
      </c>
      <c r="C504" s="24" t="s">
        <v>7872</v>
      </c>
      <c r="D504" s="28">
        <v>43.34</v>
      </c>
      <c r="E504" s="24" t="s">
        <v>7867</v>
      </c>
      <c r="F504" s="24" t="s">
        <v>3797</v>
      </c>
      <c r="G504" s="3" t="s">
        <v>7836</v>
      </c>
      <c r="H504" s="24" t="s">
        <v>7837</v>
      </c>
      <c r="I504" s="30" t="str">
        <f t="shared" si="8"/>
        <v>43,34</v>
      </c>
    </row>
    <row r="505" spans="1:9" x14ac:dyDescent="0.15">
      <c r="A505" s="24">
        <v>398982</v>
      </c>
      <c r="B505" s="24">
        <v>4</v>
      </c>
      <c r="C505" s="24" t="s">
        <v>7873</v>
      </c>
      <c r="D505" s="28">
        <v>43.39</v>
      </c>
      <c r="E505" s="24" t="s">
        <v>7867</v>
      </c>
      <c r="F505" s="24" t="s">
        <v>4618</v>
      </c>
      <c r="G505" s="3" t="s">
        <v>7836</v>
      </c>
      <c r="H505" s="24" t="s">
        <v>7837</v>
      </c>
      <c r="I505" s="30" t="str">
        <f t="shared" si="8"/>
        <v>43,39</v>
      </c>
    </row>
    <row r="506" spans="1:9" x14ac:dyDescent="0.15">
      <c r="A506" s="24">
        <v>398983</v>
      </c>
      <c r="B506" s="24">
        <v>3</v>
      </c>
      <c r="C506" s="24" t="s">
        <v>7874</v>
      </c>
      <c r="D506" s="28">
        <v>43.9</v>
      </c>
      <c r="E506" s="24">
        <v>43</v>
      </c>
      <c r="F506" s="24" t="s">
        <v>7875</v>
      </c>
      <c r="G506" s="3" t="s">
        <v>7836</v>
      </c>
      <c r="H506" s="24" t="s">
        <v>7837</v>
      </c>
      <c r="I506" s="30" t="str">
        <f t="shared" si="8"/>
        <v>43,9</v>
      </c>
    </row>
    <row r="507" spans="1:9" x14ac:dyDescent="0.15">
      <c r="A507" s="24">
        <v>398984</v>
      </c>
      <c r="B507" s="24">
        <v>4</v>
      </c>
      <c r="C507" s="24" t="s">
        <v>7876</v>
      </c>
      <c r="D507" s="28">
        <v>43.91</v>
      </c>
      <c r="E507" s="24" t="s">
        <v>7874</v>
      </c>
      <c r="F507" s="24" t="s">
        <v>4222</v>
      </c>
      <c r="G507" s="3" t="s">
        <v>7836</v>
      </c>
      <c r="H507" s="24" t="s">
        <v>7837</v>
      </c>
      <c r="I507" s="30" t="str">
        <f t="shared" si="8"/>
        <v>43,91</v>
      </c>
    </row>
    <row r="508" spans="1:9" x14ac:dyDescent="0.15">
      <c r="A508" s="24">
        <v>398985</v>
      </c>
      <c r="B508" s="24">
        <v>4</v>
      </c>
      <c r="C508" s="24" t="s">
        <v>7877</v>
      </c>
      <c r="D508" s="28">
        <v>43.99</v>
      </c>
      <c r="E508" s="24" t="s">
        <v>7874</v>
      </c>
      <c r="F508" s="24" t="s">
        <v>4595</v>
      </c>
      <c r="G508" s="3" t="s">
        <v>7836</v>
      </c>
      <c r="H508" s="24" t="s">
        <v>7837</v>
      </c>
      <c r="I508" s="30" t="str">
        <f t="shared" si="8"/>
        <v>43,99</v>
      </c>
    </row>
    <row r="509" spans="1:9" ht="16" x14ac:dyDescent="0.2">
      <c r="A509" s="24">
        <v>398986</v>
      </c>
      <c r="B509" s="24">
        <v>1</v>
      </c>
      <c r="C509" s="24" t="s">
        <v>7878</v>
      </c>
      <c r="D509" s="24" t="s">
        <v>7878</v>
      </c>
      <c r="E509" s="25"/>
      <c r="F509" s="24" t="s">
        <v>7879</v>
      </c>
      <c r="G509" s="3" t="s">
        <v>7878</v>
      </c>
      <c r="H509" s="24" t="s">
        <v>7879</v>
      </c>
      <c r="I509" s="30" t="str">
        <f t="shared" si="8"/>
        <v>G</v>
      </c>
    </row>
    <row r="510" spans="1:9" x14ac:dyDescent="0.15">
      <c r="A510" s="24">
        <v>398987</v>
      </c>
      <c r="B510" s="24">
        <v>2</v>
      </c>
      <c r="C510" s="24">
        <v>45</v>
      </c>
      <c r="D510" s="28">
        <v>45</v>
      </c>
      <c r="E510" s="24" t="s">
        <v>7878</v>
      </c>
      <c r="F510" s="24" t="s">
        <v>7880</v>
      </c>
      <c r="G510" s="3" t="s">
        <v>7878</v>
      </c>
      <c r="H510" s="24" t="s">
        <v>7879</v>
      </c>
      <c r="I510" s="30" t="str">
        <f t="shared" si="8"/>
        <v>45</v>
      </c>
    </row>
    <row r="511" spans="1:9" x14ac:dyDescent="0.15">
      <c r="A511" s="24">
        <v>398988</v>
      </c>
      <c r="B511" s="24">
        <v>3</v>
      </c>
      <c r="C511" s="24" t="s">
        <v>7881</v>
      </c>
      <c r="D511" s="28">
        <v>45.1</v>
      </c>
      <c r="E511" s="24">
        <v>45</v>
      </c>
      <c r="F511" s="24" t="s">
        <v>2218</v>
      </c>
      <c r="G511" s="3" t="s">
        <v>7878</v>
      </c>
      <c r="H511" s="24" t="s">
        <v>7879</v>
      </c>
      <c r="I511" s="30" t="str">
        <f t="shared" si="8"/>
        <v>45,1</v>
      </c>
    </row>
    <row r="512" spans="1:9" x14ac:dyDescent="0.15">
      <c r="A512" s="24">
        <v>398989</v>
      </c>
      <c r="B512" s="24">
        <v>4</v>
      </c>
      <c r="C512" s="24" t="s">
        <v>7882</v>
      </c>
      <c r="D512" s="28">
        <v>45.11</v>
      </c>
      <c r="E512" s="24" t="s">
        <v>7881</v>
      </c>
      <c r="F512" s="24" t="s">
        <v>4621</v>
      </c>
      <c r="G512" s="3" t="s">
        <v>7878</v>
      </c>
      <c r="H512" s="24" t="s">
        <v>7879</v>
      </c>
      <c r="I512" s="30" t="str">
        <f t="shared" si="8"/>
        <v>45,11</v>
      </c>
    </row>
    <row r="513" spans="1:9" x14ac:dyDescent="0.15">
      <c r="A513" s="24">
        <v>398990</v>
      </c>
      <c r="B513" s="24">
        <v>4</v>
      </c>
      <c r="C513" s="24" t="s">
        <v>7883</v>
      </c>
      <c r="D513" s="28">
        <v>45.19</v>
      </c>
      <c r="E513" s="24" t="s">
        <v>7881</v>
      </c>
      <c r="F513" s="24" t="s">
        <v>4623</v>
      </c>
      <c r="G513" s="3" t="s">
        <v>7878</v>
      </c>
      <c r="H513" s="24" t="s">
        <v>7879</v>
      </c>
      <c r="I513" s="30" t="str">
        <f t="shared" si="8"/>
        <v>45,19</v>
      </c>
    </row>
    <row r="514" spans="1:9" x14ac:dyDescent="0.15">
      <c r="A514" s="24">
        <v>398991</v>
      </c>
      <c r="B514" s="24">
        <v>3</v>
      </c>
      <c r="C514" s="24" t="s">
        <v>7884</v>
      </c>
      <c r="D514" s="28">
        <v>45.2</v>
      </c>
      <c r="E514" s="24">
        <v>45</v>
      </c>
      <c r="F514" s="24" t="s">
        <v>633</v>
      </c>
      <c r="G514" s="3" t="s">
        <v>7878</v>
      </c>
      <c r="H514" s="24" t="s">
        <v>7879</v>
      </c>
      <c r="I514" s="30" t="str">
        <f t="shared" si="8"/>
        <v>45,2</v>
      </c>
    </row>
    <row r="515" spans="1:9" x14ac:dyDescent="0.15">
      <c r="A515" s="24">
        <v>398992</v>
      </c>
      <c r="B515" s="24">
        <v>4</v>
      </c>
      <c r="C515" s="24" t="s">
        <v>7885</v>
      </c>
      <c r="D515" s="28">
        <v>45.2</v>
      </c>
      <c r="E515" s="24" t="s">
        <v>7884</v>
      </c>
      <c r="F515" s="24" t="s">
        <v>633</v>
      </c>
      <c r="G515" s="3" t="s">
        <v>7878</v>
      </c>
      <c r="H515" s="24" t="s">
        <v>7879</v>
      </c>
      <c r="I515" s="30" t="str">
        <f t="shared" si="8"/>
        <v>45,20</v>
      </c>
    </row>
    <row r="516" spans="1:9" x14ac:dyDescent="0.15">
      <c r="A516" s="24">
        <v>398993</v>
      </c>
      <c r="B516" s="24">
        <v>3</v>
      </c>
      <c r="C516" s="24" t="s">
        <v>7886</v>
      </c>
      <c r="D516" s="28">
        <v>45.3</v>
      </c>
      <c r="E516" s="24">
        <v>45</v>
      </c>
      <c r="F516" s="24" t="s">
        <v>2221</v>
      </c>
      <c r="G516" s="3" t="s">
        <v>7878</v>
      </c>
      <c r="H516" s="24" t="s">
        <v>7879</v>
      </c>
      <c r="I516" s="30" t="str">
        <f t="shared" si="8"/>
        <v>45,3</v>
      </c>
    </row>
    <row r="517" spans="1:9" x14ac:dyDescent="0.15">
      <c r="A517" s="24">
        <v>398994</v>
      </c>
      <c r="B517" s="24">
        <v>4</v>
      </c>
      <c r="C517" s="24" t="s">
        <v>7887</v>
      </c>
      <c r="D517" s="28">
        <v>45.31</v>
      </c>
      <c r="E517" s="24" t="s">
        <v>7886</v>
      </c>
      <c r="F517" s="24" t="s">
        <v>4627</v>
      </c>
      <c r="G517" s="3" t="s">
        <v>7878</v>
      </c>
      <c r="H517" s="24" t="s">
        <v>7879</v>
      </c>
      <c r="I517" s="30" t="str">
        <f t="shared" si="8"/>
        <v>45,31</v>
      </c>
    </row>
    <row r="518" spans="1:9" x14ac:dyDescent="0.15">
      <c r="A518" s="24">
        <v>398995</v>
      </c>
      <c r="B518" s="24">
        <v>4</v>
      </c>
      <c r="C518" s="24" t="s">
        <v>7888</v>
      </c>
      <c r="D518" s="28">
        <v>45.32</v>
      </c>
      <c r="E518" s="24" t="s">
        <v>7886</v>
      </c>
      <c r="F518" s="24" t="s">
        <v>4629</v>
      </c>
      <c r="G518" s="3" t="s">
        <v>7878</v>
      </c>
      <c r="H518" s="24" t="s">
        <v>7879</v>
      </c>
      <c r="I518" s="30" t="str">
        <f t="shared" si="8"/>
        <v>45,32</v>
      </c>
    </row>
    <row r="519" spans="1:9" x14ac:dyDescent="0.15">
      <c r="A519" s="24">
        <v>398996</v>
      </c>
      <c r="B519" s="24">
        <v>3</v>
      </c>
      <c r="C519" s="24" t="s">
        <v>7889</v>
      </c>
      <c r="D519" s="28">
        <v>45.4</v>
      </c>
      <c r="E519" s="24">
        <v>45</v>
      </c>
      <c r="F519" s="24" t="s">
        <v>2223</v>
      </c>
      <c r="G519" s="3" t="s">
        <v>7878</v>
      </c>
      <c r="H519" s="24" t="s">
        <v>7879</v>
      </c>
      <c r="I519" s="30" t="str">
        <f t="shared" si="8"/>
        <v>45,4</v>
      </c>
    </row>
    <row r="520" spans="1:9" x14ac:dyDescent="0.15">
      <c r="A520" s="24">
        <v>398997</v>
      </c>
      <c r="B520" s="24">
        <v>4</v>
      </c>
      <c r="C520" s="24" t="s">
        <v>7890</v>
      </c>
      <c r="D520" s="28">
        <v>45.4</v>
      </c>
      <c r="E520" s="24" t="s">
        <v>7889</v>
      </c>
      <c r="F520" s="24" t="s">
        <v>2223</v>
      </c>
      <c r="G520" s="3" t="s">
        <v>7878</v>
      </c>
      <c r="H520" s="24" t="s">
        <v>7879</v>
      </c>
      <c r="I520" s="30" t="str">
        <f t="shared" si="8"/>
        <v>45,40</v>
      </c>
    </row>
    <row r="521" spans="1:9" x14ac:dyDescent="0.15">
      <c r="A521" s="24">
        <v>398998</v>
      </c>
      <c r="B521" s="24">
        <v>2</v>
      </c>
      <c r="C521" s="24">
        <v>46</v>
      </c>
      <c r="D521" s="28">
        <v>46</v>
      </c>
      <c r="E521" s="24" t="s">
        <v>7878</v>
      </c>
      <c r="F521" s="24" t="s">
        <v>7891</v>
      </c>
      <c r="G521" s="3" t="s">
        <v>7878</v>
      </c>
      <c r="H521" s="24" t="s">
        <v>7879</v>
      </c>
      <c r="I521" s="30" t="str">
        <f t="shared" si="8"/>
        <v>46</v>
      </c>
    </row>
    <row r="522" spans="1:9" x14ac:dyDescent="0.15">
      <c r="A522" s="24">
        <v>398999</v>
      </c>
      <c r="B522" s="24">
        <v>3</v>
      </c>
      <c r="C522" s="24" t="s">
        <v>7892</v>
      </c>
      <c r="D522" s="28">
        <v>46.1</v>
      </c>
      <c r="E522" s="24">
        <v>46</v>
      </c>
      <c r="F522" s="24" t="s">
        <v>7893</v>
      </c>
      <c r="G522" s="3" t="s">
        <v>7878</v>
      </c>
      <c r="H522" s="24" t="s">
        <v>7879</v>
      </c>
      <c r="I522" s="30" t="str">
        <f t="shared" si="8"/>
        <v>46,1</v>
      </c>
    </row>
    <row r="523" spans="1:9" x14ac:dyDescent="0.15">
      <c r="A523" s="24">
        <v>399000</v>
      </c>
      <c r="B523" s="24">
        <v>4</v>
      </c>
      <c r="C523" s="24" t="s">
        <v>7894</v>
      </c>
      <c r="D523" s="28">
        <v>46.11</v>
      </c>
      <c r="E523" s="24" t="s">
        <v>7892</v>
      </c>
      <c r="F523" s="24" t="s">
        <v>4632</v>
      </c>
      <c r="G523" s="3" t="s">
        <v>7878</v>
      </c>
      <c r="H523" s="24" t="s">
        <v>7879</v>
      </c>
      <c r="I523" s="30" t="str">
        <f t="shared" si="8"/>
        <v>46,11</v>
      </c>
    </row>
    <row r="524" spans="1:9" x14ac:dyDescent="0.15">
      <c r="A524" s="24">
        <v>399001</v>
      </c>
      <c r="B524" s="24">
        <v>4</v>
      </c>
      <c r="C524" s="24" t="s">
        <v>7895</v>
      </c>
      <c r="D524" s="28">
        <v>46.12</v>
      </c>
      <c r="E524" s="24" t="s">
        <v>7892</v>
      </c>
      <c r="F524" s="24" t="s">
        <v>1519</v>
      </c>
      <c r="G524" s="3" t="s">
        <v>7878</v>
      </c>
      <c r="H524" s="24" t="s">
        <v>7879</v>
      </c>
      <c r="I524" s="30" t="str">
        <f t="shared" ref="I524:I587" si="9">SUBSTITUTE(C524,".",",")</f>
        <v>46,12</v>
      </c>
    </row>
    <row r="525" spans="1:9" x14ac:dyDescent="0.15">
      <c r="A525" s="24">
        <v>399002</v>
      </c>
      <c r="B525" s="24">
        <v>4</v>
      </c>
      <c r="C525" s="24" t="s">
        <v>7896</v>
      </c>
      <c r="D525" s="28">
        <v>46.13</v>
      </c>
      <c r="E525" s="24" t="s">
        <v>7892</v>
      </c>
      <c r="F525" s="24" t="s">
        <v>1517</v>
      </c>
      <c r="G525" s="3" t="s">
        <v>7878</v>
      </c>
      <c r="H525" s="24" t="s">
        <v>7879</v>
      </c>
      <c r="I525" s="30" t="str">
        <f t="shared" si="9"/>
        <v>46,13</v>
      </c>
    </row>
    <row r="526" spans="1:9" x14ac:dyDescent="0.15">
      <c r="A526" s="24">
        <v>399003</v>
      </c>
      <c r="B526" s="24">
        <v>4</v>
      </c>
      <c r="C526" s="24" t="s">
        <v>7897</v>
      </c>
      <c r="D526" s="28">
        <v>46.14</v>
      </c>
      <c r="E526" s="24" t="s">
        <v>7892</v>
      </c>
      <c r="F526" s="24" t="s">
        <v>1515</v>
      </c>
      <c r="G526" s="3" t="s">
        <v>7878</v>
      </c>
      <c r="H526" s="24" t="s">
        <v>7879</v>
      </c>
      <c r="I526" s="30" t="str">
        <f t="shared" si="9"/>
        <v>46,14</v>
      </c>
    </row>
    <row r="527" spans="1:9" x14ac:dyDescent="0.15">
      <c r="A527" s="24">
        <v>399004</v>
      </c>
      <c r="B527" s="24">
        <v>4</v>
      </c>
      <c r="C527" s="24" t="s">
        <v>7898</v>
      </c>
      <c r="D527" s="28">
        <v>46.15</v>
      </c>
      <c r="E527" s="24" t="s">
        <v>7892</v>
      </c>
      <c r="F527" s="24" t="s">
        <v>1513</v>
      </c>
      <c r="G527" s="3" t="s">
        <v>7878</v>
      </c>
      <c r="H527" s="24" t="s">
        <v>7879</v>
      </c>
      <c r="I527" s="30" t="str">
        <f t="shared" si="9"/>
        <v>46,15</v>
      </c>
    </row>
    <row r="528" spans="1:9" x14ac:dyDescent="0.15">
      <c r="A528" s="24">
        <v>399005</v>
      </c>
      <c r="B528" s="24">
        <v>4</v>
      </c>
      <c r="C528" s="24" t="s">
        <v>7899</v>
      </c>
      <c r="D528" s="28">
        <v>46.16</v>
      </c>
      <c r="E528" s="24" t="s">
        <v>7892</v>
      </c>
      <c r="F528" s="24" t="s">
        <v>4633</v>
      </c>
      <c r="G528" s="3" t="s">
        <v>7878</v>
      </c>
      <c r="H528" s="24" t="s">
        <v>7879</v>
      </c>
      <c r="I528" s="30" t="str">
        <f t="shared" si="9"/>
        <v>46,16</v>
      </c>
    </row>
    <row r="529" spans="1:9" x14ac:dyDescent="0.15">
      <c r="A529" s="24">
        <v>399006</v>
      </c>
      <c r="B529" s="24">
        <v>4</v>
      </c>
      <c r="C529" s="24" t="s">
        <v>7900</v>
      </c>
      <c r="D529" s="28">
        <v>46.17</v>
      </c>
      <c r="E529" s="24" t="s">
        <v>7892</v>
      </c>
      <c r="F529" s="24" t="s">
        <v>1509</v>
      </c>
      <c r="G529" s="3" t="s">
        <v>7878</v>
      </c>
      <c r="H529" s="24" t="s">
        <v>7879</v>
      </c>
      <c r="I529" s="30" t="str">
        <f t="shared" si="9"/>
        <v>46,17</v>
      </c>
    </row>
    <row r="530" spans="1:9" x14ac:dyDescent="0.15">
      <c r="A530" s="24">
        <v>399007</v>
      </c>
      <c r="B530" s="24">
        <v>4</v>
      </c>
      <c r="C530" s="24" t="s">
        <v>7901</v>
      </c>
      <c r="D530" s="28">
        <v>46.18</v>
      </c>
      <c r="E530" s="24" t="s">
        <v>7892</v>
      </c>
      <c r="F530" s="24" t="s">
        <v>4635</v>
      </c>
      <c r="G530" s="3" t="s">
        <v>7878</v>
      </c>
      <c r="H530" s="24" t="s">
        <v>7879</v>
      </c>
      <c r="I530" s="30" t="str">
        <f t="shared" si="9"/>
        <v>46,18</v>
      </c>
    </row>
    <row r="531" spans="1:9" x14ac:dyDescent="0.15">
      <c r="A531" s="24">
        <v>399008</v>
      </c>
      <c r="B531" s="24">
        <v>4</v>
      </c>
      <c r="C531" s="24" t="s">
        <v>7902</v>
      </c>
      <c r="D531" s="28">
        <v>46.19</v>
      </c>
      <c r="E531" s="24" t="s">
        <v>7892</v>
      </c>
      <c r="F531" s="24" t="s">
        <v>1505</v>
      </c>
      <c r="G531" s="3" t="s">
        <v>7878</v>
      </c>
      <c r="H531" s="24" t="s">
        <v>7879</v>
      </c>
      <c r="I531" s="30" t="str">
        <f t="shared" si="9"/>
        <v>46,19</v>
      </c>
    </row>
    <row r="532" spans="1:9" x14ac:dyDescent="0.15">
      <c r="A532" s="24">
        <v>399009</v>
      </c>
      <c r="B532" s="24">
        <v>3</v>
      </c>
      <c r="C532" s="24" t="s">
        <v>7903</v>
      </c>
      <c r="D532" s="28">
        <v>46.2</v>
      </c>
      <c r="E532" s="24">
        <v>46</v>
      </c>
      <c r="F532" s="24" t="s">
        <v>7904</v>
      </c>
      <c r="G532" s="3" t="s">
        <v>7878</v>
      </c>
      <c r="H532" s="24" t="s">
        <v>7879</v>
      </c>
      <c r="I532" s="30" t="str">
        <f t="shared" si="9"/>
        <v>46,2</v>
      </c>
    </row>
    <row r="533" spans="1:9" x14ac:dyDescent="0.15">
      <c r="A533" s="24">
        <v>399010</v>
      </c>
      <c r="B533" s="24">
        <v>4</v>
      </c>
      <c r="C533" s="24" t="s">
        <v>7905</v>
      </c>
      <c r="D533" s="28">
        <v>46.21</v>
      </c>
      <c r="E533" s="24" t="s">
        <v>7903</v>
      </c>
      <c r="F533" s="24" t="s">
        <v>4636</v>
      </c>
      <c r="G533" s="3" t="s">
        <v>7878</v>
      </c>
      <c r="H533" s="24" t="s">
        <v>7879</v>
      </c>
      <c r="I533" s="30" t="str">
        <f t="shared" si="9"/>
        <v>46,21</v>
      </c>
    </row>
    <row r="534" spans="1:9" x14ac:dyDescent="0.15">
      <c r="A534" s="24">
        <v>399011</v>
      </c>
      <c r="B534" s="24">
        <v>4</v>
      </c>
      <c r="C534" s="24" t="s">
        <v>7906</v>
      </c>
      <c r="D534" s="28">
        <v>46.22</v>
      </c>
      <c r="E534" s="24" t="s">
        <v>7903</v>
      </c>
      <c r="F534" s="24" t="s">
        <v>1472</v>
      </c>
      <c r="G534" s="3" t="s">
        <v>7878</v>
      </c>
      <c r="H534" s="24" t="s">
        <v>7879</v>
      </c>
      <c r="I534" s="30" t="str">
        <f t="shared" si="9"/>
        <v>46,22</v>
      </c>
    </row>
    <row r="535" spans="1:9" x14ac:dyDescent="0.15">
      <c r="A535" s="24">
        <v>399012</v>
      </c>
      <c r="B535" s="24">
        <v>4</v>
      </c>
      <c r="C535" s="24" t="s">
        <v>7907</v>
      </c>
      <c r="D535" s="28">
        <v>46.23</v>
      </c>
      <c r="E535" s="24" t="s">
        <v>7903</v>
      </c>
      <c r="F535" s="24" t="s">
        <v>1413</v>
      </c>
      <c r="G535" s="3" t="s">
        <v>7878</v>
      </c>
      <c r="H535" s="24" t="s">
        <v>7879</v>
      </c>
      <c r="I535" s="30" t="str">
        <f t="shared" si="9"/>
        <v>46,23</v>
      </c>
    </row>
    <row r="536" spans="1:9" x14ac:dyDescent="0.15">
      <c r="A536" s="24">
        <v>399013</v>
      </c>
      <c r="B536" s="24">
        <v>4</v>
      </c>
      <c r="C536" s="24" t="s">
        <v>7908</v>
      </c>
      <c r="D536" s="28">
        <v>46.24</v>
      </c>
      <c r="E536" s="24" t="s">
        <v>7903</v>
      </c>
      <c r="F536" s="24" t="s">
        <v>1450</v>
      </c>
      <c r="G536" s="3" t="s">
        <v>7878</v>
      </c>
      <c r="H536" s="24" t="s">
        <v>7879</v>
      </c>
      <c r="I536" s="30" t="str">
        <f t="shared" si="9"/>
        <v>46,24</v>
      </c>
    </row>
    <row r="537" spans="1:9" x14ac:dyDescent="0.15">
      <c r="A537" s="24">
        <v>399014</v>
      </c>
      <c r="B537" s="24">
        <v>3</v>
      </c>
      <c r="C537" s="24" t="s">
        <v>7909</v>
      </c>
      <c r="D537" s="28">
        <v>46.3</v>
      </c>
      <c r="E537" s="24">
        <v>46</v>
      </c>
      <c r="F537" s="24" t="s">
        <v>7910</v>
      </c>
      <c r="G537" s="3" t="s">
        <v>7878</v>
      </c>
      <c r="H537" s="24" t="s">
        <v>7879</v>
      </c>
      <c r="I537" s="30" t="str">
        <f t="shared" si="9"/>
        <v>46,3</v>
      </c>
    </row>
    <row r="538" spans="1:9" x14ac:dyDescent="0.15">
      <c r="A538" s="24">
        <v>399015</v>
      </c>
      <c r="B538" s="24">
        <v>4</v>
      </c>
      <c r="C538" s="24" t="s">
        <v>7911</v>
      </c>
      <c r="D538" s="28">
        <v>46.31</v>
      </c>
      <c r="E538" s="24" t="s">
        <v>7909</v>
      </c>
      <c r="F538" s="24" t="s">
        <v>4637</v>
      </c>
      <c r="G538" s="3" t="s">
        <v>7878</v>
      </c>
      <c r="H538" s="24" t="s">
        <v>7879</v>
      </c>
      <c r="I538" s="30" t="str">
        <f t="shared" si="9"/>
        <v>46,31</v>
      </c>
    </row>
    <row r="539" spans="1:9" x14ac:dyDescent="0.15">
      <c r="A539" s="24">
        <v>399016</v>
      </c>
      <c r="B539" s="24">
        <v>4</v>
      </c>
      <c r="C539" s="24" t="s">
        <v>7912</v>
      </c>
      <c r="D539" s="28">
        <v>46.32</v>
      </c>
      <c r="E539" s="24" t="s">
        <v>7909</v>
      </c>
      <c r="F539" s="24" t="s">
        <v>1417</v>
      </c>
      <c r="G539" s="3" t="s">
        <v>7878</v>
      </c>
      <c r="H539" s="24" t="s">
        <v>7879</v>
      </c>
      <c r="I539" s="30" t="str">
        <f t="shared" si="9"/>
        <v>46,32</v>
      </c>
    </row>
    <row r="540" spans="1:9" x14ac:dyDescent="0.15">
      <c r="A540" s="24">
        <v>399017</v>
      </c>
      <c r="B540" s="24">
        <v>4</v>
      </c>
      <c r="C540" s="24" t="s">
        <v>7913</v>
      </c>
      <c r="D540" s="28">
        <v>46.33</v>
      </c>
      <c r="E540" s="24" t="s">
        <v>7909</v>
      </c>
      <c r="F540" s="24" t="s">
        <v>4640</v>
      </c>
      <c r="G540" s="3" t="s">
        <v>7878</v>
      </c>
      <c r="H540" s="24" t="s">
        <v>7879</v>
      </c>
      <c r="I540" s="30" t="str">
        <f t="shared" si="9"/>
        <v>46,33</v>
      </c>
    </row>
    <row r="541" spans="1:9" x14ac:dyDescent="0.15">
      <c r="A541" s="24">
        <v>399018</v>
      </c>
      <c r="B541" s="24">
        <v>4</v>
      </c>
      <c r="C541" s="24" t="s">
        <v>7914</v>
      </c>
      <c r="D541" s="28">
        <v>46.34</v>
      </c>
      <c r="E541" s="24" t="s">
        <v>7909</v>
      </c>
      <c r="F541" s="24" t="s">
        <v>4643</v>
      </c>
      <c r="G541" s="3" t="s">
        <v>7878</v>
      </c>
      <c r="H541" s="24" t="s">
        <v>7879</v>
      </c>
      <c r="I541" s="30" t="str">
        <f t="shared" si="9"/>
        <v>46,34</v>
      </c>
    </row>
    <row r="542" spans="1:9" x14ac:dyDescent="0.15">
      <c r="A542" s="24">
        <v>399019</v>
      </c>
      <c r="B542" s="24">
        <v>4</v>
      </c>
      <c r="C542" s="24" t="s">
        <v>7915</v>
      </c>
      <c r="D542" s="28">
        <v>46.35</v>
      </c>
      <c r="E542" s="24" t="s">
        <v>7909</v>
      </c>
      <c r="F542" s="24" t="s">
        <v>1481</v>
      </c>
      <c r="G542" s="3" t="s">
        <v>7878</v>
      </c>
      <c r="H542" s="24" t="s">
        <v>7879</v>
      </c>
      <c r="I542" s="30" t="str">
        <f t="shared" si="9"/>
        <v>46,35</v>
      </c>
    </row>
    <row r="543" spans="1:9" x14ac:dyDescent="0.15">
      <c r="A543" s="24">
        <v>399020</v>
      </c>
      <c r="B543" s="24">
        <v>4</v>
      </c>
      <c r="C543" s="24" t="s">
        <v>7916</v>
      </c>
      <c r="D543" s="28">
        <v>46.36</v>
      </c>
      <c r="E543" s="24" t="s">
        <v>7909</v>
      </c>
      <c r="F543" s="24" t="s">
        <v>1422</v>
      </c>
      <c r="G543" s="3" t="s">
        <v>7878</v>
      </c>
      <c r="H543" s="24" t="s">
        <v>7879</v>
      </c>
      <c r="I543" s="30" t="str">
        <f t="shared" si="9"/>
        <v>46,36</v>
      </c>
    </row>
    <row r="544" spans="1:9" x14ac:dyDescent="0.15">
      <c r="A544" s="24">
        <v>399021</v>
      </c>
      <c r="B544" s="24">
        <v>4</v>
      </c>
      <c r="C544" s="24" t="s">
        <v>7917</v>
      </c>
      <c r="D544" s="28">
        <v>46.37</v>
      </c>
      <c r="E544" s="24" t="s">
        <v>7909</v>
      </c>
      <c r="F544" s="24" t="s">
        <v>1434</v>
      </c>
      <c r="G544" s="3" t="s">
        <v>7878</v>
      </c>
      <c r="H544" s="24" t="s">
        <v>7879</v>
      </c>
      <c r="I544" s="30" t="str">
        <f t="shared" si="9"/>
        <v>46,37</v>
      </c>
    </row>
    <row r="545" spans="1:9" x14ac:dyDescent="0.15">
      <c r="A545" s="24">
        <v>399022</v>
      </c>
      <c r="B545" s="24">
        <v>4</v>
      </c>
      <c r="C545" s="24" t="s">
        <v>7918</v>
      </c>
      <c r="D545" s="28">
        <v>46.38</v>
      </c>
      <c r="E545" s="24" t="s">
        <v>7909</v>
      </c>
      <c r="F545" s="24" t="s">
        <v>1419</v>
      </c>
      <c r="G545" s="3" t="s">
        <v>7878</v>
      </c>
      <c r="H545" s="24" t="s">
        <v>7879</v>
      </c>
      <c r="I545" s="30" t="str">
        <f t="shared" si="9"/>
        <v>46,38</v>
      </c>
    </row>
    <row r="546" spans="1:9" x14ac:dyDescent="0.15">
      <c r="A546" s="24">
        <v>399023</v>
      </c>
      <c r="B546" s="24">
        <v>4</v>
      </c>
      <c r="C546" s="24" t="s">
        <v>7919</v>
      </c>
      <c r="D546" s="28">
        <v>46.39</v>
      </c>
      <c r="E546" s="24" t="s">
        <v>7909</v>
      </c>
      <c r="F546" s="24" t="s">
        <v>4647</v>
      </c>
      <c r="G546" s="3" t="s">
        <v>7878</v>
      </c>
      <c r="H546" s="24" t="s">
        <v>7879</v>
      </c>
      <c r="I546" s="30" t="str">
        <f t="shared" si="9"/>
        <v>46,39</v>
      </c>
    </row>
    <row r="547" spans="1:9" x14ac:dyDescent="0.15">
      <c r="A547" s="24">
        <v>399024</v>
      </c>
      <c r="B547" s="24">
        <v>3</v>
      </c>
      <c r="C547" s="24" t="s">
        <v>7920</v>
      </c>
      <c r="D547" s="28">
        <v>46.4</v>
      </c>
      <c r="E547" s="24">
        <v>46</v>
      </c>
      <c r="F547" s="24" t="s">
        <v>7921</v>
      </c>
      <c r="G547" s="3" t="s">
        <v>7878</v>
      </c>
      <c r="H547" s="24" t="s">
        <v>7879</v>
      </c>
      <c r="I547" s="30" t="str">
        <f t="shared" si="9"/>
        <v>46,4</v>
      </c>
    </row>
    <row r="548" spans="1:9" x14ac:dyDescent="0.15">
      <c r="A548" s="24">
        <v>399025</v>
      </c>
      <c r="B548" s="24">
        <v>4</v>
      </c>
      <c r="C548" s="24" t="s">
        <v>7922</v>
      </c>
      <c r="D548" s="28">
        <v>46.41</v>
      </c>
      <c r="E548" s="24" t="s">
        <v>7920</v>
      </c>
      <c r="F548" s="24" t="s">
        <v>1263</v>
      </c>
      <c r="G548" s="3" t="s">
        <v>7878</v>
      </c>
      <c r="H548" s="24" t="s">
        <v>7879</v>
      </c>
      <c r="I548" s="30" t="str">
        <f t="shared" si="9"/>
        <v>46,41</v>
      </c>
    </row>
    <row r="549" spans="1:9" x14ac:dyDescent="0.15">
      <c r="A549" s="24">
        <v>399026</v>
      </c>
      <c r="B549" s="24">
        <v>4</v>
      </c>
      <c r="C549" s="24" t="s">
        <v>7923</v>
      </c>
      <c r="D549" s="28">
        <v>46.42</v>
      </c>
      <c r="E549" s="24" t="s">
        <v>7920</v>
      </c>
      <c r="F549" s="24" t="s">
        <v>1398</v>
      </c>
      <c r="G549" s="3" t="s">
        <v>7878</v>
      </c>
      <c r="H549" s="24" t="s">
        <v>7879</v>
      </c>
      <c r="I549" s="30" t="str">
        <f t="shared" si="9"/>
        <v>46,42</v>
      </c>
    </row>
    <row r="550" spans="1:9" x14ac:dyDescent="0.15">
      <c r="A550" s="24">
        <v>399027</v>
      </c>
      <c r="B550" s="24">
        <v>4</v>
      </c>
      <c r="C550" s="24" t="s">
        <v>7924</v>
      </c>
      <c r="D550" s="28">
        <v>46.43</v>
      </c>
      <c r="E550" s="24" t="s">
        <v>7920</v>
      </c>
      <c r="F550" s="24" t="s">
        <v>4648</v>
      </c>
      <c r="G550" s="3" t="s">
        <v>7878</v>
      </c>
      <c r="H550" s="24" t="s">
        <v>7879</v>
      </c>
      <c r="I550" s="30" t="str">
        <f t="shared" si="9"/>
        <v>46,43</v>
      </c>
    </row>
    <row r="551" spans="1:9" x14ac:dyDescent="0.15">
      <c r="A551" s="24">
        <v>399028</v>
      </c>
      <c r="B551" s="24">
        <v>4</v>
      </c>
      <c r="C551" s="24" t="s">
        <v>7925</v>
      </c>
      <c r="D551" s="28">
        <v>46.44</v>
      </c>
      <c r="E551" s="24" t="s">
        <v>7920</v>
      </c>
      <c r="F551" s="24" t="s">
        <v>4654</v>
      </c>
      <c r="G551" s="3" t="s">
        <v>7878</v>
      </c>
      <c r="H551" s="24" t="s">
        <v>7879</v>
      </c>
      <c r="I551" s="30" t="str">
        <f t="shared" si="9"/>
        <v>46,44</v>
      </c>
    </row>
    <row r="552" spans="1:9" x14ac:dyDescent="0.15">
      <c r="A552" s="24">
        <v>399029</v>
      </c>
      <c r="B552" s="24">
        <v>4</v>
      </c>
      <c r="C552" s="24" t="s">
        <v>7926</v>
      </c>
      <c r="D552" s="28">
        <v>46.45</v>
      </c>
      <c r="E552" s="24" t="s">
        <v>7920</v>
      </c>
      <c r="F552" s="24" t="s">
        <v>1394</v>
      </c>
      <c r="G552" s="3" t="s">
        <v>7878</v>
      </c>
      <c r="H552" s="24" t="s">
        <v>7879</v>
      </c>
      <c r="I552" s="30" t="str">
        <f t="shared" si="9"/>
        <v>46,45</v>
      </c>
    </row>
    <row r="553" spans="1:9" x14ac:dyDescent="0.15">
      <c r="A553" s="24">
        <v>399030</v>
      </c>
      <c r="B553" s="24">
        <v>4</v>
      </c>
      <c r="C553" s="24" t="s">
        <v>7927</v>
      </c>
      <c r="D553" s="28">
        <v>46.46</v>
      </c>
      <c r="E553" s="24" t="s">
        <v>7920</v>
      </c>
      <c r="F553" s="24" t="s">
        <v>1292</v>
      </c>
      <c r="G553" s="3" t="s">
        <v>7878</v>
      </c>
      <c r="H553" s="24" t="s">
        <v>7879</v>
      </c>
      <c r="I553" s="30" t="str">
        <f t="shared" si="9"/>
        <v>46,46</v>
      </c>
    </row>
    <row r="554" spans="1:9" x14ac:dyDescent="0.15">
      <c r="A554" s="24">
        <v>399031</v>
      </c>
      <c r="B554" s="24">
        <v>4</v>
      </c>
      <c r="C554" s="24" t="s">
        <v>7928</v>
      </c>
      <c r="D554" s="28">
        <v>46.47</v>
      </c>
      <c r="E554" s="24" t="s">
        <v>7920</v>
      </c>
      <c r="F554" s="24" t="s">
        <v>4650</v>
      </c>
      <c r="G554" s="3" t="s">
        <v>7878</v>
      </c>
      <c r="H554" s="24" t="s">
        <v>7879</v>
      </c>
      <c r="I554" s="30" t="str">
        <f t="shared" si="9"/>
        <v>46,47</v>
      </c>
    </row>
    <row r="555" spans="1:9" x14ac:dyDescent="0.15">
      <c r="A555" s="24">
        <v>399032</v>
      </c>
      <c r="B555" s="24">
        <v>4</v>
      </c>
      <c r="C555" s="24" t="s">
        <v>7929</v>
      </c>
      <c r="D555" s="28">
        <v>46.48</v>
      </c>
      <c r="E555" s="24" t="s">
        <v>7920</v>
      </c>
      <c r="F555" s="24" t="s">
        <v>4660</v>
      </c>
      <c r="G555" s="3" t="s">
        <v>7878</v>
      </c>
      <c r="H555" s="24" t="s">
        <v>7879</v>
      </c>
      <c r="I555" s="30" t="str">
        <f t="shared" si="9"/>
        <v>46,48</v>
      </c>
    </row>
    <row r="556" spans="1:9" x14ac:dyDescent="0.15">
      <c r="A556" s="24">
        <v>399033</v>
      </c>
      <c r="B556" s="24">
        <v>4</v>
      </c>
      <c r="C556" s="24" t="s">
        <v>7930</v>
      </c>
      <c r="D556" s="28">
        <v>46.49</v>
      </c>
      <c r="E556" s="24" t="s">
        <v>7920</v>
      </c>
      <c r="F556" s="24" t="s">
        <v>1258</v>
      </c>
      <c r="G556" s="3" t="s">
        <v>7878</v>
      </c>
      <c r="H556" s="24" t="s">
        <v>7879</v>
      </c>
      <c r="I556" s="30" t="str">
        <f t="shared" si="9"/>
        <v>46,49</v>
      </c>
    </row>
    <row r="557" spans="1:9" x14ac:dyDescent="0.15">
      <c r="A557" s="24">
        <v>399034</v>
      </c>
      <c r="B557" s="24">
        <v>3</v>
      </c>
      <c r="C557" s="24" t="s">
        <v>7931</v>
      </c>
      <c r="D557" s="28">
        <v>46.5</v>
      </c>
      <c r="E557" s="24">
        <v>46</v>
      </c>
      <c r="F557" s="24" t="s">
        <v>7932</v>
      </c>
      <c r="G557" s="3" t="s">
        <v>7878</v>
      </c>
      <c r="H557" s="24" t="s">
        <v>7879</v>
      </c>
      <c r="I557" s="30" t="str">
        <f t="shared" si="9"/>
        <v>46,5</v>
      </c>
    </row>
    <row r="558" spans="1:9" x14ac:dyDescent="0.15">
      <c r="A558" s="24">
        <v>399035</v>
      </c>
      <c r="B558" s="24">
        <v>4</v>
      </c>
      <c r="C558" s="24" t="s">
        <v>7933</v>
      </c>
      <c r="D558" s="28">
        <v>46.51</v>
      </c>
      <c r="E558" s="24" t="s">
        <v>7931</v>
      </c>
      <c r="F558" s="24" t="s">
        <v>1287</v>
      </c>
      <c r="G558" s="3" t="s">
        <v>7878</v>
      </c>
      <c r="H558" s="24" t="s">
        <v>7879</v>
      </c>
      <c r="I558" s="30" t="str">
        <f t="shared" si="9"/>
        <v>46,51</v>
      </c>
    </row>
    <row r="559" spans="1:9" x14ac:dyDescent="0.15">
      <c r="A559" s="24">
        <v>399036</v>
      </c>
      <c r="B559" s="24">
        <v>4</v>
      </c>
      <c r="C559" s="24" t="s">
        <v>7934</v>
      </c>
      <c r="D559" s="28">
        <v>46.52</v>
      </c>
      <c r="E559" s="24" t="s">
        <v>7931</v>
      </c>
      <c r="F559" s="24" t="s">
        <v>4652</v>
      </c>
      <c r="G559" s="3" t="s">
        <v>7878</v>
      </c>
      <c r="H559" s="24" t="s">
        <v>7879</v>
      </c>
      <c r="I559" s="30" t="str">
        <f t="shared" si="9"/>
        <v>46,52</v>
      </c>
    </row>
    <row r="560" spans="1:9" x14ac:dyDescent="0.15">
      <c r="A560" s="24">
        <v>399037</v>
      </c>
      <c r="B560" s="24">
        <v>3</v>
      </c>
      <c r="C560" s="24" t="s">
        <v>7935</v>
      </c>
      <c r="D560" s="28">
        <v>46.6</v>
      </c>
      <c r="E560" s="24">
        <v>46</v>
      </c>
      <c r="F560" s="24" t="s">
        <v>7936</v>
      </c>
      <c r="G560" s="3" t="s">
        <v>7878</v>
      </c>
      <c r="H560" s="24" t="s">
        <v>7879</v>
      </c>
      <c r="I560" s="30" t="str">
        <f t="shared" si="9"/>
        <v>46,6</v>
      </c>
    </row>
    <row r="561" spans="1:9" x14ac:dyDescent="0.15">
      <c r="A561" s="24">
        <v>399038</v>
      </c>
      <c r="B561" s="24">
        <v>4</v>
      </c>
      <c r="C561" s="24" t="s">
        <v>7937</v>
      </c>
      <c r="D561" s="28">
        <v>46.61</v>
      </c>
      <c r="E561" s="24" t="s">
        <v>7935</v>
      </c>
      <c r="F561" s="24" t="s">
        <v>4668</v>
      </c>
      <c r="G561" s="3" t="s">
        <v>7878</v>
      </c>
      <c r="H561" s="24" t="s">
        <v>7879</v>
      </c>
      <c r="I561" s="30" t="str">
        <f t="shared" si="9"/>
        <v>46,61</v>
      </c>
    </row>
    <row r="562" spans="1:9" x14ac:dyDescent="0.15">
      <c r="A562" s="24">
        <v>399039</v>
      </c>
      <c r="B562" s="24">
        <v>4</v>
      </c>
      <c r="C562" s="24" t="s">
        <v>7938</v>
      </c>
      <c r="D562" s="28">
        <v>46.62</v>
      </c>
      <c r="E562" s="24" t="s">
        <v>7935</v>
      </c>
      <c r="F562" s="24" t="s">
        <v>1343</v>
      </c>
      <c r="G562" s="3" t="s">
        <v>7878</v>
      </c>
      <c r="H562" s="24" t="s">
        <v>7879</v>
      </c>
      <c r="I562" s="30" t="str">
        <f t="shared" si="9"/>
        <v>46,62</v>
      </c>
    </row>
    <row r="563" spans="1:9" x14ac:dyDescent="0.15">
      <c r="A563" s="24">
        <v>399040</v>
      </c>
      <c r="B563" s="24">
        <v>4</v>
      </c>
      <c r="C563" s="24" t="s">
        <v>7939</v>
      </c>
      <c r="D563" s="28">
        <v>46.63</v>
      </c>
      <c r="E563" s="24" t="s">
        <v>7935</v>
      </c>
      <c r="F563" s="24" t="s">
        <v>1334</v>
      </c>
      <c r="G563" s="3" t="s">
        <v>7878</v>
      </c>
      <c r="H563" s="24" t="s">
        <v>7879</v>
      </c>
      <c r="I563" s="30" t="str">
        <f t="shared" si="9"/>
        <v>46,63</v>
      </c>
    </row>
    <row r="564" spans="1:9" x14ac:dyDescent="0.15">
      <c r="A564" s="24">
        <v>399041</v>
      </c>
      <c r="B564" s="24">
        <v>4</v>
      </c>
      <c r="C564" s="24" t="s">
        <v>7940</v>
      </c>
      <c r="D564" s="28">
        <v>46.64</v>
      </c>
      <c r="E564" s="24" t="s">
        <v>7935</v>
      </c>
      <c r="F564" s="24" t="s">
        <v>1341</v>
      </c>
      <c r="G564" s="3" t="s">
        <v>7878</v>
      </c>
      <c r="H564" s="24" t="s">
        <v>7879</v>
      </c>
      <c r="I564" s="30" t="str">
        <f t="shared" si="9"/>
        <v>46,64</v>
      </c>
    </row>
    <row r="565" spans="1:9" x14ac:dyDescent="0.15">
      <c r="A565" s="24">
        <v>399042</v>
      </c>
      <c r="B565" s="24">
        <v>4</v>
      </c>
      <c r="C565" s="24" t="s">
        <v>7941</v>
      </c>
      <c r="D565" s="28">
        <v>46.65</v>
      </c>
      <c r="E565" s="24" t="s">
        <v>7935</v>
      </c>
      <c r="F565" s="24" t="s">
        <v>4666</v>
      </c>
      <c r="G565" s="3" t="s">
        <v>7878</v>
      </c>
      <c r="H565" s="24" t="s">
        <v>7879</v>
      </c>
      <c r="I565" s="30" t="str">
        <f t="shared" si="9"/>
        <v>46,65</v>
      </c>
    </row>
    <row r="566" spans="1:9" x14ac:dyDescent="0.15">
      <c r="A566" s="24">
        <v>399043</v>
      </c>
      <c r="B566" s="24">
        <v>4</v>
      </c>
      <c r="C566" s="24" t="s">
        <v>7942</v>
      </c>
      <c r="D566" s="28">
        <v>46.66</v>
      </c>
      <c r="E566" s="24" t="s">
        <v>7935</v>
      </c>
      <c r="F566" s="24" t="s">
        <v>1261</v>
      </c>
      <c r="G566" s="3" t="s">
        <v>7878</v>
      </c>
      <c r="H566" s="24" t="s">
        <v>7879</v>
      </c>
      <c r="I566" s="30" t="str">
        <f t="shared" si="9"/>
        <v>46,66</v>
      </c>
    </row>
    <row r="567" spans="1:9" x14ac:dyDescent="0.15">
      <c r="A567" s="24">
        <v>399044</v>
      </c>
      <c r="B567" s="24">
        <v>4</v>
      </c>
      <c r="C567" s="24" t="s">
        <v>7943</v>
      </c>
      <c r="D567" s="28">
        <v>46.69</v>
      </c>
      <c r="E567" s="24" t="s">
        <v>7935</v>
      </c>
      <c r="F567" s="24" t="s">
        <v>4667</v>
      </c>
      <c r="G567" s="3" t="s">
        <v>7878</v>
      </c>
      <c r="H567" s="24" t="s">
        <v>7879</v>
      </c>
      <c r="I567" s="30" t="str">
        <f t="shared" si="9"/>
        <v>46,69</v>
      </c>
    </row>
    <row r="568" spans="1:9" x14ac:dyDescent="0.15">
      <c r="A568" s="24">
        <v>399045</v>
      </c>
      <c r="B568" s="24">
        <v>3</v>
      </c>
      <c r="C568" s="24" t="s">
        <v>7944</v>
      </c>
      <c r="D568" s="28">
        <v>46.7</v>
      </c>
      <c r="E568" s="24">
        <v>46</v>
      </c>
      <c r="F568" s="24" t="s">
        <v>7945</v>
      </c>
      <c r="G568" s="3" t="s">
        <v>7878</v>
      </c>
      <c r="H568" s="24" t="s">
        <v>7879</v>
      </c>
      <c r="I568" s="30" t="str">
        <f t="shared" si="9"/>
        <v>46,7</v>
      </c>
    </row>
    <row r="569" spans="1:9" x14ac:dyDescent="0.15">
      <c r="A569" s="24">
        <v>399046</v>
      </c>
      <c r="B569" s="24">
        <v>4</v>
      </c>
      <c r="C569" s="24" t="s">
        <v>7946</v>
      </c>
      <c r="D569" s="28">
        <v>46.71</v>
      </c>
      <c r="E569" s="24" t="s">
        <v>7944</v>
      </c>
      <c r="F569" s="24" t="s">
        <v>1303</v>
      </c>
      <c r="G569" s="3" t="s">
        <v>7878</v>
      </c>
      <c r="H569" s="24" t="s">
        <v>7879</v>
      </c>
      <c r="I569" s="30" t="str">
        <f t="shared" si="9"/>
        <v>46,71</v>
      </c>
    </row>
    <row r="570" spans="1:9" x14ac:dyDescent="0.15">
      <c r="A570" s="24">
        <v>399047</v>
      </c>
      <c r="B570" s="24">
        <v>4</v>
      </c>
      <c r="C570" s="24" t="s">
        <v>7947</v>
      </c>
      <c r="D570" s="28">
        <v>46.72</v>
      </c>
      <c r="E570" s="24" t="s">
        <v>7944</v>
      </c>
      <c r="F570" s="24" t="s">
        <v>1300</v>
      </c>
      <c r="G570" s="3" t="s">
        <v>7878</v>
      </c>
      <c r="H570" s="24" t="s">
        <v>7879</v>
      </c>
      <c r="I570" s="30" t="str">
        <f t="shared" si="9"/>
        <v>46,72</v>
      </c>
    </row>
    <row r="571" spans="1:9" x14ac:dyDescent="0.15">
      <c r="A571" s="24">
        <v>399048</v>
      </c>
      <c r="B571" s="24">
        <v>4</v>
      </c>
      <c r="C571" s="24" t="s">
        <v>7948</v>
      </c>
      <c r="D571" s="28">
        <v>46.73</v>
      </c>
      <c r="E571" s="24" t="s">
        <v>7944</v>
      </c>
      <c r="F571" s="24" t="s">
        <v>1274</v>
      </c>
      <c r="G571" s="3" t="s">
        <v>7878</v>
      </c>
      <c r="H571" s="24" t="s">
        <v>7879</v>
      </c>
      <c r="I571" s="30" t="str">
        <f t="shared" si="9"/>
        <v>46,73</v>
      </c>
    </row>
    <row r="572" spans="1:9" x14ac:dyDescent="0.15">
      <c r="A572" s="24">
        <v>399049</v>
      </c>
      <c r="B572" s="24">
        <v>4</v>
      </c>
      <c r="C572" s="24" t="s">
        <v>7949</v>
      </c>
      <c r="D572" s="28">
        <v>46.74</v>
      </c>
      <c r="E572" s="24" t="s">
        <v>7944</v>
      </c>
      <c r="F572" s="24" t="s">
        <v>1247</v>
      </c>
      <c r="G572" s="3" t="s">
        <v>7878</v>
      </c>
      <c r="H572" s="24" t="s">
        <v>7879</v>
      </c>
      <c r="I572" s="30" t="str">
        <f t="shared" si="9"/>
        <v>46,74</v>
      </c>
    </row>
    <row r="573" spans="1:9" x14ac:dyDescent="0.15">
      <c r="A573" s="24">
        <v>399050</v>
      </c>
      <c r="B573" s="24">
        <v>4</v>
      </c>
      <c r="C573" s="24" t="s">
        <v>7950</v>
      </c>
      <c r="D573" s="28">
        <v>46.75</v>
      </c>
      <c r="E573" s="24" t="s">
        <v>7944</v>
      </c>
      <c r="F573" s="24" t="s">
        <v>1345</v>
      </c>
      <c r="G573" s="3" t="s">
        <v>7878</v>
      </c>
      <c r="H573" s="24" t="s">
        <v>7879</v>
      </c>
      <c r="I573" s="30" t="str">
        <f t="shared" si="9"/>
        <v>46,75</v>
      </c>
    </row>
    <row r="574" spans="1:9" x14ac:dyDescent="0.15">
      <c r="A574" s="24">
        <v>399051</v>
      </c>
      <c r="B574" s="24">
        <v>4</v>
      </c>
      <c r="C574" s="24" t="s">
        <v>7951</v>
      </c>
      <c r="D574" s="28">
        <v>46.76</v>
      </c>
      <c r="E574" s="24" t="s">
        <v>7944</v>
      </c>
      <c r="F574" s="24" t="s">
        <v>1373</v>
      </c>
      <c r="G574" s="3" t="s">
        <v>7878</v>
      </c>
      <c r="H574" s="24" t="s">
        <v>7879</v>
      </c>
      <c r="I574" s="30" t="str">
        <f t="shared" si="9"/>
        <v>46,76</v>
      </c>
    </row>
    <row r="575" spans="1:9" x14ac:dyDescent="0.15">
      <c r="A575" s="24">
        <v>399052</v>
      </c>
      <c r="B575" s="24">
        <v>4</v>
      </c>
      <c r="C575" s="24" t="s">
        <v>7952</v>
      </c>
      <c r="D575" s="28">
        <v>46.77</v>
      </c>
      <c r="E575" s="24" t="s">
        <v>7944</v>
      </c>
      <c r="F575" s="24" t="s">
        <v>1368</v>
      </c>
      <c r="G575" s="3" t="s">
        <v>7878</v>
      </c>
      <c r="H575" s="24" t="s">
        <v>7879</v>
      </c>
      <c r="I575" s="30" t="str">
        <f t="shared" si="9"/>
        <v>46,77</v>
      </c>
    </row>
    <row r="576" spans="1:9" x14ac:dyDescent="0.15">
      <c r="A576" s="24">
        <v>399053</v>
      </c>
      <c r="B576" s="24">
        <v>3</v>
      </c>
      <c r="C576" s="24" t="s">
        <v>7953</v>
      </c>
      <c r="D576" s="28">
        <v>46.9</v>
      </c>
      <c r="E576" s="24">
        <v>46</v>
      </c>
      <c r="F576" s="24" t="s">
        <v>4669</v>
      </c>
      <c r="G576" s="3" t="s">
        <v>7878</v>
      </c>
      <c r="H576" s="24" t="s">
        <v>7879</v>
      </c>
      <c r="I576" s="30" t="str">
        <f t="shared" si="9"/>
        <v>46,9</v>
      </c>
    </row>
    <row r="577" spans="1:9" x14ac:dyDescent="0.15">
      <c r="A577" s="24">
        <v>399054</v>
      </c>
      <c r="B577" s="24">
        <v>4</v>
      </c>
      <c r="C577" s="24" t="s">
        <v>7954</v>
      </c>
      <c r="D577" s="28">
        <v>46.9</v>
      </c>
      <c r="E577" s="24" t="s">
        <v>7953</v>
      </c>
      <c r="F577" s="24" t="s">
        <v>4669</v>
      </c>
      <c r="G577" s="3" t="s">
        <v>7878</v>
      </c>
      <c r="H577" s="24" t="s">
        <v>7879</v>
      </c>
      <c r="I577" s="30" t="str">
        <f t="shared" si="9"/>
        <v>46,90</v>
      </c>
    </row>
    <row r="578" spans="1:9" x14ac:dyDescent="0.15">
      <c r="A578" s="24">
        <v>399055</v>
      </c>
      <c r="B578" s="24">
        <v>2</v>
      </c>
      <c r="C578" s="24">
        <v>47</v>
      </c>
      <c r="D578" s="28">
        <v>47</v>
      </c>
      <c r="E578" s="24" t="s">
        <v>7878</v>
      </c>
      <c r="F578" s="24" t="s">
        <v>7955</v>
      </c>
      <c r="G578" s="3" t="s">
        <v>7878</v>
      </c>
      <c r="H578" s="24" t="s">
        <v>7879</v>
      </c>
      <c r="I578" s="30" t="str">
        <f t="shared" si="9"/>
        <v>47</v>
      </c>
    </row>
    <row r="579" spans="1:9" x14ac:dyDescent="0.15">
      <c r="A579" s="24">
        <v>399056</v>
      </c>
      <c r="B579" s="24">
        <v>3</v>
      </c>
      <c r="C579" s="24" t="s">
        <v>7956</v>
      </c>
      <c r="D579" s="28">
        <v>47.1</v>
      </c>
      <c r="E579" s="24">
        <v>47</v>
      </c>
      <c r="F579" s="24" t="s">
        <v>7957</v>
      </c>
      <c r="G579" s="3" t="s">
        <v>7878</v>
      </c>
      <c r="H579" s="24" t="s">
        <v>7879</v>
      </c>
      <c r="I579" s="30" t="str">
        <f t="shared" si="9"/>
        <v>47,1</v>
      </c>
    </row>
    <row r="580" spans="1:9" x14ac:dyDescent="0.15">
      <c r="A580" s="24">
        <v>399057</v>
      </c>
      <c r="B580" s="24">
        <v>4</v>
      </c>
      <c r="C580" s="24" t="s">
        <v>7958</v>
      </c>
      <c r="D580" s="28">
        <v>47.11</v>
      </c>
      <c r="E580" s="24" t="s">
        <v>7956</v>
      </c>
      <c r="F580" s="24" t="s">
        <v>4670</v>
      </c>
      <c r="G580" s="3" t="s">
        <v>7878</v>
      </c>
      <c r="H580" s="24" t="s">
        <v>7879</v>
      </c>
      <c r="I580" s="30" t="str">
        <f t="shared" si="9"/>
        <v>47,11</v>
      </c>
    </row>
    <row r="581" spans="1:9" x14ac:dyDescent="0.15">
      <c r="A581" s="24">
        <v>399058</v>
      </c>
      <c r="B581" s="24">
        <v>4</v>
      </c>
      <c r="C581" s="24" t="s">
        <v>7959</v>
      </c>
      <c r="D581" s="28">
        <v>47.19</v>
      </c>
      <c r="E581" s="24" t="s">
        <v>7956</v>
      </c>
      <c r="F581" s="24" t="s">
        <v>4671</v>
      </c>
      <c r="G581" s="3" t="s">
        <v>7878</v>
      </c>
      <c r="H581" s="24" t="s">
        <v>7879</v>
      </c>
      <c r="I581" s="30" t="str">
        <f t="shared" si="9"/>
        <v>47,19</v>
      </c>
    </row>
    <row r="582" spans="1:9" x14ac:dyDescent="0.15">
      <c r="A582" s="24">
        <v>399059</v>
      </c>
      <c r="B582" s="24">
        <v>3</v>
      </c>
      <c r="C582" s="24" t="s">
        <v>7960</v>
      </c>
      <c r="D582" s="28">
        <v>47.2</v>
      </c>
      <c r="E582" s="24">
        <v>47</v>
      </c>
      <c r="F582" s="24" t="s">
        <v>7961</v>
      </c>
      <c r="G582" s="3" t="s">
        <v>7878</v>
      </c>
      <c r="H582" s="24" t="s">
        <v>7879</v>
      </c>
      <c r="I582" s="30" t="str">
        <f t="shared" si="9"/>
        <v>47,2</v>
      </c>
    </row>
    <row r="583" spans="1:9" x14ac:dyDescent="0.15">
      <c r="A583" s="24">
        <v>399060</v>
      </c>
      <c r="B583" s="24">
        <v>4</v>
      </c>
      <c r="C583" s="24" t="s">
        <v>7962</v>
      </c>
      <c r="D583" s="28">
        <v>47.21</v>
      </c>
      <c r="E583" s="24" t="s">
        <v>7960</v>
      </c>
      <c r="F583" s="24" t="s">
        <v>4672</v>
      </c>
      <c r="G583" s="3" t="s">
        <v>7878</v>
      </c>
      <c r="H583" s="24" t="s">
        <v>7879</v>
      </c>
      <c r="I583" s="30" t="str">
        <f t="shared" si="9"/>
        <v>47,21</v>
      </c>
    </row>
    <row r="584" spans="1:9" x14ac:dyDescent="0.15">
      <c r="A584" s="24">
        <v>399061</v>
      </c>
      <c r="B584" s="24">
        <v>4</v>
      </c>
      <c r="C584" s="24" t="s">
        <v>7963</v>
      </c>
      <c r="D584" s="28">
        <v>47.22</v>
      </c>
      <c r="E584" s="24" t="s">
        <v>7960</v>
      </c>
      <c r="F584" s="24" t="s">
        <v>4673</v>
      </c>
      <c r="G584" s="3" t="s">
        <v>7878</v>
      </c>
      <c r="H584" s="24" t="s">
        <v>7879</v>
      </c>
      <c r="I584" s="30" t="str">
        <f t="shared" si="9"/>
        <v>47,22</v>
      </c>
    </row>
    <row r="585" spans="1:9" x14ac:dyDescent="0.15">
      <c r="A585" s="24">
        <v>399062</v>
      </c>
      <c r="B585" s="24">
        <v>4</v>
      </c>
      <c r="C585" s="24" t="s">
        <v>7964</v>
      </c>
      <c r="D585" s="28">
        <v>47.23</v>
      </c>
      <c r="E585" s="24" t="s">
        <v>7960</v>
      </c>
      <c r="F585" s="24" t="s">
        <v>4674</v>
      </c>
      <c r="G585" s="3" t="s">
        <v>7878</v>
      </c>
      <c r="H585" s="24" t="s">
        <v>7879</v>
      </c>
      <c r="I585" s="30" t="str">
        <f t="shared" si="9"/>
        <v>47,23</v>
      </c>
    </row>
    <row r="586" spans="1:9" x14ac:dyDescent="0.15">
      <c r="A586" s="24">
        <v>399063</v>
      </c>
      <c r="B586" s="24">
        <v>4</v>
      </c>
      <c r="C586" s="24" t="s">
        <v>7965</v>
      </c>
      <c r="D586" s="28">
        <v>47.24</v>
      </c>
      <c r="E586" s="24" t="s">
        <v>7960</v>
      </c>
      <c r="F586" s="24" t="s">
        <v>4675</v>
      </c>
      <c r="G586" s="3" t="s">
        <v>7878</v>
      </c>
      <c r="H586" s="24" t="s">
        <v>7879</v>
      </c>
      <c r="I586" s="30" t="str">
        <f t="shared" si="9"/>
        <v>47,24</v>
      </c>
    </row>
    <row r="587" spans="1:9" x14ac:dyDescent="0.15">
      <c r="A587" s="24">
        <v>399064</v>
      </c>
      <c r="B587" s="24">
        <v>4</v>
      </c>
      <c r="C587" s="24" t="s">
        <v>7966</v>
      </c>
      <c r="D587" s="28">
        <v>47.25</v>
      </c>
      <c r="E587" s="24" t="s">
        <v>7960</v>
      </c>
      <c r="F587" s="24" t="s">
        <v>4676</v>
      </c>
      <c r="G587" s="3" t="s">
        <v>7878</v>
      </c>
      <c r="H587" s="24" t="s">
        <v>7879</v>
      </c>
      <c r="I587" s="30" t="str">
        <f t="shared" si="9"/>
        <v>47,25</v>
      </c>
    </row>
    <row r="588" spans="1:9" x14ac:dyDescent="0.15">
      <c r="A588" s="24">
        <v>399065</v>
      </c>
      <c r="B588" s="24">
        <v>4</v>
      </c>
      <c r="C588" s="24" t="s">
        <v>7967</v>
      </c>
      <c r="D588" s="28">
        <v>47.26</v>
      </c>
      <c r="E588" s="24" t="s">
        <v>7960</v>
      </c>
      <c r="F588" s="24" t="s">
        <v>4677</v>
      </c>
      <c r="G588" s="3" t="s">
        <v>7878</v>
      </c>
      <c r="H588" s="24" t="s">
        <v>7879</v>
      </c>
      <c r="I588" s="30" t="str">
        <f t="shared" ref="I588:I651" si="10">SUBSTITUTE(C588,".",",")</f>
        <v>47,26</v>
      </c>
    </row>
    <row r="589" spans="1:9" x14ac:dyDescent="0.15">
      <c r="A589" s="24">
        <v>399066</v>
      </c>
      <c r="B589" s="24">
        <v>4</v>
      </c>
      <c r="C589" s="24" t="s">
        <v>7968</v>
      </c>
      <c r="D589" s="28">
        <v>47.29</v>
      </c>
      <c r="E589" s="24" t="s">
        <v>7960</v>
      </c>
      <c r="F589" s="24" t="s">
        <v>4680</v>
      </c>
      <c r="G589" s="3" t="s">
        <v>7878</v>
      </c>
      <c r="H589" s="24" t="s">
        <v>7879</v>
      </c>
      <c r="I589" s="30" t="str">
        <f t="shared" si="10"/>
        <v>47,29</v>
      </c>
    </row>
    <row r="590" spans="1:9" x14ac:dyDescent="0.15">
      <c r="A590" s="24">
        <v>399067</v>
      </c>
      <c r="B590" s="24">
        <v>3</v>
      </c>
      <c r="C590" s="24" t="s">
        <v>7969</v>
      </c>
      <c r="D590" s="28">
        <v>47.3</v>
      </c>
      <c r="E590" s="24">
        <v>47</v>
      </c>
      <c r="F590" s="24" t="s">
        <v>4631</v>
      </c>
      <c r="G590" s="3" t="s">
        <v>7878</v>
      </c>
      <c r="H590" s="24" t="s">
        <v>7879</v>
      </c>
      <c r="I590" s="30" t="str">
        <f t="shared" si="10"/>
        <v>47,3</v>
      </c>
    </row>
    <row r="591" spans="1:9" x14ac:dyDescent="0.15">
      <c r="A591" s="24">
        <v>399068</v>
      </c>
      <c r="B591" s="24">
        <v>4</v>
      </c>
      <c r="C591" s="24" t="s">
        <v>7970</v>
      </c>
      <c r="D591" s="28">
        <v>47.3</v>
      </c>
      <c r="E591" s="24" t="s">
        <v>7969</v>
      </c>
      <c r="F591" s="24" t="s">
        <v>4631</v>
      </c>
      <c r="G591" s="3" t="s">
        <v>7878</v>
      </c>
      <c r="H591" s="24" t="s">
        <v>7879</v>
      </c>
      <c r="I591" s="30" t="str">
        <f t="shared" si="10"/>
        <v>47,30</v>
      </c>
    </row>
    <row r="592" spans="1:9" x14ac:dyDescent="0.15">
      <c r="A592" s="24">
        <v>399069</v>
      </c>
      <c r="B592" s="24">
        <v>3</v>
      </c>
      <c r="C592" s="24" t="s">
        <v>7971</v>
      </c>
      <c r="D592" s="28">
        <v>47.4</v>
      </c>
      <c r="E592" s="24">
        <v>47</v>
      </c>
      <c r="F592" s="24" t="s">
        <v>7972</v>
      </c>
      <c r="G592" s="3" t="s">
        <v>7878</v>
      </c>
      <c r="H592" s="24" t="s">
        <v>7879</v>
      </c>
      <c r="I592" s="30" t="str">
        <f t="shared" si="10"/>
        <v>47,4</v>
      </c>
    </row>
    <row r="593" spans="1:9" x14ac:dyDescent="0.15">
      <c r="A593" s="24">
        <v>399070</v>
      </c>
      <c r="B593" s="24">
        <v>4</v>
      </c>
      <c r="C593" s="24" t="s">
        <v>7973</v>
      </c>
      <c r="D593" s="28">
        <v>47.41</v>
      </c>
      <c r="E593" s="24" t="s">
        <v>7971</v>
      </c>
      <c r="F593" s="24" t="s">
        <v>4705</v>
      </c>
      <c r="G593" s="3" t="s">
        <v>7878</v>
      </c>
      <c r="H593" s="24" t="s">
        <v>7879</v>
      </c>
      <c r="I593" s="30" t="str">
        <f t="shared" si="10"/>
        <v>47,41</v>
      </c>
    </row>
    <row r="594" spans="1:9" x14ac:dyDescent="0.15">
      <c r="A594" s="24">
        <v>399071</v>
      </c>
      <c r="B594" s="24">
        <v>4</v>
      </c>
      <c r="C594" s="24" t="s">
        <v>7974</v>
      </c>
      <c r="D594" s="28">
        <v>47.42</v>
      </c>
      <c r="E594" s="24" t="s">
        <v>7971</v>
      </c>
      <c r="F594" s="24" t="s">
        <v>4707</v>
      </c>
      <c r="G594" s="3" t="s">
        <v>7878</v>
      </c>
      <c r="H594" s="24" t="s">
        <v>7879</v>
      </c>
      <c r="I594" s="30" t="str">
        <f t="shared" si="10"/>
        <v>47,42</v>
      </c>
    </row>
    <row r="595" spans="1:9" x14ac:dyDescent="0.15">
      <c r="A595" s="24">
        <v>399072</v>
      </c>
      <c r="B595" s="24">
        <v>4</v>
      </c>
      <c r="C595" s="24" t="s">
        <v>7975</v>
      </c>
      <c r="D595" s="28">
        <v>47.43</v>
      </c>
      <c r="E595" s="24" t="s">
        <v>7971</v>
      </c>
      <c r="F595" s="24" t="s">
        <v>4692</v>
      </c>
      <c r="G595" s="3" t="s">
        <v>7878</v>
      </c>
      <c r="H595" s="24" t="s">
        <v>7879</v>
      </c>
      <c r="I595" s="30" t="str">
        <f t="shared" si="10"/>
        <v>47,43</v>
      </c>
    </row>
    <row r="596" spans="1:9" x14ac:dyDescent="0.15">
      <c r="A596" s="24">
        <v>399073</v>
      </c>
      <c r="B596" s="24">
        <v>3</v>
      </c>
      <c r="C596" s="24" t="s">
        <v>7976</v>
      </c>
      <c r="D596" s="28">
        <v>47.5</v>
      </c>
      <c r="E596" s="24">
        <v>47</v>
      </c>
      <c r="F596" s="24" t="s">
        <v>7977</v>
      </c>
      <c r="G596" s="3" t="s">
        <v>7878</v>
      </c>
      <c r="H596" s="24" t="s">
        <v>7879</v>
      </c>
      <c r="I596" s="30" t="str">
        <f t="shared" si="10"/>
        <v>47,5</v>
      </c>
    </row>
    <row r="597" spans="1:9" x14ac:dyDescent="0.15">
      <c r="A597" s="24">
        <v>399074</v>
      </c>
      <c r="B597" s="24">
        <v>4</v>
      </c>
      <c r="C597" s="24" t="s">
        <v>7978</v>
      </c>
      <c r="D597" s="28">
        <v>47.51</v>
      </c>
      <c r="E597" s="24" t="s">
        <v>7976</v>
      </c>
      <c r="F597" s="24" t="s">
        <v>4685</v>
      </c>
      <c r="G597" s="3" t="s">
        <v>7878</v>
      </c>
      <c r="H597" s="24" t="s">
        <v>7879</v>
      </c>
      <c r="I597" s="30" t="str">
        <f t="shared" si="10"/>
        <v>47,51</v>
      </c>
    </row>
    <row r="598" spans="1:9" x14ac:dyDescent="0.15">
      <c r="A598" s="24">
        <v>399075</v>
      </c>
      <c r="B598" s="24">
        <v>4</v>
      </c>
      <c r="C598" s="24" t="s">
        <v>7979</v>
      </c>
      <c r="D598" s="28">
        <v>47.52</v>
      </c>
      <c r="E598" s="24" t="s">
        <v>7976</v>
      </c>
      <c r="F598" s="24" t="s">
        <v>4699</v>
      </c>
      <c r="G598" s="3" t="s">
        <v>7878</v>
      </c>
      <c r="H598" s="24" t="s">
        <v>7879</v>
      </c>
      <c r="I598" s="30" t="str">
        <f t="shared" si="10"/>
        <v>47,52</v>
      </c>
    </row>
    <row r="599" spans="1:9" x14ac:dyDescent="0.15">
      <c r="A599" s="24">
        <v>399076</v>
      </c>
      <c r="B599" s="24">
        <v>4</v>
      </c>
      <c r="C599" s="24" t="s">
        <v>7980</v>
      </c>
      <c r="D599" s="28">
        <v>47.53</v>
      </c>
      <c r="E599" s="24" t="s">
        <v>7976</v>
      </c>
      <c r="F599" s="24" t="s">
        <v>4688</v>
      </c>
      <c r="G599" s="3" t="s">
        <v>7878</v>
      </c>
      <c r="H599" s="24" t="s">
        <v>7879</v>
      </c>
      <c r="I599" s="30" t="str">
        <f t="shared" si="10"/>
        <v>47,53</v>
      </c>
    </row>
    <row r="600" spans="1:9" x14ac:dyDescent="0.15">
      <c r="A600" s="24">
        <v>399077</v>
      </c>
      <c r="B600" s="24">
        <v>4</v>
      </c>
      <c r="C600" s="24" t="s">
        <v>7981</v>
      </c>
      <c r="D600" s="28">
        <v>47.54</v>
      </c>
      <c r="E600" s="24" t="s">
        <v>7976</v>
      </c>
      <c r="F600" s="24" t="s">
        <v>4694</v>
      </c>
      <c r="G600" s="3" t="s">
        <v>7878</v>
      </c>
      <c r="H600" s="24" t="s">
        <v>7879</v>
      </c>
      <c r="I600" s="30" t="str">
        <f t="shared" si="10"/>
        <v>47,54</v>
      </c>
    </row>
    <row r="601" spans="1:9" x14ac:dyDescent="0.15">
      <c r="A601" s="24">
        <v>399078</v>
      </c>
      <c r="B601" s="24">
        <v>4</v>
      </c>
      <c r="C601" s="24" t="s">
        <v>7982</v>
      </c>
      <c r="D601" s="28">
        <v>47.59</v>
      </c>
      <c r="E601" s="24" t="s">
        <v>7976</v>
      </c>
      <c r="F601" s="24" t="s">
        <v>4690</v>
      </c>
      <c r="G601" s="3" t="s">
        <v>7878</v>
      </c>
      <c r="H601" s="24" t="s">
        <v>7879</v>
      </c>
      <c r="I601" s="30" t="str">
        <f t="shared" si="10"/>
        <v>47,59</v>
      </c>
    </row>
    <row r="602" spans="1:9" x14ac:dyDescent="0.15">
      <c r="A602" s="24">
        <v>399079</v>
      </c>
      <c r="B602" s="24">
        <v>3</v>
      </c>
      <c r="C602" s="24" t="s">
        <v>7983</v>
      </c>
      <c r="D602" s="28">
        <v>47.6</v>
      </c>
      <c r="E602" s="24">
        <v>47</v>
      </c>
      <c r="F602" s="24" t="s">
        <v>7984</v>
      </c>
      <c r="G602" s="3" t="s">
        <v>7878</v>
      </c>
      <c r="H602" s="24" t="s">
        <v>7879</v>
      </c>
      <c r="I602" s="30" t="str">
        <f t="shared" si="10"/>
        <v>47,6</v>
      </c>
    </row>
    <row r="603" spans="1:9" x14ac:dyDescent="0.15">
      <c r="A603" s="24">
        <v>399080</v>
      </c>
      <c r="B603" s="24">
        <v>4</v>
      </c>
      <c r="C603" s="24" t="s">
        <v>7985</v>
      </c>
      <c r="D603" s="28">
        <v>47.61</v>
      </c>
      <c r="E603" s="24" t="s">
        <v>7983</v>
      </c>
      <c r="F603" s="24" t="s">
        <v>4700</v>
      </c>
      <c r="G603" s="3" t="s">
        <v>7878</v>
      </c>
      <c r="H603" s="24" t="s">
        <v>7879</v>
      </c>
      <c r="I603" s="30" t="str">
        <f t="shared" si="10"/>
        <v>47,61</v>
      </c>
    </row>
    <row r="604" spans="1:9" x14ac:dyDescent="0.15">
      <c r="A604" s="24">
        <v>399081</v>
      </c>
      <c r="B604" s="24">
        <v>4</v>
      </c>
      <c r="C604" s="24" t="s">
        <v>7986</v>
      </c>
      <c r="D604" s="28">
        <v>47.62</v>
      </c>
      <c r="E604" s="24" t="s">
        <v>7983</v>
      </c>
      <c r="F604" s="24" t="s">
        <v>4702</v>
      </c>
      <c r="G604" s="3" t="s">
        <v>7878</v>
      </c>
      <c r="H604" s="24" t="s">
        <v>7879</v>
      </c>
      <c r="I604" s="30" t="str">
        <f t="shared" si="10"/>
        <v>47,62</v>
      </c>
    </row>
    <row r="605" spans="1:9" x14ac:dyDescent="0.15">
      <c r="A605" s="24">
        <v>399082</v>
      </c>
      <c r="B605" s="24">
        <v>4</v>
      </c>
      <c r="C605" s="24" t="s">
        <v>7987</v>
      </c>
      <c r="D605" s="28">
        <v>47.63</v>
      </c>
      <c r="E605" s="24" t="s">
        <v>7983</v>
      </c>
      <c r="F605" s="24" t="s">
        <v>4697</v>
      </c>
      <c r="G605" s="3" t="s">
        <v>7878</v>
      </c>
      <c r="H605" s="24" t="s">
        <v>7879</v>
      </c>
      <c r="I605" s="30" t="str">
        <f t="shared" si="10"/>
        <v>47,63</v>
      </c>
    </row>
    <row r="606" spans="1:9" x14ac:dyDescent="0.15">
      <c r="A606" s="24">
        <v>399083</v>
      </c>
      <c r="B606" s="24">
        <v>4</v>
      </c>
      <c r="C606" s="24" t="s">
        <v>7988</v>
      </c>
      <c r="D606" s="28">
        <v>47.64</v>
      </c>
      <c r="E606" s="24" t="s">
        <v>7983</v>
      </c>
      <c r="F606" s="24" t="s">
        <v>4711</v>
      </c>
      <c r="G606" s="3" t="s">
        <v>7878</v>
      </c>
      <c r="H606" s="24" t="s">
        <v>7879</v>
      </c>
      <c r="I606" s="30" t="str">
        <f t="shared" si="10"/>
        <v>47,64</v>
      </c>
    </row>
    <row r="607" spans="1:9" x14ac:dyDescent="0.15">
      <c r="A607" s="24">
        <v>399084</v>
      </c>
      <c r="B607" s="24">
        <v>4</v>
      </c>
      <c r="C607" s="24" t="s">
        <v>7989</v>
      </c>
      <c r="D607" s="28">
        <v>47.65</v>
      </c>
      <c r="E607" s="24" t="s">
        <v>7983</v>
      </c>
      <c r="F607" s="24" t="s">
        <v>4713</v>
      </c>
      <c r="G607" s="3" t="s">
        <v>7878</v>
      </c>
      <c r="H607" s="24" t="s">
        <v>7879</v>
      </c>
      <c r="I607" s="30" t="str">
        <f t="shared" si="10"/>
        <v>47,65</v>
      </c>
    </row>
    <row r="608" spans="1:9" x14ac:dyDescent="0.15">
      <c r="A608" s="24">
        <v>399085</v>
      </c>
      <c r="B608" s="24">
        <v>3</v>
      </c>
      <c r="C608" s="24" t="s">
        <v>7990</v>
      </c>
      <c r="D608" s="28">
        <v>47.7</v>
      </c>
      <c r="E608" s="24">
        <v>47</v>
      </c>
      <c r="F608" s="24" t="s">
        <v>7991</v>
      </c>
      <c r="G608" s="3" t="s">
        <v>7878</v>
      </c>
      <c r="H608" s="24" t="s">
        <v>7879</v>
      </c>
      <c r="I608" s="30" t="str">
        <f t="shared" si="10"/>
        <v>47,7</v>
      </c>
    </row>
    <row r="609" spans="1:9" x14ac:dyDescent="0.15">
      <c r="A609" s="24">
        <v>399086</v>
      </c>
      <c r="B609" s="24">
        <v>4</v>
      </c>
      <c r="C609" s="24" t="s">
        <v>7992</v>
      </c>
      <c r="D609" s="28">
        <v>47.71</v>
      </c>
      <c r="E609" s="24" t="s">
        <v>7990</v>
      </c>
      <c r="F609" s="24" t="s">
        <v>4686</v>
      </c>
      <c r="G609" s="3" t="s">
        <v>7878</v>
      </c>
      <c r="H609" s="24" t="s">
        <v>7879</v>
      </c>
      <c r="I609" s="30" t="str">
        <f t="shared" si="10"/>
        <v>47,71</v>
      </c>
    </row>
    <row r="610" spans="1:9" x14ac:dyDescent="0.15">
      <c r="A610" s="24">
        <v>399087</v>
      </c>
      <c r="B610" s="24">
        <v>4</v>
      </c>
      <c r="C610" s="24" t="s">
        <v>7993</v>
      </c>
      <c r="D610" s="28">
        <v>47.72</v>
      </c>
      <c r="E610" s="24" t="s">
        <v>7990</v>
      </c>
      <c r="F610" s="24" t="s">
        <v>4687</v>
      </c>
      <c r="G610" s="3" t="s">
        <v>7878</v>
      </c>
      <c r="H610" s="24" t="s">
        <v>7879</v>
      </c>
      <c r="I610" s="30" t="str">
        <f t="shared" si="10"/>
        <v>47,72</v>
      </c>
    </row>
    <row r="611" spans="1:9" x14ac:dyDescent="0.15">
      <c r="A611" s="24">
        <v>399088</v>
      </c>
      <c r="B611" s="24">
        <v>4</v>
      </c>
      <c r="C611" s="24" t="s">
        <v>7994</v>
      </c>
      <c r="D611" s="28">
        <v>47.73</v>
      </c>
      <c r="E611" s="24" t="s">
        <v>7990</v>
      </c>
      <c r="F611" s="24" t="s">
        <v>4682</v>
      </c>
      <c r="G611" s="3" t="s">
        <v>7878</v>
      </c>
      <c r="H611" s="24" t="s">
        <v>7879</v>
      </c>
      <c r="I611" s="30" t="str">
        <f t="shared" si="10"/>
        <v>47,73</v>
      </c>
    </row>
    <row r="612" spans="1:9" x14ac:dyDescent="0.15">
      <c r="A612" s="24">
        <v>399089</v>
      </c>
      <c r="B612" s="24">
        <v>4</v>
      </c>
      <c r="C612" s="24" t="s">
        <v>7995</v>
      </c>
      <c r="D612" s="28">
        <v>47.74</v>
      </c>
      <c r="E612" s="24" t="s">
        <v>7990</v>
      </c>
      <c r="F612" s="24" t="s">
        <v>4683</v>
      </c>
      <c r="G612" s="3" t="s">
        <v>7878</v>
      </c>
      <c r="H612" s="24" t="s">
        <v>7879</v>
      </c>
      <c r="I612" s="30" t="str">
        <f t="shared" si="10"/>
        <v>47,74</v>
      </c>
    </row>
    <row r="613" spans="1:9" x14ac:dyDescent="0.15">
      <c r="A613" s="24">
        <v>399090</v>
      </c>
      <c r="B613" s="24">
        <v>4</v>
      </c>
      <c r="C613" s="24" t="s">
        <v>7996</v>
      </c>
      <c r="D613" s="28">
        <v>47.75</v>
      </c>
      <c r="E613" s="24" t="s">
        <v>7990</v>
      </c>
      <c r="F613" s="24" t="s">
        <v>4684</v>
      </c>
      <c r="G613" s="3" t="s">
        <v>7878</v>
      </c>
      <c r="H613" s="24" t="s">
        <v>7879</v>
      </c>
      <c r="I613" s="30" t="str">
        <f t="shared" si="10"/>
        <v>47,75</v>
      </c>
    </row>
    <row r="614" spans="1:9" x14ac:dyDescent="0.15">
      <c r="A614" s="24">
        <v>399091</v>
      </c>
      <c r="B614" s="24">
        <v>4</v>
      </c>
      <c r="C614" s="24" t="s">
        <v>7997</v>
      </c>
      <c r="D614" s="28">
        <v>47.76</v>
      </c>
      <c r="E614" s="24" t="s">
        <v>7990</v>
      </c>
      <c r="F614" s="24" t="s">
        <v>4715</v>
      </c>
      <c r="G614" s="3" t="s">
        <v>7878</v>
      </c>
      <c r="H614" s="24" t="s">
        <v>7879</v>
      </c>
      <c r="I614" s="30" t="str">
        <f t="shared" si="10"/>
        <v>47,76</v>
      </c>
    </row>
    <row r="615" spans="1:9" x14ac:dyDescent="0.15">
      <c r="A615" s="24">
        <v>399092</v>
      </c>
      <c r="B615" s="24">
        <v>4</v>
      </c>
      <c r="C615" s="24" t="s">
        <v>7998</v>
      </c>
      <c r="D615" s="28">
        <v>47.77</v>
      </c>
      <c r="E615" s="24" t="s">
        <v>7990</v>
      </c>
      <c r="F615" s="24" t="s">
        <v>4717</v>
      </c>
      <c r="G615" s="3" t="s">
        <v>7878</v>
      </c>
      <c r="H615" s="24" t="s">
        <v>7879</v>
      </c>
      <c r="I615" s="30" t="str">
        <f t="shared" si="10"/>
        <v>47,77</v>
      </c>
    </row>
    <row r="616" spans="1:9" x14ac:dyDescent="0.15">
      <c r="A616" s="24">
        <v>399093</v>
      </c>
      <c r="B616" s="24">
        <v>4</v>
      </c>
      <c r="C616" s="24" t="s">
        <v>7999</v>
      </c>
      <c r="D616" s="28">
        <v>47.78</v>
      </c>
      <c r="E616" s="24" t="s">
        <v>7990</v>
      </c>
      <c r="F616" s="24" t="s">
        <v>4719</v>
      </c>
      <c r="G616" s="3" t="s">
        <v>7878</v>
      </c>
      <c r="H616" s="24" t="s">
        <v>7879</v>
      </c>
      <c r="I616" s="30" t="str">
        <f t="shared" si="10"/>
        <v>47,78</v>
      </c>
    </row>
    <row r="617" spans="1:9" x14ac:dyDescent="0.15">
      <c r="A617" s="24">
        <v>399094</v>
      </c>
      <c r="B617" s="24">
        <v>4</v>
      </c>
      <c r="C617" s="24" t="s">
        <v>8000</v>
      </c>
      <c r="D617" s="28">
        <v>47.79</v>
      </c>
      <c r="E617" s="24" t="s">
        <v>7990</v>
      </c>
      <c r="F617" s="24" t="s">
        <v>1718</v>
      </c>
      <c r="G617" s="3" t="s">
        <v>7878</v>
      </c>
      <c r="H617" s="24" t="s">
        <v>7879</v>
      </c>
      <c r="I617" s="30" t="str">
        <f t="shared" si="10"/>
        <v>47,79</v>
      </c>
    </row>
    <row r="618" spans="1:9" x14ac:dyDescent="0.15">
      <c r="A618" s="24">
        <v>399095</v>
      </c>
      <c r="B618" s="24">
        <v>3</v>
      </c>
      <c r="C618" s="24" t="s">
        <v>8001</v>
      </c>
      <c r="D618" s="28">
        <v>47.8</v>
      </c>
      <c r="E618" s="24">
        <v>47</v>
      </c>
      <c r="F618" s="24" t="s">
        <v>1621</v>
      </c>
      <c r="G618" s="3" t="s">
        <v>7878</v>
      </c>
      <c r="H618" s="24" t="s">
        <v>7879</v>
      </c>
      <c r="I618" s="30" t="str">
        <f t="shared" si="10"/>
        <v>47,8</v>
      </c>
    </row>
    <row r="619" spans="1:9" x14ac:dyDescent="0.15">
      <c r="A619" s="24">
        <v>399096</v>
      </c>
      <c r="B619" s="24">
        <v>4</v>
      </c>
      <c r="C619" s="24" t="s">
        <v>8002</v>
      </c>
      <c r="D619" s="28">
        <v>47.81</v>
      </c>
      <c r="E619" s="24" t="s">
        <v>8001</v>
      </c>
      <c r="F619" s="24" t="s">
        <v>4722</v>
      </c>
      <c r="G619" s="3" t="s">
        <v>7878</v>
      </c>
      <c r="H619" s="24" t="s">
        <v>7879</v>
      </c>
      <c r="I619" s="30" t="str">
        <f t="shared" si="10"/>
        <v>47,81</v>
      </c>
    </row>
    <row r="620" spans="1:9" x14ac:dyDescent="0.15">
      <c r="A620" s="24">
        <v>399097</v>
      </c>
      <c r="B620" s="24">
        <v>4</v>
      </c>
      <c r="C620" s="24" t="s">
        <v>8003</v>
      </c>
      <c r="D620" s="28">
        <v>47.82</v>
      </c>
      <c r="E620" s="24" t="s">
        <v>8001</v>
      </c>
      <c r="F620" s="24" t="s">
        <v>4723</v>
      </c>
      <c r="G620" s="3" t="s">
        <v>7878</v>
      </c>
      <c r="H620" s="24" t="s">
        <v>7879</v>
      </c>
      <c r="I620" s="30" t="str">
        <f t="shared" si="10"/>
        <v>47,82</v>
      </c>
    </row>
    <row r="621" spans="1:9" x14ac:dyDescent="0.15">
      <c r="A621" s="24">
        <v>399098</v>
      </c>
      <c r="B621" s="24">
        <v>4</v>
      </c>
      <c r="C621" s="24" t="s">
        <v>8004</v>
      </c>
      <c r="D621" s="28">
        <v>47.89</v>
      </c>
      <c r="E621" s="24" t="s">
        <v>8001</v>
      </c>
      <c r="F621" s="24" t="s">
        <v>4724</v>
      </c>
      <c r="G621" s="3" t="s">
        <v>7878</v>
      </c>
      <c r="H621" s="24" t="s">
        <v>7879</v>
      </c>
      <c r="I621" s="30" t="str">
        <f t="shared" si="10"/>
        <v>47,89</v>
      </c>
    </row>
    <row r="622" spans="1:9" x14ac:dyDescent="0.15">
      <c r="A622" s="24">
        <v>399099</v>
      </c>
      <c r="B622" s="24">
        <v>3</v>
      </c>
      <c r="C622" s="24" t="s">
        <v>8005</v>
      </c>
      <c r="D622" s="28">
        <v>47.9</v>
      </c>
      <c r="E622" s="24">
        <v>47</v>
      </c>
      <c r="F622" s="24" t="s">
        <v>8006</v>
      </c>
      <c r="G622" s="3" t="s">
        <v>7878</v>
      </c>
      <c r="H622" s="24" t="s">
        <v>7879</v>
      </c>
      <c r="I622" s="30" t="str">
        <f t="shared" si="10"/>
        <v>47,9</v>
      </c>
    </row>
    <row r="623" spans="1:9" x14ac:dyDescent="0.15">
      <c r="A623" s="24">
        <v>399100</v>
      </c>
      <c r="B623" s="24">
        <v>4</v>
      </c>
      <c r="C623" s="24" t="s">
        <v>8007</v>
      </c>
      <c r="D623" s="28">
        <v>47.91</v>
      </c>
      <c r="E623" s="24" t="s">
        <v>8005</v>
      </c>
      <c r="F623" s="24" t="s">
        <v>4721</v>
      </c>
      <c r="G623" s="3" t="s">
        <v>7878</v>
      </c>
      <c r="H623" s="24" t="s">
        <v>7879</v>
      </c>
      <c r="I623" s="30" t="str">
        <f t="shared" si="10"/>
        <v>47,91</v>
      </c>
    </row>
    <row r="624" spans="1:9" x14ac:dyDescent="0.15">
      <c r="A624" s="24">
        <v>399101</v>
      </c>
      <c r="B624" s="24">
        <v>4</v>
      </c>
      <c r="C624" s="24" t="s">
        <v>8008</v>
      </c>
      <c r="D624" s="28">
        <v>47.99</v>
      </c>
      <c r="E624" s="24" t="s">
        <v>8005</v>
      </c>
      <c r="F624" s="24" t="s">
        <v>4728</v>
      </c>
      <c r="G624" s="3" t="s">
        <v>7878</v>
      </c>
      <c r="H624" s="24" t="s">
        <v>7879</v>
      </c>
      <c r="I624" s="30" t="str">
        <f t="shared" si="10"/>
        <v>47,99</v>
      </c>
    </row>
    <row r="625" spans="1:9" ht="16" x14ac:dyDescent="0.2">
      <c r="A625" s="24">
        <v>399102</v>
      </c>
      <c r="B625" s="24">
        <v>1</v>
      </c>
      <c r="C625" s="24" t="s">
        <v>8009</v>
      </c>
      <c r="D625" s="24" t="s">
        <v>8009</v>
      </c>
      <c r="E625" s="25"/>
      <c r="F625" s="24" t="s">
        <v>8010</v>
      </c>
      <c r="G625" s="3" t="s">
        <v>8009</v>
      </c>
      <c r="H625" s="24" t="s">
        <v>8010</v>
      </c>
      <c r="I625" s="30" t="str">
        <f t="shared" si="10"/>
        <v>H</v>
      </c>
    </row>
    <row r="626" spans="1:9" x14ac:dyDescent="0.15">
      <c r="A626" s="24">
        <v>399103</v>
      </c>
      <c r="B626" s="24">
        <v>2</v>
      </c>
      <c r="C626" s="24">
        <v>49</v>
      </c>
      <c r="D626" s="28">
        <v>49</v>
      </c>
      <c r="E626" s="24" t="s">
        <v>8009</v>
      </c>
      <c r="F626" s="24" t="s">
        <v>8011</v>
      </c>
      <c r="G626" s="3" t="s">
        <v>8009</v>
      </c>
      <c r="H626" s="24" t="s">
        <v>8010</v>
      </c>
      <c r="I626" s="30" t="str">
        <f t="shared" si="10"/>
        <v>49</v>
      </c>
    </row>
    <row r="627" spans="1:9" x14ac:dyDescent="0.15">
      <c r="A627" s="24">
        <v>399104</v>
      </c>
      <c r="B627" s="24">
        <v>3</v>
      </c>
      <c r="C627" s="24" t="s">
        <v>8012</v>
      </c>
      <c r="D627" s="28">
        <v>49.1</v>
      </c>
      <c r="E627" s="24">
        <v>49</v>
      </c>
      <c r="F627" s="24" t="s">
        <v>4753</v>
      </c>
      <c r="G627" s="3" t="s">
        <v>8009</v>
      </c>
      <c r="H627" s="24" t="s">
        <v>8010</v>
      </c>
      <c r="I627" s="30" t="str">
        <f t="shared" si="10"/>
        <v>49,1</v>
      </c>
    </row>
    <row r="628" spans="1:9" x14ac:dyDescent="0.15">
      <c r="A628" s="24">
        <v>399105</v>
      </c>
      <c r="B628" s="24">
        <v>4</v>
      </c>
      <c r="C628" s="24" t="s">
        <v>8013</v>
      </c>
      <c r="D628" s="28">
        <v>49.1</v>
      </c>
      <c r="E628" s="24" t="s">
        <v>8012</v>
      </c>
      <c r="F628" s="24" t="s">
        <v>4753</v>
      </c>
      <c r="G628" s="3" t="s">
        <v>8009</v>
      </c>
      <c r="H628" s="24" t="s">
        <v>8010</v>
      </c>
      <c r="I628" s="30" t="str">
        <f t="shared" si="10"/>
        <v>49,10</v>
      </c>
    </row>
    <row r="629" spans="1:9" x14ac:dyDescent="0.15">
      <c r="A629" s="24">
        <v>399106</v>
      </c>
      <c r="B629" s="24">
        <v>3</v>
      </c>
      <c r="C629" s="24" t="s">
        <v>8014</v>
      </c>
      <c r="D629" s="28">
        <v>49.2</v>
      </c>
      <c r="E629" s="24">
        <v>49</v>
      </c>
      <c r="F629" s="24" t="s">
        <v>4755</v>
      </c>
      <c r="G629" s="3" t="s">
        <v>8009</v>
      </c>
      <c r="H629" s="24" t="s">
        <v>8010</v>
      </c>
      <c r="I629" s="30" t="str">
        <f t="shared" si="10"/>
        <v>49,2</v>
      </c>
    </row>
    <row r="630" spans="1:9" x14ac:dyDescent="0.15">
      <c r="A630" s="24">
        <v>399107</v>
      </c>
      <c r="B630" s="24">
        <v>4</v>
      </c>
      <c r="C630" s="24" t="s">
        <v>8015</v>
      </c>
      <c r="D630" s="28">
        <v>49.2</v>
      </c>
      <c r="E630" s="24" t="s">
        <v>8014</v>
      </c>
      <c r="F630" s="24" t="s">
        <v>4755</v>
      </c>
      <c r="G630" s="3" t="s">
        <v>8009</v>
      </c>
      <c r="H630" s="24" t="s">
        <v>8010</v>
      </c>
      <c r="I630" s="30" t="str">
        <f t="shared" si="10"/>
        <v>49,20</v>
      </c>
    </row>
    <row r="631" spans="1:9" x14ac:dyDescent="0.15">
      <c r="A631" s="24">
        <v>399108</v>
      </c>
      <c r="B631" s="24">
        <v>3</v>
      </c>
      <c r="C631" s="24" t="s">
        <v>8016</v>
      </c>
      <c r="D631" s="28">
        <v>49.3</v>
      </c>
      <c r="E631" s="24">
        <v>49</v>
      </c>
      <c r="F631" s="24" t="s">
        <v>8017</v>
      </c>
      <c r="G631" s="3" t="s">
        <v>8009</v>
      </c>
      <c r="H631" s="24" t="s">
        <v>8010</v>
      </c>
      <c r="I631" s="30" t="str">
        <f t="shared" si="10"/>
        <v>49,3</v>
      </c>
    </row>
    <row r="632" spans="1:9" x14ac:dyDescent="0.15">
      <c r="A632" s="24">
        <v>399109</v>
      </c>
      <c r="B632" s="24">
        <v>4</v>
      </c>
      <c r="C632" s="24" t="s">
        <v>8018</v>
      </c>
      <c r="D632" s="28">
        <v>49.31</v>
      </c>
      <c r="E632" s="24" t="s">
        <v>8016</v>
      </c>
      <c r="F632" s="24" t="s">
        <v>4758</v>
      </c>
      <c r="G632" s="3" t="s">
        <v>8009</v>
      </c>
      <c r="H632" s="24" t="s">
        <v>8010</v>
      </c>
      <c r="I632" s="30" t="str">
        <f t="shared" si="10"/>
        <v>49,31</v>
      </c>
    </row>
    <row r="633" spans="1:9" x14ac:dyDescent="0.15">
      <c r="A633" s="24">
        <v>399110</v>
      </c>
      <c r="B633" s="24">
        <v>4</v>
      </c>
      <c r="C633" s="24" t="s">
        <v>8019</v>
      </c>
      <c r="D633" s="28">
        <v>49.32</v>
      </c>
      <c r="E633" s="24" t="s">
        <v>8016</v>
      </c>
      <c r="F633" s="24" t="s">
        <v>561</v>
      </c>
      <c r="G633" s="3" t="s">
        <v>8009</v>
      </c>
      <c r="H633" s="24" t="s">
        <v>8010</v>
      </c>
      <c r="I633" s="30" t="str">
        <f t="shared" si="10"/>
        <v>49,32</v>
      </c>
    </row>
    <row r="634" spans="1:9" x14ac:dyDescent="0.15">
      <c r="A634" s="24">
        <v>399111</v>
      </c>
      <c r="B634" s="24">
        <v>4</v>
      </c>
      <c r="C634" s="24" t="s">
        <v>8020</v>
      </c>
      <c r="D634" s="28">
        <v>49.39</v>
      </c>
      <c r="E634" s="24" t="s">
        <v>8016</v>
      </c>
      <c r="F634" s="24" t="s">
        <v>4760</v>
      </c>
      <c r="G634" s="3" t="s">
        <v>8009</v>
      </c>
      <c r="H634" s="24" t="s">
        <v>8010</v>
      </c>
      <c r="I634" s="30" t="str">
        <f t="shared" si="10"/>
        <v>49,39</v>
      </c>
    </row>
    <row r="635" spans="1:9" x14ac:dyDescent="0.15">
      <c r="A635" s="24">
        <v>399112</v>
      </c>
      <c r="B635" s="24">
        <v>3</v>
      </c>
      <c r="C635" s="24" t="s">
        <v>8021</v>
      </c>
      <c r="D635" s="28">
        <v>49.4</v>
      </c>
      <c r="E635" s="24">
        <v>49</v>
      </c>
      <c r="F635" s="24" t="s">
        <v>8022</v>
      </c>
      <c r="G635" s="3" t="s">
        <v>8009</v>
      </c>
      <c r="H635" s="24" t="s">
        <v>8010</v>
      </c>
      <c r="I635" s="30" t="str">
        <f t="shared" si="10"/>
        <v>49,4</v>
      </c>
    </row>
    <row r="636" spans="1:9" x14ac:dyDescent="0.15">
      <c r="A636" s="24">
        <v>399113</v>
      </c>
      <c r="B636" s="24">
        <v>4</v>
      </c>
      <c r="C636" s="24" t="s">
        <v>8023</v>
      </c>
      <c r="D636" s="28">
        <v>49.41</v>
      </c>
      <c r="E636" s="24" t="s">
        <v>8021</v>
      </c>
      <c r="F636" s="24" t="s">
        <v>1790</v>
      </c>
      <c r="G636" s="3" t="s">
        <v>8009</v>
      </c>
      <c r="H636" s="24" t="s">
        <v>8010</v>
      </c>
      <c r="I636" s="30" t="str">
        <f t="shared" si="10"/>
        <v>49,41</v>
      </c>
    </row>
    <row r="637" spans="1:9" x14ac:dyDescent="0.15">
      <c r="A637" s="24">
        <v>399114</v>
      </c>
      <c r="B637" s="24">
        <v>4</v>
      </c>
      <c r="C637" s="24" t="s">
        <v>8024</v>
      </c>
      <c r="D637" s="28">
        <v>49.42</v>
      </c>
      <c r="E637" s="24" t="s">
        <v>8021</v>
      </c>
      <c r="F637" s="24" t="s">
        <v>4763</v>
      </c>
      <c r="G637" s="3" t="s">
        <v>8009</v>
      </c>
      <c r="H637" s="24" t="s">
        <v>8010</v>
      </c>
      <c r="I637" s="30" t="str">
        <f t="shared" si="10"/>
        <v>49,42</v>
      </c>
    </row>
    <row r="638" spans="1:9" x14ac:dyDescent="0.15">
      <c r="A638" s="24">
        <v>399115</v>
      </c>
      <c r="B638" s="24">
        <v>3</v>
      </c>
      <c r="C638" s="24" t="s">
        <v>8025</v>
      </c>
      <c r="D638" s="28">
        <v>49.5</v>
      </c>
      <c r="E638" s="24">
        <v>49</v>
      </c>
      <c r="F638" s="24" t="s">
        <v>4765</v>
      </c>
      <c r="G638" s="3" t="s">
        <v>8009</v>
      </c>
      <c r="H638" s="24" t="s">
        <v>8010</v>
      </c>
      <c r="I638" s="30" t="str">
        <f t="shared" si="10"/>
        <v>49,5</v>
      </c>
    </row>
    <row r="639" spans="1:9" x14ac:dyDescent="0.15">
      <c r="A639" s="24">
        <v>399116</v>
      </c>
      <c r="B639" s="24">
        <v>4</v>
      </c>
      <c r="C639" s="24" t="s">
        <v>8026</v>
      </c>
      <c r="D639" s="28">
        <v>49.5</v>
      </c>
      <c r="E639" s="24" t="s">
        <v>8025</v>
      </c>
      <c r="F639" s="24" t="s">
        <v>4765</v>
      </c>
      <c r="G639" s="3" t="s">
        <v>8009</v>
      </c>
      <c r="H639" s="24" t="s">
        <v>8010</v>
      </c>
      <c r="I639" s="30" t="str">
        <f t="shared" si="10"/>
        <v>49,50</v>
      </c>
    </row>
    <row r="640" spans="1:9" x14ac:dyDescent="0.15">
      <c r="A640" s="24">
        <v>399117</v>
      </c>
      <c r="B640" s="24">
        <v>2</v>
      </c>
      <c r="C640" s="24">
        <v>50</v>
      </c>
      <c r="D640" s="28">
        <v>50</v>
      </c>
      <c r="E640" s="24" t="s">
        <v>8009</v>
      </c>
      <c r="F640" s="24" t="s">
        <v>8027</v>
      </c>
      <c r="G640" s="3" t="s">
        <v>8009</v>
      </c>
      <c r="H640" s="24" t="s">
        <v>8010</v>
      </c>
      <c r="I640" s="30" t="str">
        <f t="shared" si="10"/>
        <v>50</v>
      </c>
    </row>
    <row r="641" spans="1:9" x14ac:dyDescent="0.15">
      <c r="A641" s="24">
        <v>399118</v>
      </c>
      <c r="B641" s="24">
        <v>3</v>
      </c>
      <c r="C641" s="24" t="s">
        <v>8028</v>
      </c>
      <c r="D641" s="28">
        <v>50.1</v>
      </c>
      <c r="E641" s="24">
        <v>50</v>
      </c>
      <c r="F641" s="24" t="s">
        <v>4766</v>
      </c>
      <c r="G641" s="3" t="s">
        <v>8009</v>
      </c>
      <c r="H641" s="24" t="s">
        <v>8010</v>
      </c>
      <c r="I641" s="30" t="str">
        <f t="shared" si="10"/>
        <v>50,1</v>
      </c>
    </row>
    <row r="642" spans="1:9" x14ac:dyDescent="0.15">
      <c r="A642" s="24">
        <v>399119</v>
      </c>
      <c r="B642" s="24">
        <v>4</v>
      </c>
      <c r="C642" s="24" t="s">
        <v>8029</v>
      </c>
      <c r="D642" s="28">
        <v>50.1</v>
      </c>
      <c r="E642" s="24" t="s">
        <v>8028</v>
      </c>
      <c r="F642" s="24" t="s">
        <v>4766</v>
      </c>
      <c r="G642" s="3" t="s">
        <v>8009</v>
      </c>
      <c r="H642" s="24" t="s">
        <v>8010</v>
      </c>
      <c r="I642" s="30" t="str">
        <f t="shared" si="10"/>
        <v>50,10</v>
      </c>
    </row>
    <row r="643" spans="1:9" x14ac:dyDescent="0.15">
      <c r="A643" s="24">
        <v>399120</v>
      </c>
      <c r="B643" s="24">
        <v>3</v>
      </c>
      <c r="C643" s="24" t="s">
        <v>8030</v>
      </c>
      <c r="D643" s="28">
        <v>50.2</v>
      </c>
      <c r="E643" s="24">
        <v>50</v>
      </c>
      <c r="F643" s="24" t="s">
        <v>4768</v>
      </c>
      <c r="G643" s="3" t="s">
        <v>8009</v>
      </c>
      <c r="H643" s="24" t="s">
        <v>8010</v>
      </c>
      <c r="I643" s="30" t="str">
        <f t="shared" si="10"/>
        <v>50,2</v>
      </c>
    </row>
    <row r="644" spans="1:9" x14ac:dyDescent="0.15">
      <c r="A644" s="24">
        <v>399121</v>
      </c>
      <c r="B644" s="24">
        <v>4</v>
      </c>
      <c r="C644" s="24" t="s">
        <v>8031</v>
      </c>
      <c r="D644" s="28">
        <v>50.2</v>
      </c>
      <c r="E644" s="24" t="s">
        <v>8030</v>
      </c>
      <c r="F644" s="24" t="s">
        <v>4768</v>
      </c>
      <c r="G644" s="3" t="s">
        <v>8009</v>
      </c>
      <c r="H644" s="24" t="s">
        <v>8010</v>
      </c>
      <c r="I644" s="30" t="str">
        <f t="shared" si="10"/>
        <v>50,20</v>
      </c>
    </row>
    <row r="645" spans="1:9" x14ac:dyDescent="0.15">
      <c r="A645" s="24">
        <v>399122</v>
      </c>
      <c r="B645" s="24">
        <v>3</v>
      </c>
      <c r="C645" s="24" t="s">
        <v>8032</v>
      </c>
      <c r="D645" s="28">
        <v>50.3</v>
      </c>
      <c r="E645" s="24">
        <v>50</v>
      </c>
      <c r="F645" s="24" t="s">
        <v>4771</v>
      </c>
      <c r="G645" s="3" t="s">
        <v>8009</v>
      </c>
      <c r="H645" s="24" t="s">
        <v>8010</v>
      </c>
      <c r="I645" s="30" t="str">
        <f t="shared" si="10"/>
        <v>50,3</v>
      </c>
    </row>
    <row r="646" spans="1:9" x14ac:dyDescent="0.15">
      <c r="A646" s="24">
        <v>399123</v>
      </c>
      <c r="B646" s="24">
        <v>4</v>
      </c>
      <c r="C646" s="24" t="s">
        <v>8033</v>
      </c>
      <c r="D646" s="28">
        <v>50.3</v>
      </c>
      <c r="E646" s="24" t="s">
        <v>8032</v>
      </c>
      <c r="F646" s="24" t="s">
        <v>4771</v>
      </c>
      <c r="G646" s="3" t="s">
        <v>8009</v>
      </c>
      <c r="H646" s="24" t="s">
        <v>8010</v>
      </c>
      <c r="I646" s="30" t="str">
        <f t="shared" si="10"/>
        <v>50,30</v>
      </c>
    </row>
    <row r="647" spans="1:9" x14ac:dyDescent="0.15">
      <c r="A647" s="24">
        <v>399124</v>
      </c>
      <c r="B647" s="24">
        <v>3</v>
      </c>
      <c r="C647" s="24" t="s">
        <v>8034</v>
      </c>
      <c r="D647" s="28">
        <v>50.4</v>
      </c>
      <c r="E647" s="24">
        <v>50</v>
      </c>
      <c r="F647" s="24" t="s">
        <v>4773</v>
      </c>
      <c r="G647" s="3" t="s">
        <v>8009</v>
      </c>
      <c r="H647" s="24" t="s">
        <v>8010</v>
      </c>
      <c r="I647" s="30" t="str">
        <f t="shared" si="10"/>
        <v>50,4</v>
      </c>
    </row>
    <row r="648" spans="1:9" x14ac:dyDescent="0.15">
      <c r="A648" s="24">
        <v>399125</v>
      </c>
      <c r="B648" s="24">
        <v>4</v>
      </c>
      <c r="C648" s="24" t="s">
        <v>8035</v>
      </c>
      <c r="D648" s="28">
        <v>50.4</v>
      </c>
      <c r="E648" s="24" t="s">
        <v>8034</v>
      </c>
      <c r="F648" s="24" t="s">
        <v>4773</v>
      </c>
      <c r="G648" s="3" t="s">
        <v>8009</v>
      </c>
      <c r="H648" s="24" t="s">
        <v>8010</v>
      </c>
      <c r="I648" s="30" t="str">
        <f t="shared" si="10"/>
        <v>50,40</v>
      </c>
    </row>
    <row r="649" spans="1:9" x14ac:dyDescent="0.15">
      <c r="A649" s="24">
        <v>399126</v>
      </c>
      <c r="B649" s="24">
        <v>2</v>
      </c>
      <c r="C649" s="24">
        <v>51</v>
      </c>
      <c r="D649" s="28">
        <v>51</v>
      </c>
      <c r="E649" s="24" t="s">
        <v>8009</v>
      </c>
      <c r="F649" s="24" t="s">
        <v>8036</v>
      </c>
      <c r="G649" s="3" t="s">
        <v>8009</v>
      </c>
      <c r="H649" s="24" t="s">
        <v>8010</v>
      </c>
      <c r="I649" s="30" t="str">
        <f t="shared" si="10"/>
        <v>51</v>
      </c>
    </row>
    <row r="650" spans="1:9" x14ac:dyDescent="0.15">
      <c r="A650" s="24">
        <v>399127</v>
      </c>
      <c r="B650" s="24">
        <v>3</v>
      </c>
      <c r="C650" s="24" t="s">
        <v>8037</v>
      </c>
      <c r="D650" s="28">
        <v>51.1</v>
      </c>
      <c r="E650" s="24">
        <v>51</v>
      </c>
      <c r="F650" s="24" t="s">
        <v>4776</v>
      </c>
      <c r="G650" s="3" t="s">
        <v>8009</v>
      </c>
      <c r="H650" s="24" t="s">
        <v>8010</v>
      </c>
      <c r="I650" s="30" t="str">
        <f t="shared" si="10"/>
        <v>51,1</v>
      </c>
    </row>
    <row r="651" spans="1:9" x14ac:dyDescent="0.15">
      <c r="A651" s="24">
        <v>399128</v>
      </c>
      <c r="B651" s="24">
        <v>4</v>
      </c>
      <c r="C651" s="24" t="s">
        <v>8038</v>
      </c>
      <c r="D651" s="28">
        <v>51.1</v>
      </c>
      <c r="E651" s="24" t="s">
        <v>8037</v>
      </c>
      <c r="F651" s="24" t="s">
        <v>4776</v>
      </c>
      <c r="G651" s="3" t="s">
        <v>8009</v>
      </c>
      <c r="H651" s="24" t="s">
        <v>8010</v>
      </c>
      <c r="I651" s="30" t="str">
        <f t="shared" si="10"/>
        <v>51,10</v>
      </c>
    </row>
    <row r="652" spans="1:9" x14ac:dyDescent="0.15">
      <c r="A652" s="24">
        <v>399129</v>
      </c>
      <c r="B652" s="24">
        <v>3</v>
      </c>
      <c r="C652" s="24" t="s">
        <v>8039</v>
      </c>
      <c r="D652" s="28">
        <v>51.2</v>
      </c>
      <c r="E652" s="24">
        <v>51</v>
      </c>
      <c r="F652" s="24" t="s">
        <v>8040</v>
      </c>
      <c r="G652" s="3" t="s">
        <v>8009</v>
      </c>
      <c r="H652" s="24" t="s">
        <v>8010</v>
      </c>
      <c r="I652" s="30" t="str">
        <f t="shared" ref="I652:I715" si="11">SUBSTITUTE(C652,".",",")</f>
        <v>51,2</v>
      </c>
    </row>
    <row r="653" spans="1:9" x14ac:dyDescent="0.15">
      <c r="A653" s="24">
        <v>399130</v>
      </c>
      <c r="B653" s="24">
        <v>4</v>
      </c>
      <c r="C653" s="24" t="s">
        <v>8041</v>
      </c>
      <c r="D653" s="28">
        <v>51.21</v>
      </c>
      <c r="E653" s="24" t="s">
        <v>8039</v>
      </c>
      <c r="F653" s="24" t="s">
        <v>4778</v>
      </c>
      <c r="G653" s="3" t="s">
        <v>8009</v>
      </c>
      <c r="H653" s="24" t="s">
        <v>8010</v>
      </c>
      <c r="I653" s="30" t="str">
        <f t="shared" si="11"/>
        <v>51,21</v>
      </c>
    </row>
    <row r="654" spans="1:9" x14ac:dyDescent="0.15">
      <c r="A654" s="24">
        <v>399131</v>
      </c>
      <c r="B654" s="24">
        <v>4</v>
      </c>
      <c r="C654" s="24" t="s">
        <v>8042</v>
      </c>
      <c r="D654" s="28">
        <v>51.22</v>
      </c>
      <c r="E654" s="24" t="s">
        <v>8039</v>
      </c>
      <c r="F654" s="24" t="s">
        <v>1765</v>
      </c>
      <c r="G654" s="3" t="s">
        <v>8009</v>
      </c>
      <c r="H654" s="24" t="s">
        <v>8010</v>
      </c>
      <c r="I654" s="30" t="str">
        <f t="shared" si="11"/>
        <v>51,22</v>
      </c>
    </row>
    <row r="655" spans="1:9" x14ac:dyDescent="0.15">
      <c r="A655" s="24">
        <v>399132</v>
      </c>
      <c r="B655" s="24">
        <v>2</v>
      </c>
      <c r="C655" s="24">
        <v>52</v>
      </c>
      <c r="D655" s="28">
        <v>52</v>
      </c>
      <c r="E655" s="24" t="s">
        <v>8009</v>
      </c>
      <c r="F655" s="24" t="s">
        <v>8043</v>
      </c>
      <c r="G655" s="3" t="s">
        <v>8009</v>
      </c>
      <c r="H655" s="24" t="s">
        <v>8010</v>
      </c>
      <c r="I655" s="30" t="str">
        <f t="shared" si="11"/>
        <v>52</v>
      </c>
    </row>
    <row r="656" spans="1:9" x14ac:dyDescent="0.15">
      <c r="A656" s="24">
        <v>399133</v>
      </c>
      <c r="B656" s="24">
        <v>3</v>
      </c>
      <c r="C656" s="24" t="s">
        <v>8044</v>
      </c>
      <c r="D656" s="28">
        <v>52.1</v>
      </c>
      <c r="E656" s="24">
        <v>52</v>
      </c>
      <c r="F656" s="24" t="s">
        <v>4785</v>
      </c>
      <c r="G656" s="3" t="s">
        <v>8009</v>
      </c>
      <c r="H656" s="24" t="s">
        <v>8010</v>
      </c>
      <c r="I656" s="30" t="str">
        <f t="shared" si="11"/>
        <v>52,1</v>
      </c>
    </row>
    <row r="657" spans="1:9" x14ac:dyDescent="0.15">
      <c r="A657" s="24">
        <v>399134</v>
      </c>
      <c r="B657" s="24">
        <v>4</v>
      </c>
      <c r="C657" s="24" t="s">
        <v>8045</v>
      </c>
      <c r="D657" s="28">
        <v>52.1</v>
      </c>
      <c r="E657" s="24" t="s">
        <v>8044</v>
      </c>
      <c r="F657" s="24" t="s">
        <v>4785</v>
      </c>
      <c r="G657" s="3" t="s">
        <v>8009</v>
      </c>
      <c r="H657" s="24" t="s">
        <v>8010</v>
      </c>
      <c r="I657" s="30" t="str">
        <f t="shared" si="11"/>
        <v>52,10</v>
      </c>
    </row>
    <row r="658" spans="1:9" x14ac:dyDescent="0.15">
      <c r="A658" s="24">
        <v>399135</v>
      </c>
      <c r="B658" s="24">
        <v>3</v>
      </c>
      <c r="C658" s="24" t="s">
        <v>8046</v>
      </c>
      <c r="D658" s="28">
        <v>52.2</v>
      </c>
      <c r="E658" s="24">
        <v>52</v>
      </c>
      <c r="F658" s="24" t="s">
        <v>8047</v>
      </c>
      <c r="G658" s="3" t="s">
        <v>8009</v>
      </c>
      <c r="H658" s="24" t="s">
        <v>8010</v>
      </c>
      <c r="I658" s="30" t="str">
        <f t="shared" si="11"/>
        <v>52,2</v>
      </c>
    </row>
    <row r="659" spans="1:9" x14ac:dyDescent="0.15">
      <c r="A659" s="24">
        <v>399136</v>
      </c>
      <c r="B659" s="24">
        <v>4</v>
      </c>
      <c r="C659" s="24" t="s">
        <v>8048</v>
      </c>
      <c r="D659" s="28">
        <v>52.21</v>
      </c>
      <c r="E659" s="24" t="s">
        <v>8046</v>
      </c>
      <c r="F659" s="24" t="s">
        <v>4120</v>
      </c>
      <c r="G659" s="3" t="s">
        <v>8009</v>
      </c>
      <c r="H659" s="24" t="s">
        <v>8010</v>
      </c>
      <c r="I659" s="30" t="str">
        <f t="shared" si="11"/>
        <v>52,21</v>
      </c>
    </row>
    <row r="660" spans="1:9" x14ac:dyDescent="0.15">
      <c r="A660" s="24">
        <v>399137</v>
      </c>
      <c r="B660" s="24">
        <v>4</v>
      </c>
      <c r="C660" s="24" t="s">
        <v>8049</v>
      </c>
      <c r="D660" s="28">
        <v>52.22</v>
      </c>
      <c r="E660" s="24" t="s">
        <v>8046</v>
      </c>
      <c r="F660" s="24" t="s">
        <v>4122</v>
      </c>
      <c r="G660" s="3" t="s">
        <v>8009</v>
      </c>
      <c r="H660" s="24" t="s">
        <v>8010</v>
      </c>
      <c r="I660" s="30" t="str">
        <f t="shared" si="11"/>
        <v>52,22</v>
      </c>
    </row>
    <row r="661" spans="1:9" x14ac:dyDescent="0.15">
      <c r="A661" s="24">
        <v>399138</v>
      </c>
      <c r="B661" s="24">
        <v>4</v>
      </c>
      <c r="C661" s="24" t="s">
        <v>8050</v>
      </c>
      <c r="D661" s="28">
        <v>52.23</v>
      </c>
      <c r="E661" s="24" t="s">
        <v>8046</v>
      </c>
      <c r="F661" s="24" t="s">
        <v>4783</v>
      </c>
      <c r="G661" s="3" t="s">
        <v>8009</v>
      </c>
      <c r="H661" s="24" t="s">
        <v>8010</v>
      </c>
      <c r="I661" s="30" t="str">
        <f t="shared" si="11"/>
        <v>52,23</v>
      </c>
    </row>
    <row r="662" spans="1:9" x14ac:dyDescent="0.15">
      <c r="A662" s="24">
        <v>399139</v>
      </c>
      <c r="B662" s="24">
        <v>4</v>
      </c>
      <c r="C662" s="24" t="s">
        <v>8051</v>
      </c>
      <c r="D662" s="28">
        <v>52.24</v>
      </c>
      <c r="E662" s="24" t="s">
        <v>8046</v>
      </c>
      <c r="F662" s="24" t="s">
        <v>603</v>
      </c>
      <c r="G662" s="3" t="s">
        <v>8009</v>
      </c>
      <c r="H662" s="24" t="s">
        <v>8010</v>
      </c>
      <c r="I662" s="30" t="str">
        <f t="shared" si="11"/>
        <v>52,24</v>
      </c>
    </row>
    <row r="663" spans="1:9" x14ac:dyDescent="0.15">
      <c r="A663" s="24">
        <v>399140</v>
      </c>
      <c r="B663" s="24">
        <v>4</v>
      </c>
      <c r="C663" s="24" t="s">
        <v>8052</v>
      </c>
      <c r="D663" s="28">
        <v>52.29</v>
      </c>
      <c r="E663" s="24" t="s">
        <v>8046</v>
      </c>
      <c r="F663" s="24" t="s">
        <v>8053</v>
      </c>
      <c r="G663" s="3" t="s">
        <v>8009</v>
      </c>
      <c r="H663" s="24" t="s">
        <v>8010</v>
      </c>
      <c r="I663" s="30" t="str">
        <f t="shared" si="11"/>
        <v>52,29</v>
      </c>
    </row>
    <row r="664" spans="1:9" x14ac:dyDescent="0.15">
      <c r="A664" s="24">
        <v>399141</v>
      </c>
      <c r="B664" s="24">
        <v>2</v>
      </c>
      <c r="C664" s="24">
        <v>53</v>
      </c>
      <c r="D664" s="28">
        <v>53</v>
      </c>
      <c r="E664" s="24" t="s">
        <v>8009</v>
      </c>
      <c r="F664" s="24" t="s">
        <v>8054</v>
      </c>
      <c r="G664" s="3" t="s">
        <v>8009</v>
      </c>
      <c r="H664" s="24" t="s">
        <v>8010</v>
      </c>
      <c r="I664" s="30" t="str">
        <f t="shared" si="11"/>
        <v>53</v>
      </c>
    </row>
    <row r="665" spans="1:9" x14ac:dyDescent="0.15">
      <c r="A665" s="24">
        <v>399142</v>
      </c>
      <c r="B665" s="24">
        <v>3</v>
      </c>
      <c r="C665" s="24" t="s">
        <v>8055</v>
      </c>
      <c r="D665" s="28">
        <v>53.1</v>
      </c>
      <c r="E665" s="24">
        <v>53</v>
      </c>
      <c r="F665" s="24" t="s">
        <v>4801</v>
      </c>
      <c r="G665" s="3" t="s">
        <v>8009</v>
      </c>
      <c r="H665" s="24" t="s">
        <v>8010</v>
      </c>
      <c r="I665" s="30" t="str">
        <f t="shared" si="11"/>
        <v>53,1</v>
      </c>
    </row>
    <row r="666" spans="1:9" x14ac:dyDescent="0.15">
      <c r="A666" s="24">
        <v>399143</v>
      </c>
      <c r="B666" s="24">
        <v>4</v>
      </c>
      <c r="C666" s="24" t="s">
        <v>8056</v>
      </c>
      <c r="D666" s="28">
        <v>53.1</v>
      </c>
      <c r="E666" s="24" t="s">
        <v>8055</v>
      </c>
      <c r="F666" s="24" t="s">
        <v>4801</v>
      </c>
      <c r="G666" s="3" t="s">
        <v>8009</v>
      </c>
      <c r="H666" s="24" t="s">
        <v>8010</v>
      </c>
      <c r="I666" s="30" t="str">
        <f t="shared" si="11"/>
        <v>53,10</v>
      </c>
    </row>
    <row r="667" spans="1:9" x14ac:dyDescent="0.15">
      <c r="A667" s="24">
        <v>399144</v>
      </c>
      <c r="B667" s="24">
        <v>3</v>
      </c>
      <c r="C667" s="24" t="s">
        <v>8057</v>
      </c>
      <c r="D667" s="28">
        <v>53.2</v>
      </c>
      <c r="E667" s="24">
        <v>53</v>
      </c>
      <c r="F667" s="24" t="s">
        <v>4805</v>
      </c>
      <c r="G667" s="3" t="s">
        <v>8009</v>
      </c>
      <c r="H667" s="24" t="s">
        <v>8010</v>
      </c>
      <c r="I667" s="30" t="str">
        <f t="shared" si="11"/>
        <v>53,2</v>
      </c>
    </row>
    <row r="668" spans="1:9" x14ac:dyDescent="0.15">
      <c r="A668" s="24">
        <v>399145</v>
      </c>
      <c r="B668" s="24">
        <v>4</v>
      </c>
      <c r="C668" s="24" t="s">
        <v>8058</v>
      </c>
      <c r="D668" s="28">
        <v>53.2</v>
      </c>
      <c r="E668" s="24" t="s">
        <v>8057</v>
      </c>
      <c r="F668" s="24" t="s">
        <v>4805</v>
      </c>
      <c r="G668" s="3" t="s">
        <v>8009</v>
      </c>
      <c r="H668" s="24" t="s">
        <v>8010</v>
      </c>
      <c r="I668" s="30" t="str">
        <f t="shared" si="11"/>
        <v>53,20</v>
      </c>
    </row>
    <row r="669" spans="1:9" ht="16" x14ac:dyDescent="0.2">
      <c r="A669" s="24">
        <v>399146</v>
      </c>
      <c r="B669" s="24">
        <v>1</v>
      </c>
      <c r="C669" s="24" t="s">
        <v>8059</v>
      </c>
      <c r="D669" s="24" t="s">
        <v>8059</v>
      </c>
      <c r="E669" s="25"/>
      <c r="F669" s="24" t="s">
        <v>8060</v>
      </c>
      <c r="G669" s="3" t="s">
        <v>8059</v>
      </c>
      <c r="H669" s="24" t="s">
        <v>8060</v>
      </c>
      <c r="I669" s="30" t="str">
        <f t="shared" si="11"/>
        <v>I</v>
      </c>
    </row>
    <row r="670" spans="1:9" x14ac:dyDescent="0.15">
      <c r="A670" s="24">
        <v>399147</v>
      </c>
      <c r="B670" s="24">
        <v>2</v>
      </c>
      <c r="C670" s="24">
        <v>55</v>
      </c>
      <c r="D670" s="28">
        <v>55</v>
      </c>
      <c r="E670" s="24" t="s">
        <v>8059</v>
      </c>
      <c r="F670" s="24" t="s">
        <v>8061</v>
      </c>
      <c r="G670" s="3" t="s">
        <v>8059</v>
      </c>
      <c r="H670" s="24" t="s">
        <v>8060</v>
      </c>
      <c r="I670" s="30" t="str">
        <f t="shared" si="11"/>
        <v>55</v>
      </c>
    </row>
    <row r="671" spans="1:9" x14ac:dyDescent="0.15">
      <c r="A671" s="24">
        <v>399148</v>
      </c>
      <c r="B671" s="24">
        <v>3</v>
      </c>
      <c r="C671" s="24" t="s">
        <v>8062</v>
      </c>
      <c r="D671" s="28">
        <v>55.1</v>
      </c>
      <c r="E671" s="24">
        <v>55</v>
      </c>
      <c r="F671" s="24" t="s">
        <v>4738</v>
      </c>
      <c r="G671" s="3" t="s">
        <v>8059</v>
      </c>
      <c r="H671" s="24" t="s">
        <v>8060</v>
      </c>
      <c r="I671" s="30" t="str">
        <f t="shared" si="11"/>
        <v>55,1</v>
      </c>
    </row>
    <row r="672" spans="1:9" x14ac:dyDescent="0.15">
      <c r="A672" s="24">
        <v>399149</v>
      </c>
      <c r="B672" s="24">
        <v>4</v>
      </c>
      <c r="C672" s="24" t="s">
        <v>8063</v>
      </c>
      <c r="D672" s="28">
        <v>55.1</v>
      </c>
      <c r="E672" s="24" t="s">
        <v>8062</v>
      </c>
      <c r="F672" s="24" t="s">
        <v>4738</v>
      </c>
      <c r="G672" s="3" t="s">
        <v>8059</v>
      </c>
      <c r="H672" s="24" t="s">
        <v>8060</v>
      </c>
      <c r="I672" s="30" t="str">
        <f t="shared" si="11"/>
        <v>55,10</v>
      </c>
    </row>
    <row r="673" spans="1:9" x14ac:dyDescent="0.15">
      <c r="A673" s="24">
        <v>399150</v>
      </c>
      <c r="B673" s="24">
        <v>3</v>
      </c>
      <c r="C673" s="24" t="s">
        <v>8064</v>
      </c>
      <c r="D673" s="28">
        <v>55.2</v>
      </c>
      <c r="E673" s="24">
        <v>55</v>
      </c>
      <c r="F673" s="24" t="s">
        <v>4739</v>
      </c>
      <c r="G673" s="3" t="s">
        <v>8059</v>
      </c>
      <c r="H673" s="24" t="s">
        <v>8060</v>
      </c>
      <c r="I673" s="30" t="str">
        <f t="shared" si="11"/>
        <v>55,2</v>
      </c>
    </row>
    <row r="674" spans="1:9" x14ac:dyDescent="0.15">
      <c r="A674" s="24">
        <v>399151</v>
      </c>
      <c r="B674" s="24">
        <v>4</v>
      </c>
      <c r="C674" s="24" t="s">
        <v>8065</v>
      </c>
      <c r="D674" s="28">
        <v>55.2</v>
      </c>
      <c r="E674" s="24" t="s">
        <v>8064</v>
      </c>
      <c r="F674" s="24" t="s">
        <v>4739</v>
      </c>
      <c r="G674" s="3" t="s">
        <v>8059</v>
      </c>
      <c r="H674" s="24" t="s">
        <v>8060</v>
      </c>
      <c r="I674" s="30" t="str">
        <f t="shared" si="11"/>
        <v>55,20</v>
      </c>
    </row>
    <row r="675" spans="1:9" x14ac:dyDescent="0.15">
      <c r="A675" s="24">
        <v>399152</v>
      </c>
      <c r="B675" s="24">
        <v>3</v>
      </c>
      <c r="C675" s="24" t="s">
        <v>8066</v>
      </c>
      <c r="D675" s="28">
        <v>55.3</v>
      </c>
      <c r="E675" s="24">
        <v>55</v>
      </c>
      <c r="F675" s="24" t="s">
        <v>4741</v>
      </c>
      <c r="G675" s="3" t="s">
        <v>8059</v>
      </c>
      <c r="H675" s="24" t="s">
        <v>8060</v>
      </c>
      <c r="I675" s="30" t="str">
        <f t="shared" si="11"/>
        <v>55,3</v>
      </c>
    </row>
    <row r="676" spans="1:9" x14ac:dyDescent="0.15">
      <c r="A676" s="24">
        <v>399153</v>
      </c>
      <c r="B676" s="24">
        <v>4</v>
      </c>
      <c r="C676" s="24" t="s">
        <v>8067</v>
      </c>
      <c r="D676" s="28">
        <v>55.3</v>
      </c>
      <c r="E676" s="24" t="s">
        <v>8066</v>
      </c>
      <c r="F676" s="24" t="s">
        <v>4741</v>
      </c>
      <c r="G676" s="3" t="s">
        <v>8059</v>
      </c>
      <c r="H676" s="24" t="s">
        <v>8060</v>
      </c>
      <c r="I676" s="30" t="str">
        <f t="shared" si="11"/>
        <v>55,30</v>
      </c>
    </row>
    <row r="677" spans="1:9" x14ac:dyDescent="0.15">
      <c r="A677" s="24">
        <v>399154</v>
      </c>
      <c r="B677" s="24">
        <v>3</v>
      </c>
      <c r="C677" s="24" t="s">
        <v>8068</v>
      </c>
      <c r="D677" s="28">
        <v>55.9</v>
      </c>
      <c r="E677" s="24">
        <v>55</v>
      </c>
      <c r="F677" s="24" t="s">
        <v>4745</v>
      </c>
      <c r="G677" s="3" t="s">
        <v>8059</v>
      </c>
      <c r="H677" s="24" t="s">
        <v>8060</v>
      </c>
      <c r="I677" s="30" t="str">
        <f t="shared" si="11"/>
        <v>55,9</v>
      </c>
    </row>
    <row r="678" spans="1:9" x14ac:dyDescent="0.15">
      <c r="A678" s="24">
        <v>399155</v>
      </c>
      <c r="B678" s="24">
        <v>4</v>
      </c>
      <c r="C678" s="24" t="s">
        <v>8069</v>
      </c>
      <c r="D678" s="28">
        <v>55.9</v>
      </c>
      <c r="E678" s="24" t="s">
        <v>8068</v>
      </c>
      <c r="F678" s="24" t="s">
        <v>4745</v>
      </c>
      <c r="G678" s="3" t="s">
        <v>8059</v>
      </c>
      <c r="H678" s="24" t="s">
        <v>8060</v>
      </c>
      <c r="I678" s="30" t="str">
        <f t="shared" si="11"/>
        <v>55,90</v>
      </c>
    </row>
    <row r="679" spans="1:9" x14ac:dyDescent="0.15">
      <c r="A679" s="24">
        <v>399156</v>
      </c>
      <c r="B679" s="24">
        <v>2</v>
      </c>
      <c r="C679" s="24">
        <v>56</v>
      </c>
      <c r="D679" s="28">
        <v>56</v>
      </c>
      <c r="E679" s="24" t="s">
        <v>8059</v>
      </c>
      <c r="F679" s="24" t="s">
        <v>8070</v>
      </c>
      <c r="G679" s="3" t="s">
        <v>8059</v>
      </c>
      <c r="H679" s="24" t="s">
        <v>8060</v>
      </c>
      <c r="I679" s="30" t="str">
        <f t="shared" si="11"/>
        <v>56</v>
      </c>
    </row>
    <row r="680" spans="1:9" x14ac:dyDescent="0.15">
      <c r="A680" s="24">
        <v>399157</v>
      </c>
      <c r="B680" s="24">
        <v>3</v>
      </c>
      <c r="C680" s="24" t="s">
        <v>8071</v>
      </c>
      <c r="D680" s="28">
        <v>56.1</v>
      </c>
      <c r="E680" s="24">
        <v>56</v>
      </c>
      <c r="F680" s="24" t="s">
        <v>4747</v>
      </c>
      <c r="G680" s="3" t="s">
        <v>8059</v>
      </c>
      <c r="H680" s="24" t="s">
        <v>8060</v>
      </c>
      <c r="I680" s="30" t="str">
        <f t="shared" si="11"/>
        <v>56,1</v>
      </c>
    </row>
    <row r="681" spans="1:9" x14ac:dyDescent="0.15">
      <c r="A681" s="24">
        <v>399158</v>
      </c>
      <c r="B681" s="24">
        <v>4</v>
      </c>
      <c r="C681" s="24" t="s">
        <v>8072</v>
      </c>
      <c r="D681" s="28">
        <v>56.1</v>
      </c>
      <c r="E681" s="24" t="s">
        <v>8071</v>
      </c>
      <c r="F681" s="24" t="s">
        <v>4747</v>
      </c>
      <c r="G681" s="3" t="s">
        <v>8059</v>
      </c>
      <c r="H681" s="24" t="s">
        <v>8060</v>
      </c>
      <c r="I681" s="30" t="str">
        <f t="shared" si="11"/>
        <v>56,10</v>
      </c>
    </row>
    <row r="682" spans="1:9" x14ac:dyDescent="0.15">
      <c r="A682" s="24">
        <v>399159</v>
      </c>
      <c r="B682" s="24">
        <v>3</v>
      </c>
      <c r="C682" s="24" t="s">
        <v>8073</v>
      </c>
      <c r="D682" s="28">
        <v>56.2</v>
      </c>
      <c r="E682" s="24">
        <v>56</v>
      </c>
      <c r="F682" s="24" t="s">
        <v>8074</v>
      </c>
      <c r="G682" s="3" t="s">
        <v>8059</v>
      </c>
      <c r="H682" s="24" t="s">
        <v>8060</v>
      </c>
      <c r="I682" s="30" t="str">
        <f t="shared" si="11"/>
        <v>56,2</v>
      </c>
    </row>
    <row r="683" spans="1:9" x14ac:dyDescent="0.15">
      <c r="A683" s="24">
        <v>399160</v>
      </c>
      <c r="B683" s="24">
        <v>4</v>
      </c>
      <c r="C683" s="24" t="s">
        <v>8075</v>
      </c>
      <c r="D683" s="28">
        <v>56.21</v>
      </c>
      <c r="E683" s="24" t="s">
        <v>8073</v>
      </c>
      <c r="F683" s="24" t="s">
        <v>4750</v>
      </c>
      <c r="G683" s="3" t="s">
        <v>8059</v>
      </c>
      <c r="H683" s="24" t="s">
        <v>8060</v>
      </c>
      <c r="I683" s="30" t="str">
        <f t="shared" si="11"/>
        <v>56,21</v>
      </c>
    </row>
    <row r="684" spans="1:9" x14ac:dyDescent="0.15">
      <c r="A684" s="24">
        <v>399161</v>
      </c>
      <c r="B684" s="24">
        <v>4</v>
      </c>
      <c r="C684" s="24" t="s">
        <v>8076</v>
      </c>
      <c r="D684" s="28">
        <v>56.29</v>
      </c>
      <c r="E684" s="24" t="s">
        <v>8073</v>
      </c>
      <c r="F684" s="24" t="s">
        <v>4749</v>
      </c>
      <c r="G684" s="3" t="s">
        <v>8059</v>
      </c>
      <c r="H684" s="24" t="s">
        <v>8060</v>
      </c>
      <c r="I684" s="30" t="str">
        <f t="shared" si="11"/>
        <v>56,29</v>
      </c>
    </row>
    <row r="685" spans="1:9" x14ac:dyDescent="0.15">
      <c r="A685" s="24">
        <v>399162</v>
      </c>
      <c r="B685" s="24">
        <v>3</v>
      </c>
      <c r="C685" s="24" t="s">
        <v>8077</v>
      </c>
      <c r="D685" s="28">
        <v>56.3</v>
      </c>
      <c r="E685" s="24">
        <v>56</v>
      </c>
      <c r="F685" s="24" t="s">
        <v>4748</v>
      </c>
      <c r="G685" s="3" t="s">
        <v>8059</v>
      </c>
      <c r="H685" s="24" t="s">
        <v>8060</v>
      </c>
      <c r="I685" s="30" t="str">
        <f t="shared" si="11"/>
        <v>56,3</v>
      </c>
    </row>
    <row r="686" spans="1:9" x14ac:dyDescent="0.15">
      <c r="A686" s="24">
        <v>399163</v>
      </c>
      <c r="B686" s="24">
        <v>4</v>
      </c>
      <c r="C686" s="24" t="s">
        <v>8078</v>
      </c>
      <c r="D686" s="28">
        <v>56.3</v>
      </c>
      <c r="E686" s="24" t="s">
        <v>8077</v>
      </c>
      <c r="F686" s="24" t="s">
        <v>4748</v>
      </c>
      <c r="G686" s="3" t="s">
        <v>8059</v>
      </c>
      <c r="H686" s="24" t="s">
        <v>8060</v>
      </c>
      <c r="I686" s="30" t="str">
        <f t="shared" si="11"/>
        <v>56,30</v>
      </c>
    </row>
    <row r="687" spans="1:9" ht="16" x14ac:dyDescent="0.2">
      <c r="A687" s="24">
        <v>399164</v>
      </c>
      <c r="B687" s="24">
        <v>1</v>
      </c>
      <c r="C687" s="24" t="s">
        <v>8079</v>
      </c>
      <c r="D687" s="24" t="s">
        <v>8079</v>
      </c>
      <c r="E687" s="25"/>
      <c r="F687" s="24" t="s">
        <v>8080</v>
      </c>
      <c r="G687" s="3" t="s">
        <v>8079</v>
      </c>
      <c r="H687" s="24" t="s">
        <v>8080</v>
      </c>
      <c r="I687" s="30" t="str">
        <f t="shared" si="11"/>
        <v>J</v>
      </c>
    </row>
    <row r="688" spans="1:9" x14ac:dyDescent="0.15">
      <c r="A688" s="24">
        <v>399165</v>
      </c>
      <c r="B688" s="24">
        <v>2</v>
      </c>
      <c r="C688" s="24">
        <v>58</v>
      </c>
      <c r="D688" s="28">
        <v>58</v>
      </c>
      <c r="E688" s="24" t="s">
        <v>8079</v>
      </c>
      <c r="F688" s="24" t="s">
        <v>8081</v>
      </c>
      <c r="G688" s="3" t="s">
        <v>8079</v>
      </c>
      <c r="H688" s="24" t="s">
        <v>8080</v>
      </c>
      <c r="I688" s="30" t="str">
        <f t="shared" si="11"/>
        <v>58</v>
      </c>
    </row>
    <row r="689" spans="1:9" x14ac:dyDescent="0.15">
      <c r="A689" s="24">
        <v>399166</v>
      </c>
      <c r="B689" s="24">
        <v>3</v>
      </c>
      <c r="C689" s="24" t="s">
        <v>8082</v>
      </c>
      <c r="D689" s="28">
        <v>58.1</v>
      </c>
      <c r="E689" s="24">
        <v>58</v>
      </c>
      <c r="F689" s="24" t="s">
        <v>8083</v>
      </c>
      <c r="G689" s="3" t="s">
        <v>8079</v>
      </c>
      <c r="H689" s="24" t="s">
        <v>8080</v>
      </c>
      <c r="I689" s="30" t="str">
        <f t="shared" si="11"/>
        <v>58,1</v>
      </c>
    </row>
    <row r="690" spans="1:9" x14ac:dyDescent="0.15">
      <c r="A690" s="24">
        <v>399167</v>
      </c>
      <c r="B690" s="24">
        <v>4</v>
      </c>
      <c r="C690" s="24" t="s">
        <v>8084</v>
      </c>
      <c r="D690" s="28">
        <v>58.11</v>
      </c>
      <c r="E690" s="24" t="s">
        <v>8082</v>
      </c>
      <c r="F690" s="24" t="s">
        <v>4237</v>
      </c>
      <c r="G690" s="3" t="s">
        <v>8079</v>
      </c>
      <c r="H690" s="24" t="s">
        <v>8080</v>
      </c>
      <c r="I690" s="30" t="str">
        <f t="shared" si="11"/>
        <v>58,11</v>
      </c>
    </row>
    <row r="691" spans="1:9" x14ac:dyDescent="0.15">
      <c r="A691" s="24">
        <v>399168</v>
      </c>
      <c r="B691" s="24">
        <v>4</v>
      </c>
      <c r="C691" s="24" t="s">
        <v>8085</v>
      </c>
      <c r="D691" s="28">
        <v>58.12</v>
      </c>
      <c r="E691" s="24" t="s">
        <v>8082</v>
      </c>
      <c r="F691" s="24" t="s">
        <v>4239</v>
      </c>
      <c r="G691" s="3" t="s">
        <v>8079</v>
      </c>
      <c r="H691" s="24" t="s">
        <v>8080</v>
      </c>
      <c r="I691" s="30" t="str">
        <f t="shared" si="11"/>
        <v>58,12</v>
      </c>
    </row>
    <row r="692" spans="1:9" x14ac:dyDescent="0.15">
      <c r="A692" s="24">
        <v>399169</v>
      </c>
      <c r="B692" s="24">
        <v>4</v>
      </c>
      <c r="C692" s="24" t="s">
        <v>8086</v>
      </c>
      <c r="D692" s="28">
        <v>58.13</v>
      </c>
      <c r="E692" s="24" t="s">
        <v>8082</v>
      </c>
      <c r="F692" s="24" t="s">
        <v>669</v>
      </c>
      <c r="G692" s="3" t="s">
        <v>8079</v>
      </c>
      <c r="H692" s="24" t="s">
        <v>8080</v>
      </c>
      <c r="I692" s="30" t="str">
        <f t="shared" si="11"/>
        <v>58,13</v>
      </c>
    </row>
    <row r="693" spans="1:9" x14ac:dyDescent="0.15">
      <c r="A693" s="24">
        <v>399170</v>
      </c>
      <c r="B693" s="24">
        <v>4</v>
      </c>
      <c r="C693" s="24" t="s">
        <v>8087</v>
      </c>
      <c r="D693" s="28">
        <v>58.14</v>
      </c>
      <c r="E693" s="24" t="s">
        <v>8082</v>
      </c>
      <c r="F693" s="24" t="s">
        <v>672</v>
      </c>
      <c r="G693" s="3" t="s">
        <v>8079</v>
      </c>
      <c r="H693" s="24" t="s">
        <v>8080</v>
      </c>
      <c r="I693" s="30" t="str">
        <f t="shared" si="11"/>
        <v>58,14</v>
      </c>
    </row>
    <row r="694" spans="1:9" x14ac:dyDescent="0.15">
      <c r="A694" s="24">
        <v>399171</v>
      </c>
      <c r="B694" s="24">
        <v>4</v>
      </c>
      <c r="C694" s="24" t="s">
        <v>8088</v>
      </c>
      <c r="D694" s="28">
        <v>58.19</v>
      </c>
      <c r="E694" s="24" t="s">
        <v>8082</v>
      </c>
      <c r="F694" s="24" t="s">
        <v>4242</v>
      </c>
      <c r="G694" s="3" t="s">
        <v>8079</v>
      </c>
      <c r="H694" s="24" t="s">
        <v>8080</v>
      </c>
      <c r="I694" s="30" t="str">
        <f t="shared" si="11"/>
        <v>58,19</v>
      </c>
    </row>
    <row r="695" spans="1:9" x14ac:dyDescent="0.15">
      <c r="A695" s="24">
        <v>399172</v>
      </c>
      <c r="B695" s="24">
        <v>3</v>
      </c>
      <c r="C695" s="24" t="s">
        <v>8089</v>
      </c>
      <c r="D695" s="28">
        <v>58.2</v>
      </c>
      <c r="E695" s="24">
        <v>58</v>
      </c>
      <c r="F695" s="24" t="s">
        <v>8090</v>
      </c>
      <c r="G695" s="3" t="s">
        <v>8079</v>
      </c>
      <c r="H695" s="24" t="s">
        <v>8080</v>
      </c>
      <c r="I695" s="30" t="str">
        <f t="shared" si="11"/>
        <v>58,2</v>
      </c>
    </row>
    <row r="696" spans="1:9" x14ac:dyDescent="0.15">
      <c r="A696" s="24">
        <v>399173</v>
      </c>
      <c r="B696" s="24">
        <v>4</v>
      </c>
      <c r="C696" s="24" t="s">
        <v>8091</v>
      </c>
      <c r="D696" s="28">
        <v>58.21</v>
      </c>
      <c r="E696" s="24" t="s">
        <v>8089</v>
      </c>
      <c r="F696" s="24" t="s">
        <v>4872</v>
      </c>
      <c r="G696" s="3" t="s">
        <v>8079</v>
      </c>
      <c r="H696" s="24" t="s">
        <v>8080</v>
      </c>
      <c r="I696" s="30" t="str">
        <f t="shared" si="11"/>
        <v>58,21</v>
      </c>
    </row>
    <row r="697" spans="1:9" x14ac:dyDescent="0.15">
      <c r="A697" s="24">
        <v>399174</v>
      </c>
      <c r="B697" s="24">
        <v>4</v>
      </c>
      <c r="C697" s="24" t="s">
        <v>8092</v>
      </c>
      <c r="D697" s="28">
        <v>58.29</v>
      </c>
      <c r="E697" s="24" t="s">
        <v>8089</v>
      </c>
      <c r="F697" s="24" t="s">
        <v>4873</v>
      </c>
      <c r="G697" s="3" t="s">
        <v>8079</v>
      </c>
      <c r="H697" s="24" t="s">
        <v>8080</v>
      </c>
      <c r="I697" s="30" t="str">
        <f t="shared" si="11"/>
        <v>58,29</v>
      </c>
    </row>
    <row r="698" spans="1:9" x14ac:dyDescent="0.15">
      <c r="A698" s="24">
        <v>399175</v>
      </c>
      <c r="B698" s="24">
        <v>2</v>
      </c>
      <c r="C698" s="24">
        <v>59</v>
      </c>
      <c r="D698" s="28">
        <v>59</v>
      </c>
      <c r="E698" s="24" t="s">
        <v>8079</v>
      </c>
      <c r="F698" s="24" t="s">
        <v>8093</v>
      </c>
      <c r="G698" s="3" t="s">
        <v>8079</v>
      </c>
      <c r="H698" s="24" t="s">
        <v>8080</v>
      </c>
      <c r="I698" s="30" t="str">
        <f t="shared" si="11"/>
        <v>59</v>
      </c>
    </row>
    <row r="699" spans="1:9" x14ac:dyDescent="0.15">
      <c r="A699" s="24">
        <v>399176</v>
      </c>
      <c r="B699" s="24">
        <v>3</v>
      </c>
      <c r="C699" s="24" t="s">
        <v>8094</v>
      </c>
      <c r="D699" s="28">
        <v>59.1</v>
      </c>
      <c r="E699" s="24">
        <v>59</v>
      </c>
      <c r="F699" s="24" t="s">
        <v>8095</v>
      </c>
      <c r="G699" s="3" t="s">
        <v>8079</v>
      </c>
      <c r="H699" s="24" t="s">
        <v>8080</v>
      </c>
      <c r="I699" s="30" t="str">
        <f t="shared" si="11"/>
        <v>59,1</v>
      </c>
    </row>
    <row r="700" spans="1:9" x14ac:dyDescent="0.15">
      <c r="A700" s="24">
        <v>399177</v>
      </c>
      <c r="B700" s="24">
        <v>4</v>
      </c>
      <c r="C700" s="24" t="s">
        <v>8096</v>
      </c>
      <c r="D700" s="28">
        <v>59.11</v>
      </c>
      <c r="E700" s="24" t="s">
        <v>8094</v>
      </c>
      <c r="F700" s="24" t="s">
        <v>5028</v>
      </c>
      <c r="G700" s="3" t="s">
        <v>8079</v>
      </c>
      <c r="H700" s="24" t="s">
        <v>8080</v>
      </c>
      <c r="I700" s="30" t="str">
        <f t="shared" si="11"/>
        <v>59,11</v>
      </c>
    </row>
    <row r="701" spans="1:9" x14ac:dyDescent="0.15">
      <c r="A701" s="24">
        <v>399178</v>
      </c>
      <c r="B701" s="24">
        <v>4</v>
      </c>
      <c r="C701" s="24" t="s">
        <v>8097</v>
      </c>
      <c r="D701" s="28">
        <v>59.12</v>
      </c>
      <c r="E701" s="24" t="s">
        <v>8094</v>
      </c>
      <c r="F701" s="24" t="s">
        <v>5030</v>
      </c>
      <c r="G701" s="3" t="s">
        <v>8079</v>
      </c>
      <c r="H701" s="24" t="s">
        <v>8080</v>
      </c>
      <c r="I701" s="30" t="str">
        <f t="shared" si="11"/>
        <v>59,12</v>
      </c>
    </row>
    <row r="702" spans="1:9" x14ac:dyDescent="0.15">
      <c r="A702" s="24">
        <v>399179</v>
      </c>
      <c r="B702" s="24">
        <v>4</v>
      </c>
      <c r="C702" s="24" t="s">
        <v>8098</v>
      </c>
      <c r="D702" s="28">
        <v>59.13</v>
      </c>
      <c r="E702" s="24" t="s">
        <v>8094</v>
      </c>
      <c r="F702" s="24" t="s">
        <v>5033</v>
      </c>
      <c r="G702" s="3" t="s">
        <v>8079</v>
      </c>
      <c r="H702" s="24" t="s">
        <v>8080</v>
      </c>
      <c r="I702" s="30" t="str">
        <f t="shared" si="11"/>
        <v>59,13</v>
      </c>
    </row>
    <row r="703" spans="1:9" x14ac:dyDescent="0.15">
      <c r="A703" s="24">
        <v>399180</v>
      </c>
      <c r="B703" s="24">
        <v>4</v>
      </c>
      <c r="C703" s="24" t="s">
        <v>8099</v>
      </c>
      <c r="D703" s="28">
        <v>59.14</v>
      </c>
      <c r="E703" s="24" t="s">
        <v>8094</v>
      </c>
      <c r="F703" s="24" t="s">
        <v>5034</v>
      </c>
      <c r="G703" s="3" t="s">
        <v>8079</v>
      </c>
      <c r="H703" s="24" t="s">
        <v>8080</v>
      </c>
      <c r="I703" s="30" t="str">
        <f t="shared" si="11"/>
        <v>59,14</v>
      </c>
    </row>
    <row r="704" spans="1:9" x14ac:dyDescent="0.15">
      <c r="A704" s="24">
        <v>399181</v>
      </c>
      <c r="B704" s="24">
        <v>3</v>
      </c>
      <c r="C704" s="24" t="s">
        <v>8100</v>
      </c>
      <c r="D704" s="28">
        <v>59.2</v>
      </c>
      <c r="E704" s="24">
        <v>59</v>
      </c>
      <c r="F704" s="24" t="s">
        <v>4241</v>
      </c>
      <c r="G704" s="3" t="s">
        <v>8079</v>
      </c>
      <c r="H704" s="24" t="s">
        <v>8080</v>
      </c>
      <c r="I704" s="30" t="str">
        <f t="shared" si="11"/>
        <v>59,2</v>
      </c>
    </row>
    <row r="705" spans="1:9" x14ac:dyDescent="0.15">
      <c r="A705" s="24">
        <v>399182</v>
      </c>
      <c r="B705" s="24">
        <v>4</v>
      </c>
      <c r="C705" s="24" t="s">
        <v>8101</v>
      </c>
      <c r="D705" s="28">
        <v>59.2</v>
      </c>
      <c r="E705" s="24" t="s">
        <v>8100</v>
      </c>
      <c r="F705" s="24" t="s">
        <v>4241</v>
      </c>
      <c r="G705" s="3" t="s">
        <v>8079</v>
      </c>
      <c r="H705" s="24" t="s">
        <v>8080</v>
      </c>
      <c r="I705" s="30" t="str">
        <f t="shared" si="11"/>
        <v>59,20</v>
      </c>
    </row>
    <row r="706" spans="1:9" x14ac:dyDescent="0.15">
      <c r="A706" s="24">
        <v>399183</v>
      </c>
      <c r="B706" s="24">
        <v>2</v>
      </c>
      <c r="C706" s="24">
        <v>60</v>
      </c>
      <c r="D706" s="28">
        <v>60</v>
      </c>
      <c r="E706" s="24" t="s">
        <v>8079</v>
      </c>
      <c r="F706" s="24" t="s">
        <v>8102</v>
      </c>
      <c r="G706" s="3" t="s">
        <v>8079</v>
      </c>
      <c r="H706" s="24" t="s">
        <v>8080</v>
      </c>
      <c r="I706" s="30" t="str">
        <f t="shared" si="11"/>
        <v>60</v>
      </c>
    </row>
    <row r="707" spans="1:9" x14ac:dyDescent="0.15">
      <c r="A707" s="24">
        <v>399184</v>
      </c>
      <c r="B707" s="24">
        <v>3</v>
      </c>
      <c r="C707" s="24" t="s">
        <v>8103</v>
      </c>
      <c r="D707" s="28">
        <v>60.1</v>
      </c>
      <c r="E707" s="24">
        <v>60</v>
      </c>
      <c r="F707" s="24" t="s">
        <v>4806</v>
      </c>
      <c r="G707" s="3" t="s">
        <v>8079</v>
      </c>
      <c r="H707" s="24" t="s">
        <v>8080</v>
      </c>
      <c r="I707" s="30" t="str">
        <f t="shared" si="11"/>
        <v>60,1</v>
      </c>
    </row>
    <row r="708" spans="1:9" x14ac:dyDescent="0.15">
      <c r="A708" s="24">
        <v>399185</v>
      </c>
      <c r="B708" s="24">
        <v>4</v>
      </c>
      <c r="C708" s="24" t="s">
        <v>8104</v>
      </c>
      <c r="D708" s="28">
        <v>60.1</v>
      </c>
      <c r="E708" s="24" t="s">
        <v>8103</v>
      </c>
      <c r="F708" s="24" t="s">
        <v>4806</v>
      </c>
      <c r="G708" s="3" t="s">
        <v>8079</v>
      </c>
      <c r="H708" s="24" t="s">
        <v>8080</v>
      </c>
      <c r="I708" s="30" t="str">
        <f t="shared" si="11"/>
        <v>60,10</v>
      </c>
    </row>
    <row r="709" spans="1:9" x14ac:dyDescent="0.15">
      <c r="A709" s="24">
        <v>399186</v>
      </c>
      <c r="B709" s="24">
        <v>3</v>
      </c>
      <c r="C709" s="24" t="s">
        <v>8105</v>
      </c>
      <c r="D709" s="28">
        <v>60.2</v>
      </c>
      <c r="E709" s="24">
        <v>60</v>
      </c>
      <c r="F709" s="24" t="s">
        <v>4808</v>
      </c>
      <c r="G709" s="3" t="s">
        <v>8079</v>
      </c>
      <c r="H709" s="24" t="s">
        <v>8080</v>
      </c>
      <c r="I709" s="30" t="str">
        <f t="shared" si="11"/>
        <v>60,2</v>
      </c>
    </row>
    <row r="710" spans="1:9" x14ac:dyDescent="0.15">
      <c r="A710" s="24">
        <v>399187</v>
      </c>
      <c r="B710" s="24">
        <v>4</v>
      </c>
      <c r="C710" s="24" t="s">
        <v>8106</v>
      </c>
      <c r="D710" s="28">
        <v>60.2</v>
      </c>
      <c r="E710" s="24" t="s">
        <v>8105</v>
      </c>
      <c r="F710" s="24" t="s">
        <v>4808</v>
      </c>
      <c r="G710" s="3" t="s">
        <v>8079</v>
      </c>
      <c r="H710" s="24" t="s">
        <v>8080</v>
      </c>
      <c r="I710" s="30" t="str">
        <f t="shared" si="11"/>
        <v>60,20</v>
      </c>
    </row>
    <row r="711" spans="1:9" x14ac:dyDescent="0.15">
      <c r="A711" s="24">
        <v>399188</v>
      </c>
      <c r="B711" s="24">
        <v>2</v>
      </c>
      <c r="C711" s="24">
        <v>61</v>
      </c>
      <c r="D711" s="28">
        <v>61</v>
      </c>
      <c r="E711" s="24" t="s">
        <v>8079</v>
      </c>
      <c r="F711" s="24" t="s">
        <v>727</v>
      </c>
      <c r="G711" s="3" t="s">
        <v>8079</v>
      </c>
      <c r="H711" s="24" t="s">
        <v>8080</v>
      </c>
      <c r="I711" s="30" t="str">
        <f t="shared" si="11"/>
        <v>61</v>
      </c>
    </row>
    <row r="712" spans="1:9" x14ac:dyDescent="0.15">
      <c r="A712" s="24">
        <v>399189</v>
      </c>
      <c r="B712" s="24">
        <v>3</v>
      </c>
      <c r="C712" s="24" t="s">
        <v>8107</v>
      </c>
      <c r="D712" s="28">
        <v>61.1</v>
      </c>
      <c r="E712" s="24">
        <v>61</v>
      </c>
      <c r="F712" s="24" t="s">
        <v>4810</v>
      </c>
      <c r="G712" s="3" t="s">
        <v>8079</v>
      </c>
      <c r="H712" s="24" t="s">
        <v>8080</v>
      </c>
      <c r="I712" s="30" t="str">
        <f t="shared" si="11"/>
        <v>61,1</v>
      </c>
    </row>
    <row r="713" spans="1:9" x14ac:dyDescent="0.15">
      <c r="A713" s="24">
        <v>399190</v>
      </c>
      <c r="B713" s="24">
        <v>4</v>
      </c>
      <c r="C713" s="24" t="s">
        <v>8108</v>
      </c>
      <c r="D713" s="28">
        <v>61.1</v>
      </c>
      <c r="E713" s="24" t="s">
        <v>8107</v>
      </c>
      <c r="F713" s="24" t="s">
        <v>4810</v>
      </c>
      <c r="G713" s="3" t="s">
        <v>8079</v>
      </c>
      <c r="H713" s="24" t="s">
        <v>8080</v>
      </c>
      <c r="I713" s="30" t="str">
        <f t="shared" si="11"/>
        <v>61,10</v>
      </c>
    </row>
    <row r="714" spans="1:9" x14ac:dyDescent="0.15">
      <c r="A714" s="24">
        <v>399191</v>
      </c>
      <c r="B714" s="24">
        <v>3</v>
      </c>
      <c r="C714" s="24" t="s">
        <v>8109</v>
      </c>
      <c r="D714" s="28">
        <v>61.2</v>
      </c>
      <c r="E714" s="24">
        <v>61</v>
      </c>
      <c r="F714" s="24" t="s">
        <v>4812</v>
      </c>
      <c r="G714" s="3" t="s">
        <v>8079</v>
      </c>
      <c r="H714" s="24" t="s">
        <v>8080</v>
      </c>
      <c r="I714" s="30" t="str">
        <f t="shared" si="11"/>
        <v>61,2</v>
      </c>
    </row>
    <row r="715" spans="1:9" x14ac:dyDescent="0.15">
      <c r="A715" s="24">
        <v>399192</v>
      </c>
      <c r="B715" s="24">
        <v>4</v>
      </c>
      <c r="C715" s="24" t="s">
        <v>8110</v>
      </c>
      <c r="D715" s="28">
        <v>61.2</v>
      </c>
      <c r="E715" s="24" t="s">
        <v>8109</v>
      </c>
      <c r="F715" s="24" t="s">
        <v>4812</v>
      </c>
      <c r="G715" s="3" t="s">
        <v>8079</v>
      </c>
      <c r="H715" s="24" t="s">
        <v>8080</v>
      </c>
      <c r="I715" s="30" t="str">
        <f t="shared" si="11"/>
        <v>61,20</v>
      </c>
    </row>
    <row r="716" spans="1:9" x14ac:dyDescent="0.15">
      <c r="A716" s="24">
        <v>399193</v>
      </c>
      <c r="B716" s="24">
        <v>3</v>
      </c>
      <c r="C716" s="24" t="s">
        <v>8111</v>
      </c>
      <c r="D716" s="28">
        <v>61.3</v>
      </c>
      <c r="E716" s="24">
        <v>61</v>
      </c>
      <c r="F716" s="24" t="s">
        <v>4814</v>
      </c>
      <c r="G716" s="3" t="s">
        <v>8079</v>
      </c>
      <c r="H716" s="24" t="s">
        <v>8080</v>
      </c>
      <c r="I716" s="30" t="str">
        <f t="shared" ref="I716:I779" si="12">SUBSTITUTE(C716,".",",")</f>
        <v>61,3</v>
      </c>
    </row>
    <row r="717" spans="1:9" x14ac:dyDescent="0.15">
      <c r="A717" s="24">
        <v>399194</v>
      </c>
      <c r="B717" s="24">
        <v>4</v>
      </c>
      <c r="C717" s="24" t="s">
        <v>8112</v>
      </c>
      <c r="D717" s="28">
        <v>61.3</v>
      </c>
      <c r="E717" s="24" t="s">
        <v>8111</v>
      </c>
      <c r="F717" s="24" t="s">
        <v>4814</v>
      </c>
      <c r="G717" s="3" t="s">
        <v>8079</v>
      </c>
      <c r="H717" s="24" t="s">
        <v>8080</v>
      </c>
      <c r="I717" s="30" t="str">
        <f t="shared" si="12"/>
        <v>61,30</v>
      </c>
    </row>
    <row r="718" spans="1:9" x14ac:dyDescent="0.15">
      <c r="A718" s="24">
        <v>399195</v>
      </c>
      <c r="B718" s="24">
        <v>3</v>
      </c>
      <c r="C718" s="24" t="s">
        <v>8113</v>
      </c>
      <c r="D718" s="28">
        <v>61.9</v>
      </c>
      <c r="E718" s="24">
        <v>61</v>
      </c>
      <c r="F718" s="24" t="s">
        <v>4816</v>
      </c>
      <c r="G718" s="3" t="s">
        <v>8079</v>
      </c>
      <c r="H718" s="24" t="s">
        <v>8080</v>
      </c>
      <c r="I718" s="30" t="str">
        <f t="shared" si="12"/>
        <v>61,9</v>
      </c>
    </row>
    <row r="719" spans="1:9" x14ac:dyDescent="0.15">
      <c r="A719" s="24">
        <v>399196</v>
      </c>
      <c r="B719" s="24">
        <v>4</v>
      </c>
      <c r="C719" s="24" t="s">
        <v>8114</v>
      </c>
      <c r="D719" s="28">
        <v>61.9</v>
      </c>
      <c r="E719" s="24" t="s">
        <v>8113</v>
      </c>
      <c r="F719" s="24" t="s">
        <v>4816</v>
      </c>
      <c r="G719" s="3" t="s">
        <v>8079</v>
      </c>
      <c r="H719" s="24" t="s">
        <v>8080</v>
      </c>
      <c r="I719" s="30" t="str">
        <f t="shared" si="12"/>
        <v>61,90</v>
      </c>
    </row>
    <row r="720" spans="1:9" x14ac:dyDescent="0.15">
      <c r="A720" s="24">
        <v>399197</v>
      </c>
      <c r="B720" s="24">
        <v>2</v>
      </c>
      <c r="C720" s="24">
        <v>62</v>
      </c>
      <c r="D720" s="28">
        <v>62</v>
      </c>
      <c r="E720" s="24" t="s">
        <v>8079</v>
      </c>
      <c r="F720" s="24" t="s">
        <v>8115</v>
      </c>
      <c r="G720" s="3" t="s">
        <v>8079</v>
      </c>
      <c r="H720" s="24" t="s">
        <v>8080</v>
      </c>
      <c r="I720" s="30" t="str">
        <f t="shared" si="12"/>
        <v>62</v>
      </c>
    </row>
    <row r="721" spans="1:9" x14ac:dyDescent="0.15">
      <c r="A721" s="24">
        <v>399198</v>
      </c>
      <c r="B721" s="24">
        <v>3</v>
      </c>
      <c r="C721" s="24" t="s">
        <v>8116</v>
      </c>
      <c r="D721" s="28">
        <v>62</v>
      </c>
      <c r="E721" s="24">
        <v>62</v>
      </c>
      <c r="F721" s="24" t="s">
        <v>8115</v>
      </c>
      <c r="G721" s="3" t="s">
        <v>8079</v>
      </c>
      <c r="H721" s="24" t="s">
        <v>8080</v>
      </c>
      <c r="I721" s="30" t="str">
        <f t="shared" si="12"/>
        <v>62,0</v>
      </c>
    </row>
    <row r="722" spans="1:9" x14ac:dyDescent="0.15">
      <c r="A722" s="24">
        <v>399199</v>
      </c>
      <c r="B722" s="24">
        <v>4</v>
      </c>
      <c r="C722" s="24" t="s">
        <v>8117</v>
      </c>
      <c r="D722" s="28">
        <v>62.01</v>
      </c>
      <c r="E722" s="24" t="s">
        <v>8116</v>
      </c>
      <c r="F722" s="24" t="s">
        <v>4875</v>
      </c>
      <c r="G722" s="3" t="s">
        <v>8079</v>
      </c>
      <c r="H722" s="24" t="s">
        <v>8080</v>
      </c>
      <c r="I722" s="30" t="str">
        <f t="shared" si="12"/>
        <v>62,01</v>
      </c>
    </row>
    <row r="723" spans="1:9" x14ac:dyDescent="0.15">
      <c r="A723" s="24">
        <v>399200</v>
      </c>
      <c r="B723" s="24">
        <v>4</v>
      </c>
      <c r="C723" s="24" t="s">
        <v>8118</v>
      </c>
      <c r="D723" s="28">
        <v>62.02</v>
      </c>
      <c r="E723" s="24" t="s">
        <v>8116</v>
      </c>
      <c r="F723" s="24" t="s">
        <v>4871</v>
      </c>
      <c r="G723" s="3" t="s">
        <v>8079</v>
      </c>
      <c r="H723" s="24" t="s">
        <v>8080</v>
      </c>
      <c r="I723" s="30" t="str">
        <f t="shared" si="12"/>
        <v>62,02</v>
      </c>
    </row>
    <row r="724" spans="1:9" x14ac:dyDescent="0.15">
      <c r="A724" s="24">
        <v>399201</v>
      </c>
      <c r="B724" s="24">
        <v>4</v>
      </c>
      <c r="C724" s="24" t="s">
        <v>8119</v>
      </c>
      <c r="D724" s="28">
        <v>62.03</v>
      </c>
      <c r="E724" s="24" t="s">
        <v>8116</v>
      </c>
      <c r="F724" s="24" t="s">
        <v>4880</v>
      </c>
      <c r="G724" s="3" t="s">
        <v>8079</v>
      </c>
      <c r="H724" s="24" t="s">
        <v>8080</v>
      </c>
      <c r="I724" s="30" t="str">
        <f t="shared" si="12"/>
        <v>62,03</v>
      </c>
    </row>
    <row r="725" spans="1:9" x14ac:dyDescent="0.15">
      <c r="A725" s="24">
        <v>399202</v>
      </c>
      <c r="B725" s="24">
        <v>4</v>
      </c>
      <c r="C725" s="24" t="s">
        <v>8120</v>
      </c>
      <c r="D725" s="28">
        <v>62.09</v>
      </c>
      <c r="E725" s="24" t="s">
        <v>8116</v>
      </c>
      <c r="F725" s="24" t="s">
        <v>4413</v>
      </c>
      <c r="G725" s="3" t="s">
        <v>8079</v>
      </c>
      <c r="H725" s="24" t="s">
        <v>8080</v>
      </c>
      <c r="I725" s="30" t="str">
        <f t="shared" si="12"/>
        <v>62,09</v>
      </c>
    </row>
    <row r="726" spans="1:9" x14ac:dyDescent="0.15">
      <c r="A726" s="24">
        <v>399203</v>
      </c>
      <c r="B726" s="24">
        <v>2</v>
      </c>
      <c r="C726" s="24">
        <v>63</v>
      </c>
      <c r="D726" s="28">
        <v>63</v>
      </c>
      <c r="E726" s="24" t="s">
        <v>8079</v>
      </c>
      <c r="F726" s="24" t="s">
        <v>8121</v>
      </c>
      <c r="G726" s="3" t="s">
        <v>8079</v>
      </c>
      <c r="H726" s="24" t="s">
        <v>8080</v>
      </c>
      <c r="I726" s="30" t="str">
        <f t="shared" si="12"/>
        <v>63</v>
      </c>
    </row>
    <row r="727" spans="1:9" x14ac:dyDescent="0.15">
      <c r="A727" s="24">
        <v>399204</v>
      </c>
      <c r="B727" s="24">
        <v>3</v>
      </c>
      <c r="C727" s="24" t="s">
        <v>8122</v>
      </c>
      <c r="D727" s="28">
        <v>63.1</v>
      </c>
      <c r="E727" s="24">
        <v>63</v>
      </c>
      <c r="F727" s="24" t="s">
        <v>8123</v>
      </c>
      <c r="G727" s="3" t="s">
        <v>8079</v>
      </c>
      <c r="H727" s="24" t="s">
        <v>8080</v>
      </c>
      <c r="I727" s="30" t="str">
        <f t="shared" si="12"/>
        <v>63,1</v>
      </c>
    </row>
    <row r="728" spans="1:9" x14ac:dyDescent="0.15">
      <c r="A728" s="24">
        <v>399205</v>
      </c>
      <c r="B728" s="24">
        <v>4</v>
      </c>
      <c r="C728" s="24" t="s">
        <v>8124</v>
      </c>
      <c r="D728" s="28">
        <v>63.11</v>
      </c>
      <c r="E728" s="24" t="s">
        <v>8122</v>
      </c>
      <c r="F728" s="24" t="s">
        <v>4882</v>
      </c>
      <c r="G728" s="3" t="s">
        <v>8079</v>
      </c>
      <c r="H728" s="24" t="s">
        <v>8080</v>
      </c>
      <c r="I728" s="30" t="str">
        <f t="shared" si="12"/>
        <v>63,11</v>
      </c>
    </row>
    <row r="729" spans="1:9" x14ac:dyDescent="0.15">
      <c r="A729" s="24">
        <v>399206</v>
      </c>
      <c r="B729" s="24">
        <v>4</v>
      </c>
      <c r="C729" s="24" t="s">
        <v>8125</v>
      </c>
      <c r="D729" s="28">
        <v>63.12</v>
      </c>
      <c r="E729" s="24" t="s">
        <v>8122</v>
      </c>
      <c r="F729" s="24" t="s">
        <v>4896</v>
      </c>
      <c r="G729" s="3" t="s">
        <v>8079</v>
      </c>
      <c r="H729" s="24" t="s">
        <v>8080</v>
      </c>
      <c r="I729" s="30" t="str">
        <f t="shared" si="12"/>
        <v>63,12</v>
      </c>
    </row>
    <row r="730" spans="1:9" x14ac:dyDescent="0.15">
      <c r="A730" s="24">
        <v>399207</v>
      </c>
      <c r="B730" s="24">
        <v>3</v>
      </c>
      <c r="C730" s="24" t="s">
        <v>8126</v>
      </c>
      <c r="D730" s="28">
        <v>63.9</v>
      </c>
      <c r="E730" s="24">
        <v>63</v>
      </c>
      <c r="F730" s="24" t="s">
        <v>8127</v>
      </c>
      <c r="G730" s="3" t="s">
        <v>8079</v>
      </c>
      <c r="H730" s="24" t="s">
        <v>8080</v>
      </c>
      <c r="I730" s="30" t="str">
        <f t="shared" si="12"/>
        <v>63,9</v>
      </c>
    </row>
    <row r="731" spans="1:9" x14ac:dyDescent="0.15">
      <c r="A731" s="24">
        <v>399208</v>
      </c>
      <c r="B731" s="24">
        <v>4</v>
      </c>
      <c r="C731" s="24" t="s">
        <v>8128</v>
      </c>
      <c r="D731" s="28">
        <v>63.91</v>
      </c>
      <c r="E731" s="24" t="s">
        <v>8126</v>
      </c>
      <c r="F731" s="24" t="s">
        <v>762</v>
      </c>
      <c r="G731" s="3" t="s">
        <v>8079</v>
      </c>
      <c r="H731" s="24" t="s">
        <v>8080</v>
      </c>
      <c r="I731" s="30" t="str">
        <f t="shared" si="12"/>
        <v>63,91</v>
      </c>
    </row>
    <row r="732" spans="1:9" x14ac:dyDescent="0.15">
      <c r="A732" s="24">
        <v>399209</v>
      </c>
      <c r="B732" s="24">
        <v>4</v>
      </c>
      <c r="C732" s="24" t="s">
        <v>8129</v>
      </c>
      <c r="D732" s="28">
        <v>63.99</v>
      </c>
      <c r="E732" s="24" t="s">
        <v>8126</v>
      </c>
      <c r="F732" s="24" t="s">
        <v>4955</v>
      </c>
      <c r="G732" s="3" t="s">
        <v>8079</v>
      </c>
      <c r="H732" s="24" t="s">
        <v>8080</v>
      </c>
      <c r="I732" s="30" t="str">
        <f t="shared" si="12"/>
        <v>63,99</v>
      </c>
    </row>
    <row r="733" spans="1:9" ht="16" x14ac:dyDescent="0.2">
      <c r="A733" s="24">
        <v>399210</v>
      </c>
      <c r="B733" s="24">
        <v>1</v>
      </c>
      <c r="C733" s="24" t="s">
        <v>8130</v>
      </c>
      <c r="D733" s="24" t="s">
        <v>8130</v>
      </c>
      <c r="E733" s="25"/>
      <c r="F733" s="24" t="s">
        <v>8131</v>
      </c>
      <c r="G733" s="3" t="s">
        <v>8130</v>
      </c>
      <c r="H733" s="24" t="s">
        <v>8131</v>
      </c>
      <c r="I733" s="30" t="str">
        <f t="shared" si="12"/>
        <v>K</v>
      </c>
    </row>
    <row r="734" spans="1:9" x14ac:dyDescent="0.15">
      <c r="A734" s="24">
        <v>399211</v>
      </c>
      <c r="B734" s="24">
        <v>2</v>
      </c>
      <c r="C734" s="24">
        <v>64</v>
      </c>
      <c r="D734" s="28">
        <v>64</v>
      </c>
      <c r="E734" s="24" t="s">
        <v>8130</v>
      </c>
      <c r="F734" s="24" t="s">
        <v>8132</v>
      </c>
      <c r="G734" s="3" t="s">
        <v>8130</v>
      </c>
      <c r="H734" s="24" t="s">
        <v>8131</v>
      </c>
      <c r="I734" s="30" t="str">
        <f t="shared" si="12"/>
        <v>64</v>
      </c>
    </row>
    <row r="735" spans="1:9" x14ac:dyDescent="0.15">
      <c r="A735" s="24">
        <v>399212</v>
      </c>
      <c r="B735" s="24">
        <v>3</v>
      </c>
      <c r="C735" s="24" t="s">
        <v>8133</v>
      </c>
      <c r="D735" s="28">
        <v>64.099999999999994</v>
      </c>
      <c r="E735" s="24">
        <v>64</v>
      </c>
      <c r="F735" s="24" t="s">
        <v>8134</v>
      </c>
      <c r="G735" s="3" t="s">
        <v>8130</v>
      </c>
      <c r="H735" s="24" t="s">
        <v>8131</v>
      </c>
      <c r="I735" s="30" t="str">
        <f t="shared" si="12"/>
        <v>64,1</v>
      </c>
    </row>
    <row r="736" spans="1:9" x14ac:dyDescent="0.15">
      <c r="A736" s="24">
        <v>399213</v>
      </c>
      <c r="B736" s="24">
        <v>4</v>
      </c>
      <c r="C736" s="24" t="s">
        <v>8135</v>
      </c>
      <c r="D736" s="28">
        <v>64.11</v>
      </c>
      <c r="E736" s="24" t="s">
        <v>8133</v>
      </c>
      <c r="F736" s="24" t="s">
        <v>772</v>
      </c>
      <c r="G736" s="3" t="s">
        <v>8130</v>
      </c>
      <c r="H736" s="24" t="s">
        <v>8131</v>
      </c>
      <c r="I736" s="30" t="str">
        <f t="shared" si="12"/>
        <v>64,11</v>
      </c>
    </row>
    <row r="737" spans="1:9" x14ac:dyDescent="0.15">
      <c r="A737" s="24">
        <v>399214</v>
      </c>
      <c r="B737" s="24">
        <v>4</v>
      </c>
      <c r="C737" s="24" t="s">
        <v>8136</v>
      </c>
      <c r="D737" s="28">
        <v>64.19</v>
      </c>
      <c r="E737" s="24" t="s">
        <v>8133</v>
      </c>
      <c r="F737" s="24" t="s">
        <v>775</v>
      </c>
      <c r="G737" s="3" t="s">
        <v>8130</v>
      </c>
      <c r="H737" s="24" t="s">
        <v>8131</v>
      </c>
      <c r="I737" s="30" t="str">
        <f t="shared" si="12"/>
        <v>64,19</v>
      </c>
    </row>
    <row r="738" spans="1:9" x14ac:dyDescent="0.15">
      <c r="A738" s="24">
        <v>399215</v>
      </c>
      <c r="B738" s="24">
        <v>3</v>
      </c>
      <c r="C738" s="24" t="s">
        <v>8137</v>
      </c>
      <c r="D738" s="28">
        <v>64.2</v>
      </c>
      <c r="E738" s="24">
        <v>64</v>
      </c>
      <c r="F738" s="24" t="s">
        <v>4820</v>
      </c>
      <c r="G738" s="3" t="s">
        <v>8130</v>
      </c>
      <c r="H738" s="24" t="s">
        <v>8131</v>
      </c>
      <c r="I738" s="30" t="str">
        <f t="shared" si="12"/>
        <v>64,2</v>
      </c>
    </row>
    <row r="739" spans="1:9" x14ac:dyDescent="0.15">
      <c r="A739" s="24">
        <v>399216</v>
      </c>
      <c r="B739" s="24">
        <v>4</v>
      </c>
      <c r="C739" s="24" t="s">
        <v>8138</v>
      </c>
      <c r="D739" s="28">
        <v>64.2</v>
      </c>
      <c r="E739" s="24" t="s">
        <v>8137</v>
      </c>
      <c r="F739" s="24" t="s">
        <v>4820</v>
      </c>
      <c r="G739" s="3" t="s">
        <v>8130</v>
      </c>
      <c r="H739" s="24" t="s">
        <v>8131</v>
      </c>
      <c r="I739" s="30" t="str">
        <f t="shared" si="12"/>
        <v>64,20</v>
      </c>
    </row>
    <row r="740" spans="1:9" x14ac:dyDescent="0.15">
      <c r="A740" s="24">
        <v>399217</v>
      </c>
      <c r="B740" s="24">
        <v>3</v>
      </c>
      <c r="C740" s="24" t="s">
        <v>8139</v>
      </c>
      <c r="D740" s="28">
        <v>64.3</v>
      </c>
      <c r="E740" s="24">
        <v>64</v>
      </c>
      <c r="F740" s="24" t="s">
        <v>4822</v>
      </c>
      <c r="G740" s="3" t="s">
        <v>8130</v>
      </c>
      <c r="H740" s="24" t="s">
        <v>8131</v>
      </c>
      <c r="I740" s="30" t="str">
        <f t="shared" si="12"/>
        <v>64,3</v>
      </c>
    </row>
    <row r="741" spans="1:9" x14ac:dyDescent="0.15">
      <c r="A741" s="24">
        <v>399218</v>
      </c>
      <c r="B741" s="24">
        <v>4</v>
      </c>
      <c r="C741" s="24" t="s">
        <v>8140</v>
      </c>
      <c r="D741" s="28">
        <v>64.3</v>
      </c>
      <c r="E741" s="24" t="s">
        <v>8139</v>
      </c>
      <c r="F741" s="24" t="s">
        <v>4822</v>
      </c>
      <c r="G741" s="3" t="s">
        <v>8130</v>
      </c>
      <c r="H741" s="24" t="s">
        <v>8131</v>
      </c>
      <c r="I741" s="30" t="str">
        <f t="shared" si="12"/>
        <v>64,30</v>
      </c>
    </row>
    <row r="742" spans="1:9" x14ac:dyDescent="0.15">
      <c r="A742" s="24">
        <v>399219</v>
      </c>
      <c r="B742" s="24">
        <v>3</v>
      </c>
      <c r="C742" s="24" t="s">
        <v>8141</v>
      </c>
      <c r="D742" s="28">
        <v>64.900000000000006</v>
      </c>
      <c r="E742" s="24">
        <v>64</v>
      </c>
      <c r="F742" s="24" t="s">
        <v>8142</v>
      </c>
      <c r="G742" s="3" t="s">
        <v>8130</v>
      </c>
      <c r="H742" s="24" t="s">
        <v>8131</v>
      </c>
      <c r="I742" s="30" t="str">
        <f t="shared" si="12"/>
        <v>64,9</v>
      </c>
    </row>
    <row r="743" spans="1:9" x14ac:dyDescent="0.15">
      <c r="A743" s="24">
        <v>399220</v>
      </c>
      <c r="B743" s="24">
        <v>4</v>
      </c>
      <c r="C743" s="24" t="s">
        <v>8143</v>
      </c>
      <c r="D743" s="28">
        <v>64.91</v>
      </c>
      <c r="E743" s="24" t="s">
        <v>8141</v>
      </c>
      <c r="F743" s="24" t="s">
        <v>787</v>
      </c>
      <c r="G743" s="3" t="s">
        <v>8130</v>
      </c>
      <c r="H743" s="24" t="s">
        <v>8131</v>
      </c>
      <c r="I743" s="30" t="str">
        <f t="shared" si="12"/>
        <v>64,91</v>
      </c>
    </row>
    <row r="744" spans="1:9" x14ac:dyDescent="0.15">
      <c r="A744" s="24">
        <v>399221</v>
      </c>
      <c r="B744" s="24">
        <v>4</v>
      </c>
      <c r="C744" s="24" t="s">
        <v>8144</v>
      </c>
      <c r="D744" s="28">
        <v>64.92</v>
      </c>
      <c r="E744" s="24" t="s">
        <v>8141</v>
      </c>
      <c r="F744" s="24" t="s">
        <v>784</v>
      </c>
      <c r="G744" s="3" t="s">
        <v>8130</v>
      </c>
      <c r="H744" s="24" t="s">
        <v>8131</v>
      </c>
      <c r="I744" s="30" t="str">
        <f t="shared" si="12"/>
        <v>64,92</v>
      </c>
    </row>
    <row r="745" spans="1:9" x14ac:dyDescent="0.15">
      <c r="A745" s="24">
        <v>399222</v>
      </c>
      <c r="B745" s="24">
        <v>4</v>
      </c>
      <c r="C745" s="24" t="s">
        <v>8145</v>
      </c>
      <c r="D745" s="28">
        <v>64.989999999999995</v>
      </c>
      <c r="E745" s="24" t="s">
        <v>8141</v>
      </c>
      <c r="F745" s="24" t="s">
        <v>4818</v>
      </c>
      <c r="G745" s="3" t="s">
        <v>8130</v>
      </c>
      <c r="H745" s="24" t="s">
        <v>8131</v>
      </c>
      <c r="I745" s="30" t="str">
        <f t="shared" si="12"/>
        <v>64,99</v>
      </c>
    </row>
    <row r="746" spans="1:9" x14ac:dyDescent="0.15">
      <c r="A746" s="24">
        <v>399223</v>
      </c>
      <c r="B746" s="24">
        <v>2</v>
      </c>
      <c r="C746" s="24">
        <v>65</v>
      </c>
      <c r="D746" s="28">
        <v>65</v>
      </c>
      <c r="E746" s="24" t="s">
        <v>8130</v>
      </c>
      <c r="F746" s="24" t="s">
        <v>8146</v>
      </c>
      <c r="G746" s="3" t="s">
        <v>8130</v>
      </c>
      <c r="H746" s="24" t="s">
        <v>8131</v>
      </c>
      <c r="I746" s="30" t="str">
        <f t="shared" si="12"/>
        <v>65</v>
      </c>
    </row>
    <row r="747" spans="1:9" x14ac:dyDescent="0.15">
      <c r="A747" s="24">
        <v>399224</v>
      </c>
      <c r="B747" s="24">
        <v>3</v>
      </c>
      <c r="C747" s="24" t="s">
        <v>8147</v>
      </c>
      <c r="D747" s="28">
        <v>65.099999999999994</v>
      </c>
      <c r="E747" s="24">
        <v>65</v>
      </c>
      <c r="F747" s="24" t="s">
        <v>8148</v>
      </c>
      <c r="G747" s="3" t="s">
        <v>8130</v>
      </c>
      <c r="H747" s="24" t="s">
        <v>8131</v>
      </c>
      <c r="I747" s="30" t="str">
        <f t="shared" si="12"/>
        <v>65,1</v>
      </c>
    </row>
    <row r="748" spans="1:9" x14ac:dyDescent="0.15">
      <c r="A748" s="24">
        <v>399225</v>
      </c>
      <c r="B748" s="24">
        <v>4</v>
      </c>
      <c r="C748" s="24" t="s">
        <v>8149</v>
      </c>
      <c r="D748" s="28">
        <v>65.11</v>
      </c>
      <c r="E748" s="24" t="s">
        <v>8147</v>
      </c>
      <c r="F748" s="24" t="s">
        <v>840</v>
      </c>
      <c r="G748" s="3" t="s">
        <v>8130</v>
      </c>
      <c r="H748" s="24" t="s">
        <v>8131</v>
      </c>
      <c r="I748" s="30" t="str">
        <f t="shared" si="12"/>
        <v>65,11</v>
      </c>
    </row>
    <row r="749" spans="1:9" x14ac:dyDescent="0.15">
      <c r="A749" s="24">
        <v>399226</v>
      </c>
      <c r="B749" s="24">
        <v>4</v>
      </c>
      <c r="C749" s="24" t="s">
        <v>8150</v>
      </c>
      <c r="D749" s="28">
        <v>65.12</v>
      </c>
      <c r="E749" s="24" t="s">
        <v>8147</v>
      </c>
      <c r="F749" s="24" t="s">
        <v>843</v>
      </c>
      <c r="G749" s="3" t="s">
        <v>8130</v>
      </c>
      <c r="H749" s="24" t="s">
        <v>8131</v>
      </c>
      <c r="I749" s="30" t="str">
        <f t="shared" si="12"/>
        <v>65,12</v>
      </c>
    </row>
    <row r="750" spans="1:9" x14ac:dyDescent="0.15">
      <c r="A750" s="24">
        <v>399227</v>
      </c>
      <c r="B750" s="24">
        <v>3</v>
      </c>
      <c r="C750" s="24" t="s">
        <v>8151</v>
      </c>
      <c r="D750" s="28">
        <v>65.2</v>
      </c>
      <c r="E750" s="24">
        <v>65</v>
      </c>
      <c r="F750" s="24" t="s">
        <v>4826</v>
      </c>
      <c r="G750" s="3" t="s">
        <v>8130</v>
      </c>
      <c r="H750" s="24" t="s">
        <v>8131</v>
      </c>
      <c r="I750" s="30" t="str">
        <f t="shared" si="12"/>
        <v>65,2</v>
      </c>
    </row>
    <row r="751" spans="1:9" x14ac:dyDescent="0.15">
      <c r="A751" s="24">
        <v>399228</v>
      </c>
      <c r="B751" s="24">
        <v>4</v>
      </c>
      <c r="C751" s="24" t="s">
        <v>8152</v>
      </c>
      <c r="D751" s="28">
        <v>65.2</v>
      </c>
      <c r="E751" s="24" t="s">
        <v>8151</v>
      </c>
      <c r="F751" s="24" t="s">
        <v>4826</v>
      </c>
      <c r="G751" s="3" t="s">
        <v>8130</v>
      </c>
      <c r="H751" s="24" t="s">
        <v>8131</v>
      </c>
      <c r="I751" s="30" t="str">
        <f t="shared" si="12"/>
        <v>65,20</v>
      </c>
    </row>
    <row r="752" spans="1:9" x14ac:dyDescent="0.15">
      <c r="A752" s="24">
        <v>399229</v>
      </c>
      <c r="B752" s="24">
        <v>3</v>
      </c>
      <c r="C752" s="24" t="s">
        <v>8153</v>
      </c>
      <c r="D752" s="28">
        <v>65.3</v>
      </c>
      <c r="E752" s="24">
        <v>65</v>
      </c>
      <c r="F752" s="24" t="s">
        <v>828</v>
      </c>
      <c r="G752" s="3" t="s">
        <v>8130</v>
      </c>
      <c r="H752" s="24" t="s">
        <v>8131</v>
      </c>
      <c r="I752" s="30" t="str">
        <f t="shared" si="12"/>
        <v>65,3</v>
      </c>
    </row>
    <row r="753" spans="1:9" x14ac:dyDescent="0.15">
      <c r="A753" s="24">
        <v>399230</v>
      </c>
      <c r="B753" s="24">
        <v>4</v>
      </c>
      <c r="C753" s="24" t="s">
        <v>8154</v>
      </c>
      <c r="D753" s="28">
        <v>65.3</v>
      </c>
      <c r="E753" s="24" t="s">
        <v>8153</v>
      </c>
      <c r="F753" s="24" t="s">
        <v>828</v>
      </c>
      <c r="G753" s="3" t="s">
        <v>8130</v>
      </c>
      <c r="H753" s="24" t="s">
        <v>8131</v>
      </c>
      <c r="I753" s="30" t="str">
        <f t="shared" si="12"/>
        <v>65,30</v>
      </c>
    </row>
    <row r="754" spans="1:9" x14ac:dyDescent="0.15">
      <c r="A754" s="24">
        <v>399231</v>
      </c>
      <c r="B754" s="24">
        <v>2</v>
      </c>
      <c r="C754" s="24">
        <v>66</v>
      </c>
      <c r="D754" s="28">
        <v>66</v>
      </c>
      <c r="E754" s="24" t="s">
        <v>8130</v>
      </c>
      <c r="F754" s="24" t="s">
        <v>8155</v>
      </c>
      <c r="G754" s="3" t="s">
        <v>8130</v>
      </c>
      <c r="H754" s="24" t="s">
        <v>8131</v>
      </c>
      <c r="I754" s="30" t="str">
        <f t="shared" si="12"/>
        <v>66</v>
      </c>
    </row>
    <row r="755" spans="1:9" x14ac:dyDescent="0.15">
      <c r="A755" s="24">
        <v>399232</v>
      </c>
      <c r="B755" s="24">
        <v>3</v>
      </c>
      <c r="C755" s="24" t="s">
        <v>8156</v>
      </c>
      <c r="D755" s="28">
        <v>66.099999999999994</v>
      </c>
      <c r="E755" s="24">
        <v>66</v>
      </c>
      <c r="F755" s="24" t="s">
        <v>8157</v>
      </c>
      <c r="G755" s="3" t="s">
        <v>8130</v>
      </c>
      <c r="H755" s="24" t="s">
        <v>8131</v>
      </c>
      <c r="I755" s="30" t="str">
        <f t="shared" si="12"/>
        <v>66,1</v>
      </c>
    </row>
    <row r="756" spans="1:9" x14ac:dyDescent="0.15">
      <c r="A756" s="24">
        <v>399233</v>
      </c>
      <c r="B756" s="24">
        <v>4</v>
      </c>
      <c r="C756" s="24" t="s">
        <v>8158</v>
      </c>
      <c r="D756" s="28">
        <v>66.11</v>
      </c>
      <c r="E756" s="24" t="s">
        <v>8156</v>
      </c>
      <c r="F756" s="24" t="s">
        <v>820</v>
      </c>
      <c r="G756" s="3" t="s">
        <v>8130</v>
      </c>
      <c r="H756" s="24" t="s">
        <v>8131</v>
      </c>
      <c r="I756" s="30" t="str">
        <f t="shared" si="12"/>
        <v>66,11</v>
      </c>
    </row>
    <row r="757" spans="1:9" x14ac:dyDescent="0.15">
      <c r="A757" s="24">
        <v>399234</v>
      </c>
      <c r="B757" s="24">
        <v>4</v>
      </c>
      <c r="C757" s="24" t="s">
        <v>8159</v>
      </c>
      <c r="D757" s="28">
        <v>66.12</v>
      </c>
      <c r="E757" s="24" t="s">
        <v>8156</v>
      </c>
      <c r="F757" s="24" t="s">
        <v>4833</v>
      </c>
      <c r="G757" s="3" t="s">
        <v>8130</v>
      </c>
      <c r="H757" s="24" t="s">
        <v>8131</v>
      </c>
      <c r="I757" s="30" t="str">
        <f t="shared" si="12"/>
        <v>66,12</v>
      </c>
    </row>
    <row r="758" spans="1:9" x14ac:dyDescent="0.15">
      <c r="A758" s="24">
        <v>399235</v>
      </c>
      <c r="B758" s="24">
        <v>4</v>
      </c>
      <c r="C758" s="24" t="s">
        <v>8160</v>
      </c>
      <c r="D758" s="28">
        <v>66.19</v>
      </c>
      <c r="E758" s="24" t="s">
        <v>8156</v>
      </c>
      <c r="F758" s="24" t="s">
        <v>4837</v>
      </c>
      <c r="G758" s="3" t="s">
        <v>8130</v>
      </c>
      <c r="H758" s="24" t="s">
        <v>8131</v>
      </c>
      <c r="I758" s="30" t="str">
        <f t="shared" si="12"/>
        <v>66,19</v>
      </c>
    </row>
    <row r="759" spans="1:9" x14ac:dyDescent="0.15">
      <c r="A759" s="24">
        <v>399236</v>
      </c>
      <c r="B759" s="24">
        <v>3</v>
      </c>
      <c r="C759" s="24" t="s">
        <v>8161</v>
      </c>
      <c r="D759" s="28">
        <v>66.2</v>
      </c>
      <c r="E759" s="24">
        <v>66</v>
      </c>
      <c r="F759" s="24" t="s">
        <v>856</v>
      </c>
      <c r="G759" s="3" t="s">
        <v>8130</v>
      </c>
      <c r="H759" s="24" t="s">
        <v>8131</v>
      </c>
      <c r="I759" s="30" t="str">
        <f t="shared" si="12"/>
        <v>66,2</v>
      </c>
    </row>
    <row r="760" spans="1:9" x14ac:dyDescent="0.15">
      <c r="A760" s="24">
        <v>399237</v>
      </c>
      <c r="B760" s="24">
        <v>4</v>
      </c>
      <c r="C760" s="24" t="s">
        <v>8162</v>
      </c>
      <c r="D760" s="28">
        <v>66.209999999999994</v>
      </c>
      <c r="E760" s="24" t="s">
        <v>8161</v>
      </c>
      <c r="F760" s="24" t="s">
        <v>4839</v>
      </c>
      <c r="G760" s="3" t="s">
        <v>8130</v>
      </c>
      <c r="H760" s="24" t="s">
        <v>8131</v>
      </c>
      <c r="I760" s="30" t="str">
        <f t="shared" si="12"/>
        <v>66,21</v>
      </c>
    </row>
    <row r="761" spans="1:9" x14ac:dyDescent="0.15">
      <c r="A761" s="24">
        <v>399238</v>
      </c>
      <c r="B761" s="24">
        <v>4</v>
      </c>
      <c r="C761" s="24" t="s">
        <v>8163</v>
      </c>
      <c r="D761" s="28">
        <v>66.22</v>
      </c>
      <c r="E761" s="24" t="s">
        <v>8161</v>
      </c>
      <c r="F761" s="24" t="s">
        <v>4841</v>
      </c>
      <c r="G761" s="3" t="s">
        <v>8130</v>
      </c>
      <c r="H761" s="24" t="s">
        <v>8131</v>
      </c>
      <c r="I761" s="30" t="str">
        <f t="shared" si="12"/>
        <v>66,22</v>
      </c>
    </row>
    <row r="762" spans="1:9" x14ac:dyDescent="0.15">
      <c r="A762" s="24">
        <v>399239</v>
      </c>
      <c r="B762" s="24">
        <v>4</v>
      </c>
      <c r="C762" s="24" t="s">
        <v>8164</v>
      </c>
      <c r="D762" s="28">
        <v>66.290000000000006</v>
      </c>
      <c r="E762" s="24" t="s">
        <v>8161</v>
      </c>
      <c r="F762" s="24" t="s">
        <v>4843</v>
      </c>
      <c r="G762" s="3" t="s">
        <v>8130</v>
      </c>
      <c r="H762" s="24" t="s">
        <v>8131</v>
      </c>
      <c r="I762" s="30" t="str">
        <f t="shared" si="12"/>
        <v>66,29</v>
      </c>
    </row>
    <row r="763" spans="1:9" x14ac:dyDescent="0.15">
      <c r="A763" s="24">
        <v>399240</v>
      </c>
      <c r="B763" s="24">
        <v>3</v>
      </c>
      <c r="C763" s="24" t="s">
        <v>8165</v>
      </c>
      <c r="D763" s="28">
        <v>66.3</v>
      </c>
      <c r="E763" s="24">
        <v>66</v>
      </c>
      <c r="F763" s="24" t="s">
        <v>4835</v>
      </c>
      <c r="G763" s="3" t="s">
        <v>8130</v>
      </c>
      <c r="H763" s="24" t="s">
        <v>8131</v>
      </c>
      <c r="I763" s="30" t="str">
        <f t="shared" si="12"/>
        <v>66,3</v>
      </c>
    </row>
    <row r="764" spans="1:9" x14ac:dyDescent="0.15">
      <c r="A764" s="24">
        <v>399241</v>
      </c>
      <c r="B764" s="24">
        <v>4</v>
      </c>
      <c r="C764" s="24" t="s">
        <v>8166</v>
      </c>
      <c r="D764" s="28">
        <v>66.3</v>
      </c>
      <c r="E764" s="24" t="s">
        <v>8165</v>
      </c>
      <c r="F764" s="24" t="s">
        <v>4835</v>
      </c>
      <c r="G764" s="3" t="s">
        <v>8130</v>
      </c>
      <c r="H764" s="24" t="s">
        <v>8131</v>
      </c>
      <c r="I764" s="30" t="str">
        <f t="shared" si="12"/>
        <v>66,30</v>
      </c>
    </row>
    <row r="765" spans="1:9" ht="16" x14ac:dyDescent="0.2">
      <c r="A765" s="24">
        <v>399242</v>
      </c>
      <c r="B765" s="24">
        <v>1</v>
      </c>
      <c r="C765" s="24" t="s">
        <v>8167</v>
      </c>
      <c r="D765" s="24" t="s">
        <v>8167</v>
      </c>
      <c r="E765" s="25"/>
      <c r="F765" s="24" t="s">
        <v>8168</v>
      </c>
      <c r="G765" s="3" t="s">
        <v>8167</v>
      </c>
      <c r="H765" s="24" t="s">
        <v>8168</v>
      </c>
      <c r="I765" s="30" t="str">
        <f t="shared" si="12"/>
        <v>L</v>
      </c>
    </row>
    <row r="766" spans="1:9" x14ac:dyDescent="0.15">
      <c r="A766" s="24">
        <v>399243</v>
      </c>
      <c r="B766" s="24">
        <v>2</v>
      </c>
      <c r="C766" s="24">
        <v>68</v>
      </c>
      <c r="D766" s="28">
        <v>68</v>
      </c>
      <c r="E766" s="24" t="s">
        <v>8167</v>
      </c>
      <c r="F766" s="24" t="s">
        <v>8169</v>
      </c>
      <c r="G766" s="3" t="s">
        <v>8167</v>
      </c>
      <c r="H766" s="24" t="s">
        <v>8168</v>
      </c>
      <c r="I766" s="30" t="str">
        <f t="shared" si="12"/>
        <v>68</v>
      </c>
    </row>
    <row r="767" spans="1:9" x14ac:dyDescent="0.15">
      <c r="A767" s="24">
        <v>399244</v>
      </c>
      <c r="B767" s="24">
        <v>3</v>
      </c>
      <c r="C767" s="24" t="s">
        <v>8170</v>
      </c>
      <c r="D767" s="28">
        <v>68.099999999999994</v>
      </c>
      <c r="E767" s="24">
        <v>68</v>
      </c>
      <c r="F767" s="24" t="s">
        <v>826</v>
      </c>
      <c r="G767" s="3" t="s">
        <v>8167</v>
      </c>
      <c r="H767" s="24" t="s">
        <v>8168</v>
      </c>
      <c r="I767" s="30" t="str">
        <f t="shared" si="12"/>
        <v>68,1</v>
      </c>
    </row>
    <row r="768" spans="1:9" x14ac:dyDescent="0.15">
      <c r="A768" s="24">
        <v>399245</v>
      </c>
      <c r="B768" s="24">
        <v>4</v>
      </c>
      <c r="C768" s="24" t="s">
        <v>8171</v>
      </c>
      <c r="D768" s="28">
        <v>68.099999999999994</v>
      </c>
      <c r="E768" s="24" t="s">
        <v>8170</v>
      </c>
      <c r="F768" s="24" t="s">
        <v>826</v>
      </c>
      <c r="G768" s="3" t="s">
        <v>8167</v>
      </c>
      <c r="H768" s="24" t="s">
        <v>8168</v>
      </c>
      <c r="I768" s="30" t="str">
        <f t="shared" si="12"/>
        <v>68,10</v>
      </c>
    </row>
    <row r="769" spans="1:9" x14ac:dyDescent="0.15">
      <c r="A769" s="24">
        <v>399246</v>
      </c>
      <c r="B769" s="24">
        <v>3</v>
      </c>
      <c r="C769" s="24" t="s">
        <v>8172</v>
      </c>
      <c r="D769" s="28">
        <v>68.2</v>
      </c>
      <c r="E769" s="24">
        <v>68</v>
      </c>
      <c r="F769" s="24" t="s">
        <v>8173</v>
      </c>
      <c r="G769" s="3" t="s">
        <v>8167</v>
      </c>
      <c r="H769" s="24" t="s">
        <v>8168</v>
      </c>
      <c r="I769" s="30" t="str">
        <f t="shared" si="12"/>
        <v>68,2</v>
      </c>
    </row>
    <row r="770" spans="1:9" x14ac:dyDescent="0.15">
      <c r="A770" s="24">
        <v>399247</v>
      </c>
      <c r="B770" s="24">
        <v>4</v>
      </c>
      <c r="C770" s="24" t="s">
        <v>8174</v>
      </c>
      <c r="D770" s="28">
        <v>68.2</v>
      </c>
      <c r="E770" s="24" t="s">
        <v>8172</v>
      </c>
      <c r="F770" s="24" t="s">
        <v>8173</v>
      </c>
      <c r="G770" s="3" t="s">
        <v>8167</v>
      </c>
      <c r="H770" s="24" t="s">
        <v>8168</v>
      </c>
      <c r="I770" s="30" t="str">
        <f t="shared" si="12"/>
        <v>68,20</v>
      </c>
    </row>
    <row r="771" spans="1:9" x14ac:dyDescent="0.15">
      <c r="A771" s="24">
        <v>399248</v>
      </c>
      <c r="B771" s="24">
        <v>3</v>
      </c>
      <c r="C771" s="24" t="s">
        <v>8175</v>
      </c>
      <c r="D771" s="28">
        <v>68.3</v>
      </c>
      <c r="E771" s="24">
        <v>68</v>
      </c>
      <c r="F771" s="24" t="s">
        <v>8176</v>
      </c>
      <c r="G771" s="3" t="s">
        <v>8167</v>
      </c>
      <c r="H771" s="24" t="s">
        <v>8168</v>
      </c>
      <c r="I771" s="30" t="str">
        <f t="shared" si="12"/>
        <v>68,3</v>
      </c>
    </row>
    <row r="772" spans="1:9" x14ac:dyDescent="0.15">
      <c r="A772" s="24">
        <v>399249</v>
      </c>
      <c r="B772" s="24">
        <v>4</v>
      </c>
      <c r="C772" s="24" t="s">
        <v>8177</v>
      </c>
      <c r="D772" s="28">
        <v>68.31</v>
      </c>
      <c r="E772" s="24" t="s">
        <v>8175</v>
      </c>
      <c r="F772" s="24" t="s">
        <v>892</v>
      </c>
      <c r="G772" s="3" t="s">
        <v>8167</v>
      </c>
      <c r="H772" s="24" t="s">
        <v>8168</v>
      </c>
      <c r="I772" s="30" t="str">
        <f t="shared" si="12"/>
        <v>68,31</v>
      </c>
    </row>
    <row r="773" spans="1:9" x14ac:dyDescent="0.15">
      <c r="A773" s="24">
        <v>399250</v>
      </c>
      <c r="B773" s="24">
        <v>4</v>
      </c>
      <c r="C773" s="24" t="s">
        <v>8178</v>
      </c>
      <c r="D773" s="28">
        <v>68.319999999999993</v>
      </c>
      <c r="E773" s="24" t="s">
        <v>8175</v>
      </c>
      <c r="F773" s="24" t="s">
        <v>895</v>
      </c>
      <c r="G773" s="3" t="s">
        <v>8167</v>
      </c>
      <c r="H773" s="24" t="s">
        <v>8168</v>
      </c>
      <c r="I773" s="30" t="str">
        <f t="shared" si="12"/>
        <v>68,32</v>
      </c>
    </row>
    <row r="774" spans="1:9" ht="16" x14ac:dyDescent="0.2">
      <c r="A774" s="24">
        <v>399251</v>
      </c>
      <c r="B774" s="24">
        <v>1</v>
      </c>
      <c r="C774" s="24" t="s">
        <v>8179</v>
      </c>
      <c r="D774" s="24" t="s">
        <v>8179</v>
      </c>
      <c r="E774" s="25"/>
      <c r="F774" s="24" t="s">
        <v>8180</v>
      </c>
      <c r="G774" s="3" t="s">
        <v>8179</v>
      </c>
      <c r="H774" s="24" t="s">
        <v>8180</v>
      </c>
      <c r="I774" s="30" t="str">
        <f t="shared" si="12"/>
        <v>M</v>
      </c>
    </row>
    <row r="775" spans="1:9" x14ac:dyDescent="0.15">
      <c r="A775" s="24">
        <v>399252</v>
      </c>
      <c r="B775" s="24">
        <v>2</v>
      </c>
      <c r="C775" s="24">
        <v>69</v>
      </c>
      <c r="D775" s="28">
        <v>69</v>
      </c>
      <c r="E775" s="24" t="s">
        <v>8179</v>
      </c>
      <c r="F775" s="24" t="s">
        <v>8181</v>
      </c>
      <c r="G775" s="3" t="s">
        <v>8179</v>
      </c>
      <c r="H775" s="24" t="s">
        <v>8180</v>
      </c>
      <c r="I775" s="30" t="str">
        <f t="shared" si="12"/>
        <v>69</v>
      </c>
    </row>
    <row r="776" spans="1:9" x14ac:dyDescent="0.15">
      <c r="A776" s="24">
        <v>399253</v>
      </c>
      <c r="B776" s="24">
        <v>3</v>
      </c>
      <c r="C776" s="24" t="s">
        <v>8182</v>
      </c>
      <c r="D776" s="28">
        <v>69.099999999999994</v>
      </c>
      <c r="E776" s="24">
        <v>69</v>
      </c>
      <c r="F776" s="24" t="s">
        <v>958</v>
      </c>
      <c r="G776" s="3" t="s">
        <v>8179</v>
      </c>
      <c r="H776" s="24" t="s">
        <v>8180</v>
      </c>
      <c r="I776" s="30" t="str">
        <f t="shared" si="12"/>
        <v>69,1</v>
      </c>
    </row>
    <row r="777" spans="1:9" x14ac:dyDescent="0.15">
      <c r="A777" s="24">
        <v>399254</v>
      </c>
      <c r="B777" s="24">
        <v>4</v>
      </c>
      <c r="C777" s="24" t="s">
        <v>8183</v>
      </c>
      <c r="D777" s="28">
        <v>69.099999999999994</v>
      </c>
      <c r="E777" s="24" t="s">
        <v>8182</v>
      </c>
      <c r="F777" s="24" t="s">
        <v>958</v>
      </c>
      <c r="G777" s="3" t="s">
        <v>8179</v>
      </c>
      <c r="H777" s="24" t="s">
        <v>8180</v>
      </c>
      <c r="I777" s="30" t="str">
        <f t="shared" si="12"/>
        <v>69,10</v>
      </c>
    </row>
    <row r="778" spans="1:9" x14ac:dyDescent="0.15">
      <c r="A778" s="24">
        <v>399255</v>
      </c>
      <c r="B778" s="24">
        <v>3</v>
      </c>
      <c r="C778" s="24" t="s">
        <v>8184</v>
      </c>
      <c r="D778" s="28">
        <v>69.2</v>
      </c>
      <c r="E778" s="24">
        <v>69</v>
      </c>
      <c r="F778" s="24" t="s">
        <v>4907</v>
      </c>
      <c r="G778" s="3" t="s">
        <v>8179</v>
      </c>
      <c r="H778" s="24" t="s">
        <v>8180</v>
      </c>
      <c r="I778" s="30" t="str">
        <f t="shared" si="12"/>
        <v>69,2</v>
      </c>
    </row>
    <row r="779" spans="1:9" x14ac:dyDescent="0.15">
      <c r="A779" s="24">
        <v>399256</v>
      </c>
      <c r="B779" s="24">
        <v>4</v>
      </c>
      <c r="C779" s="24" t="s">
        <v>8185</v>
      </c>
      <c r="D779" s="28">
        <v>69.2</v>
      </c>
      <c r="E779" s="24" t="s">
        <v>8184</v>
      </c>
      <c r="F779" s="24" t="s">
        <v>4907</v>
      </c>
      <c r="G779" s="3" t="s">
        <v>8179</v>
      </c>
      <c r="H779" s="24" t="s">
        <v>8180</v>
      </c>
      <c r="I779" s="30" t="str">
        <f t="shared" si="12"/>
        <v>69,20</v>
      </c>
    </row>
    <row r="780" spans="1:9" x14ac:dyDescent="0.15">
      <c r="A780" s="24">
        <v>399257</v>
      </c>
      <c r="B780" s="24">
        <v>2</v>
      </c>
      <c r="C780" s="24">
        <v>70</v>
      </c>
      <c r="D780" s="28">
        <v>70</v>
      </c>
      <c r="E780" s="24" t="s">
        <v>8179</v>
      </c>
      <c r="F780" s="24" t="s">
        <v>8186</v>
      </c>
      <c r="G780" s="3" t="s">
        <v>8179</v>
      </c>
      <c r="H780" s="24" t="s">
        <v>8180</v>
      </c>
      <c r="I780" s="30" t="str">
        <f t="shared" ref="I780:I843" si="13">SUBSTITUTE(C780,".",",")</f>
        <v>70</v>
      </c>
    </row>
    <row r="781" spans="1:9" x14ac:dyDescent="0.15">
      <c r="A781" s="24">
        <v>399258</v>
      </c>
      <c r="B781" s="24">
        <v>3</v>
      </c>
      <c r="C781" s="24" t="s">
        <v>8187</v>
      </c>
      <c r="D781" s="28">
        <v>70.099999999999994</v>
      </c>
      <c r="E781" s="24">
        <v>70</v>
      </c>
      <c r="F781" s="24" t="s">
        <v>4916</v>
      </c>
      <c r="G781" s="3" t="s">
        <v>8179</v>
      </c>
      <c r="H781" s="24" t="s">
        <v>8180</v>
      </c>
      <c r="I781" s="30" t="str">
        <f t="shared" si="13"/>
        <v>70,1</v>
      </c>
    </row>
    <row r="782" spans="1:9" x14ac:dyDescent="0.15">
      <c r="A782" s="24">
        <v>399259</v>
      </c>
      <c r="B782" s="24">
        <v>4</v>
      </c>
      <c r="C782" s="24" t="s">
        <v>8188</v>
      </c>
      <c r="D782" s="28">
        <v>70.099999999999994</v>
      </c>
      <c r="E782" s="24" t="s">
        <v>8187</v>
      </c>
      <c r="F782" s="24" t="s">
        <v>4916</v>
      </c>
      <c r="G782" s="3" t="s">
        <v>8179</v>
      </c>
      <c r="H782" s="24" t="s">
        <v>8180</v>
      </c>
      <c r="I782" s="30" t="str">
        <f t="shared" si="13"/>
        <v>70,10</v>
      </c>
    </row>
    <row r="783" spans="1:9" x14ac:dyDescent="0.15">
      <c r="A783" s="24">
        <v>399260</v>
      </c>
      <c r="B783" s="24">
        <v>3</v>
      </c>
      <c r="C783" s="24" t="s">
        <v>8189</v>
      </c>
      <c r="D783" s="28">
        <v>70.2</v>
      </c>
      <c r="E783" s="24">
        <v>70</v>
      </c>
      <c r="F783" s="24" t="s">
        <v>8190</v>
      </c>
      <c r="G783" s="3" t="s">
        <v>8179</v>
      </c>
      <c r="H783" s="24" t="s">
        <v>8180</v>
      </c>
      <c r="I783" s="30" t="str">
        <f t="shared" si="13"/>
        <v>70,2</v>
      </c>
    </row>
    <row r="784" spans="1:9" x14ac:dyDescent="0.15">
      <c r="A784" s="24">
        <v>399261</v>
      </c>
      <c r="B784" s="24">
        <v>4</v>
      </c>
      <c r="C784" s="24" t="s">
        <v>8191</v>
      </c>
      <c r="D784" s="28">
        <v>70.209999999999994</v>
      </c>
      <c r="E784" s="24" t="s">
        <v>8189</v>
      </c>
      <c r="F784" s="24" t="s">
        <v>4909</v>
      </c>
      <c r="G784" s="3" t="s">
        <v>8179</v>
      </c>
      <c r="H784" s="24" t="s">
        <v>8180</v>
      </c>
      <c r="I784" s="30" t="str">
        <f t="shared" si="13"/>
        <v>70,21</v>
      </c>
    </row>
    <row r="785" spans="1:9" x14ac:dyDescent="0.15">
      <c r="A785" s="24">
        <v>399262</v>
      </c>
      <c r="B785" s="24">
        <v>4</v>
      </c>
      <c r="C785" s="24" t="s">
        <v>8192</v>
      </c>
      <c r="D785" s="28">
        <v>70.22</v>
      </c>
      <c r="E785" s="24" t="s">
        <v>8189</v>
      </c>
      <c r="F785" s="24" t="s">
        <v>4095</v>
      </c>
      <c r="G785" s="3" t="s">
        <v>8179</v>
      </c>
      <c r="H785" s="24" t="s">
        <v>8180</v>
      </c>
      <c r="I785" s="30" t="str">
        <f t="shared" si="13"/>
        <v>70,22</v>
      </c>
    </row>
    <row r="786" spans="1:9" x14ac:dyDescent="0.15">
      <c r="A786" s="24">
        <v>399263</v>
      </c>
      <c r="B786" s="24">
        <v>2</v>
      </c>
      <c r="C786" s="24">
        <v>71</v>
      </c>
      <c r="D786" s="28">
        <v>71</v>
      </c>
      <c r="E786" s="24" t="s">
        <v>8179</v>
      </c>
      <c r="F786" s="24" t="s">
        <v>8193</v>
      </c>
      <c r="G786" s="3" t="s">
        <v>8179</v>
      </c>
      <c r="H786" s="24" t="s">
        <v>8180</v>
      </c>
      <c r="I786" s="30" t="str">
        <f t="shared" si="13"/>
        <v>71</v>
      </c>
    </row>
    <row r="787" spans="1:9" x14ac:dyDescent="0.15">
      <c r="A787" s="24">
        <v>399264</v>
      </c>
      <c r="B787" s="24">
        <v>3</v>
      </c>
      <c r="C787" s="24" t="s">
        <v>8194</v>
      </c>
      <c r="D787" s="28">
        <v>71.099999999999994</v>
      </c>
      <c r="E787" s="24">
        <v>71</v>
      </c>
      <c r="F787" s="24" t="s">
        <v>3686</v>
      </c>
      <c r="G787" s="3" t="s">
        <v>8179</v>
      </c>
      <c r="H787" s="24" t="s">
        <v>8180</v>
      </c>
      <c r="I787" s="30" t="str">
        <f t="shared" si="13"/>
        <v>71,1</v>
      </c>
    </row>
    <row r="788" spans="1:9" x14ac:dyDescent="0.15">
      <c r="A788" s="24">
        <v>399265</v>
      </c>
      <c r="B788" s="24">
        <v>4</v>
      </c>
      <c r="C788" s="24" t="s">
        <v>8195</v>
      </c>
      <c r="D788" s="28">
        <v>71.11</v>
      </c>
      <c r="E788" s="24" t="s">
        <v>8194</v>
      </c>
      <c r="F788" s="24" t="s">
        <v>8196</v>
      </c>
      <c r="G788" s="3" t="s">
        <v>8179</v>
      </c>
      <c r="H788" s="24" t="s">
        <v>8180</v>
      </c>
      <c r="I788" s="30" t="str">
        <f t="shared" si="13"/>
        <v>71,11</v>
      </c>
    </row>
    <row r="789" spans="1:9" x14ac:dyDescent="0.15">
      <c r="A789" s="24">
        <v>399266</v>
      </c>
      <c r="B789" s="24">
        <v>4</v>
      </c>
      <c r="C789" s="24" t="s">
        <v>8197</v>
      </c>
      <c r="D789" s="28">
        <v>71.12</v>
      </c>
      <c r="E789" s="24" t="s">
        <v>8194</v>
      </c>
      <c r="F789" s="24" t="s">
        <v>4920</v>
      </c>
      <c r="G789" s="3" t="s">
        <v>8179</v>
      </c>
      <c r="H789" s="24" t="s">
        <v>8180</v>
      </c>
      <c r="I789" s="30" t="str">
        <f t="shared" si="13"/>
        <v>71,12</v>
      </c>
    </row>
    <row r="790" spans="1:9" x14ac:dyDescent="0.15">
      <c r="A790" s="24">
        <v>399267</v>
      </c>
      <c r="B790" s="24">
        <v>3</v>
      </c>
      <c r="C790" s="24" t="s">
        <v>8198</v>
      </c>
      <c r="D790" s="28">
        <v>71.2</v>
      </c>
      <c r="E790" s="24">
        <v>71</v>
      </c>
      <c r="F790" s="24" t="s">
        <v>991</v>
      </c>
      <c r="G790" s="3" t="s">
        <v>8179</v>
      </c>
      <c r="H790" s="24" t="s">
        <v>8180</v>
      </c>
      <c r="I790" s="30" t="str">
        <f t="shared" si="13"/>
        <v>71,2</v>
      </c>
    </row>
    <row r="791" spans="1:9" x14ac:dyDescent="0.15">
      <c r="A791" s="24">
        <v>399268</v>
      </c>
      <c r="B791" s="24">
        <v>4</v>
      </c>
      <c r="C791" s="24" t="s">
        <v>8199</v>
      </c>
      <c r="D791" s="28">
        <v>71.2</v>
      </c>
      <c r="E791" s="24" t="s">
        <v>8198</v>
      </c>
      <c r="F791" s="24" t="s">
        <v>991</v>
      </c>
      <c r="G791" s="3" t="s">
        <v>8179</v>
      </c>
      <c r="H791" s="24" t="s">
        <v>8180</v>
      </c>
      <c r="I791" s="30" t="str">
        <f t="shared" si="13"/>
        <v>71,20</v>
      </c>
    </row>
    <row r="792" spans="1:9" x14ac:dyDescent="0.15">
      <c r="A792" s="24">
        <v>399269</v>
      </c>
      <c r="B792" s="24">
        <v>2</v>
      </c>
      <c r="C792" s="24">
        <v>72</v>
      </c>
      <c r="D792" s="28">
        <v>72</v>
      </c>
      <c r="E792" s="24" t="s">
        <v>8179</v>
      </c>
      <c r="F792" s="24" t="s">
        <v>8200</v>
      </c>
      <c r="G792" s="3" t="s">
        <v>8179</v>
      </c>
      <c r="H792" s="24" t="s">
        <v>8180</v>
      </c>
      <c r="I792" s="30" t="str">
        <f t="shared" si="13"/>
        <v>72</v>
      </c>
    </row>
    <row r="793" spans="1:9" x14ac:dyDescent="0.15">
      <c r="A793" s="24">
        <v>399270</v>
      </c>
      <c r="B793" s="24">
        <v>3</v>
      </c>
      <c r="C793" s="24" t="s">
        <v>8201</v>
      </c>
      <c r="D793" s="28">
        <v>72.099999999999994</v>
      </c>
      <c r="E793" s="24">
        <v>72</v>
      </c>
      <c r="F793" s="24" t="s">
        <v>1040</v>
      </c>
      <c r="G793" s="3" t="s">
        <v>8179</v>
      </c>
      <c r="H793" s="24" t="s">
        <v>8180</v>
      </c>
      <c r="I793" s="30" t="str">
        <f t="shared" si="13"/>
        <v>72,1</v>
      </c>
    </row>
    <row r="794" spans="1:9" x14ac:dyDescent="0.15">
      <c r="A794" s="24">
        <v>399271</v>
      </c>
      <c r="B794" s="24">
        <v>4</v>
      </c>
      <c r="C794" s="24" t="s">
        <v>8202</v>
      </c>
      <c r="D794" s="28">
        <v>72.11</v>
      </c>
      <c r="E794" s="24" t="s">
        <v>8201</v>
      </c>
      <c r="F794" s="24" t="s">
        <v>4902</v>
      </c>
      <c r="G794" s="3" t="s">
        <v>8179</v>
      </c>
      <c r="H794" s="24" t="s">
        <v>8180</v>
      </c>
      <c r="I794" s="30" t="str">
        <f t="shared" si="13"/>
        <v>72,11</v>
      </c>
    </row>
    <row r="795" spans="1:9" x14ac:dyDescent="0.15">
      <c r="A795" s="24">
        <v>399272</v>
      </c>
      <c r="B795" s="24">
        <v>4</v>
      </c>
      <c r="C795" s="24" t="s">
        <v>8203</v>
      </c>
      <c r="D795" s="28">
        <v>72.19</v>
      </c>
      <c r="E795" s="24" t="s">
        <v>8201</v>
      </c>
      <c r="F795" s="24" t="s">
        <v>4904</v>
      </c>
      <c r="G795" s="3" t="s">
        <v>8179</v>
      </c>
      <c r="H795" s="24" t="s">
        <v>8180</v>
      </c>
      <c r="I795" s="30" t="str">
        <f t="shared" si="13"/>
        <v>72,19</v>
      </c>
    </row>
    <row r="796" spans="1:9" x14ac:dyDescent="0.15">
      <c r="A796" s="24">
        <v>399273</v>
      </c>
      <c r="B796" s="24">
        <v>3</v>
      </c>
      <c r="C796" s="24" t="s">
        <v>8204</v>
      </c>
      <c r="D796" s="28">
        <v>72.2</v>
      </c>
      <c r="E796" s="24">
        <v>72</v>
      </c>
      <c r="F796" s="24" t="s">
        <v>1043</v>
      </c>
      <c r="G796" s="3" t="s">
        <v>8179</v>
      </c>
      <c r="H796" s="24" t="s">
        <v>8180</v>
      </c>
      <c r="I796" s="30" t="str">
        <f t="shared" si="13"/>
        <v>72,2</v>
      </c>
    </row>
    <row r="797" spans="1:9" x14ac:dyDescent="0.15">
      <c r="A797" s="24">
        <v>399274</v>
      </c>
      <c r="B797" s="24">
        <v>4</v>
      </c>
      <c r="C797" s="24" t="s">
        <v>8205</v>
      </c>
      <c r="D797" s="28">
        <v>72.2</v>
      </c>
      <c r="E797" s="24" t="s">
        <v>8204</v>
      </c>
      <c r="F797" s="24" t="s">
        <v>1043</v>
      </c>
      <c r="G797" s="3" t="s">
        <v>8179</v>
      </c>
      <c r="H797" s="24" t="s">
        <v>8180</v>
      </c>
      <c r="I797" s="30" t="str">
        <f t="shared" si="13"/>
        <v>72,20</v>
      </c>
    </row>
    <row r="798" spans="1:9" x14ac:dyDescent="0.15">
      <c r="A798" s="24">
        <v>399275</v>
      </c>
      <c r="B798" s="24">
        <v>2</v>
      </c>
      <c r="C798" s="24">
        <v>73</v>
      </c>
      <c r="D798" s="28">
        <v>73</v>
      </c>
      <c r="E798" s="24" t="s">
        <v>8179</v>
      </c>
      <c r="F798" s="24" t="s">
        <v>8206</v>
      </c>
      <c r="G798" s="3" t="s">
        <v>8179</v>
      </c>
      <c r="H798" s="24" t="s">
        <v>8180</v>
      </c>
      <c r="I798" s="30" t="str">
        <f t="shared" si="13"/>
        <v>73</v>
      </c>
    </row>
    <row r="799" spans="1:9" x14ac:dyDescent="0.15">
      <c r="A799" s="24">
        <v>399276</v>
      </c>
      <c r="B799" s="24">
        <v>3</v>
      </c>
      <c r="C799" s="24" t="s">
        <v>8207</v>
      </c>
      <c r="D799" s="28">
        <v>73.099999999999994</v>
      </c>
      <c r="E799" s="24">
        <v>73</v>
      </c>
      <c r="F799" s="24" t="s">
        <v>1046</v>
      </c>
      <c r="G799" s="3" t="s">
        <v>8179</v>
      </c>
      <c r="H799" s="24" t="s">
        <v>8180</v>
      </c>
      <c r="I799" s="30" t="str">
        <f t="shared" si="13"/>
        <v>73,1</v>
      </c>
    </row>
    <row r="800" spans="1:9" x14ac:dyDescent="0.15">
      <c r="A800" s="24">
        <v>399277</v>
      </c>
      <c r="B800" s="24">
        <v>4</v>
      </c>
      <c r="C800" s="24" t="s">
        <v>8208</v>
      </c>
      <c r="D800" s="28">
        <v>73.11</v>
      </c>
      <c r="E800" s="24" t="s">
        <v>8207</v>
      </c>
      <c r="F800" s="24" t="s">
        <v>4924</v>
      </c>
      <c r="G800" s="3" t="s">
        <v>8179</v>
      </c>
      <c r="H800" s="24" t="s">
        <v>8180</v>
      </c>
      <c r="I800" s="30" t="str">
        <f t="shared" si="13"/>
        <v>73,11</v>
      </c>
    </row>
    <row r="801" spans="1:9" x14ac:dyDescent="0.15">
      <c r="A801" s="24">
        <v>399278</v>
      </c>
      <c r="B801" s="24">
        <v>4</v>
      </c>
      <c r="C801" s="24" t="s">
        <v>8209</v>
      </c>
      <c r="D801" s="28">
        <v>73.12</v>
      </c>
      <c r="E801" s="24" t="s">
        <v>8207</v>
      </c>
      <c r="F801" s="24" t="s">
        <v>4926</v>
      </c>
      <c r="G801" s="3" t="s">
        <v>8179</v>
      </c>
      <c r="H801" s="24" t="s">
        <v>8180</v>
      </c>
      <c r="I801" s="30" t="str">
        <f t="shared" si="13"/>
        <v>73,12</v>
      </c>
    </row>
    <row r="802" spans="1:9" x14ac:dyDescent="0.15">
      <c r="A802" s="24">
        <v>399279</v>
      </c>
      <c r="B802" s="24">
        <v>3</v>
      </c>
      <c r="C802" s="24" t="s">
        <v>8210</v>
      </c>
      <c r="D802" s="28">
        <v>73.2</v>
      </c>
      <c r="E802" s="24">
        <v>73</v>
      </c>
      <c r="F802" s="24" t="s">
        <v>1066</v>
      </c>
      <c r="G802" s="3" t="s">
        <v>8179</v>
      </c>
      <c r="H802" s="24" t="s">
        <v>8180</v>
      </c>
      <c r="I802" s="30" t="str">
        <f t="shared" si="13"/>
        <v>73,2</v>
      </c>
    </row>
    <row r="803" spans="1:9" x14ac:dyDescent="0.15">
      <c r="A803" s="24">
        <v>399280</v>
      </c>
      <c r="B803" s="24">
        <v>4</v>
      </c>
      <c r="C803" s="24" t="s">
        <v>8211</v>
      </c>
      <c r="D803" s="28">
        <v>73.2</v>
      </c>
      <c r="E803" s="24" t="s">
        <v>8210</v>
      </c>
      <c r="F803" s="24" t="s">
        <v>1066</v>
      </c>
      <c r="G803" s="3" t="s">
        <v>8179</v>
      </c>
      <c r="H803" s="24" t="s">
        <v>8180</v>
      </c>
      <c r="I803" s="30" t="str">
        <f t="shared" si="13"/>
        <v>73,20</v>
      </c>
    </row>
    <row r="804" spans="1:9" x14ac:dyDescent="0.15">
      <c r="A804" s="24">
        <v>399281</v>
      </c>
      <c r="B804" s="24">
        <v>2</v>
      </c>
      <c r="C804" s="24">
        <v>74</v>
      </c>
      <c r="D804" s="28">
        <v>74</v>
      </c>
      <c r="E804" s="24" t="s">
        <v>8179</v>
      </c>
      <c r="F804" s="24" t="s">
        <v>8212</v>
      </c>
      <c r="G804" s="3" t="s">
        <v>8179</v>
      </c>
      <c r="H804" s="24" t="s">
        <v>8180</v>
      </c>
      <c r="I804" s="30" t="str">
        <f t="shared" si="13"/>
        <v>74</v>
      </c>
    </row>
    <row r="805" spans="1:9" x14ac:dyDescent="0.15">
      <c r="A805" s="24">
        <v>399282</v>
      </c>
      <c r="B805" s="24">
        <v>3</v>
      </c>
      <c r="C805" s="24" t="s">
        <v>8213</v>
      </c>
      <c r="D805" s="28">
        <v>74.099999999999994</v>
      </c>
      <c r="E805" s="24">
        <v>74</v>
      </c>
      <c r="F805" s="24" t="s">
        <v>4957</v>
      </c>
      <c r="G805" s="3" t="s">
        <v>8179</v>
      </c>
      <c r="H805" s="24" t="s">
        <v>8180</v>
      </c>
      <c r="I805" s="30" t="str">
        <f t="shared" si="13"/>
        <v>74,1</v>
      </c>
    </row>
    <row r="806" spans="1:9" x14ac:dyDescent="0.15">
      <c r="A806" s="24">
        <v>399283</v>
      </c>
      <c r="B806" s="24">
        <v>4</v>
      </c>
      <c r="C806" s="24" t="s">
        <v>8214</v>
      </c>
      <c r="D806" s="28">
        <v>74.099999999999994</v>
      </c>
      <c r="E806" s="24" t="s">
        <v>8213</v>
      </c>
      <c r="F806" s="24" t="s">
        <v>4957</v>
      </c>
      <c r="G806" s="3" t="s">
        <v>8179</v>
      </c>
      <c r="H806" s="24" t="s">
        <v>8180</v>
      </c>
      <c r="I806" s="30" t="str">
        <f t="shared" si="13"/>
        <v>74,10</v>
      </c>
    </row>
    <row r="807" spans="1:9" x14ac:dyDescent="0.15">
      <c r="A807" s="24">
        <v>399284</v>
      </c>
      <c r="B807" s="24">
        <v>3</v>
      </c>
      <c r="C807" s="24" t="s">
        <v>8215</v>
      </c>
      <c r="D807" s="28">
        <v>74.2</v>
      </c>
      <c r="E807" s="24">
        <v>74</v>
      </c>
      <c r="F807" s="24" t="s">
        <v>760</v>
      </c>
      <c r="G807" s="3" t="s">
        <v>8179</v>
      </c>
      <c r="H807" s="24" t="s">
        <v>8180</v>
      </c>
      <c r="I807" s="30" t="str">
        <f t="shared" si="13"/>
        <v>74,2</v>
      </c>
    </row>
    <row r="808" spans="1:9" x14ac:dyDescent="0.15">
      <c r="A808" s="24">
        <v>399285</v>
      </c>
      <c r="B808" s="24">
        <v>4</v>
      </c>
      <c r="C808" s="24" t="s">
        <v>8216</v>
      </c>
      <c r="D808" s="28">
        <v>74.2</v>
      </c>
      <c r="E808" s="24" t="s">
        <v>8215</v>
      </c>
      <c r="F808" s="24" t="s">
        <v>760</v>
      </c>
      <c r="G808" s="3" t="s">
        <v>8179</v>
      </c>
      <c r="H808" s="24" t="s">
        <v>8180</v>
      </c>
      <c r="I808" s="30" t="str">
        <f t="shared" si="13"/>
        <v>74,20</v>
      </c>
    </row>
    <row r="809" spans="1:9" x14ac:dyDescent="0.15">
      <c r="A809" s="24">
        <v>399286</v>
      </c>
      <c r="B809" s="24">
        <v>3</v>
      </c>
      <c r="C809" s="24" t="s">
        <v>8217</v>
      </c>
      <c r="D809" s="28">
        <v>74.3</v>
      </c>
      <c r="E809" s="24">
        <v>74</v>
      </c>
      <c r="F809" s="24" t="s">
        <v>4946</v>
      </c>
      <c r="G809" s="3" t="s">
        <v>8179</v>
      </c>
      <c r="H809" s="24" t="s">
        <v>8180</v>
      </c>
      <c r="I809" s="30" t="str">
        <f t="shared" si="13"/>
        <v>74,3</v>
      </c>
    </row>
    <row r="810" spans="1:9" x14ac:dyDescent="0.15">
      <c r="A810" s="24">
        <v>399287</v>
      </c>
      <c r="B810" s="24">
        <v>4</v>
      </c>
      <c r="C810" s="24" t="s">
        <v>8218</v>
      </c>
      <c r="D810" s="28">
        <v>74.3</v>
      </c>
      <c r="E810" s="24" t="s">
        <v>8217</v>
      </c>
      <c r="F810" s="24" t="s">
        <v>4946</v>
      </c>
      <c r="G810" s="3" t="s">
        <v>8179</v>
      </c>
      <c r="H810" s="24" t="s">
        <v>8180</v>
      </c>
      <c r="I810" s="30" t="str">
        <f t="shared" si="13"/>
        <v>74,30</v>
      </c>
    </row>
    <row r="811" spans="1:9" x14ac:dyDescent="0.15">
      <c r="A811" s="24">
        <v>399288</v>
      </c>
      <c r="B811" s="24">
        <v>3</v>
      </c>
      <c r="C811" s="24" t="s">
        <v>8219</v>
      </c>
      <c r="D811" s="28">
        <v>74.900000000000006</v>
      </c>
      <c r="E811" s="24">
        <v>74</v>
      </c>
      <c r="F811" s="24" t="s">
        <v>4799</v>
      </c>
      <c r="G811" s="3" t="s">
        <v>8179</v>
      </c>
      <c r="H811" s="24" t="s">
        <v>8180</v>
      </c>
      <c r="I811" s="30" t="str">
        <f t="shared" si="13"/>
        <v>74,9</v>
      </c>
    </row>
    <row r="812" spans="1:9" x14ac:dyDescent="0.15">
      <c r="A812" s="24">
        <v>399289</v>
      </c>
      <c r="B812" s="24">
        <v>4</v>
      </c>
      <c r="C812" s="24" t="s">
        <v>8220</v>
      </c>
      <c r="D812" s="28">
        <v>74.900000000000006</v>
      </c>
      <c r="E812" s="24" t="s">
        <v>8219</v>
      </c>
      <c r="F812" s="24" t="s">
        <v>4799</v>
      </c>
      <c r="G812" s="3" t="s">
        <v>8179</v>
      </c>
      <c r="H812" s="24" t="s">
        <v>8180</v>
      </c>
      <c r="I812" s="30" t="str">
        <f t="shared" si="13"/>
        <v>74,90</v>
      </c>
    </row>
    <row r="813" spans="1:9" x14ac:dyDescent="0.15">
      <c r="A813" s="24">
        <v>399290</v>
      </c>
      <c r="B813" s="24">
        <v>2</v>
      </c>
      <c r="C813" s="24">
        <v>75</v>
      </c>
      <c r="D813" s="28">
        <v>75</v>
      </c>
      <c r="E813" s="24" t="s">
        <v>8179</v>
      </c>
      <c r="F813" s="24" t="s">
        <v>3598</v>
      </c>
      <c r="G813" s="3" t="s">
        <v>8179</v>
      </c>
      <c r="H813" s="24" t="s">
        <v>8180</v>
      </c>
      <c r="I813" s="30" t="str">
        <f t="shared" si="13"/>
        <v>75</v>
      </c>
    </row>
    <row r="814" spans="1:9" x14ac:dyDescent="0.15">
      <c r="A814" s="24">
        <v>399291</v>
      </c>
      <c r="B814" s="24">
        <v>3</v>
      </c>
      <c r="C814" s="24" t="s">
        <v>8221</v>
      </c>
      <c r="D814" s="28">
        <v>75</v>
      </c>
      <c r="E814" s="24">
        <v>75</v>
      </c>
      <c r="F814" s="24" t="s">
        <v>3598</v>
      </c>
      <c r="G814" s="3" t="s">
        <v>8179</v>
      </c>
      <c r="H814" s="24" t="s">
        <v>8180</v>
      </c>
      <c r="I814" s="30" t="str">
        <f t="shared" si="13"/>
        <v>75,0</v>
      </c>
    </row>
    <row r="815" spans="1:9" x14ac:dyDescent="0.15">
      <c r="A815" s="24">
        <v>399292</v>
      </c>
      <c r="B815" s="24">
        <v>4</v>
      </c>
      <c r="C815" s="24" t="s">
        <v>8222</v>
      </c>
      <c r="D815" s="28">
        <v>75</v>
      </c>
      <c r="E815" s="24" t="s">
        <v>8221</v>
      </c>
      <c r="F815" s="24" t="s">
        <v>3598</v>
      </c>
      <c r="G815" s="3" t="s">
        <v>8179</v>
      </c>
      <c r="H815" s="24" t="s">
        <v>8180</v>
      </c>
      <c r="I815" s="30" t="str">
        <f t="shared" si="13"/>
        <v>75,00</v>
      </c>
    </row>
    <row r="816" spans="1:9" ht="16" x14ac:dyDescent="0.2">
      <c r="A816" s="24">
        <v>399293</v>
      </c>
      <c r="B816" s="24">
        <v>1</v>
      </c>
      <c r="C816" s="24" t="s">
        <v>8223</v>
      </c>
      <c r="D816" s="24" t="s">
        <v>8223</v>
      </c>
      <c r="E816" s="25"/>
      <c r="F816" s="24" t="s">
        <v>8224</v>
      </c>
      <c r="G816" s="3" t="s">
        <v>8223</v>
      </c>
      <c r="H816" s="24" t="s">
        <v>8224</v>
      </c>
      <c r="I816" s="30" t="str">
        <f t="shared" si="13"/>
        <v>N</v>
      </c>
    </row>
    <row r="817" spans="1:9" x14ac:dyDescent="0.15">
      <c r="A817" s="24">
        <v>399294</v>
      </c>
      <c r="B817" s="24">
        <v>2</v>
      </c>
      <c r="C817" s="24">
        <v>77</v>
      </c>
      <c r="D817" s="28">
        <v>77</v>
      </c>
      <c r="E817" s="24" t="s">
        <v>8223</v>
      </c>
      <c r="F817" s="24" t="s">
        <v>8225</v>
      </c>
      <c r="G817" s="3" t="s">
        <v>8223</v>
      </c>
      <c r="H817" s="24" t="s">
        <v>8224</v>
      </c>
      <c r="I817" s="30" t="str">
        <f t="shared" si="13"/>
        <v>77</v>
      </c>
    </row>
    <row r="818" spans="1:9" x14ac:dyDescent="0.15">
      <c r="A818" s="24">
        <v>399295</v>
      </c>
      <c r="B818" s="24">
        <v>3</v>
      </c>
      <c r="C818" s="24" t="s">
        <v>8226</v>
      </c>
      <c r="D818" s="28">
        <v>77.099999999999994</v>
      </c>
      <c r="E818" s="24">
        <v>77</v>
      </c>
      <c r="F818" s="24" t="s">
        <v>8227</v>
      </c>
      <c r="G818" s="3" t="s">
        <v>8223</v>
      </c>
      <c r="H818" s="24" t="s">
        <v>8224</v>
      </c>
      <c r="I818" s="30" t="str">
        <f t="shared" si="13"/>
        <v>77,1</v>
      </c>
    </row>
    <row r="819" spans="1:9" x14ac:dyDescent="0.15">
      <c r="A819" s="24">
        <v>399296</v>
      </c>
      <c r="B819" s="24">
        <v>4</v>
      </c>
      <c r="C819" s="24" t="s">
        <v>8228</v>
      </c>
      <c r="D819" s="28">
        <v>77.11</v>
      </c>
      <c r="E819" s="24" t="s">
        <v>8226</v>
      </c>
      <c r="F819" s="24" t="s">
        <v>8229</v>
      </c>
      <c r="G819" s="3" t="s">
        <v>8223</v>
      </c>
      <c r="H819" s="24" t="s">
        <v>8224</v>
      </c>
      <c r="I819" s="30" t="str">
        <f t="shared" si="13"/>
        <v>77,11</v>
      </c>
    </row>
    <row r="820" spans="1:9" x14ac:dyDescent="0.15">
      <c r="A820" s="24">
        <v>399297</v>
      </c>
      <c r="B820" s="24">
        <v>4</v>
      </c>
      <c r="C820" s="24" t="s">
        <v>8230</v>
      </c>
      <c r="D820" s="28">
        <v>77.12</v>
      </c>
      <c r="E820" s="24" t="s">
        <v>8226</v>
      </c>
      <c r="F820" s="24" t="s">
        <v>8231</v>
      </c>
      <c r="G820" s="3" t="s">
        <v>8223</v>
      </c>
      <c r="H820" s="24" t="s">
        <v>8224</v>
      </c>
      <c r="I820" s="30" t="str">
        <f t="shared" si="13"/>
        <v>77,12</v>
      </c>
    </row>
    <row r="821" spans="1:9" x14ac:dyDescent="0.15">
      <c r="A821" s="24">
        <v>399298</v>
      </c>
      <c r="B821" s="24">
        <v>3</v>
      </c>
      <c r="C821" s="24" t="s">
        <v>8232</v>
      </c>
      <c r="D821" s="28">
        <v>77.2</v>
      </c>
      <c r="E821" s="24">
        <v>77</v>
      </c>
      <c r="F821" s="24" t="s">
        <v>8233</v>
      </c>
      <c r="G821" s="3" t="s">
        <v>8223</v>
      </c>
      <c r="H821" s="24" t="s">
        <v>8224</v>
      </c>
      <c r="I821" s="30" t="str">
        <f t="shared" si="13"/>
        <v>77,2</v>
      </c>
    </row>
    <row r="822" spans="1:9" x14ac:dyDescent="0.15">
      <c r="A822" s="24">
        <v>399299</v>
      </c>
      <c r="B822" s="24">
        <v>4</v>
      </c>
      <c r="C822" s="24" t="s">
        <v>8234</v>
      </c>
      <c r="D822" s="28">
        <v>77.209999999999994</v>
      </c>
      <c r="E822" s="24" t="s">
        <v>8232</v>
      </c>
      <c r="F822" s="24" t="s">
        <v>8235</v>
      </c>
      <c r="G822" s="3" t="s">
        <v>8223</v>
      </c>
      <c r="H822" s="24" t="s">
        <v>8224</v>
      </c>
      <c r="I822" s="30" t="str">
        <f t="shared" si="13"/>
        <v>77,21</v>
      </c>
    </row>
    <row r="823" spans="1:9" x14ac:dyDescent="0.15">
      <c r="A823" s="24">
        <v>399300</v>
      </c>
      <c r="B823" s="24">
        <v>4</v>
      </c>
      <c r="C823" s="24" t="s">
        <v>8236</v>
      </c>
      <c r="D823" s="28">
        <v>77.22</v>
      </c>
      <c r="E823" s="24" t="s">
        <v>8232</v>
      </c>
      <c r="F823" s="24" t="s">
        <v>8237</v>
      </c>
      <c r="G823" s="3" t="s">
        <v>8223</v>
      </c>
      <c r="H823" s="24" t="s">
        <v>8224</v>
      </c>
      <c r="I823" s="30" t="str">
        <f t="shared" si="13"/>
        <v>77,22</v>
      </c>
    </row>
    <row r="824" spans="1:9" x14ac:dyDescent="0.15">
      <c r="A824" s="24">
        <v>399301</v>
      </c>
      <c r="B824" s="24">
        <v>4</v>
      </c>
      <c r="C824" s="24" t="s">
        <v>8238</v>
      </c>
      <c r="D824" s="28">
        <v>77.290000000000006</v>
      </c>
      <c r="E824" s="24" t="s">
        <v>8232</v>
      </c>
      <c r="F824" s="24" t="s">
        <v>8239</v>
      </c>
      <c r="G824" s="3" t="s">
        <v>8223</v>
      </c>
      <c r="H824" s="24" t="s">
        <v>8224</v>
      </c>
      <c r="I824" s="30" t="str">
        <f t="shared" si="13"/>
        <v>77,29</v>
      </c>
    </row>
    <row r="825" spans="1:9" x14ac:dyDescent="0.15">
      <c r="A825" s="24">
        <v>399302</v>
      </c>
      <c r="B825" s="24">
        <v>3</v>
      </c>
      <c r="C825" s="24" t="s">
        <v>8240</v>
      </c>
      <c r="D825" s="28">
        <v>77.3</v>
      </c>
      <c r="E825" s="24">
        <v>77</v>
      </c>
      <c r="F825" s="24" t="s">
        <v>8241</v>
      </c>
      <c r="G825" s="3" t="s">
        <v>8223</v>
      </c>
      <c r="H825" s="24" t="s">
        <v>8224</v>
      </c>
      <c r="I825" s="30" t="str">
        <f t="shared" si="13"/>
        <v>77,3</v>
      </c>
    </row>
    <row r="826" spans="1:9" x14ac:dyDescent="0.15">
      <c r="A826" s="24">
        <v>399303</v>
      </c>
      <c r="B826" s="24">
        <v>4</v>
      </c>
      <c r="C826" s="24" t="s">
        <v>8242</v>
      </c>
      <c r="D826" s="28">
        <v>77.31</v>
      </c>
      <c r="E826" s="24" t="s">
        <v>8240</v>
      </c>
      <c r="F826" s="24" t="s">
        <v>8243</v>
      </c>
      <c r="G826" s="3" t="s">
        <v>8223</v>
      </c>
      <c r="H826" s="24" t="s">
        <v>8224</v>
      </c>
      <c r="I826" s="30" t="str">
        <f t="shared" si="13"/>
        <v>77,31</v>
      </c>
    </row>
    <row r="827" spans="1:9" x14ac:dyDescent="0.15">
      <c r="A827" s="24">
        <v>399304</v>
      </c>
      <c r="B827" s="24">
        <v>4</v>
      </c>
      <c r="C827" s="24" t="s">
        <v>8244</v>
      </c>
      <c r="D827" s="28">
        <v>77.319999999999993</v>
      </c>
      <c r="E827" s="24" t="s">
        <v>8240</v>
      </c>
      <c r="F827" s="24" t="s">
        <v>8245</v>
      </c>
      <c r="G827" s="3" t="s">
        <v>8223</v>
      </c>
      <c r="H827" s="24" t="s">
        <v>8224</v>
      </c>
      <c r="I827" s="30" t="str">
        <f t="shared" si="13"/>
        <v>77,32</v>
      </c>
    </row>
    <row r="828" spans="1:9" x14ac:dyDescent="0.15">
      <c r="A828" s="24">
        <v>399305</v>
      </c>
      <c r="B828" s="24">
        <v>4</v>
      </c>
      <c r="C828" s="24" t="s">
        <v>8246</v>
      </c>
      <c r="D828" s="28">
        <v>77.33</v>
      </c>
      <c r="E828" s="24" t="s">
        <v>8240</v>
      </c>
      <c r="F828" s="24" t="s">
        <v>8247</v>
      </c>
      <c r="G828" s="3" t="s">
        <v>8223</v>
      </c>
      <c r="H828" s="24" t="s">
        <v>8224</v>
      </c>
      <c r="I828" s="30" t="str">
        <f t="shared" si="13"/>
        <v>77,33</v>
      </c>
    </row>
    <row r="829" spans="1:9" x14ac:dyDescent="0.15">
      <c r="A829" s="24">
        <v>399306</v>
      </c>
      <c r="B829" s="24">
        <v>4</v>
      </c>
      <c r="C829" s="24" t="s">
        <v>8248</v>
      </c>
      <c r="D829" s="28">
        <v>77.34</v>
      </c>
      <c r="E829" s="24" t="s">
        <v>8240</v>
      </c>
      <c r="F829" s="24" t="s">
        <v>8249</v>
      </c>
      <c r="G829" s="3" t="s">
        <v>8223</v>
      </c>
      <c r="H829" s="24" t="s">
        <v>8224</v>
      </c>
      <c r="I829" s="30" t="str">
        <f t="shared" si="13"/>
        <v>77,34</v>
      </c>
    </row>
    <row r="830" spans="1:9" x14ac:dyDescent="0.15">
      <c r="A830" s="24">
        <v>399307</v>
      </c>
      <c r="B830" s="24">
        <v>4</v>
      </c>
      <c r="C830" s="24" t="s">
        <v>8250</v>
      </c>
      <c r="D830" s="28">
        <v>77.349999999999994</v>
      </c>
      <c r="E830" s="24" t="s">
        <v>8240</v>
      </c>
      <c r="F830" s="24" t="s">
        <v>8251</v>
      </c>
      <c r="G830" s="3" t="s">
        <v>8223</v>
      </c>
      <c r="H830" s="24" t="s">
        <v>8224</v>
      </c>
      <c r="I830" s="30" t="str">
        <f t="shared" si="13"/>
        <v>77,35</v>
      </c>
    </row>
    <row r="831" spans="1:9" x14ac:dyDescent="0.15">
      <c r="A831" s="24">
        <v>399308</v>
      </c>
      <c r="B831" s="24">
        <v>4</v>
      </c>
      <c r="C831" s="24" t="s">
        <v>8252</v>
      </c>
      <c r="D831" s="28">
        <v>77.39</v>
      </c>
      <c r="E831" s="24" t="s">
        <v>8240</v>
      </c>
      <c r="F831" s="24" t="s">
        <v>8253</v>
      </c>
      <c r="G831" s="3" t="s">
        <v>8223</v>
      </c>
      <c r="H831" s="24" t="s">
        <v>8224</v>
      </c>
      <c r="I831" s="30" t="str">
        <f t="shared" si="13"/>
        <v>77,39</v>
      </c>
    </row>
    <row r="832" spans="1:9" x14ac:dyDescent="0.15">
      <c r="A832" s="24">
        <v>399309</v>
      </c>
      <c r="B832" s="24">
        <v>3</v>
      </c>
      <c r="C832" s="24" t="s">
        <v>8254</v>
      </c>
      <c r="D832" s="28">
        <v>77.400000000000006</v>
      </c>
      <c r="E832" s="24">
        <v>77</v>
      </c>
      <c r="F832" s="24" t="s">
        <v>4960</v>
      </c>
      <c r="G832" s="3" t="s">
        <v>8223</v>
      </c>
      <c r="H832" s="24" t="s">
        <v>8224</v>
      </c>
      <c r="I832" s="30" t="str">
        <f t="shared" si="13"/>
        <v>77,4</v>
      </c>
    </row>
    <row r="833" spans="1:9" x14ac:dyDescent="0.15">
      <c r="A833" s="24">
        <v>399310</v>
      </c>
      <c r="B833" s="24">
        <v>4</v>
      </c>
      <c r="C833" s="24" t="s">
        <v>8255</v>
      </c>
      <c r="D833" s="28">
        <v>77.400000000000006</v>
      </c>
      <c r="E833" s="24" t="s">
        <v>8254</v>
      </c>
      <c r="F833" s="24" t="s">
        <v>4960</v>
      </c>
      <c r="G833" s="3" t="s">
        <v>8223</v>
      </c>
      <c r="H833" s="24" t="s">
        <v>8224</v>
      </c>
      <c r="I833" s="30" t="str">
        <f t="shared" si="13"/>
        <v>77,40</v>
      </c>
    </row>
    <row r="834" spans="1:9" x14ac:dyDescent="0.15">
      <c r="A834" s="24">
        <v>399311</v>
      </c>
      <c r="B834" s="24">
        <v>2</v>
      </c>
      <c r="C834" s="24">
        <v>78</v>
      </c>
      <c r="D834" s="28">
        <v>78</v>
      </c>
      <c r="E834" s="24" t="s">
        <v>8223</v>
      </c>
      <c r="F834" s="24" t="s">
        <v>8256</v>
      </c>
      <c r="G834" s="3" t="s">
        <v>8223</v>
      </c>
      <c r="H834" s="24" t="s">
        <v>8224</v>
      </c>
      <c r="I834" s="30" t="str">
        <f t="shared" si="13"/>
        <v>78</v>
      </c>
    </row>
    <row r="835" spans="1:9" x14ac:dyDescent="0.15">
      <c r="A835" s="24">
        <v>399312</v>
      </c>
      <c r="B835" s="24">
        <v>3</v>
      </c>
      <c r="C835" s="24" t="s">
        <v>8257</v>
      </c>
      <c r="D835" s="28">
        <v>78.099999999999994</v>
      </c>
      <c r="E835" s="24">
        <v>78</v>
      </c>
      <c r="F835" s="24" t="s">
        <v>4928</v>
      </c>
      <c r="G835" s="3" t="s">
        <v>8223</v>
      </c>
      <c r="H835" s="24" t="s">
        <v>8224</v>
      </c>
      <c r="I835" s="30" t="str">
        <f t="shared" si="13"/>
        <v>78,1</v>
      </c>
    </row>
    <row r="836" spans="1:9" x14ac:dyDescent="0.15">
      <c r="A836" s="24">
        <v>399313</v>
      </c>
      <c r="B836" s="24">
        <v>4</v>
      </c>
      <c r="C836" s="24" t="s">
        <v>8258</v>
      </c>
      <c r="D836" s="28">
        <v>78.099999999999994</v>
      </c>
      <c r="E836" s="24" t="s">
        <v>8257</v>
      </c>
      <c r="F836" s="24" t="s">
        <v>4928</v>
      </c>
      <c r="G836" s="3" t="s">
        <v>8223</v>
      </c>
      <c r="H836" s="24" t="s">
        <v>8224</v>
      </c>
      <c r="I836" s="30" t="str">
        <f t="shared" si="13"/>
        <v>78,10</v>
      </c>
    </row>
    <row r="837" spans="1:9" x14ac:dyDescent="0.15">
      <c r="A837" s="24">
        <v>399314</v>
      </c>
      <c r="B837" s="24">
        <v>3</v>
      </c>
      <c r="C837" s="24" t="s">
        <v>8259</v>
      </c>
      <c r="D837" s="28">
        <v>78.2</v>
      </c>
      <c r="E837" s="24">
        <v>78</v>
      </c>
      <c r="F837" s="24" t="s">
        <v>4930</v>
      </c>
      <c r="G837" s="3" t="s">
        <v>8223</v>
      </c>
      <c r="H837" s="24" t="s">
        <v>8224</v>
      </c>
      <c r="I837" s="30" t="str">
        <f t="shared" si="13"/>
        <v>78,2</v>
      </c>
    </row>
    <row r="838" spans="1:9" x14ac:dyDescent="0.15">
      <c r="A838" s="24">
        <v>399315</v>
      </c>
      <c r="B838" s="24">
        <v>4</v>
      </c>
      <c r="C838" s="24" t="s">
        <v>8260</v>
      </c>
      <c r="D838" s="28">
        <v>78.2</v>
      </c>
      <c r="E838" s="24" t="s">
        <v>8259</v>
      </c>
      <c r="F838" s="24" t="s">
        <v>4930</v>
      </c>
      <c r="G838" s="3" t="s">
        <v>8223</v>
      </c>
      <c r="H838" s="24" t="s">
        <v>8224</v>
      </c>
      <c r="I838" s="30" t="str">
        <f t="shared" si="13"/>
        <v>78,20</v>
      </c>
    </row>
    <row r="839" spans="1:9" x14ac:dyDescent="0.15">
      <c r="A839" s="24">
        <v>399316</v>
      </c>
      <c r="B839" s="24">
        <v>3</v>
      </c>
      <c r="C839" s="24" t="s">
        <v>8261</v>
      </c>
      <c r="D839" s="28">
        <v>78.3</v>
      </c>
      <c r="E839" s="24">
        <v>78</v>
      </c>
      <c r="F839" s="24" t="s">
        <v>4932</v>
      </c>
      <c r="G839" s="3" t="s">
        <v>8223</v>
      </c>
      <c r="H839" s="24" t="s">
        <v>8224</v>
      </c>
      <c r="I839" s="30" t="str">
        <f t="shared" si="13"/>
        <v>78,3</v>
      </c>
    </row>
    <row r="840" spans="1:9" x14ac:dyDescent="0.15">
      <c r="A840" s="24">
        <v>399317</v>
      </c>
      <c r="B840" s="24">
        <v>4</v>
      </c>
      <c r="C840" s="24" t="s">
        <v>8262</v>
      </c>
      <c r="D840" s="28">
        <v>78.3</v>
      </c>
      <c r="E840" s="24" t="s">
        <v>8261</v>
      </c>
      <c r="F840" s="24" t="s">
        <v>4932</v>
      </c>
      <c r="G840" s="3" t="s">
        <v>8223</v>
      </c>
      <c r="H840" s="24" t="s">
        <v>8224</v>
      </c>
      <c r="I840" s="30" t="str">
        <f t="shared" si="13"/>
        <v>78,30</v>
      </c>
    </row>
    <row r="841" spans="1:9" x14ac:dyDescent="0.15">
      <c r="A841" s="24">
        <v>399318</v>
      </c>
      <c r="B841" s="24">
        <v>2</v>
      </c>
      <c r="C841" s="24">
        <v>79</v>
      </c>
      <c r="D841" s="28">
        <v>79</v>
      </c>
      <c r="E841" s="24" t="s">
        <v>8223</v>
      </c>
      <c r="F841" s="24" t="s">
        <v>8263</v>
      </c>
      <c r="G841" s="3" t="s">
        <v>8223</v>
      </c>
      <c r="H841" s="24" t="s">
        <v>8224</v>
      </c>
      <c r="I841" s="30" t="str">
        <f t="shared" si="13"/>
        <v>79</v>
      </c>
    </row>
    <row r="842" spans="1:9" x14ac:dyDescent="0.15">
      <c r="A842" s="24">
        <v>399319</v>
      </c>
      <c r="B842" s="24">
        <v>3</v>
      </c>
      <c r="C842" s="24" t="s">
        <v>8264</v>
      </c>
      <c r="D842" s="28">
        <v>79.099999999999994</v>
      </c>
      <c r="E842" s="24">
        <v>79</v>
      </c>
      <c r="F842" s="24" t="s">
        <v>8265</v>
      </c>
      <c r="G842" s="3" t="s">
        <v>8223</v>
      </c>
      <c r="H842" s="24" t="s">
        <v>8224</v>
      </c>
      <c r="I842" s="30" t="str">
        <f t="shared" si="13"/>
        <v>79,1</v>
      </c>
    </row>
    <row r="843" spans="1:9" x14ac:dyDescent="0.15">
      <c r="A843" s="24">
        <v>399320</v>
      </c>
      <c r="B843" s="24">
        <v>4</v>
      </c>
      <c r="C843" s="24" t="s">
        <v>8266</v>
      </c>
      <c r="D843" s="28">
        <v>79.11</v>
      </c>
      <c r="E843" s="24" t="s">
        <v>8264</v>
      </c>
      <c r="F843" s="24" t="s">
        <v>4792</v>
      </c>
      <c r="G843" s="3" t="s">
        <v>8223</v>
      </c>
      <c r="H843" s="24" t="s">
        <v>8224</v>
      </c>
      <c r="I843" s="30" t="str">
        <f t="shared" si="13"/>
        <v>79,11</v>
      </c>
    </row>
    <row r="844" spans="1:9" x14ac:dyDescent="0.15">
      <c r="A844" s="24">
        <v>399321</v>
      </c>
      <c r="B844" s="24">
        <v>4</v>
      </c>
      <c r="C844" s="24" t="s">
        <v>8267</v>
      </c>
      <c r="D844" s="28">
        <v>79.12</v>
      </c>
      <c r="E844" s="24" t="s">
        <v>8264</v>
      </c>
      <c r="F844" s="24" t="s">
        <v>4793</v>
      </c>
      <c r="G844" s="3" t="s">
        <v>8223</v>
      </c>
      <c r="H844" s="24" t="s">
        <v>8224</v>
      </c>
      <c r="I844" s="30" t="str">
        <f t="shared" ref="I844:I907" si="14">SUBSTITUTE(C844,".",",")</f>
        <v>79,12</v>
      </c>
    </row>
    <row r="845" spans="1:9" x14ac:dyDescent="0.15">
      <c r="A845" s="24">
        <v>399322</v>
      </c>
      <c r="B845" s="24">
        <v>3</v>
      </c>
      <c r="C845" s="24" t="s">
        <v>8268</v>
      </c>
      <c r="D845" s="28">
        <v>79.900000000000006</v>
      </c>
      <c r="E845" s="24">
        <v>79</v>
      </c>
      <c r="F845" s="24" t="s">
        <v>4795</v>
      </c>
      <c r="G845" s="3" t="s">
        <v>8223</v>
      </c>
      <c r="H845" s="24" t="s">
        <v>8224</v>
      </c>
      <c r="I845" s="30" t="str">
        <f t="shared" si="14"/>
        <v>79,9</v>
      </c>
    </row>
    <row r="846" spans="1:9" x14ac:dyDescent="0.15">
      <c r="A846" s="24">
        <v>399323</v>
      </c>
      <c r="B846" s="24">
        <v>4</v>
      </c>
      <c r="C846" s="24" t="s">
        <v>8269</v>
      </c>
      <c r="D846" s="28">
        <v>79.900000000000006</v>
      </c>
      <c r="E846" s="24" t="s">
        <v>8268</v>
      </c>
      <c r="F846" s="24" t="s">
        <v>4795</v>
      </c>
      <c r="G846" s="3" t="s">
        <v>8223</v>
      </c>
      <c r="H846" s="24" t="s">
        <v>8224</v>
      </c>
      <c r="I846" s="30" t="str">
        <f t="shared" si="14"/>
        <v>79,90</v>
      </c>
    </row>
    <row r="847" spans="1:9" x14ac:dyDescent="0.15">
      <c r="A847" s="24">
        <v>399324</v>
      </c>
      <c r="B847" s="24">
        <v>2</v>
      </c>
      <c r="C847" s="24">
        <v>80</v>
      </c>
      <c r="D847" s="28">
        <v>80</v>
      </c>
      <c r="E847" s="24" t="s">
        <v>8223</v>
      </c>
      <c r="F847" s="24" t="s">
        <v>8270</v>
      </c>
      <c r="G847" s="3" t="s">
        <v>8223</v>
      </c>
      <c r="H847" s="24" t="s">
        <v>8224</v>
      </c>
      <c r="I847" s="30" t="str">
        <f t="shared" si="14"/>
        <v>80</v>
      </c>
    </row>
    <row r="848" spans="1:9" x14ac:dyDescent="0.15">
      <c r="A848" s="24">
        <v>399325</v>
      </c>
      <c r="B848" s="24">
        <v>3</v>
      </c>
      <c r="C848" s="24" t="s">
        <v>8271</v>
      </c>
      <c r="D848" s="28">
        <v>80.099999999999994</v>
      </c>
      <c r="E848" s="24">
        <v>80</v>
      </c>
      <c r="F848" s="24" t="s">
        <v>4935</v>
      </c>
      <c r="G848" s="3" t="s">
        <v>8223</v>
      </c>
      <c r="H848" s="24" t="s">
        <v>8224</v>
      </c>
      <c r="I848" s="30" t="str">
        <f t="shared" si="14"/>
        <v>80,1</v>
      </c>
    </row>
    <row r="849" spans="1:9" x14ac:dyDescent="0.15">
      <c r="A849" s="24">
        <v>399326</v>
      </c>
      <c r="B849" s="24">
        <v>4</v>
      </c>
      <c r="C849" s="24" t="s">
        <v>8272</v>
      </c>
      <c r="D849" s="28">
        <v>80.099999999999994</v>
      </c>
      <c r="E849" s="24" t="s">
        <v>8271</v>
      </c>
      <c r="F849" s="24" t="s">
        <v>4935</v>
      </c>
      <c r="G849" s="3" t="s">
        <v>8223</v>
      </c>
      <c r="H849" s="24" t="s">
        <v>8224</v>
      </c>
      <c r="I849" s="30" t="str">
        <f t="shared" si="14"/>
        <v>80,10</v>
      </c>
    </row>
    <row r="850" spans="1:9" x14ac:dyDescent="0.15">
      <c r="A850" s="24">
        <v>399327</v>
      </c>
      <c r="B850" s="24">
        <v>3</v>
      </c>
      <c r="C850" s="24" t="s">
        <v>8273</v>
      </c>
      <c r="D850" s="28">
        <v>80.2</v>
      </c>
      <c r="E850" s="24">
        <v>80</v>
      </c>
      <c r="F850" s="24" t="s">
        <v>4614</v>
      </c>
      <c r="G850" s="3" t="s">
        <v>8223</v>
      </c>
      <c r="H850" s="24" t="s">
        <v>8224</v>
      </c>
      <c r="I850" s="30" t="str">
        <f t="shared" si="14"/>
        <v>80,2</v>
      </c>
    </row>
    <row r="851" spans="1:9" x14ac:dyDescent="0.15">
      <c r="A851" s="24">
        <v>399328</v>
      </c>
      <c r="B851" s="24">
        <v>4</v>
      </c>
      <c r="C851" s="24" t="s">
        <v>8274</v>
      </c>
      <c r="D851" s="28">
        <v>80.2</v>
      </c>
      <c r="E851" s="24" t="s">
        <v>8273</v>
      </c>
      <c r="F851" s="24" t="s">
        <v>4614</v>
      </c>
      <c r="G851" s="3" t="s">
        <v>8223</v>
      </c>
      <c r="H851" s="24" t="s">
        <v>8224</v>
      </c>
      <c r="I851" s="30" t="str">
        <f t="shared" si="14"/>
        <v>80,20</v>
      </c>
    </row>
    <row r="852" spans="1:9" x14ac:dyDescent="0.15">
      <c r="A852" s="24">
        <v>399329</v>
      </c>
      <c r="B852" s="24">
        <v>3</v>
      </c>
      <c r="C852" s="24" t="s">
        <v>8275</v>
      </c>
      <c r="D852" s="28">
        <v>80.3</v>
      </c>
      <c r="E852" s="24">
        <v>80</v>
      </c>
      <c r="F852" s="24" t="s">
        <v>4938</v>
      </c>
      <c r="G852" s="3" t="s">
        <v>8223</v>
      </c>
      <c r="H852" s="24" t="s">
        <v>8224</v>
      </c>
      <c r="I852" s="30" t="str">
        <f t="shared" si="14"/>
        <v>80,3</v>
      </c>
    </row>
    <row r="853" spans="1:9" x14ac:dyDescent="0.15">
      <c r="A853" s="24">
        <v>399330</v>
      </c>
      <c r="B853" s="24">
        <v>4</v>
      </c>
      <c r="C853" s="24" t="s">
        <v>8276</v>
      </c>
      <c r="D853" s="28">
        <v>80.3</v>
      </c>
      <c r="E853" s="24" t="s">
        <v>8275</v>
      </c>
      <c r="F853" s="24" t="s">
        <v>4938</v>
      </c>
      <c r="G853" s="3" t="s">
        <v>8223</v>
      </c>
      <c r="H853" s="24" t="s">
        <v>8224</v>
      </c>
      <c r="I853" s="30" t="str">
        <f t="shared" si="14"/>
        <v>80,30</v>
      </c>
    </row>
    <row r="854" spans="1:9" x14ac:dyDescent="0.15">
      <c r="A854" s="24">
        <v>399331</v>
      </c>
      <c r="B854" s="24">
        <v>2</v>
      </c>
      <c r="C854" s="24">
        <v>81</v>
      </c>
      <c r="D854" s="28">
        <v>81</v>
      </c>
      <c r="E854" s="24" t="s">
        <v>8223</v>
      </c>
      <c r="F854" s="24" t="s">
        <v>8277</v>
      </c>
      <c r="G854" s="3" t="s">
        <v>8223</v>
      </c>
      <c r="H854" s="24" t="s">
        <v>8224</v>
      </c>
      <c r="I854" s="30" t="str">
        <f t="shared" si="14"/>
        <v>81</v>
      </c>
    </row>
    <row r="855" spans="1:9" x14ac:dyDescent="0.15">
      <c r="A855" s="24">
        <v>399332</v>
      </c>
      <c r="B855" s="24">
        <v>3</v>
      </c>
      <c r="C855" s="24" t="s">
        <v>8278</v>
      </c>
      <c r="D855" s="28">
        <v>81.099999999999994</v>
      </c>
      <c r="E855" s="24">
        <v>81</v>
      </c>
      <c r="F855" s="24" t="s">
        <v>4851</v>
      </c>
      <c r="G855" s="3" t="s">
        <v>8223</v>
      </c>
      <c r="H855" s="24" t="s">
        <v>8224</v>
      </c>
      <c r="I855" s="30" t="str">
        <f t="shared" si="14"/>
        <v>81,1</v>
      </c>
    </row>
    <row r="856" spans="1:9" x14ac:dyDescent="0.15">
      <c r="A856" s="24">
        <v>399333</v>
      </c>
      <c r="B856" s="24">
        <v>4</v>
      </c>
      <c r="C856" s="24" t="s">
        <v>8279</v>
      </c>
      <c r="D856" s="28">
        <v>81.099999999999994</v>
      </c>
      <c r="E856" s="24" t="s">
        <v>8278</v>
      </c>
      <c r="F856" s="24" t="s">
        <v>4851</v>
      </c>
      <c r="G856" s="3" t="s">
        <v>8223</v>
      </c>
      <c r="H856" s="24" t="s">
        <v>8224</v>
      </c>
      <c r="I856" s="30" t="str">
        <f t="shared" si="14"/>
        <v>81,10</v>
      </c>
    </row>
    <row r="857" spans="1:9" x14ac:dyDescent="0.15">
      <c r="A857" s="24">
        <v>399334</v>
      </c>
      <c r="B857" s="24">
        <v>3</v>
      </c>
      <c r="C857" s="24" t="s">
        <v>8280</v>
      </c>
      <c r="D857" s="28">
        <v>81.2</v>
      </c>
      <c r="E857" s="24">
        <v>81</v>
      </c>
      <c r="F857" s="24" t="s">
        <v>8281</v>
      </c>
      <c r="G857" s="3" t="s">
        <v>8223</v>
      </c>
      <c r="H857" s="24" t="s">
        <v>8224</v>
      </c>
      <c r="I857" s="30" t="str">
        <f t="shared" si="14"/>
        <v>81,2</v>
      </c>
    </row>
    <row r="858" spans="1:9" x14ac:dyDescent="0.15">
      <c r="A858" s="24">
        <v>399335</v>
      </c>
      <c r="B858" s="24">
        <v>4</v>
      </c>
      <c r="C858" s="24" t="s">
        <v>8282</v>
      </c>
      <c r="D858" s="28">
        <v>81.209999999999994</v>
      </c>
      <c r="E858" s="24" t="s">
        <v>8280</v>
      </c>
      <c r="F858" s="24" t="s">
        <v>4940</v>
      </c>
      <c r="G858" s="3" t="s">
        <v>8223</v>
      </c>
      <c r="H858" s="24" t="s">
        <v>8224</v>
      </c>
      <c r="I858" s="30" t="str">
        <f t="shared" si="14"/>
        <v>81,21</v>
      </c>
    </row>
    <row r="859" spans="1:9" x14ac:dyDescent="0.15">
      <c r="A859" s="24">
        <v>399336</v>
      </c>
      <c r="B859" s="24">
        <v>4</v>
      </c>
      <c r="C859" s="24" t="s">
        <v>8283</v>
      </c>
      <c r="D859" s="28">
        <v>81.22</v>
      </c>
      <c r="E859" s="24" t="s">
        <v>8280</v>
      </c>
      <c r="F859" s="24" t="s">
        <v>4942</v>
      </c>
      <c r="G859" s="3" t="s">
        <v>8223</v>
      </c>
      <c r="H859" s="24" t="s">
        <v>8224</v>
      </c>
      <c r="I859" s="30" t="str">
        <f t="shared" si="14"/>
        <v>81,22</v>
      </c>
    </row>
    <row r="860" spans="1:9" x14ac:dyDescent="0.15">
      <c r="A860" s="24">
        <v>399337</v>
      </c>
      <c r="B860" s="24">
        <v>4</v>
      </c>
      <c r="C860" s="24" t="s">
        <v>8284</v>
      </c>
      <c r="D860" s="28">
        <v>81.290000000000006</v>
      </c>
      <c r="E860" s="24" t="s">
        <v>8280</v>
      </c>
      <c r="F860" s="24" t="s">
        <v>4944</v>
      </c>
      <c r="G860" s="3" t="s">
        <v>8223</v>
      </c>
      <c r="H860" s="24" t="s">
        <v>8224</v>
      </c>
      <c r="I860" s="30" t="str">
        <f t="shared" si="14"/>
        <v>81,29</v>
      </c>
    </row>
    <row r="861" spans="1:9" x14ac:dyDescent="0.15">
      <c r="A861" s="24">
        <v>399338</v>
      </c>
      <c r="B861" s="24">
        <v>3</v>
      </c>
      <c r="C861" s="24" t="s">
        <v>8285</v>
      </c>
      <c r="D861" s="28">
        <v>81.3</v>
      </c>
      <c r="E861" s="24">
        <v>81</v>
      </c>
      <c r="F861" s="24" t="s">
        <v>4075</v>
      </c>
      <c r="G861" s="3" t="s">
        <v>8223</v>
      </c>
      <c r="H861" s="24" t="s">
        <v>8224</v>
      </c>
      <c r="I861" s="30" t="str">
        <f t="shared" si="14"/>
        <v>81,3</v>
      </c>
    </row>
    <row r="862" spans="1:9" x14ac:dyDescent="0.15">
      <c r="A862" s="24">
        <v>399339</v>
      </c>
      <c r="B862" s="24">
        <v>4</v>
      </c>
      <c r="C862" s="24" t="s">
        <v>8286</v>
      </c>
      <c r="D862" s="28">
        <v>81.3</v>
      </c>
      <c r="E862" s="24" t="s">
        <v>8285</v>
      </c>
      <c r="F862" s="24" t="s">
        <v>4075</v>
      </c>
      <c r="G862" s="3" t="s">
        <v>8223</v>
      </c>
      <c r="H862" s="24" t="s">
        <v>8224</v>
      </c>
      <c r="I862" s="30" t="str">
        <f t="shared" si="14"/>
        <v>81,30</v>
      </c>
    </row>
    <row r="863" spans="1:9" x14ac:dyDescent="0.15">
      <c r="A863" s="24">
        <v>399340</v>
      </c>
      <c r="B863" s="24">
        <v>2</v>
      </c>
      <c r="C863" s="24">
        <v>82</v>
      </c>
      <c r="D863" s="28">
        <v>82</v>
      </c>
      <c r="E863" s="24" t="s">
        <v>8223</v>
      </c>
      <c r="F863" s="24" t="s">
        <v>8287</v>
      </c>
      <c r="G863" s="3" t="s">
        <v>8223</v>
      </c>
      <c r="H863" s="24" t="s">
        <v>8224</v>
      </c>
      <c r="I863" s="30" t="str">
        <f t="shared" si="14"/>
        <v>82</v>
      </c>
    </row>
    <row r="864" spans="1:9" x14ac:dyDescent="0.15">
      <c r="A864" s="24">
        <v>399341</v>
      </c>
      <c r="B864" s="24">
        <v>3</v>
      </c>
      <c r="C864" s="24" t="s">
        <v>8288</v>
      </c>
      <c r="D864" s="28">
        <v>82.1</v>
      </c>
      <c r="E864" s="24">
        <v>82</v>
      </c>
      <c r="F864" s="24" t="s">
        <v>8289</v>
      </c>
      <c r="G864" s="3" t="s">
        <v>8223</v>
      </c>
      <c r="H864" s="24" t="s">
        <v>8224</v>
      </c>
      <c r="I864" s="30" t="str">
        <f t="shared" si="14"/>
        <v>82,1</v>
      </c>
    </row>
    <row r="865" spans="1:9" x14ac:dyDescent="0.15">
      <c r="A865" s="24">
        <v>399342</v>
      </c>
      <c r="B865" s="24">
        <v>4</v>
      </c>
      <c r="C865" s="24" t="s">
        <v>8290</v>
      </c>
      <c r="D865" s="28">
        <v>82.11</v>
      </c>
      <c r="E865" s="24" t="s">
        <v>8288</v>
      </c>
      <c r="F865" s="24" t="s">
        <v>4948</v>
      </c>
      <c r="G865" s="3" t="s">
        <v>8223</v>
      </c>
      <c r="H865" s="24" t="s">
        <v>8224</v>
      </c>
      <c r="I865" s="30" t="str">
        <f t="shared" si="14"/>
        <v>82,11</v>
      </c>
    </row>
    <row r="866" spans="1:9" x14ac:dyDescent="0.15">
      <c r="A866" s="24">
        <v>399343</v>
      </c>
      <c r="B866" s="24">
        <v>4</v>
      </c>
      <c r="C866" s="24" t="s">
        <v>8291</v>
      </c>
      <c r="D866" s="28">
        <v>82.19</v>
      </c>
      <c r="E866" s="24" t="s">
        <v>8288</v>
      </c>
      <c r="F866" s="24" t="s">
        <v>4803</v>
      </c>
      <c r="G866" s="3" t="s">
        <v>8223</v>
      </c>
      <c r="H866" s="24" t="s">
        <v>8224</v>
      </c>
      <c r="I866" s="30" t="str">
        <f t="shared" si="14"/>
        <v>82,19</v>
      </c>
    </row>
    <row r="867" spans="1:9" x14ac:dyDescent="0.15">
      <c r="A867" s="24">
        <v>399344</v>
      </c>
      <c r="B867" s="24">
        <v>3</v>
      </c>
      <c r="C867" s="24" t="s">
        <v>8292</v>
      </c>
      <c r="D867" s="28">
        <v>82.2</v>
      </c>
      <c r="E867" s="24">
        <v>82</v>
      </c>
      <c r="F867" s="24" t="s">
        <v>4953</v>
      </c>
      <c r="G867" s="3" t="s">
        <v>8223</v>
      </c>
      <c r="H867" s="24" t="s">
        <v>8224</v>
      </c>
      <c r="I867" s="30" t="str">
        <f t="shared" si="14"/>
        <v>82,2</v>
      </c>
    </row>
    <row r="868" spans="1:9" x14ac:dyDescent="0.15">
      <c r="A868" s="24">
        <v>399345</v>
      </c>
      <c r="B868" s="24">
        <v>4</v>
      </c>
      <c r="C868" s="24" t="s">
        <v>8293</v>
      </c>
      <c r="D868" s="28">
        <v>82.2</v>
      </c>
      <c r="E868" s="24" t="s">
        <v>8292</v>
      </c>
      <c r="F868" s="24" t="s">
        <v>4953</v>
      </c>
      <c r="G868" s="3" t="s">
        <v>8223</v>
      </c>
      <c r="H868" s="24" t="s">
        <v>8224</v>
      </c>
      <c r="I868" s="30" t="str">
        <f t="shared" si="14"/>
        <v>82,20</v>
      </c>
    </row>
    <row r="869" spans="1:9" x14ac:dyDescent="0.15">
      <c r="A869" s="24">
        <v>399346</v>
      </c>
      <c r="B869" s="24">
        <v>3</v>
      </c>
      <c r="C869" s="24" t="s">
        <v>8294</v>
      </c>
      <c r="D869" s="28">
        <v>82.3</v>
      </c>
      <c r="E869" s="24">
        <v>82</v>
      </c>
      <c r="F869" s="24" t="s">
        <v>4962</v>
      </c>
      <c r="G869" s="3" t="s">
        <v>8223</v>
      </c>
      <c r="H869" s="24" t="s">
        <v>8224</v>
      </c>
      <c r="I869" s="30" t="str">
        <f t="shared" si="14"/>
        <v>82,3</v>
      </c>
    </row>
    <row r="870" spans="1:9" x14ac:dyDescent="0.15">
      <c r="A870" s="24">
        <v>399347</v>
      </c>
      <c r="B870" s="24">
        <v>4</v>
      </c>
      <c r="C870" s="24" t="s">
        <v>8295</v>
      </c>
      <c r="D870" s="28">
        <v>82.3</v>
      </c>
      <c r="E870" s="24" t="s">
        <v>8294</v>
      </c>
      <c r="F870" s="24" t="s">
        <v>4962</v>
      </c>
      <c r="G870" s="3" t="s">
        <v>8223</v>
      </c>
      <c r="H870" s="24" t="s">
        <v>8224</v>
      </c>
      <c r="I870" s="30" t="str">
        <f t="shared" si="14"/>
        <v>82,30</v>
      </c>
    </row>
    <row r="871" spans="1:9" x14ac:dyDescent="0.15">
      <c r="A871" s="24">
        <v>399348</v>
      </c>
      <c r="B871" s="24">
        <v>3</v>
      </c>
      <c r="C871" s="24" t="s">
        <v>8296</v>
      </c>
      <c r="D871" s="28">
        <v>82.9</v>
      </c>
      <c r="E871" s="24">
        <v>82</v>
      </c>
      <c r="F871" s="24" t="s">
        <v>8297</v>
      </c>
      <c r="G871" s="3" t="s">
        <v>8223</v>
      </c>
      <c r="H871" s="24" t="s">
        <v>8224</v>
      </c>
      <c r="I871" s="30" t="str">
        <f t="shared" si="14"/>
        <v>82,9</v>
      </c>
    </row>
    <row r="872" spans="1:9" x14ac:dyDescent="0.15">
      <c r="A872" s="24">
        <v>399349</v>
      </c>
      <c r="B872" s="24">
        <v>4</v>
      </c>
      <c r="C872" s="24" t="s">
        <v>8298</v>
      </c>
      <c r="D872" s="28">
        <v>82.91</v>
      </c>
      <c r="E872" s="24" t="s">
        <v>8296</v>
      </c>
      <c r="F872" s="24" t="s">
        <v>4964</v>
      </c>
      <c r="G872" s="3" t="s">
        <v>8223</v>
      </c>
      <c r="H872" s="24" t="s">
        <v>8224</v>
      </c>
      <c r="I872" s="30" t="str">
        <f t="shared" si="14"/>
        <v>82,91</v>
      </c>
    </row>
    <row r="873" spans="1:9" x14ac:dyDescent="0.15">
      <c r="A873" s="24">
        <v>399350</v>
      </c>
      <c r="B873" s="24">
        <v>4</v>
      </c>
      <c r="C873" s="24" t="s">
        <v>8299</v>
      </c>
      <c r="D873" s="28">
        <v>82.92</v>
      </c>
      <c r="E873" s="24" t="s">
        <v>8296</v>
      </c>
      <c r="F873" s="24" t="s">
        <v>2348</v>
      </c>
      <c r="G873" s="3" t="s">
        <v>8223</v>
      </c>
      <c r="H873" s="24" t="s">
        <v>8224</v>
      </c>
      <c r="I873" s="30" t="str">
        <f t="shared" si="14"/>
        <v>82,92</v>
      </c>
    </row>
    <row r="874" spans="1:9" x14ac:dyDescent="0.15">
      <c r="A874" s="24">
        <v>399351</v>
      </c>
      <c r="B874" s="24">
        <v>4</v>
      </c>
      <c r="C874" s="24" t="s">
        <v>8300</v>
      </c>
      <c r="D874" s="28">
        <v>82.99</v>
      </c>
      <c r="E874" s="24" t="s">
        <v>8296</v>
      </c>
      <c r="F874" s="24" t="s">
        <v>4951</v>
      </c>
      <c r="G874" s="3" t="s">
        <v>8223</v>
      </c>
      <c r="H874" s="24" t="s">
        <v>8224</v>
      </c>
      <c r="I874" s="30" t="str">
        <f t="shared" si="14"/>
        <v>82,99</v>
      </c>
    </row>
    <row r="875" spans="1:9" ht="16" x14ac:dyDescent="0.2">
      <c r="A875" s="24">
        <v>399352</v>
      </c>
      <c r="B875" s="24">
        <v>1</v>
      </c>
      <c r="C875" s="24" t="s">
        <v>8301</v>
      </c>
      <c r="D875" s="24" t="s">
        <v>8301</v>
      </c>
      <c r="E875" s="25"/>
      <c r="F875" s="24" t="s">
        <v>8302</v>
      </c>
      <c r="G875" s="3" t="s">
        <v>8301</v>
      </c>
      <c r="H875" s="24" t="s">
        <v>8302</v>
      </c>
      <c r="I875" s="30" t="str">
        <f t="shared" si="14"/>
        <v>O</v>
      </c>
    </row>
    <row r="876" spans="1:9" x14ac:dyDescent="0.15">
      <c r="A876" s="24">
        <v>399353</v>
      </c>
      <c r="B876" s="24">
        <v>2</v>
      </c>
      <c r="C876" s="24">
        <v>84</v>
      </c>
      <c r="D876" s="28">
        <v>84</v>
      </c>
      <c r="E876" s="24" t="s">
        <v>8301</v>
      </c>
      <c r="F876" s="24" t="s">
        <v>8303</v>
      </c>
      <c r="G876" s="3" t="s">
        <v>8301</v>
      </c>
      <c r="H876" s="24" t="s">
        <v>8302</v>
      </c>
      <c r="I876" s="30" t="str">
        <f t="shared" si="14"/>
        <v>84</v>
      </c>
    </row>
    <row r="877" spans="1:9" x14ac:dyDescent="0.15">
      <c r="A877" s="24">
        <v>399354</v>
      </c>
      <c r="B877" s="24">
        <v>3</v>
      </c>
      <c r="C877" s="24" t="s">
        <v>8304</v>
      </c>
      <c r="D877" s="28">
        <v>84.1</v>
      </c>
      <c r="E877" s="24">
        <v>84</v>
      </c>
      <c r="F877" s="24" t="s">
        <v>8305</v>
      </c>
      <c r="G877" s="3" t="s">
        <v>8301</v>
      </c>
      <c r="H877" s="24" t="s">
        <v>8302</v>
      </c>
      <c r="I877" s="30" t="str">
        <f t="shared" si="14"/>
        <v>84,1</v>
      </c>
    </row>
    <row r="878" spans="1:9" x14ac:dyDescent="0.15">
      <c r="A878" s="24">
        <v>399355</v>
      </c>
      <c r="B878" s="24">
        <v>4</v>
      </c>
      <c r="C878" s="24" t="s">
        <v>8306</v>
      </c>
      <c r="D878" s="28">
        <v>84.11</v>
      </c>
      <c r="E878" s="24" t="s">
        <v>8304</v>
      </c>
      <c r="F878" s="24" t="s">
        <v>4967</v>
      </c>
      <c r="G878" s="3" t="s">
        <v>8301</v>
      </c>
      <c r="H878" s="24" t="s">
        <v>8302</v>
      </c>
      <c r="I878" s="30" t="str">
        <f t="shared" si="14"/>
        <v>84,11</v>
      </c>
    </row>
    <row r="879" spans="1:9" x14ac:dyDescent="0.15">
      <c r="A879" s="24">
        <v>399356</v>
      </c>
      <c r="B879" s="24">
        <v>4</v>
      </c>
      <c r="C879" s="24" t="s">
        <v>8307</v>
      </c>
      <c r="D879" s="28">
        <v>84.12</v>
      </c>
      <c r="E879" s="24" t="s">
        <v>8304</v>
      </c>
      <c r="F879" s="24" t="s">
        <v>4968</v>
      </c>
      <c r="G879" s="3" t="s">
        <v>8301</v>
      </c>
      <c r="H879" s="24" t="s">
        <v>8302</v>
      </c>
      <c r="I879" s="30" t="str">
        <f t="shared" si="14"/>
        <v>84,12</v>
      </c>
    </row>
    <row r="880" spans="1:9" x14ac:dyDescent="0.15">
      <c r="A880" s="24">
        <v>399357</v>
      </c>
      <c r="B880" s="24">
        <v>4</v>
      </c>
      <c r="C880" s="24" t="s">
        <v>8308</v>
      </c>
      <c r="D880" s="28">
        <v>84.13</v>
      </c>
      <c r="E880" s="24" t="s">
        <v>8304</v>
      </c>
      <c r="F880" s="24" t="s">
        <v>4970</v>
      </c>
      <c r="G880" s="3" t="s">
        <v>8301</v>
      </c>
      <c r="H880" s="24" t="s">
        <v>8302</v>
      </c>
      <c r="I880" s="30" t="str">
        <f t="shared" si="14"/>
        <v>84,13</v>
      </c>
    </row>
    <row r="881" spans="1:9" x14ac:dyDescent="0.15">
      <c r="A881" s="24">
        <v>399358</v>
      </c>
      <c r="B881" s="24">
        <v>3</v>
      </c>
      <c r="C881" s="24" t="s">
        <v>8309</v>
      </c>
      <c r="D881" s="28">
        <v>84.2</v>
      </c>
      <c r="E881" s="24">
        <v>84</v>
      </c>
      <c r="F881" s="24" t="s">
        <v>8310</v>
      </c>
      <c r="G881" s="3" t="s">
        <v>8301</v>
      </c>
      <c r="H881" s="24" t="s">
        <v>8302</v>
      </c>
      <c r="I881" s="30" t="str">
        <f t="shared" si="14"/>
        <v>84,2</v>
      </c>
    </row>
    <row r="882" spans="1:9" x14ac:dyDescent="0.15">
      <c r="A882" s="24">
        <v>399359</v>
      </c>
      <c r="B882" s="24">
        <v>4</v>
      </c>
      <c r="C882" s="24" t="s">
        <v>8311</v>
      </c>
      <c r="D882" s="28">
        <v>84.21</v>
      </c>
      <c r="E882" s="24" t="s">
        <v>8309</v>
      </c>
      <c r="F882" s="24" t="s">
        <v>164</v>
      </c>
      <c r="G882" s="3" t="s">
        <v>8301</v>
      </c>
      <c r="H882" s="24" t="s">
        <v>8302</v>
      </c>
      <c r="I882" s="30" t="str">
        <f t="shared" si="14"/>
        <v>84,21</v>
      </c>
    </row>
    <row r="883" spans="1:9" x14ac:dyDescent="0.15">
      <c r="A883" s="24">
        <v>399360</v>
      </c>
      <c r="B883" s="24">
        <v>4</v>
      </c>
      <c r="C883" s="24" t="s">
        <v>8312</v>
      </c>
      <c r="D883" s="28">
        <v>84.22</v>
      </c>
      <c r="E883" s="24" t="s">
        <v>8309</v>
      </c>
      <c r="F883" s="24" t="s">
        <v>4978</v>
      </c>
      <c r="G883" s="3" t="s">
        <v>8301</v>
      </c>
      <c r="H883" s="24" t="s">
        <v>8302</v>
      </c>
      <c r="I883" s="30" t="str">
        <f t="shared" si="14"/>
        <v>84,22</v>
      </c>
    </row>
    <row r="884" spans="1:9" x14ac:dyDescent="0.15">
      <c r="A884" s="24">
        <v>399361</v>
      </c>
      <c r="B884" s="24">
        <v>4</v>
      </c>
      <c r="C884" s="24" t="s">
        <v>8313</v>
      </c>
      <c r="D884" s="28">
        <v>84.23</v>
      </c>
      <c r="E884" s="24" t="s">
        <v>8309</v>
      </c>
      <c r="F884" s="24" t="s">
        <v>1097</v>
      </c>
      <c r="G884" s="3" t="s">
        <v>8301</v>
      </c>
      <c r="H884" s="24" t="s">
        <v>8302</v>
      </c>
      <c r="I884" s="30" t="str">
        <f t="shared" si="14"/>
        <v>84,23</v>
      </c>
    </row>
    <row r="885" spans="1:9" x14ac:dyDescent="0.15">
      <c r="A885" s="24">
        <v>399362</v>
      </c>
      <c r="B885" s="24">
        <v>4</v>
      </c>
      <c r="C885" s="24" t="s">
        <v>8314</v>
      </c>
      <c r="D885" s="28">
        <v>84.24</v>
      </c>
      <c r="E885" s="24" t="s">
        <v>8309</v>
      </c>
      <c r="F885" s="24" t="s">
        <v>4979</v>
      </c>
      <c r="G885" s="3" t="s">
        <v>8301</v>
      </c>
      <c r="H885" s="24" t="s">
        <v>8302</v>
      </c>
      <c r="I885" s="30" t="str">
        <f t="shared" si="14"/>
        <v>84,24</v>
      </c>
    </row>
    <row r="886" spans="1:9" x14ac:dyDescent="0.15">
      <c r="A886" s="24">
        <v>399363</v>
      </c>
      <c r="B886" s="24">
        <v>4</v>
      </c>
      <c r="C886" s="24" t="s">
        <v>8315</v>
      </c>
      <c r="D886" s="28">
        <v>84.25</v>
      </c>
      <c r="E886" s="24" t="s">
        <v>8309</v>
      </c>
      <c r="F886" s="24" t="s">
        <v>1180</v>
      </c>
      <c r="G886" s="3" t="s">
        <v>8301</v>
      </c>
      <c r="H886" s="24" t="s">
        <v>8302</v>
      </c>
      <c r="I886" s="30" t="str">
        <f t="shared" si="14"/>
        <v>84,25</v>
      </c>
    </row>
    <row r="887" spans="1:9" x14ac:dyDescent="0.15">
      <c r="A887" s="24">
        <v>399364</v>
      </c>
      <c r="B887" s="24">
        <v>3</v>
      </c>
      <c r="C887" s="24" t="s">
        <v>8316</v>
      </c>
      <c r="D887" s="28">
        <v>84.3</v>
      </c>
      <c r="E887" s="24">
        <v>84</v>
      </c>
      <c r="F887" s="24" t="s">
        <v>507</v>
      </c>
      <c r="G887" s="3" t="s">
        <v>8301</v>
      </c>
      <c r="H887" s="24" t="s">
        <v>8302</v>
      </c>
      <c r="I887" s="30" t="str">
        <f t="shared" si="14"/>
        <v>84,3</v>
      </c>
    </row>
    <row r="888" spans="1:9" x14ac:dyDescent="0.15">
      <c r="A888" s="24">
        <v>399365</v>
      </c>
      <c r="B888" s="24">
        <v>4</v>
      </c>
      <c r="C888" s="24" t="s">
        <v>8317</v>
      </c>
      <c r="D888" s="28">
        <v>84.3</v>
      </c>
      <c r="E888" s="24" t="s">
        <v>8316</v>
      </c>
      <c r="F888" s="24" t="s">
        <v>507</v>
      </c>
      <c r="G888" s="3" t="s">
        <v>8301</v>
      </c>
      <c r="H888" s="24" t="s">
        <v>8302</v>
      </c>
      <c r="I888" s="30" t="str">
        <f t="shared" si="14"/>
        <v>84,30</v>
      </c>
    </row>
    <row r="889" spans="1:9" ht="16" x14ac:dyDescent="0.2">
      <c r="A889" s="24">
        <v>399366</v>
      </c>
      <c r="B889" s="24">
        <v>1</v>
      </c>
      <c r="C889" s="24" t="s">
        <v>8318</v>
      </c>
      <c r="D889" s="24" t="s">
        <v>8318</v>
      </c>
      <c r="E889" s="25"/>
      <c r="F889" s="24" t="s">
        <v>8319</v>
      </c>
      <c r="G889" s="3" t="s">
        <v>8318</v>
      </c>
      <c r="H889" s="24" t="s">
        <v>8319</v>
      </c>
      <c r="I889" s="30" t="str">
        <f t="shared" si="14"/>
        <v>P</v>
      </c>
    </row>
    <row r="890" spans="1:9" x14ac:dyDescent="0.15">
      <c r="A890" s="24">
        <v>399367</v>
      </c>
      <c r="B890" s="24">
        <v>2</v>
      </c>
      <c r="C890" s="24">
        <v>85</v>
      </c>
      <c r="D890" s="28">
        <v>85</v>
      </c>
      <c r="E890" s="24" t="s">
        <v>8318</v>
      </c>
      <c r="F890" s="24" t="s">
        <v>8320</v>
      </c>
      <c r="G890" s="3" t="s">
        <v>8318</v>
      </c>
      <c r="H890" s="24" t="s">
        <v>8319</v>
      </c>
      <c r="I890" s="30" t="str">
        <f t="shared" si="14"/>
        <v>85</v>
      </c>
    </row>
    <row r="891" spans="1:9" x14ac:dyDescent="0.15">
      <c r="A891" s="24">
        <v>399368</v>
      </c>
      <c r="B891" s="24">
        <v>3</v>
      </c>
      <c r="C891" s="24" t="s">
        <v>8321</v>
      </c>
      <c r="D891" s="28">
        <v>85.1</v>
      </c>
      <c r="E891" s="24">
        <v>85</v>
      </c>
      <c r="F891" s="24" t="s">
        <v>4981</v>
      </c>
      <c r="G891" s="3" t="s">
        <v>8318</v>
      </c>
      <c r="H891" s="24" t="s">
        <v>8319</v>
      </c>
      <c r="I891" s="30" t="str">
        <f t="shared" si="14"/>
        <v>85,1</v>
      </c>
    </row>
    <row r="892" spans="1:9" x14ac:dyDescent="0.15">
      <c r="A892" s="24">
        <v>399369</v>
      </c>
      <c r="B892" s="24">
        <v>4</v>
      </c>
      <c r="C892" s="24" t="s">
        <v>8322</v>
      </c>
      <c r="D892" s="28">
        <v>85.1</v>
      </c>
      <c r="E892" s="24" t="s">
        <v>8321</v>
      </c>
      <c r="F892" s="24" t="s">
        <v>8323</v>
      </c>
      <c r="G892" s="3" t="s">
        <v>8318</v>
      </c>
      <c r="H892" s="24" t="s">
        <v>8319</v>
      </c>
      <c r="I892" s="30" t="str">
        <f t="shared" si="14"/>
        <v>85,10</v>
      </c>
    </row>
    <row r="893" spans="1:9" x14ac:dyDescent="0.15">
      <c r="A893" s="24">
        <v>399370</v>
      </c>
      <c r="B893" s="24">
        <v>3</v>
      </c>
      <c r="C893" s="24" t="s">
        <v>8324</v>
      </c>
      <c r="D893" s="28">
        <v>85.2</v>
      </c>
      <c r="E893" s="24">
        <v>85</v>
      </c>
      <c r="F893" s="24" t="s">
        <v>28</v>
      </c>
      <c r="G893" s="3" t="s">
        <v>8318</v>
      </c>
      <c r="H893" s="24" t="s">
        <v>8319</v>
      </c>
      <c r="I893" s="30" t="str">
        <f t="shared" si="14"/>
        <v>85,2</v>
      </c>
    </row>
    <row r="894" spans="1:9" x14ac:dyDescent="0.15">
      <c r="A894" s="24">
        <v>399371</v>
      </c>
      <c r="B894" s="24">
        <v>4</v>
      </c>
      <c r="C894" s="24" t="s">
        <v>8325</v>
      </c>
      <c r="D894" s="28">
        <v>85.2</v>
      </c>
      <c r="E894" s="24" t="s">
        <v>8324</v>
      </c>
      <c r="F894" s="24" t="s">
        <v>8326</v>
      </c>
      <c r="G894" s="3" t="s">
        <v>8318</v>
      </c>
      <c r="H894" s="24" t="s">
        <v>8319</v>
      </c>
      <c r="I894" s="30" t="str">
        <f t="shared" si="14"/>
        <v>85,20</v>
      </c>
    </row>
    <row r="895" spans="1:9" x14ac:dyDescent="0.15">
      <c r="A895" s="24">
        <v>399372</v>
      </c>
      <c r="B895" s="24">
        <v>3</v>
      </c>
      <c r="C895" s="24" t="s">
        <v>8327</v>
      </c>
      <c r="D895" s="28">
        <v>85.3</v>
      </c>
      <c r="E895" s="24">
        <v>85</v>
      </c>
      <c r="F895" s="24" t="s">
        <v>8328</v>
      </c>
      <c r="G895" s="3" t="s">
        <v>8318</v>
      </c>
      <c r="H895" s="24" t="s">
        <v>8319</v>
      </c>
      <c r="I895" s="30" t="str">
        <f t="shared" si="14"/>
        <v>85,3</v>
      </c>
    </row>
    <row r="896" spans="1:9" x14ac:dyDescent="0.15">
      <c r="A896" s="24">
        <v>399373</v>
      </c>
      <c r="B896" s="24">
        <v>4</v>
      </c>
      <c r="C896" s="24" t="s">
        <v>8329</v>
      </c>
      <c r="D896" s="28">
        <v>85.31</v>
      </c>
      <c r="E896" s="24" t="s">
        <v>8327</v>
      </c>
      <c r="F896" s="24" t="s">
        <v>8330</v>
      </c>
      <c r="G896" s="3" t="s">
        <v>8318</v>
      </c>
      <c r="H896" s="24" t="s">
        <v>8319</v>
      </c>
      <c r="I896" s="30" t="str">
        <f t="shared" si="14"/>
        <v>85,31</v>
      </c>
    </row>
    <row r="897" spans="1:9" x14ac:dyDescent="0.15">
      <c r="A897" s="24">
        <v>399374</v>
      </c>
      <c r="B897" s="24">
        <v>4</v>
      </c>
      <c r="C897" s="24" t="s">
        <v>8331</v>
      </c>
      <c r="D897" s="28">
        <v>85.32</v>
      </c>
      <c r="E897" s="24" t="s">
        <v>8327</v>
      </c>
      <c r="F897" s="24" t="s">
        <v>8332</v>
      </c>
      <c r="G897" s="3" t="s">
        <v>8318</v>
      </c>
      <c r="H897" s="24" t="s">
        <v>8319</v>
      </c>
      <c r="I897" s="30" t="str">
        <f t="shared" si="14"/>
        <v>85,32</v>
      </c>
    </row>
    <row r="898" spans="1:9" x14ac:dyDescent="0.15">
      <c r="A898" s="24">
        <v>399375</v>
      </c>
      <c r="B898" s="24">
        <v>3</v>
      </c>
      <c r="C898" s="24" t="s">
        <v>8333</v>
      </c>
      <c r="D898" s="28">
        <v>85.4</v>
      </c>
      <c r="E898" s="24">
        <v>85</v>
      </c>
      <c r="F898" s="24" t="s">
        <v>35</v>
      </c>
      <c r="G898" s="3" t="s">
        <v>8318</v>
      </c>
      <c r="H898" s="24" t="s">
        <v>8319</v>
      </c>
      <c r="I898" s="30" t="str">
        <f t="shared" si="14"/>
        <v>85,4</v>
      </c>
    </row>
    <row r="899" spans="1:9" x14ac:dyDescent="0.15">
      <c r="A899" s="24">
        <v>399376</v>
      </c>
      <c r="B899" s="24">
        <v>4</v>
      </c>
      <c r="C899" s="24" t="s">
        <v>8334</v>
      </c>
      <c r="D899" s="28">
        <v>85.41</v>
      </c>
      <c r="E899" s="24" t="s">
        <v>8333</v>
      </c>
      <c r="F899" s="24" t="s">
        <v>4984</v>
      </c>
      <c r="G899" s="3" t="s">
        <v>8318</v>
      </c>
      <c r="H899" s="24" t="s">
        <v>8319</v>
      </c>
      <c r="I899" s="30" t="str">
        <f t="shared" si="14"/>
        <v>85,41</v>
      </c>
    </row>
    <row r="900" spans="1:9" x14ac:dyDescent="0.15">
      <c r="A900" s="24">
        <v>399377</v>
      </c>
      <c r="B900" s="24">
        <v>4</v>
      </c>
      <c r="C900" s="24" t="s">
        <v>8335</v>
      </c>
      <c r="D900" s="28">
        <v>85.42</v>
      </c>
      <c r="E900" s="24" t="s">
        <v>8333</v>
      </c>
      <c r="F900" s="24" t="s">
        <v>4986</v>
      </c>
      <c r="G900" s="3" t="s">
        <v>8318</v>
      </c>
      <c r="H900" s="24" t="s">
        <v>8319</v>
      </c>
      <c r="I900" s="30" t="str">
        <f t="shared" si="14"/>
        <v>85,42</v>
      </c>
    </row>
    <row r="901" spans="1:9" x14ac:dyDescent="0.15">
      <c r="A901" s="24">
        <v>399378</v>
      </c>
      <c r="B901" s="24">
        <v>3</v>
      </c>
      <c r="C901" s="24" t="s">
        <v>8336</v>
      </c>
      <c r="D901" s="28">
        <v>85.5</v>
      </c>
      <c r="E901" s="24">
        <v>85</v>
      </c>
      <c r="F901" s="24" t="s">
        <v>8337</v>
      </c>
      <c r="G901" s="3" t="s">
        <v>8318</v>
      </c>
      <c r="H901" s="24" t="s">
        <v>8319</v>
      </c>
      <c r="I901" s="30" t="str">
        <f t="shared" si="14"/>
        <v>85,5</v>
      </c>
    </row>
    <row r="902" spans="1:9" x14ac:dyDescent="0.15">
      <c r="A902" s="24">
        <v>399379</v>
      </c>
      <c r="B902" s="24">
        <v>4</v>
      </c>
      <c r="C902" s="24" t="s">
        <v>8338</v>
      </c>
      <c r="D902" s="28">
        <v>85.51</v>
      </c>
      <c r="E902" s="24" t="s">
        <v>8336</v>
      </c>
      <c r="F902" s="24" t="s">
        <v>4989</v>
      </c>
      <c r="G902" s="3" t="s">
        <v>8318</v>
      </c>
      <c r="H902" s="24" t="s">
        <v>8319</v>
      </c>
      <c r="I902" s="30" t="str">
        <f t="shared" si="14"/>
        <v>85,51</v>
      </c>
    </row>
    <row r="903" spans="1:9" x14ac:dyDescent="0.15">
      <c r="A903" s="24">
        <v>399380</v>
      </c>
      <c r="B903" s="24">
        <v>4</v>
      </c>
      <c r="C903" s="24" t="s">
        <v>8339</v>
      </c>
      <c r="D903" s="28">
        <v>85.52</v>
      </c>
      <c r="E903" s="24" t="s">
        <v>8336</v>
      </c>
      <c r="F903" s="24" t="s">
        <v>4991</v>
      </c>
      <c r="G903" s="3" t="s">
        <v>8318</v>
      </c>
      <c r="H903" s="24" t="s">
        <v>8319</v>
      </c>
      <c r="I903" s="30" t="str">
        <f t="shared" si="14"/>
        <v>85,52</v>
      </c>
    </row>
    <row r="904" spans="1:9" x14ac:dyDescent="0.15">
      <c r="A904" s="24">
        <v>399381</v>
      </c>
      <c r="B904" s="24">
        <v>4</v>
      </c>
      <c r="C904" s="24" t="s">
        <v>8340</v>
      </c>
      <c r="D904" s="28">
        <v>85.53</v>
      </c>
      <c r="E904" s="24" t="s">
        <v>8336</v>
      </c>
      <c r="F904" s="24" t="s">
        <v>49</v>
      </c>
      <c r="G904" s="3" t="s">
        <v>8318</v>
      </c>
      <c r="H904" s="24" t="s">
        <v>8319</v>
      </c>
      <c r="I904" s="30" t="str">
        <f t="shared" si="14"/>
        <v>85,53</v>
      </c>
    </row>
    <row r="905" spans="1:9" x14ac:dyDescent="0.15">
      <c r="A905" s="24">
        <v>399382</v>
      </c>
      <c r="B905" s="24">
        <v>4</v>
      </c>
      <c r="C905" s="24" t="s">
        <v>8341</v>
      </c>
      <c r="D905" s="28">
        <v>85.59</v>
      </c>
      <c r="E905" s="24" t="s">
        <v>8336</v>
      </c>
      <c r="F905" s="24" t="s">
        <v>4993</v>
      </c>
      <c r="G905" s="3" t="s">
        <v>8318</v>
      </c>
      <c r="H905" s="24" t="s">
        <v>8319</v>
      </c>
      <c r="I905" s="30" t="str">
        <f t="shared" si="14"/>
        <v>85,59</v>
      </c>
    </row>
    <row r="906" spans="1:9" x14ac:dyDescent="0.15">
      <c r="A906" s="24">
        <v>399383</v>
      </c>
      <c r="B906" s="24">
        <v>3</v>
      </c>
      <c r="C906" s="24" t="s">
        <v>8342</v>
      </c>
      <c r="D906" s="28">
        <v>85.6</v>
      </c>
      <c r="E906" s="24">
        <v>85</v>
      </c>
      <c r="F906" s="24" t="s">
        <v>4913</v>
      </c>
      <c r="G906" s="3" t="s">
        <v>8318</v>
      </c>
      <c r="H906" s="24" t="s">
        <v>8319</v>
      </c>
      <c r="I906" s="30" t="str">
        <f t="shared" si="14"/>
        <v>85,6</v>
      </c>
    </row>
    <row r="907" spans="1:9" x14ac:dyDescent="0.15">
      <c r="A907" s="24">
        <v>399384</v>
      </c>
      <c r="B907" s="24">
        <v>4</v>
      </c>
      <c r="C907" s="24" t="s">
        <v>8343</v>
      </c>
      <c r="D907" s="28">
        <v>85.6</v>
      </c>
      <c r="E907" s="24" t="s">
        <v>8342</v>
      </c>
      <c r="F907" s="24" t="s">
        <v>4913</v>
      </c>
      <c r="G907" s="3" t="s">
        <v>8318</v>
      </c>
      <c r="H907" s="24" t="s">
        <v>8319</v>
      </c>
      <c r="I907" s="30" t="str">
        <f t="shared" si="14"/>
        <v>85,60</v>
      </c>
    </row>
    <row r="908" spans="1:9" ht="16" x14ac:dyDescent="0.2">
      <c r="A908" s="24">
        <v>399385</v>
      </c>
      <c r="B908" s="24">
        <v>1</v>
      </c>
      <c r="C908" s="24" t="s">
        <v>8344</v>
      </c>
      <c r="D908" s="24" t="s">
        <v>8344</v>
      </c>
      <c r="E908" s="25"/>
      <c r="F908" s="24" t="s">
        <v>8345</v>
      </c>
      <c r="G908" s="3" t="s">
        <v>8344</v>
      </c>
      <c r="H908" s="24" t="s">
        <v>8345</v>
      </c>
      <c r="I908" s="30" t="str">
        <f t="shared" ref="I908:I971" si="15">SUBSTITUTE(C908,".",",")</f>
        <v>Q</v>
      </c>
    </row>
    <row r="909" spans="1:9" x14ac:dyDescent="0.15">
      <c r="A909" s="24">
        <v>399386</v>
      </c>
      <c r="B909" s="24">
        <v>2</v>
      </c>
      <c r="C909" s="24">
        <v>86</v>
      </c>
      <c r="D909" s="28">
        <v>86</v>
      </c>
      <c r="E909" s="24" t="s">
        <v>8344</v>
      </c>
      <c r="F909" s="24" t="s">
        <v>8346</v>
      </c>
      <c r="G909" s="3" t="s">
        <v>8344</v>
      </c>
      <c r="H909" s="24" t="s">
        <v>8345</v>
      </c>
      <c r="I909" s="30" t="str">
        <f t="shared" si="15"/>
        <v>86</v>
      </c>
    </row>
    <row r="910" spans="1:9" x14ac:dyDescent="0.15">
      <c r="A910" s="24">
        <v>399387</v>
      </c>
      <c r="B910" s="24">
        <v>3</v>
      </c>
      <c r="C910" s="24" t="s">
        <v>8347</v>
      </c>
      <c r="D910" s="28">
        <v>86.1</v>
      </c>
      <c r="E910" s="24">
        <v>86</v>
      </c>
      <c r="F910" s="24" t="s">
        <v>130</v>
      </c>
      <c r="G910" s="3" t="s">
        <v>8344</v>
      </c>
      <c r="H910" s="24" t="s">
        <v>8345</v>
      </c>
      <c r="I910" s="30" t="str">
        <f t="shared" si="15"/>
        <v>86,1</v>
      </c>
    </row>
    <row r="911" spans="1:9" x14ac:dyDescent="0.15">
      <c r="A911" s="24">
        <v>399388</v>
      </c>
      <c r="B911" s="24">
        <v>4</v>
      </c>
      <c r="C911" s="24" t="s">
        <v>8348</v>
      </c>
      <c r="D911" s="28">
        <v>86.1</v>
      </c>
      <c r="E911" s="24" t="s">
        <v>8347</v>
      </c>
      <c r="F911" s="24" t="s">
        <v>130</v>
      </c>
      <c r="G911" s="3" t="s">
        <v>8344</v>
      </c>
      <c r="H911" s="24" t="s">
        <v>8345</v>
      </c>
      <c r="I911" s="30" t="str">
        <f t="shared" si="15"/>
        <v>86,10</v>
      </c>
    </row>
    <row r="912" spans="1:9" x14ac:dyDescent="0.15">
      <c r="A912" s="24">
        <v>399389</v>
      </c>
      <c r="B912" s="24">
        <v>3</v>
      </c>
      <c r="C912" s="24" t="s">
        <v>8349</v>
      </c>
      <c r="D912" s="28">
        <v>86.2</v>
      </c>
      <c r="E912" s="24">
        <v>86</v>
      </c>
      <c r="F912" s="24" t="s">
        <v>8350</v>
      </c>
      <c r="G912" s="3" t="s">
        <v>8344</v>
      </c>
      <c r="H912" s="24" t="s">
        <v>8345</v>
      </c>
      <c r="I912" s="30" t="str">
        <f t="shared" si="15"/>
        <v>86,2</v>
      </c>
    </row>
    <row r="913" spans="1:9" x14ac:dyDescent="0.15">
      <c r="A913" s="24">
        <v>399390</v>
      </c>
      <c r="B913" s="24">
        <v>4</v>
      </c>
      <c r="C913" s="24" t="s">
        <v>8351</v>
      </c>
      <c r="D913" s="28">
        <v>86.21</v>
      </c>
      <c r="E913" s="24" t="s">
        <v>8349</v>
      </c>
      <c r="F913" s="24" t="s">
        <v>4998</v>
      </c>
      <c r="G913" s="3" t="s">
        <v>8344</v>
      </c>
      <c r="H913" s="24" t="s">
        <v>8345</v>
      </c>
      <c r="I913" s="30" t="str">
        <f t="shared" si="15"/>
        <v>86,21</v>
      </c>
    </row>
    <row r="914" spans="1:9" x14ac:dyDescent="0.15">
      <c r="A914" s="24">
        <v>399391</v>
      </c>
      <c r="B914" s="24">
        <v>4</v>
      </c>
      <c r="C914" s="24" t="s">
        <v>8352</v>
      </c>
      <c r="D914" s="28">
        <v>86.22</v>
      </c>
      <c r="E914" s="24" t="s">
        <v>8349</v>
      </c>
      <c r="F914" s="24" t="s">
        <v>5000</v>
      </c>
      <c r="G914" s="3" t="s">
        <v>8344</v>
      </c>
      <c r="H914" s="24" t="s">
        <v>8345</v>
      </c>
      <c r="I914" s="30" t="str">
        <f t="shared" si="15"/>
        <v>86,22</v>
      </c>
    </row>
    <row r="915" spans="1:9" x14ac:dyDescent="0.15">
      <c r="A915" s="24">
        <v>399392</v>
      </c>
      <c r="B915" s="24">
        <v>4</v>
      </c>
      <c r="C915" s="24" t="s">
        <v>8353</v>
      </c>
      <c r="D915" s="28">
        <v>86.23</v>
      </c>
      <c r="E915" s="24" t="s">
        <v>8349</v>
      </c>
      <c r="F915" s="24" t="s">
        <v>85</v>
      </c>
      <c r="G915" s="3" t="s">
        <v>8344</v>
      </c>
      <c r="H915" s="24" t="s">
        <v>8345</v>
      </c>
      <c r="I915" s="30" t="str">
        <f t="shared" si="15"/>
        <v>86,23</v>
      </c>
    </row>
    <row r="916" spans="1:9" x14ac:dyDescent="0.15">
      <c r="A916" s="24">
        <v>399393</v>
      </c>
      <c r="B916" s="24">
        <v>3</v>
      </c>
      <c r="C916" s="24" t="s">
        <v>8354</v>
      </c>
      <c r="D916" s="28">
        <v>86.9</v>
      </c>
      <c r="E916" s="24">
        <v>86</v>
      </c>
      <c r="F916" s="24" t="s">
        <v>88</v>
      </c>
      <c r="G916" s="3" t="s">
        <v>8344</v>
      </c>
      <c r="H916" s="24" t="s">
        <v>8345</v>
      </c>
      <c r="I916" s="30" t="str">
        <f t="shared" si="15"/>
        <v>86,9</v>
      </c>
    </row>
    <row r="917" spans="1:9" x14ac:dyDescent="0.15">
      <c r="A917" s="24">
        <v>399394</v>
      </c>
      <c r="B917" s="24">
        <v>4</v>
      </c>
      <c r="C917" s="24" t="s">
        <v>8355</v>
      </c>
      <c r="D917" s="28">
        <v>86.9</v>
      </c>
      <c r="E917" s="24" t="s">
        <v>8354</v>
      </c>
      <c r="F917" s="24" t="s">
        <v>88</v>
      </c>
      <c r="G917" s="3" t="s">
        <v>8344</v>
      </c>
      <c r="H917" s="24" t="s">
        <v>8345</v>
      </c>
      <c r="I917" s="30" t="str">
        <f t="shared" si="15"/>
        <v>86,90</v>
      </c>
    </row>
    <row r="918" spans="1:9" x14ac:dyDescent="0.15">
      <c r="A918" s="24">
        <v>399395</v>
      </c>
      <c r="B918" s="24">
        <v>2</v>
      </c>
      <c r="C918" s="24">
        <v>87</v>
      </c>
      <c r="D918" s="28">
        <v>87</v>
      </c>
      <c r="E918" s="24" t="s">
        <v>8344</v>
      </c>
      <c r="F918" s="24" t="s">
        <v>8356</v>
      </c>
      <c r="G918" s="3" t="s">
        <v>8344</v>
      </c>
      <c r="H918" s="24" t="s">
        <v>8345</v>
      </c>
      <c r="I918" s="30" t="str">
        <f t="shared" si="15"/>
        <v>87</v>
      </c>
    </row>
    <row r="919" spans="1:9" x14ac:dyDescent="0.15">
      <c r="A919" s="24">
        <v>399396</v>
      </c>
      <c r="B919" s="24">
        <v>3</v>
      </c>
      <c r="C919" s="24" t="s">
        <v>8357</v>
      </c>
      <c r="D919" s="28">
        <v>87.1</v>
      </c>
      <c r="E919" s="24">
        <v>87</v>
      </c>
      <c r="F919" s="24" t="s">
        <v>5003</v>
      </c>
      <c r="G919" s="3" t="s">
        <v>8344</v>
      </c>
      <c r="H919" s="24" t="s">
        <v>8345</v>
      </c>
      <c r="I919" s="30" t="str">
        <f t="shared" si="15"/>
        <v>87,1</v>
      </c>
    </row>
    <row r="920" spans="1:9" x14ac:dyDescent="0.15">
      <c r="A920" s="24">
        <v>399397</v>
      </c>
      <c r="B920" s="24">
        <v>4</v>
      </c>
      <c r="C920" s="24" t="s">
        <v>8358</v>
      </c>
      <c r="D920" s="28">
        <v>87.1</v>
      </c>
      <c r="E920" s="24" t="s">
        <v>8357</v>
      </c>
      <c r="F920" s="24" t="s">
        <v>5003</v>
      </c>
      <c r="G920" s="3" t="s">
        <v>8344</v>
      </c>
      <c r="H920" s="24" t="s">
        <v>8345</v>
      </c>
      <c r="I920" s="30" t="str">
        <f t="shared" si="15"/>
        <v>87,10</v>
      </c>
    </row>
    <row r="921" spans="1:9" x14ac:dyDescent="0.15">
      <c r="A921" s="24">
        <v>399398</v>
      </c>
      <c r="B921" s="24">
        <v>3</v>
      </c>
      <c r="C921" s="24" t="s">
        <v>8359</v>
      </c>
      <c r="D921" s="28">
        <v>87.2</v>
      </c>
      <c r="E921" s="24">
        <v>87</v>
      </c>
      <c r="F921" s="24" t="s">
        <v>4996</v>
      </c>
      <c r="G921" s="3" t="s">
        <v>8344</v>
      </c>
      <c r="H921" s="24" t="s">
        <v>8345</v>
      </c>
      <c r="I921" s="30" t="str">
        <f t="shared" si="15"/>
        <v>87,2</v>
      </c>
    </row>
    <row r="922" spans="1:9" x14ac:dyDescent="0.15">
      <c r="A922" s="24">
        <v>399399</v>
      </c>
      <c r="B922" s="24">
        <v>4</v>
      </c>
      <c r="C922" s="24" t="s">
        <v>8360</v>
      </c>
      <c r="D922" s="28">
        <v>87.2</v>
      </c>
      <c r="E922" s="24" t="s">
        <v>8359</v>
      </c>
      <c r="F922" s="24" t="s">
        <v>4996</v>
      </c>
      <c r="G922" s="3" t="s">
        <v>8344</v>
      </c>
      <c r="H922" s="24" t="s">
        <v>8345</v>
      </c>
      <c r="I922" s="30" t="str">
        <f t="shared" si="15"/>
        <v>87,20</v>
      </c>
    </row>
    <row r="923" spans="1:9" x14ac:dyDescent="0.15">
      <c r="A923" s="24">
        <v>399400</v>
      </c>
      <c r="B923" s="24">
        <v>3</v>
      </c>
      <c r="C923" s="24" t="s">
        <v>8361</v>
      </c>
      <c r="D923" s="28">
        <v>87.3</v>
      </c>
      <c r="E923" s="24">
        <v>87</v>
      </c>
      <c r="F923" s="24" t="s">
        <v>5006</v>
      </c>
      <c r="G923" s="3" t="s">
        <v>8344</v>
      </c>
      <c r="H923" s="24" t="s">
        <v>8345</v>
      </c>
      <c r="I923" s="30" t="str">
        <f t="shared" si="15"/>
        <v>87,3</v>
      </c>
    </row>
    <row r="924" spans="1:9" x14ac:dyDescent="0.15">
      <c r="A924" s="24">
        <v>399401</v>
      </c>
      <c r="B924" s="24">
        <v>4</v>
      </c>
      <c r="C924" s="24" t="s">
        <v>8362</v>
      </c>
      <c r="D924" s="28">
        <v>87.3</v>
      </c>
      <c r="E924" s="24" t="s">
        <v>8361</v>
      </c>
      <c r="F924" s="24" t="s">
        <v>5006</v>
      </c>
      <c r="G924" s="3" t="s">
        <v>8344</v>
      </c>
      <c r="H924" s="24" t="s">
        <v>8345</v>
      </c>
      <c r="I924" s="30" t="str">
        <f t="shared" si="15"/>
        <v>87,30</v>
      </c>
    </row>
    <row r="925" spans="1:9" x14ac:dyDescent="0.15">
      <c r="A925" s="24">
        <v>399402</v>
      </c>
      <c r="B925" s="24">
        <v>3</v>
      </c>
      <c r="C925" s="24" t="s">
        <v>8363</v>
      </c>
      <c r="D925" s="28">
        <v>87.9</v>
      </c>
      <c r="E925" s="24">
        <v>87</v>
      </c>
      <c r="F925" s="24" t="s">
        <v>5010</v>
      </c>
      <c r="G925" s="3" t="s">
        <v>8344</v>
      </c>
      <c r="H925" s="24" t="s">
        <v>8345</v>
      </c>
      <c r="I925" s="30" t="str">
        <f t="shared" si="15"/>
        <v>87,9</v>
      </c>
    </row>
    <row r="926" spans="1:9" x14ac:dyDescent="0.15">
      <c r="A926" s="24">
        <v>399403</v>
      </c>
      <c r="B926" s="24">
        <v>4</v>
      </c>
      <c r="C926" s="24" t="s">
        <v>8364</v>
      </c>
      <c r="D926" s="28">
        <v>87.9</v>
      </c>
      <c r="E926" s="24" t="s">
        <v>8363</v>
      </c>
      <c r="F926" s="24" t="s">
        <v>5010</v>
      </c>
      <c r="G926" s="3" t="s">
        <v>8344</v>
      </c>
      <c r="H926" s="24" t="s">
        <v>8345</v>
      </c>
      <c r="I926" s="30" t="str">
        <f t="shared" si="15"/>
        <v>87,90</v>
      </c>
    </row>
    <row r="927" spans="1:9" x14ac:dyDescent="0.15">
      <c r="A927" s="24">
        <v>399404</v>
      </c>
      <c r="B927" s="24">
        <v>2</v>
      </c>
      <c r="C927" s="24">
        <v>88</v>
      </c>
      <c r="D927" s="28">
        <v>88</v>
      </c>
      <c r="E927" s="24" t="s">
        <v>8344</v>
      </c>
      <c r="F927" s="24" t="s">
        <v>1083</v>
      </c>
      <c r="G927" s="3" t="s">
        <v>8344</v>
      </c>
      <c r="H927" s="24" t="s">
        <v>8345</v>
      </c>
      <c r="I927" s="30" t="str">
        <f t="shared" si="15"/>
        <v>88</v>
      </c>
    </row>
    <row r="928" spans="1:9" x14ac:dyDescent="0.15">
      <c r="A928" s="24">
        <v>399405</v>
      </c>
      <c r="B928" s="24">
        <v>3</v>
      </c>
      <c r="C928" s="24" t="s">
        <v>8365</v>
      </c>
      <c r="D928" s="28">
        <v>88.1</v>
      </c>
      <c r="E928" s="24">
        <v>88</v>
      </c>
      <c r="F928" s="24" t="s">
        <v>5012</v>
      </c>
      <c r="G928" s="3" t="s">
        <v>8344</v>
      </c>
      <c r="H928" s="24" t="s">
        <v>8345</v>
      </c>
      <c r="I928" s="30" t="str">
        <f t="shared" si="15"/>
        <v>88,1</v>
      </c>
    </row>
    <row r="929" spans="1:9" x14ac:dyDescent="0.15">
      <c r="A929" s="24">
        <v>399406</v>
      </c>
      <c r="B929" s="24">
        <v>4</v>
      </c>
      <c r="C929" s="24" t="s">
        <v>8366</v>
      </c>
      <c r="D929" s="28">
        <v>88.1</v>
      </c>
      <c r="E929" s="24" t="s">
        <v>8365</v>
      </c>
      <c r="F929" s="24" t="s">
        <v>5012</v>
      </c>
      <c r="G929" s="3" t="s">
        <v>8344</v>
      </c>
      <c r="H929" s="24" t="s">
        <v>8345</v>
      </c>
      <c r="I929" s="30" t="str">
        <f t="shared" si="15"/>
        <v>88,10</v>
      </c>
    </row>
    <row r="930" spans="1:9" x14ac:dyDescent="0.15">
      <c r="A930" s="24">
        <v>399407</v>
      </c>
      <c r="B930" s="24">
        <v>3</v>
      </c>
      <c r="C930" s="24" t="s">
        <v>8367</v>
      </c>
      <c r="D930" s="28">
        <v>88.9</v>
      </c>
      <c r="E930" s="24">
        <v>88</v>
      </c>
      <c r="F930" s="24" t="s">
        <v>8368</v>
      </c>
      <c r="G930" s="3" t="s">
        <v>8344</v>
      </c>
      <c r="H930" s="24" t="s">
        <v>8345</v>
      </c>
      <c r="I930" s="30" t="str">
        <f t="shared" si="15"/>
        <v>88,9</v>
      </c>
    </row>
    <row r="931" spans="1:9" x14ac:dyDescent="0.15">
      <c r="A931" s="24">
        <v>399408</v>
      </c>
      <c r="B931" s="24">
        <v>4</v>
      </c>
      <c r="C931" s="24" t="s">
        <v>8369</v>
      </c>
      <c r="D931" s="28">
        <v>88.91</v>
      </c>
      <c r="E931" s="24" t="s">
        <v>8367</v>
      </c>
      <c r="F931" s="24" t="s">
        <v>5014</v>
      </c>
      <c r="G931" s="3" t="s">
        <v>8344</v>
      </c>
      <c r="H931" s="24" t="s">
        <v>8345</v>
      </c>
      <c r="I931" s="30" t="str">
        <f t="shared" si="15"/>
        <v>88,91</v>
      </c>
    </row>
    <row r="932" spans="1:9" x14ac:dyDescent="0.15">
      <c r="A932" s="24">
        <v>399409</v>
      </c>
      <c r="B932" s="24">
        <v>4</v>
      </c>
      <c r="C932" s="24" t="s">
        <v>8370</v>
      </c>
      <c r="D932" s="28">
        <v>88.99</v>
      </c>
      <c r="E932" s="24" t="s">
        <v>8367</v>
      </c>
      <c r="F932" s="24" t="s">
        <v>4976</v>
      </c>
      <c r="G932" s="3" t="s">
        <v>8344</v>
      </c>
      <c r="H932" s="24" t="s">
        <v>8345</v>
      </c>
      <c r="I932" s="30" t="str">
        <f t="shared" si="15"/>
        <v>88,99</v>
      </c>
    </row>
    <row r="933" spans="1:9" ht="16" x14ac:dyDescent="0.2">
      <c r="A933" s="24">
        <v>399410</v>
      </c>
      <c r="B933" s="24">
        <v>1</v>
      </c>
      <c r="C933" s="24" t="s">
        <v>8371</v>
      </c>
      <c r="D933" s="24" t="s">
        <v>8371</v>
      </c>
      <c r="E933" s="25"/>
      <c r="F933" s="24" t="s">
        <v>8372</v>
      </c>
      <c r="G933" s="3" t="s">
        <v>8371</v>
      </c>
      <c r="H933" s="24" t="s">
        <v>8372</v>
      </c>
      <c r="I933" s="30" t="str">
        <f t="shared" si="15"/>
        <v>R</v>
      </c>
    </row>
    <row r="934" spans="1:9" x14ac:dyDescent="0.15">
      <c r="A934" s="24">
        <v>399411</v>
      </c>
      <c r="B934" s="24">
        <v>2</v>
      </c>
      <c r="C934" s="24">
        <v>90</v>
      </c>
      <c r="D934" s="28">
        <v>90</v>
      </c>
      <c r="E934" s="24" t="s">
        <v>8371</v>
      </c>
      <c r="F934" s="24" t="s">
        <v>8373</v>
      </c>
      <c r="G934" s="3" t="s">
        <v>8371</v>
      </c>
      <c r="H934" s="24" t="s">
        <v>8372</v>
      </c>
      <c r="I934" s="30" t="str">
        <f t="shared" si="15"/>
        <v>90</v>
      </c>
    </row>
    <row r="935" spans="1:9" x14ac:dyDescent="0.15">
      <c r="A935" s="24">
        <v>399412</v>
      </c>
      <c r="B935" s="24">
        <v>3</v>
      </c>
      <c r="C935" s="24" t="s">
        <v>8374</v>
      </c>
      <c r="D935" s="28">
        <v>90</v>
      </c>
      <c r="E935" s="24">
        <v>90</v>
      </c>
      <c r="F935" s="24" t="s">
        <v>8373</v>
      </c>
      <c r="G935" s="3" t="s">
        <v>8371</v>
      </c>
      <c r="H935" s="24" t="s">
        <v>8372</v>
      </c>
      <c r="I935" s="30" t="str">
        <f t="shared" si="15"/>
        <v>90,0</v>
      </c>
    </row>
    <row r="936" spans="1:9" x14ac:dyDescent="0.15">
      <c r="A936" s="24">
        <v>399413</v>
      </c>
      <c r="B936" s="24">
        <v>4</v>
      </c>
      <c r="C936" s="24" t="s">
        <v>8375</v>
      </c>
      <c r="D936" s="28">
        <v>90.01</v>
      </c>
      <c r="E936" s="24" t="s">
        <v>8374</v>
      </c>
      <c r="F936" s="24" t="s">
        <v>5039</v>
      </c>
      <c r="G936" s="3" t="s">
        <v>8371</v>
      </c>
      <c r="H936" s="24" t="s">
        <v>8372</v>
      </c>
      <c r="I936" s="30" t="str">
        <f t="shared" si="15"/>
        <v>90,01</v>
      </c>
    </row>
    <row r="937" spans="1:9" x14ac:dyDescent="0.15">
      <c r="A937" s="24">
        <v>399414</v>
      </c>
      <c r="B937" s="24">
        <v>4</v>
      </c>
      <c r="C937" s="24" t="s">
        <v>8376</v>
      </c>
      <c r="D937" s="28">
        <v>90.02</v>
      </c>
      <c r="E937" s="24" t="s">
        <v>8374</v>
      </c>
      <c r="F937" s="24" t="s">
        <v>5041</v>
      </c>
      <c r="G937" s="3" t="s">
        <v>8371</v>
      </c>
      <c r="H937" s="24" t="s">
        <v>8372</v>
      </c>
      <c r="I937" s="30" t="str">
        <f t="shared" si="15"/>
        <v>90,02</v>
      </c>
    </row>
    <row r="938" spans="1:9" x14ac:dyDescent="0.15">
      <c r="A938" s="24">
        <v>399415</v>
      </c>
      <c r="B938" s="24">
        <v>4</v>
      </c>
      <c r="C938" s="24" t="s">
        <v>8377</v>
      </c>
      <c r="D938" s="28">
        <v>90.03</v>
      </c>
      <c r="E938" s="24" t="s">
        <v>8374</v>
      </c>
      <c r="F938" s="24" t="s">
        <v>5043</v>
      </c>
      <c r="G938" s="3" t="s">
        <v>8371</v>
      </c>
      <c r="H938" s="24" t="s">
        <v>8372</v>
      </c>
      <c r="I938" s="30" t="str">
        <f t="shared" si="15"/>
        <v>90,03</v>
      </c>
    </row>
    <row r="939" spans="1:9" x14ac:dyDescent="0.15">
      <c r="A939" s="24">
        <v>399416</v>
      </c>
      <c r="B939" s="24">
        <v>4</v>
      </c>
      <c r="C939" s="24" t="s">
        <v>8378</v>
      </c>
      <c r="D939" s="28">
        <v>90.04</v>
      </c>
      <c r="E939" s="24" t="s">
        <v>8374</v>
      </c>
      <c r="F939" s="24" t="s">
        <v>1138</v>
      </c>
      <c r="G939" s="3" t="s">
        <v>8371</v>
      </c>
      <c r="H939" s="24" t="s">
        <v>8372</v>
      </c>
      <c r="I939" s="30" t="str">
        <f t="shared" si="15"/>
        <v>90,04</v>
      </c>
    </row>
    <row r="940" spans="1:9" x14ac:dyDescent="0.15">
      <c r="A940" s="24">
        <v>399417</v>
      </c>
      <c r="B940" s="24">
        <v>2</v>
      </c>
      <c r="C940" s="24">
        <v>91</v>
      </c>
      <c r="D940" s="28">
        <v>91</v>
      </c>
      <c r="E940" s="24" t="s">
        <v>8371</v>
      </c>
      <c r="F940" s="24" t="s">
        <v>8379</v>
      </c>
      <c r="G940" s="3" t="s">
        <v>8371</v>
      </c>
      <c r="H940" s="24" t="s">
        <v>8372</v>
      </c>
      <c r="I940" s="30" t="str">
        <f t="shared" si="15"/>
        <v>91</v>
      </c>
    </row>
    <row r="941" spans="1:9" x14ac:dyDescent="0.15">
      <c r="A941" s="24">
        <v>399418</v>
      </c>
      <c r="B941" s="24">
        <v>3</v>
      </c>
      <c r="C941" s="24" t="s">
        <v>8380</v>
      </c>
      <c r="D941" s="28">
        <v>91</v>
      </c>
      <c r="E941" s="24">
        <v>91</v>
      </c>
      <c r="F941" s="24" t="s">
        <v>8379</v>
      </c>
      <c r="G941" s="3" t="s">
        <v>8371</v>
      </c>
      <c r="H941" s="24" t="s">
        <v>8372</v>
      </c>
      <c r="I941" s="30" t="str">
        <f t="shared" si="15"/>
        <v>91,0</v>
      </c>
    </row>
    <row r="942" spans="1:9" x14ac:dyDescent="0.15">
      <c r="A942" s="24">
        <v>399419</v>
      </c>
      <c r="B942" s="24">
        <v>4</v>
      </c>
      <c r="C942" s="24" t="s">
        <v>8381</v>
      </c>
      <c r="D942" s="28">
        <v>91.01</v>
      </c>
      <c r="E942" s="24" t="s">
        <v>8380</v>
      </c>
      <c r="F942" s="24" t="s">
        <v>710</v>
      </c>
      <c r="G942" s="3" t="s">
        <v>8371</v>
      </c>
      <c r="H942" s="24" t="s">
        <v>8372</v>
      </c>
      <c r="I942" s="30" t="str">
        <f t="shared" si="15"/>
        <v>91,01</v>
      </c>
    </row>
    <row r="943" spans="1:9" x14ac:dyDescent="0.15">
      <c r="A943" s="24">
        <v>399420</v>
      </c>
      <c r="B943" s="24">
        <v>4</v>
      </c>
      <c r="C943" s="24" t="s">
        <v>8382</v>
      </c>
      <c r="D943" s="28">
        <v>91.02</v>
      </c>
      <c r="E943" s="24" t="s">
        <v>8380</v>
      </c>
      <c r="F943" s="24" t="s">
        <v>5058</v>
      </c>
      <c r="G943" s="3" t="s">
        <v>8371</v>
      </c>
      <c r="H943" s="24" t="s">
        <v>8372</v>
      </c>
      <c r="I943" s="30" t="str">
        <f t="shared" si="15"/>
        <v>91,02</v>
      </c>
    </row>
    <row r="944" spans="1:9" x14ac:dyDescent="0.15">
      <c r="A944" s="24">
        <v>399421</v>
      </c>
      <c r="B944" s="24">
        <v>4</v>
      </c>
      <c r="C944" s="24" t="s">
        <v>8383</v>
      </c>
      <c r="D944" s="28">
        <v>91.03</v>
      </c>
      <c r="E944" s="24" t="s">
        <v>8380</v>
      </c>
      <c r="F944" s="24" t="s">
        <v>5060</v>
      </c>
      <c r="G944" s="3" t="s">
        <v>8371</v>
      </c>
      <c r="H944" s="24" t="s">
        <v>8372</v>
      </c>
      <c r="I944" s="30" t="str">
        <f t="shared" si="15"/>
        <v>91,03</v>
      </c>
    </row>
    <row r="945" spans="1:9" x14ac:dyDescent="0.15">
      <c r="A945" s="24">
        <v>399422</v>
      </c>
      <c r="B945" s="24">
        <v>4</v>
      </c>
      <c r="C945" s="24" t="s">
        <v>8384</v>
      </c>
      <c r="D945" s="28">
        <v>91.04</v>
      </c>
      <c r="E945" s="24" t="s">
        <v>8380</v>
      </c>
      <c r="F945" s="24" t="s">
        <v>214</v>
      </c>
      <c r="G945" s="3" t="s">
        <v>8371</v>
      </c>
      <c r="H945" s="24" t="s">
        <v>8372</v>
      </c>
      <c r="I945" s="30" t="str">
        <f t="shared" si="15"/>
        <v>91,04</v>
      </c>
    </row>
    <row r="946" spans="1:9" x14ac:dyDescent="0.15">
      <c r="A946" s="24">
        <v>399423</v>
      </c>
      <c r="B946" s="24">
        <v>2</v>
      </c>
      <c r="C946" s="24">
        <v>92</v>
      </c>
      <c r="D946" s="28">
        <v>92</v>
      </c>
      <c r="E946" s="24" t="s">
        <v>8371</v>
      </c>
      <c r="F946" s="24" t="s">
        <v>223</v>
      </c>
      <c r="G946" s="3" t="s">
        <v>8371</v>
      </c>
      <c r="H946" s="24" t="s">
        <v>8372</v>
      </c>
      <c r="I946" s="30" t="str">
        <f t="shared" si="15"/>
        <v>92</v>
      </c>
    </row>
    <row r="947" spans="1:9" x14ac:dyDescent="0.15">
      <c r="A947" s="24">
        <v>399424</v>
      </c>
      <c r="B947" s="24">
        <v>3</v>
      </c>
      <c r="C947" s="24" t="s">
        <v>8385</v>
      </c>
      <c r="D947" s="28">
        <v>92</v>
      </c>
      <c r="E947" s="24">
        <v>92</v>
      </c>
      <c r="F947" s="24" t="s">
        <v>223</v>
      </c>
      <c r="G947" s="3" t="s">
        <v>8371</v>
      </c>
      <c r="H947" s="24" t="s">
        <v>8372</v>
      </c>
      <c r="I947" s="30" t="str">
        <f t="shared" si="15"/>
        <v>92,0</v>
      </c>
    </row>
    <row r="948" spans="1:9" x14ac:dyDescent="0.15">
      <c r="A948" s="24">
        <v>399425</v>
      </c>
      <c r="B948" s="24">
        <v>4</v>
      </c>
      <c r="C948" s="24" t="s">
        <v>8386</v>
      </c>
      <c r="D948" s="28">
        <v>92</v>
      </c>
      <c r="E948" s="24" t="s">
        <v>8385</v>
      </c>
      <c r="F948" s="24" t="s">
        <v>223</v>
      </c>
      <c r="G948" s="3" t="s">
        <v>8371</v>
      </c>
      <c r="H948" s="24" t="s">
        <v>8372</v>
      </c>
      <c r="I948" s="30" t="str">
        <f t="shared" si="15"/>
        <v>92,00</v>
      </c>
    </row>
    <row r="949" spans="1:9" x14ac:dyDescent="0.15">
      <c r="A949" s="24">
        <v>399426</v>
      </c>
      <c r="B949" s="24">
        <v>2</v>
      </c>
      <c r="C949" s="24">
        <v>93</v>
      </c>
      <c r="D949" s="28">
        <v>93</v>
      </c>
      <c r="E949" s="24" t="s">
        <v>8371</v>
      </c>
      <c r="F949" s="24" t="s">
        <v>8387</v>
      </c>
      <c r="G949" s="3" t="s">
        <v>8371</v>
      </c>
      <c r="H949" s="24" t="s">
        <v>8372</v>
      </c>
      <c r="I949" s="30" t="str">
        <f t="shared" si="15"/>
        <v>93</v>
      </c>
    </row>
    <row r="950" spans="1:9" x14ac:dyDescent="0.15">
      <c r="A950" s="24">
        <v>399427</v>
      </c>
      <c r="B950" s="24">
        <v>3</v>
      </c>
      <c r="C950" s="24" t="s">
        <v>8388</v>
      </c>
      <c r="D950" s="28">
        <v>93.1</v>
      </c>
      <c r="E950" s="24">
        <v>93</v>
      </c>
      <c r="F950" s="24" t="s">
        <v>8389</v>
      </c>
      <c r="G950" s="3" t="s">
        <v>8371</v>
      </c>
      <c r="H950" s="24" t="s">
        <v>8372</v>
      </c>
      <c r="I950" s="30" t="str">
        <f t="shared" si="15"/>
        <v>93,1</v>
      </c>
    </row>
    <row r="951" spans="1:9" x14ac:dyDescent="0.15">
      <c r="A951" s="24">
        <v>399428</v>
      </c>
      <c r="B951" s="24">
        <v>4</v>
      </c>
      <c r="C951" s="24" t="s">
        <v>8390</v>
      </c>
      <c r="D951" s="28">
        <v>93.11</v>
      </c>
      <c r="E951" s="24" t="s">
        <v>8388</v>
      </c>
      <c r="F951" s="24" t="s">
        <v>5062</v>
      </c>
      <c r="G951" s="3" t="s">
        <v>8371</v>
      </c>
      <c r="H951" s="24" t="s">
        <v>8372</v>
      </c>
      <c r="I951" s="30" t="str">
        <f t="shared" si="15"/>
        <v>93,11</v>
      </c>
    </row>
    <row r="952" spans="1:9" x14ac:dyDescent="0.15">
      <c r="A952" s="24">
        <v>399429</v>
      </c>
      <c r="B952" s="24">
        <v>4</v>
      </c>
      <c r="C952" s="24" t="s">
        <v>8391</v>
      </c>
      <c r="D952" s="28">
        <v>93.12</v>
      </c>
      <c r="E952" s="24" t="s">
        <v>8388</v>
      </c>
      <c r="F952" s="24" t="s">
        <v>8392</v>
      </c>
      <c r="G952" s="3" t="s">
        <v>8371</v>
      </c>
      <c r="H952" s="24" t="s">
        <v>8372</v>
      </c>
      <c r="I952" s="30" t="str">
        <f t="shared" si="15"/>
        <v>93,12</v>
      </c>
    </row>
    <row r="953" spans="1:9" x14ac:dyDescent="0.15">
      <c r="A953" s="24">
        <v>399430</v>
      </c>
      <c r="B953" s="24">
        <v>4</v>
      </c>
      <c r="C953" s="24" t="s">
        <v>8393</v>
      </c>
      <c r="D953" s="28">
        <v>93.13</v>
      </c>
      <c r="E953" s="24" t="s">
        <v>8388</v>
      </c>
      <c r="F953" s="24" t="s">
        <v>5076</v>
      </c>
      <c r="G953" s="3" t="s">
        <v>8371</v>
      </c>
      <c r="H953" s="24" t="s">
        <v>8372</v>
      </c>
      <c r="I953" s="30" t="str">
        <f t="shared" si="15"/>
        <v>93,13</v>
      </c>
    </row>
    <row r="954" spans="1:9" x14ac:dyDescent="0.15">
      <c r="A954" s="24">
        <v>399431</v>
      </c>
      <c r="B954" s="24">
        <v>4</v>
      </c>
      <c r="C954" s="24" t="s">
        <v>8394</v>
      </c>
      <c r="D954" s="28">
        <v>93.19</v>
      </c>
      <c r="E954" s="24" t="s">
        <v>8388</v>
      </c>
      <c r="F954" s="24" t="s">
        <v>5068</v>
      </c>
      <c r="G954" s="3" t="s">
        <v>8371</v>
      </c>
      <c r="H954" s="24" t="s">
        <v>8372</v>
      </c>
      <c r="I954" s="30" t="str">
        <f t="shared" si="15"/>
        <v>93,19</v>
      </c>
    </row>
    <row r="955" spans="1:9" x14ac:dyDescent="0.15">
      <c r="A955" s="24">
        <v>399432</v>
      </c>
      <c r="B955" s="24">
        <v>3</v>
      </c>
      <c r="C955" s="24" t="s">
        <v>8395</v>
      </c>
      <c r="D955" s="28">
        <v>93.2</v>
      </c>
      <c r="E955" s="24">
        <v>93</v>
      </c>
      <c r="F955" s="24" t="s">
        <v>8396</v>
      </c>
      <c r="G955" s="3" t="s">
        <v>8371</v>
      </c>
      <c r="H955" s="24" t="s">
        <v>8372</v>
      </c>
      <c r="I955" s="30" t="str">
        <f t="shared" si="15"/>
        <v>93,2</v>
      </c>
    </row>
    <row r="956" spans="1:9" x14ac:dyDescent="0.15">
      <c r="A956" s="24">
        <v>399433</v>
      </c>
      <c r="B956" s="24">
        <v>4</v>
      </c>
      <c r="C956" s="24" t="s">
        <v>8397</v>
      </c>
      <c r="D956" s="28">
        <v>93.21</v>
      </c>
      <c r="E956" s="24" t="s">
        <v>8395</v>
      </c>
      <c r="F956" s="24" t="s">
        <v>5048</v>
      </c>
      <c r="G956" s="3" t="s">
        <v>8371</v>
      </c>
      <c r="H956" s="24" t="s">
        <v>8372</v>
      </c>
      <c r="I956" s="30" t="str">
        <f t="shared" si="15"/>
        <v>93,21</v>
      </c>
    </row>
    <row r="957" spans="1:9" x14ac:dyDescent="0.15">
      <c r="A957" s="24">
        <v>399434</v>
      </c>
      <c r="B957" s="24">
        <v>4</v>
      </c>
      <c r="C957" s="24" t="s">
        <v>8398</v>
      </c>
      <c r="D957" s="28">
        <v>93.29</v>
      </c>
      <c r="E957" s="24" t="s">
        <v>8395</v>
      </c>
      <c r="F957" s="24" t="s">
        <v>5053</v>
      </c>
      <c r="G957" s="3" t="s">
        <v>8371</v>
      </c>
      <c r="H957" s="24" t="s">
        <v>8372</v>
      </c>
      <c r="I957" s="30" t="str">
        <f t="shared" si="15"/>
        <v>93,29</v>
      </c>
    </row>
    <row r="958" spans="1:9" ht="16" x14ac:dyDescent="0.2">
      <c r="A958" s="24">
        <v>399435</v>
      </c>
      <c r="B958" s="24">
        <v>1</v>
      </c>
      <c r="C958" s="24" t="s">
        <v>8399</v>
      </c>
      <c r="D958" s="24" t="s">
        <v>8399</v>
      </c>
      <c r="E958" s="25"/>
      <c r="F958" s="24" t="s">
        <v>8400</v>
      </c>
      <c r="G958" s="3" t="s">
        <v>8399</v>
      </c>
      <c r="H958" s="24" t="s">
        <v>8400</v>
      </c>
      <c r="I958" s="30" t="str">
        <f t="shared" si="15"/>
        <v>S</v>
      </c>
    </row>
    <row r="959" spans="1:9" x14ac:dyDescent="0.15">
      <c r="A959" s="24">
        <v>399436</v>
      </c>
      <c r="B959" s="24">
        <v>2</v>
      </c>
      <c r="C959" s="24">
        <v>94</v>
      </c>
      <c r="D959" s="28">
        <v>94</v>
      </c>
      <c r="E959" s="24" t="s">
        <v>8399</v>
      </c>
      <c r="F959" s="24" t="s">
        <v>8401</v>
      </c>
      <c r="G959" s="3" t="s">
        <v>8399</v>
      </c>
      <c r="H959" s="24" t="s">
        <v>8400</v>
      </c>
      <c r="I959" s="30" t="str">
        <f t="shared" si="15"/>
        <v>94</v>
      </c>
    </row>
    <row r="960" spans="1:9" x14ac:dyDescent="0.15">
      <c r="A960" s="24">
        <v>399437</v>
      </c>
      <c r="B960" s="24">
        <v>3</v>
      </c>
      <c r="C960" s="24" t="s">
        <v>8402</v>
      </c>
      <c r="D960" s="28">
        <v>94.1</v>
      </c>
      <c r="E960" s="24">
        <v>94</v>
      </c>
      <c r="F960" s="24" t="s">
        <v>8403</v>
      </c>
      <c r="G960" s="3" t="s">
        <v>8399</v>
      </c>
      <c r="H960" s="24" t="s">
        <v>8400</v>
      </c>
      <c r="I960" s="30" t="str">
        <f t="shared" si="15"/>
        <v>94,1</v>
      </c>
    </row>
    <row r="961" spans="1:9" x14ac:dyDescent="0.15">
      <c r="A961" s="24">
        <v>399438</v>
      </c>
      <c r="B961" s="24">
        <v>4</v>
      </c>
      <c r="C961" s="24" t="s">
        <v>8404</v>
      </c>
      <c r="D961" s="28">
        <v>94.11</v>
      </c>
      <c r="E961" s="24" t="s">
        <v>8402</v>
      </c>
      <c r="F961" s="24" t="s">
        <v>5024</v>
      </c>
      <c r="G961" s="3" t="s">
        <v>8399</v>
      </c>
      <c r="H961" s="24" t="s">
        <v>8400</v>
      </c>
      <c r="I961" s="30" t="str">
        <f t="shared" si="15"/>
        <v>94,11</v>
      </c>
    </row>
    <row r="962" spans="1:9" x14ac:dyDescent="0.15">
      <c r="A962" s="24">
        <v>399439</v>
      </c>
      <c r="B962" s="24">
        <v>4</v>
      </c>
      <c r="C962" s="24" t="s">
        <v>8405</v>
      </c>
      <c r="D962" s="28">
        <v>94.12</v>
      </c>
      <c r="E962" s="24" t="s">
        <v>8402</v>
      </c>
      <c r="F962" s="24" t="s">
        <v>5025</v>
      </c>
      <c r="G962" s="3" t="s">
        <v>8399</v>
      </c>
      <c r="H962" s="24" t="s">
        <v>8400</v>
      </c>
      <c r="I962" s="30" t="str">
        <f t="shared" si="15"/>
        <v>94,12</v>
      </c>
    </row>
    <row r="963" spans="1:9" x14ac:dyDescent="0.15">
      <c r="A963" s="24">
        <v>399440</v>
      </c>
      <c r="B963" s="24">
        <v>3</v>
      </c>
      <c r="C963" s="24" t="s">
        <v>8406</v>
      </c>
      <c r="D963" s="28">
        <v>94.2</v>
      </c>
      <c r="E963" s="24">
        <v>94</v>
      </c>
      <c r="F963" s="24" t="s">
        <v>455</v>
      </c>
      <c r="G963" s="3" t="s">
        <v>8399</v>
      </c>
      <c r="H963" s="24" t="s">
        <v>8400</v>
      </c>
      <c r="I963" s="30" t="str">
        <f t="shared" si="15"/>
        <v>94,2</v>
      </c>
    </row>
    <row r="964" spans="1:9" x14ac:dyDescent="0.15">
      <c r="A964" s="24">
        <v>399441</v>
      </c>
      <c r="B964" s="24">
        <v>4</v>
      </c>
      <c r="C964" s="24" t="s">
        <v>8407</v>
      </c>
      <c r="D964" s="28">
        <v>94.2</v>
      </c>
      <c r="E964" s="24" t="s">
        <v>8406</v>
      </c>
      <c r="F964" s="24" t="s">
        <v>455</v>
      </c>
      <c r="G964" s="3" t="s">
        <v>8399</v>
      </c>
      <c r="H964" s="24" t="s">
        <v>8400</v>
      </c>
      <c r="I964" s="30" t="str">
        <f t="shared" si="15"/>
        <v>94,20</v>
      </c>
    </row>
    <row r="965" spans="1:9" x14ac:dyDescent="0.15">
      <c r="A965" s="24">
        <v>399442</v>
      </c>
      <c r="B965" s="24">
        <v>3</v>
      </c>
      <c r="C965" s="24" t="s">
        <v>8408</v>
      </c>
      <c r="D965" s="28">
        <v>94.9</v>
      </c>
      <c r="E965" s="24">
        <v>94</v>
      </c>
      <c r="F965" s="24" t="s">
        <v>8409</v>
      </c>
      <c r="G965" s="3" t="s">
        <v>8399</v>
      </c>
      <c r="H965" s="24" t="s">
        <v>8400</v>
      </c>
      <c r="I965" s="30" t="str">
        <f t="shared" si="15"/>
        <v>94,9</v>
      </c>
    </row>
    <row r="966" spans="1:9" x14ac:dyDescent="0.15">
      <c r="A966" s="24">
        <v>399443</v>
      </c>
      <c r="B966" s="24">
        <v>4</v>
      </c>
      <c r="C966" s="24" t="s">
        <v>8410</v>
      </c>
      <c r="D966" s="28">
        <v>94.91</v>
      </c>
      <c r="E966" s="24" t="s">
        <v>8408</v>
      </c>
      <c r="F966" s="24" t="s">
        <v>5026</v>
      </c>
      <c r="G966" s="3" t="s">
        <v>8399</v>
      </c>
      <c r="H966" s="24" t="s">
        <v>8400</v>
      </c>
      <c r="I966" s="30" t="str">
        <f t="shared" si="15"/>
        <v>94,91</v>
      </c>
    </row>
    <row r="967" spans="1:9" x14ac:dyDescent="0.15">
      <c r="A967" s="24">
        <v>399444</v>
      </c>
      <c r="B967" s="24">
        <v>4</v>
      </c>
      <c r="C967" s="24" t="s">
        <v>8411</v>
      </c>
      <c r="D967" s="28">
        <v>94.92</v>
      </c>
      <c r="E967" s="24" t="s">
        <v>8408</v>
      </c>
      <c r="F967" s="24" t="s">
        <v>5027</v>
      </c>
      <c r="G967" s="3" t="s">
        <v>8399</v>
      </c>
      <c r="H967" s="24" t="s">
        <v>8400</v>
      </c>
      <c r="I967" s="30" t="str">
        <f t="shared" si="15"/>
        <v>94,92</v>
      </c>
    </row>
    <row r="968" spans="1:9" x14ac:dyDescent="0.15">
      <c r="A968" s="24">
        <v>399445</v>
      </c>
      <c r="B968" s="24">
        <v>4</v>
      </c>
      <c r="C968" s="24" t="s">
        <v>8412</v>
      </c>
      <c r="D968" s="28">
        <v>94.99</v>
      </c>
      <c r="E968" s="24" t="s">
        <v>8408</v>
      </c>
      <c r="F968" s="24" t="s">
        <v>4082</v>
      </c>
      <c r="G968" s="3" t="s">
        <v>8399</v>
      </c>
      <c r="H968" s="24" t="s">
        <v>8400</v>
      </c>
      <c r="I968" s="30" t="str">
        <f t="shared" si="15"/>
        <v>94,99</v>
      </c>
    </row>
    <row r="969" spans="1:9" x14ac:dyDescent="0.15">
      <c r="A969" s="24">
        <v>399446</v>
      </c>
      <c r="B969" s="24">
        <v>2</v>
      </c>
      <c r="C969" s="24">
        <v>95</v>
      </c>
      <c r="D969" s="28">
        <v>95</v>
      </c>
      <c r="E969" s="24" t="s">
        <v>8399</v>
      </c>
      <c r="F969" s="24" t="s">
        <v>8413</v>
      </c>
      <c r="G969" s="3" t="s">
        <v>8399</v>
      </c>
      <c r="H969" s="24" t="s">
        <v>8400</v>
      </c>
      <c r="I969" s="30" t="str">
        <f t="shared" si="15"/>
        <v>95</v>
      </c>
    </row>
    <row r="970" spans="1:9" x14ac:dyDescent="0.15">
      <c r="A970" s="24">
        <v>399447</v>
      </c>
      <c r="B970" s="24">
        <v>3</v>
      </c>
      <c r="C970" s="24" t="s">
        <v>8414</v>
      </c>
      <c r="D970" s="28">
        <v>95.1</v>
      </c>
      <c r="E970" s="24">
        <v>95</v>
      </c>
      <c r="F970" s="24" t="s">
        <v>8415</v>
      </c>
      <c r="G970" s="3" t="s">
        <v>8399</v>
      </c>
      <c r="H970" s="24" t="s">
        <v>8400</v>
      </c>
      <c r="I970" s="30" t="str">
        <f t="shared" si="15"/>
        <v>95,1</v>
      </c>
    </row>
    <row r="971" spans="1:9" x14ac:dyDescent="0.15">
      <c r="A971" s="24">
        <v>399448</v>
      </c>
      <c r="B971" s="24">
        <v>4</v>
      </c>
      <c r="C971" s="24" t="s">
        <v>8416</v>
      </c>
      <c r="D971" s="28">
        <v>95.11</v>
      </c>
      <c r="E971" s="24" t="s">
        <v>8414</v>
      </c>
      <c r="F971" s="24" t="s">
        <v>4899</v>
      </c>
      <c r="G971" s="3" t="s">
        <v>8399</v>
      </c>
      <c r="H971" s="24" t="s">
        <v>8400</v>
      </c>
      <c r="I971" s="30" t="str">
        <f t="shared" si="15"/>
        <v>95,11</v>
      </c>
    </row>
    <row r="972" spans="1:9" x14ac:dyDescent="0.15">
      <c r="A972" s="24">
        <v>399449</v>
      </c>
      <c r="B972" s="24">
        <v>4</v>
      </c>
      <c r="C972" s="24" t="s">
        <v>8417</v>
      </c>
      <c r="D972" s="28">
        <v>95.12</v>
      </c>
      <c r="E972" s="24" t="s">
        <v>8414</v>
      </c>
      <c r="F972" s="24" t="s">
        <v>4458</v>
      </c>
      <c r="G972" s="3" t="s">
        <v>8399</v>
      </c>
      <c r="H972" s="24" t="s">
        <v>8400</v>
      </c>
      <c r="I972" s="30" t="str">
        <f t="shared" ref="I972:I999" si="16">SUBSTITUTE(C972,".",",")</f>
        <v>95,12</v>
      </c>
    </row>
    <row r="973" spans="1:9" x14ac:dyDescent="0.15">
      <c r="A973" s="24">
        <v>399450</v>
      </c>
      <c r="B973" s="24">
        <v>3</v>
      </c>
      <c r="C973" s="24" t="s">
        <v>8418</v>
      </c>
      <c r="D973" s="28">
        <v>95.2</v>
      </c>
      <c r="E973" s="24">
        <v>95</v>
      </c>
      <c r="F973" s="24" t="s">
        <v>8419</v>
      </c>
      <c r="G973" s="3" t="s">
        <v>8399</v>
      </c>
      <c r="H973" s="24" t="s">
        <v>8400</v>
      </c>
      <c r="I973" s="30" t="str">
        <f t="shared" si="16"/>
        <v>95,2</v>
      </c>
    </row>
    <row r="974" spans="1:9" x14ac:dyDescent="0.15">
      <c r="A974" s="24">
        <v>399451</v>
      </c>
      <c r="B974" s="24">
        <v>4</v>
      </c>
      <c r="C974" s="24" t="s">
        <v>8420</v>
      </c>
      <c r="D974" s="28">
        <v>95.21</v>
      </c>
      <c r="E974" s="24" t="s">
        <v>8418</v>
      </c>
      <c r="F974" s="24" t="s">
        <v>4731</v>
      </c>
      <c r="G974" s="3" t="s">
        <v>8399</v>
      </c>
      <c r="H974" s="24" t="s">
        <v>8400</v>
      </c>
      <c r="I974" s="30" t="str">
        <f t="shared" si="16"/>
        <v>95,21</v>
      </c>
    </row>
    <row r="975" spans="1:9" x14ac:dyDescent="0.15">
      <c r="A975" s="24">
        <v>399452</v>
      </c>
      <c r="B975" s="24">
        <v>4</v>
      </c>
      <c r="C975" s="24" t="s">
        <v>8421</v>
      </c>
      <c r="D975" s="28">
        <v>95.22</v>
      </c>
      <c r="E975" s="24" t="s">
        <v>8418</v>
      </c>
      <c r="F975" s="24" t="s">
        <v>4380</v>
      </c>
      <c r="G975" s="3" t="s">
        <v>8399</v>
      </c>
      <c r="H975" s="24" t="s">
        <v>8400</v>
      </c>
      <c r="I975" s="30" t="str">
        <f t="shared" si="16"/>
        <v>95,22</v>
      </c>
    </row>
    <row r="976" spans="1:9" x14ac:dyDescent="0.15">
      <c r="A976" s="24">
        <v>399453</v>
      </c>
      <c r="B976" s="24">
        <v>4</v>
      </c>
      <c r="C976" s="24" t="s">
        <v>8422</v>
      </c>
      <c r="D976" s="28">
        <v>95.23</v>
      </c>
      <c r="E976" s="24" t="s">
        <v>8418</v>
      </c>
      <c r="F976" s="24" t="s">
        <v>4730</v>
      </c>
      <c r="G976" s="3" t="s">
        <v>8399</v>
      </c>
      <c r="H976" s="24" t="s">
        <v>8400</v>
      </c>
      <c r="I976" s="30" t="str">
        <f t="shared" si="16"/>
        <v>95,23</v>
      </c>
    </row>
    <row r="977" spans="1:9" x14ac:dyDescent="0.15">
      <c r="A977" s="24">
        <v>399454</v>
      </c>
      <c r="B977" s="24">
        <v>4</v>
      </c>
      <c r="C977" s="24" t="s">
        <v>8423</v>
      </c>
      <c r="D977" s="28">
        <v>95.24</v>
      </c>
      <c r="E977" s="24" t="s">
        <v>8418</v>
      </c>
      <c r="F977" s="24" t="s">
        <v>4531</v>
      </c>
      <c r="G977" s="3" t="s">
        <v>8399</v>
      </c>
      <c r="H977" s="24" t="s">
        <v>8400</v>
      </c>
      <c r="I977" s="30" t="str">
        <f t="shared" si="16"/>
        <v>95,24</v>
      </c>
    </row>
    <row r="978" spans="1:9" x14ac:dyDescent="0.15">
      <c r="A978" s="24">
        <v>399455</v>
      </c>
      <c r="B978" s="24">
        <v>4</v>
      </c>
      <c r="C978" s="24" t="s">
        <v>8424</v>
      </c>
      <c r="D978" s="28">
        <v>95.25</v>
      </c>
      <c r="E978" s="24" t="s">
        <v>8418</v>
      </c>
      <c r="F978" s="24" t="s">
        <v>1677</v>
      </c>
      <c r="G978" s="3" t="s">
        <v>8399</v>
      </c>
      <c r="H978" s="24" t="s">
        <v>8400</v>
      </c>
      <c r="I978" s="30" t="str">
        <f t="shared" si="16"/>
        <v>95,25</v>
      </c>
    </row>
    <row r="979" spans="1:9" x14ac:dyDescent="0.15">
      <c r="A979" s="24">
        <v>399456</v>
      </c>
      <c r="B979" s="24">
        <v>4</v>
      </c>
      <c r="C979" s="24" t="s">
        <v>8425</v>
      </c>
      <c r="D979" s="28">
        <v>95.29</v>
      </c>
      <c r="E979" s="24" t="s">
        <v>8418</v>
      </c>
      <c r="F979" s="24" t="s">
        <v>4184</v>
      </c>
      <c r="G979" s="3" t="s">
        <v>8399</v>
      </c>
      <c r="H979" s="24" t="s">
        <v>8400</v>
      </c>
      <c r="I979" s="30" t="str">
        <f t="shared" si="16"/>
        <v>95,29</v>
      </c>
    </row>
    <row r="980" spans="1:9" x14ac:dyDescent="0.15">
      <c r="A980" s="24">
        <v>399457</v>
      </c>
      <c r="B980" s="24">
        <v>2</v>
      </c>
      <c r="C980" s="24">
        <v>96</v>
      </c>
      <c r="D980" s="28">
        <v>96</v>
      </c>
      <c r="E980" s="24" t="s">
        <v>8399</v>
      </c>
      <c r="F980" s="24" t="s">
        <v>8426</v>
      </c>
      <c r="G980" s="3" t="s">
        <v>8399</v>
      </c>
      <c r="H980" s="24" t="s">
        <v>8400</v>
      </c>
      <c r="I980" s="30" t="str">
        <f t="shared" si="16"/>
        <v>96</v>
      </c>
    </row>
    <row r="981" spans="1:9" x14ac:dyDescent="0.15">
      <c r="A981" s="24">
        <v>399458</v>
      </c>
      <c r="B981" s="24">
        <v>3</v>
      </c>
      <c r="C981" s="24" t="s">
        <v>8427</v>
      </c>
      <c r="D981" s="28">
        <v>96</v>
      </c>
      <c r="E981" s="24">
        <v>96</v>
      </c>
      <c r="F981" s="24" t="s">
        <v>8426</v>
      </c>
      <c r="G981" s="3" t="s">
        <v>8399</v>
      </c>
      <c r="H981" s="24" t="s">
        <v>8400</v>
      </c>
      <c r="I981" s="30" t="str">
        <f t="shared" si="16"/>
        <v>96,0</v>
      </c>
    </row>
    <row r="982" spans="1:9" x14ac:dyDescent="0.15">
      <c r="A982" s="24">
        <v>399459</v>
      </c>
      <c r="B982" s="24">
        <v>4</v>
      </c>
      <c r="C982" s="24" t="s">
        <v>8428</v>
      </c>
      <c r="D982" s="28">
        <v>96.01</v>
      </c>
      <c r="E982" s="24" t="s">
        <v>8427</v>
      </c>
      <c r="F982" s="24" t="s">
        <v>5075</v>
      </c>
      <c r="G982" s="3" t="s">
        <v>8399</v>
      </c>
      <c r="H982" s="24" t="s">
        <v>8400</v>
      </c>
      <c r="I982" s="30" t="str">
        <f t="shared" si="16"/>
        <v>96,01</v>
      </c>
    </row>
    <row r="983" spans="1:9" x14ac:dyDescent="0.15">
      <c r="A983" s="24">
        <v>399460</v>
      </c>
      <c r="B983" s="24">
        <v>4</v>
      </c>
      <c r="C983" s="24" t="s">
        <v>8429</v>
      </c>
      <c r="D983" s="28">
        <v>96.02</v>
      </c>
      <c r="E983" s="24" t="s">
        <v>8427</v>
      </c>
      <c r="F983" s="24" t="s">
        <v>392</v>
      </c>
      <c r="G983" s="3" t="s">
        <v>8399</v>
      </c>
      <c r="H983" s="24" t="s">
        <v>8400</v>
      </c>
      <c r="I983" s="30" t="str">
        <f t="shared" si="16"/>
        <v>96,02</v>
      </c>
    </row>
    <row r="984" spans="1:9" x14ac:dyDescent="0.15">
      <c r="A984" s="24">
        <v>399461</v>
      </c>
      <c r="B984" s="24">
        <v>4</v>
      </c>
      <c r="C984" s="24" t="s">
        <v>8430</v>
      </c>
      <c r="D984" s="28">
        <v>96.03</v>
      </c>
      <c r="E984" s="24" t="s">
        <v>8427</v>
      </c>
      <c r="F984" s="24" t="s">
        <v>405</v>
      </c>
      <c r="G984" s="3" t="s">
        <v>8399</v>
      </c>
      <c r="H984" s="24" t="s">
        <v>8400</v>
      </c>
      <c r="I984" s="30" t="str">
        <f t="shared" si="16"/>
        <v>96,03</v>
      </c>
    </row>
    <row r="985" spans="1:9" x14ac:dyDescent="0.15">
      <c r="A985" s="24">
        <v>399462</v>
      </c>
      <c r="B985" s="24">
        <v>4</v>
      </c>
      <c r="C985" s="24" t="s">
        <v>8431</v>
      </c>
      <c r="D985" s="28">
        <v>96.04</v>
      </c>
      <c r="E985" s="24" t="s">
        <v>8427</v>
      </c>
      <c r="F985" s="24" t="s">
        <v>399</v>
      </c>
      <c r="G985" s="3" t="s">
        <v>8399</v>
      </c>
      <c r="H985" s="24" t="s">
        <v>8400</v>
      </c>
      <c r="I985" s="30" t="str">
        <f t="shared" si="16"/>
        <v>96,04</v>
      </c>
    </row>
    <row r="986" spans="1:9" x14ac:dyDescent="0.15">
      <c r="A986" s="24">
        <v>399463</v>
      </c>
      <c r="B986" s="24">
        <v>4</v>
      </c>
      <c r="C986" s="24" t="s">
        <v>8432</v>
      </c>
      <c r="D986" s="28">
        <v>96.09</v>
      </c>
      <c r="E986" s="24" t="s">
        <v>8427</v>
      </c>
      <c r="F986" s="24" t="s">
        <v>5080</v>
      </c>
      <c r="G986" s="3" t="s">
        <v>8399</v>
      </c>
      <c r="H986" s="24" t="s">
        <v>8400</v>
      </c>
      <c r="I986" s="30" t="str">
        <f t="shared" si="16"/>
        <v>96,09</v>
      </c>
    </row>
    <row r="987" spans="1:9" ht="16" x14ac:dyDescent="0.2">
      <c r="A987" s="24">
        <v>399464</v>
      </c>
      <c r="B987" s="24">
        <v>1</v>
      </c>
      <c r="C987" s="24" t="s">
        <v>8433</v>
      </c>
      <c r="D987" s="24" t="s">
        <v>8433</v>
      </c>
      <c r="E987" s="25"/>
      <c r="F987" s="24" t="s">
        <v>8434</v>
      </c>
      <c r="G987" s="3" t="s">
        <v>8433</v>
      </c>
      <c r="H987" s="24" t="s">
        <v>8434</v>
      </c>
      <c r="I987" s="30" t="str">
        <f t="shared" si="16"/>
        <v>T</v>
      </c>
    </row>
    <row r="988" spans="1:9" x14ac:dyDescent="0.15">
      <c r="A988" s="24">
        <v>399465</v>
      </c>
      <c r="B988" s="24">
        <v>2</v>
      </c>
      <c r="C988" s="24">
        <v>97</v>
      </c>
      <c r="D988" s="28">
        <v>97</v>
      </c>
      <c r="E988" s="24" t="s">
        <v>8433</v>
      </c>
      <c r="F988" s="24" t="s">
        <v>5082</v>
      </c>
      <c r="G988" s="3" t="s">
        <v>8433</v>
      </c>
      <c r="H988" s="24" t="s">
        <v>8434</v>
      </c>
      <c r="I988" s="30" t="str">
        <f t="shared" si="16"/>
        <v>97</v>
      </c>
    </row>
    <row r="989" spans="1:9" x14ac:dyDescent="0.15">
      <c r="A989" s="24">
        <v>399466</v>
      </c>
      <c r="B989" s="24">
        <v>3</v>
      </c>
      <c r="C989" s="24" t="s">
        <v>8435</v>
      </c>
      <c r="D989" s="28">
        <v>97</v>
      </c>
      <c r="E989" s="24">
        <v>97</v>
      </c>
      <c r="F989" s="24" t="s">
        <v>5082</v>
      </c>
      <c r="G989" s="3" t="s">
        <v>8433</v>
      </c>
      <c r="H989" s="24" t="s">
        <v>8434</v>
      </c>
      <c r="I989" s="30" t="str">
        <f t="shared" si="16"/>
        <v>97,0</v>
      </c>
    </row>
    <row r="990" spans="1:9" x14ac:dyDescent="0.15">
      <c r="A990" s="24">
        <v>399467</v>
      </c>
      <c r="B990" s="24">
        <v>4</v>
      </c>
      <c r="C990" s="24" t="s">
        <v>8436</v>
      </c>
      <c r="D990" s="28">
        <v>97</v>
      </c>
      <c r="E990" s="24" t="s">
        <v>8435</v>
      </c>
      <c r="F990" s="24" t="s">
        <v>5082</v>
      </c>
      <c r="G990" s="3" t="s">
        <v>8433</v>
      </c>
      <c r="H990" s="24" t="s">
        <v>8434</v>
      </c>
      <c r="I990" s="30" t="str">
        <f t="shared" si="16"/>
        <v>97,00</v>
      </c>
    </row>
    <row r="991" spans="1:9" x14ac:dyDescent="0.15">
      <c r="A991" s="24">
        <v>399468</v>
      </c>
      <c r="B991" s="24">
        <v>2</v>
      </c>
      <c r="C991" s="24">
        <v>98</v>
      </c>
      <c r="D991" s="28">
        <v>98</v>
      </c>
      <c r="E991" s="24" t="s">
        <v>8433</v>
      </c>
      <c r="F991" s="24" t="s">
        <v>8437</v>
      </c>
      <c r="G991" s="3" t="s">
        <v>8433</v>
      </c>
      <c r="H991" s="24" t="s">
        <v>8434</v>
      </c>
      <c r="I991" s="30" t="str">
        <f t="shared" si="16"/>
        <v>98</v>
      </c>
    </row>
    <row r="992" spans="1:9" x14ac:dyDescent="0.15">
      <c r="A992" s="24">
        <v>399469</v>
      </c>
      <c r="B992" s="24">
        <v>3</v>
      </c>
      <c r="C992" s="24" t="s">
        <v>8438</v>
      </c>
      <c r="D992" s="28">
        <v>98.1</v>
      </c>
      <c r="E992" s="24">
        <v>98</v>
      </c>
      <c r="F992" s="24" t="s">
        <v>5083</v>
      </c>
      <c r="G992" s="3" t="s">
        <v>8433</v>
      </c>
      <c r="H992" s="24" t="s">
        <v>8434</v>
      </c>
      <c r="I992" s="30" t="str">
        <f t="shared" si="16"/>
        <v>98,1</v>
      </c>
    </row>
    <row r="993" spans="1:9" x14ac:dyDescent="0.15">
      <c r="A993" s="24">
        <v>399470</v>
      </c>
      <c r="B993" s="24">
        <v>4</v>
      </c>
      <c r="C993" s="24" t="s">
        <v>8439</v>
      </c>
      <c r="D993" s="28">
        <v>98.1</v>
      </c>
      <c r="E993" s="24" t="s">
        <v>8438</v>
      </c>
      <c r="F993" s="24" t="s">
        <v>5083</v>
      </c>
      <c r="G993" s="3" t="s">
        <v>8433</v>
      </c>
      <c r="H993" s="24" t="s">
        <v>8434</v>
      </c>
      <c r="I993" s="30" t="str">
        <f t="shared" si="16"/>
        <v>98,10</v>
      </c>
    </row>
    <row r="994" spans="1:9" x14ac:dyDescent="0.15">
      <c r="A994" s="24">
        <v>399471</v>
      </c>
      <c r="B994" s="24">
        <v>3</v>
      </c>
      <c r="C994" s="24" t="s">
        <v>8440</v>
      </c>
      <c r="D994" s="28">
        <v>98.2</v>
      </c>
      <c r="E994" s="24">
        <v>98</v>
      </c>
      <c r="F994" s="24" t="s">
        <v>5084</v>
      </c>
      <c r="G994" s="3" t="s">
        <v>8433</v>
      </c>
      <c r="H994" s="24" t="s">
        <v>8434</v>
      </c>
      <c r="I994" s="30" t="str">
        <f t="shared" si="16"/>
        <v>98,2</v>
      </c>
    </row>
    <row r="995" spans="1:9" x14ac:dyDescent="0.15">
      <c r="A995" s="24">
        <v>399472</v>
      </c>
      <c r="B995" s="24">
        <v>4</v>
      </c>
      <c r="C995" s="24" t="s">
        <v>8441</v>
      </c>
      <c r="D995" s="28">
        <v>98.2</v>
      </c>
      <c r="E995" s="24" t="s">
        <v>8440</v>
      </c>
      <c r="F995" s="24" t="s">
        <v>5084</v>
      </c>
      <c r="G995" s="3" t="s">
        <v>8433</v>
      </c>
      <c r="H995" s="24" t="s">
        <v>8434</v>
      </c>
      <c r="I995" s="30" t="str">
        <f t="shared" si="16"/>
        <v>98,20</v>
      </c>
    </row>
    <row r="996" spans="1:9" ht="16" x14ac:dyDescent="0.2">
      <c r="A996" s="24">
        <v>399473</v>
      </c>
      <c r="B996" s="24">
        <v>1</v>
      </c>
      <c r="C996" s="24" t="s">
        <v>8442</v>
      </c>
      <c r="D996" s="24" t="s">
        <v>8442</v>
      </c>
      <c r="E996" s="25"/>
      <c r="F996" s="24" t="s">
        <v>8443</v>
      </c>
      <c r="G996" s="3" t="s">
        <v>8442</v>
      </c>
      <c r="H996" s="24" t="s">
        <v>8443</v>
      </c>
      <c r="I996" s="30" t="str">
        <f t="shared" si="16"/>
        <v>U</v>
      </c>
    </row>
    <row r="997" spans="1:9" x14ac:dyDescent="0.15">
      <c r="A997" s="24">
        <v>399474</v>
      </c>
      <c r="B997" s="24">
        <v>2</v>
      </c>
      <c r="C997" s="24">
        <v>99</v>
      </c>
      <c r="D997" s="28">
        <v>99</v>
      </c>
      <c r="E997" s="24" t="s">
        <v>8442</v>
      </c>
      <c r="F997" s="24" t="s">
        <v>5085</v>
      </c>
      <c r="G997" s="3" t="s">
        <v>8442</v>
      </c>
      <c r="H997" s="24" t="s">
        <v>8443</v>
      </c>
      <c r="I997" s="30" t="str">
        <f t="shared" si="16"/>
        <v>99</v>
      </c>
    </row>
    <row r="998" spans="1:9" x14ac:dyDescent="0.15">
      <c r="A998" s="24">
        <v>399475</v>
      </c>
      <c r="B998" s="24">
        <v>3</v>
      </c>
      <c r="C998" s="24" t="s">
        <v>8444</v>
      </c>
      <c r="D998" s="28">
        <v>99</v>
      </c>
      <c r="E998" s="24">
        <v>99</v>
      </c>
      <c r="F998" s="24" t="s">
        <v>5085</v>
      </c>
      <c r="G998" s="3" t="s">
        <v>8442</v>
      </c>
      <c r="H998" s="24" t="s">
        <v>8443</v>
      </c>
      <c r="I998" s="30" t="str">
        <f t="shared" si="16"/>
        <v>99,0</v>
      </c>
    </row>
    <row r="999" spans="1:9" x14ac:dyDescent="0.15">
      <c r="A999" s="24">
        <v>399476</v>
      </c>
      <c r="B999" s="24">
        <v>4</v>
      </c>
      <c r="C999" s="24" t="s">
        <v>8445</v>
      </c>
      <c r="D999" s="28">
        <v>99</v>
      </c>
      <c r="E999" s="24" t="s">
        <v>8444</v>
      </c>
      <c r="F999" s="24" t="s">
        <v>5085</v>
      </c>
      <c r="G999" s="3" t="s">
        <v>8442</v>
      </c>
      <c r="H999" s="24" t="s">
        <v>8443</v>
      </c>
      <c r="I999" s="30" t="str">
        <f t="shared" si="16"/>
        <v>99,00</v>
      </c>
    </row>
  </sheetData>
  <autoFilter ref="A3:I999" xr:uid="{00000000-0009-0000-0000-000005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B9FA-774F-6143-9B95-676CB700431E}">
  <sheetPr>
    <tabColor theme="8" tint="0.79998168889431442"/>
  </sheetPr>
  <dimension ref="A1:B93"/>
  <sheetViews>
    <sheetView workbookViewId="0">
      <selection activeCell="B2" sqref="B2"/>
    </sheetView>
  </sheetViews>
  <sheetFormatPr baseColWidth="10" defaultRowHeight="16" x14ac:dyDescent="0.2"/>
  <cols>
    <col min="1" max="1" width="48.1640625" style="49" bestFit="1" customWidth="1"/>
    <col min="2" max="2" width="22" style="49" customWidth="1"/>
    <col min="3" max="16384" width="10.83203125" style="49"/>
  </cols>
  <sheetData>
    <row r="1" spans="1:2" x14ac:dyDescent="0.2">
      <c r="A1" s="54" t="s">
        <v>11073</v>
      </c>
    </row>
    <row r="2" spans="1:2" x14ac:dyDescent="0.2">
      <c r="A2" s="51" t="s">
        <v>11071</v>
      </c>
    </row>
    <row r="3" spans="1:2" x14ac:dyDescent="0.2">
      <c r="A3" s="51"/>
    </row>
    <row r="5" spans="1:2" x14ac:dyDescent="0.2">
      <c r="A5" s="50" t="s">
        <v>11070</v>
      </c>
      <c r="B5" s="50" t="s">
        <v>11069</v>
      </c>
    </row>
    <row r="6" spans="1:2" x14ac:dyDescent="0.2">
      <c r="A6" s="68" t="s">
        <v>11068</v>
      </c>
      <c r="B6" s="68">
        <v>2834</v>
      </c>
    </row>
    <row r="7" spans="1:2" x14ac:dyDescent="0.2">
      <c r="A7" s="68" t="s">
        <v>11067</v>
      </c>
      <c r="B7" s="68">
        <v>4911</v>
      </c>
    </row>
    <row r="8" spans="1:2" x14ac:dyDescent="0.2">
      <c r="A8" s="68" t="s">
        <v>11066</v>
      </c>
      <c r="B8" s="68">
        <v>2869</v>
      </c>
    </row>
    <row r="9" spans="1:2" x14ac:dyDescent="0.2">
      <c r="A9" s="68" t="s">
        <v>11065</v>
      </c>
      <c r="B9" s="68">
        <v>3711</v>
      </c>
    </row>
    <row r="10" spans="1:2" x14ac:dyDescent="0.2">
      <c r="A10" s="68" t="s">
        <v>11064</v>
      </c>
      <c r="B10" s="68">
        <v>2999</v>
      </c>
    </row>
    <row r="11" spans="1:2" x14ac:dyDescent="0.2">
      <c r="A11" s="68" t="s">
        <v>8468</v>
      </c>
      <c r="B11" s="68">
        <v>6799</v>
      </c>
    </row>
    <row r="12" spans="1:2" x14ac:dyDescent="0.2">
      <c r="A12" s="68" t="s">
        <v>11063</v>
      </c>
      <c r="B12" s="68">
        <v>6799</v>
      </c>
    </row>
    <row r="13" spans="1:2" x14ac:dyDescent="0.2">
      <c r="A13" s="68" t="s">
        <v>8465</v>
      </c>
      <c r="B13" s="68">
        <v>6726</v>
      </c>
    </row>
    <row r="14" spans="1:2" x14ac:dyDescent="0.2">
      <c r="A14" s="68" t="s">
        <v>8463</v>
      </c>
      <c r="B14" s="68">
        <v>6799</v>
      </c>
    </row>
    <row r="15" spans="1:2" x14ac:dyDescent="0.2">
      <c r="A15" s="68" t="s">
        <v>11062</v>
      </c>
      <c r="B15" s="68">
        <v>6799</v>
      </c>
    </row>
    <row r="16" spans="1:2" x14ac:dyDescent="0.2">
      <c r="A16" s="68" t="s">
        <v>11061</v>
      </c>
      <c r="B16" s="68">
        <v>4215</v>
      </c>
    </row>
    <row r="17" spans="1:2" x14ac:dyDescent="0.2">
      <c r="A17" s="68" t="s">
        <v>11060</v>
      </c>
      <c r="B17" s="68">
        <v>6799</v>
      </c>
    </row>
    <row r="18" spans="1:2" x14ac:dyDescent="0.2">
      <c r="A18" s="68" t="s">
        <v>11059</v>
      </c>
      <c r="B18" s="68">
        <v>6231</v>
      </c>
    </row>
    <row r="19" spans="1:2" x14ac:dyDescent="0.2">
      <c r="A19" s="68" t="s">
        <v>11058</v>
      </c>
      <c r="B19" s="68">
        <v>5411</v>
      </c>
    </row>
    <row r="20" spans="1:2" x14ac:dyDescent="0.2">
      <c r="A20" s="68" t="s">
        <v>11057</v>
      </c>
      <c r="B20" s="68">
        <v>6231</v>
      </c>
    </row>
    <row r="21" spans="1:2" x14ac:dyDescent="0.2">
      <c r="A21" s="68" t="s">
        <v>11056</v>
      </c>
      <c r="B21" s="68">
        <v>2819</v>
      </c>
    </row>
    <row r="22" spans="1:2" x14ac:dyDescent="0.2">
      <c r="A22" s="68" t="s">
        <v>11055</v>
      </c>
      <c r="B22" s="68">
        <v>2874</v>
      </c>
    </row>
    <row r="23" spans="1:2" x14ac:dyDescent="0.2">
      <c r="A23" s="68" t="s">
        <v>11054</v>
      </c>
      <c r="B23" s="68">
        <v>2899</v>
      </c>
    </row>
    <row r="24" spans="1:2" x14ac:dyDescent="0.2">
      <c r="A24" s="68" t="s">
        <v>11053</v>
      </c>
      <c r="B24" s="68">
        <v>6311</v>
      </c>
    </row>
    <row r="25" spans="1:2" x14ac:dyDescent="0.2">
      <c r="A25" s="68" t="s">
        <v>8478</v>
      </c>
      <c r="B25" s="68">
        <v>6799</v>
      </c>
    </row>
    <row r="26" spans="1:2" x14ac:dyDescent="0.2">
      <c r="A26" s="68" t="s">
        <v>11052</v>
      </c>
      <c r="B26" s="68">
        <v>2822</v>
      </c>
    </row>
    <row r="27" spans="1:2" x14ac:dyDescent="0.2">
      <c r="A27" s="68" t="s">
        <v>11051</v>
      </c>
      <c r="B27" s="68">
        <v>4311</v>
      </c>
    </row>
    <row r="28" spans="1:2" x14ac:dyDescent="0.2">
      <c r="A28" s="68" t="s">
        <v>11050</v>
      </c>
      <c r="B28" s="68">
        <v>2819</v>
      </c>
    </row>
    <row r="29" spans="1:2" x14ac:dyDescent="0.2">
      <c r="A29" s="68" t="s">
        <v>11049</v>
      </c>
      <c r="B29" s="68">
        <v>2834</v>
      </c>
    </row>
    <row r="30" spans="1:2" x14ac:dyDescent="0.2">
      <c r="A30" s="68" t="s">
        <v>11048</v>
      </c>
      <c r="B30" s="68">
        <v>6513</v>
      </c>
    </row>
    <row r="31" spans="1:2" x14ac:dyDescent="0.2">
      <c r="A31" s="68" t="s">
        <v>11047</v>
      </c>
      <c r="B31" s="68">
        <v>2841</v>
      </c>
    </row>
    <row r="32" spans="1:2" x14ac:dyDescent="0.2">
      <c r="A32" s="68" t="s">
        <v>11046</v>
      </c>
      <c r="B32" s="68">
        <v>6153</v>
      </c>
    </row>
    <row r="33" spans="1:2" x14ac:dyDescent="0.2">
      <c r="A33" s="68" t="s">
        <v>11045</v>
      </c>
      <c r="B33" s="68">
        <v>4939</v>
      </c>
    </row>
    <row r="34" spans="1:2" x14ac:dyDescent="0.2">
      <c r="A34" s="68" t="s">
        <v>11044</v>
      </c>
      <c r="B34" s="68">
        <v>6531</v>
      </c>
    </row>
    <row r="35" spans="1:2" x14ac:dyDescent="0.2">
      <c r="A35" s="68" t="s">
        <v>11043</v>
      </c>
      <c r="B35" s="68">
        <v>6799</v>
      </c>
    </row>
    <row r="36" spans="1:2" x14ac:dyDescent="0.2">
      <c r="A36" s="68" t="s">
        <v>11042</v>
      </c>
      <c r="B36" s="68">
        <v>6531</v>
      </c>
    </row>
    <row r="37" spans="1:2" x14ac:dyDescent="0.2">
      <c r="A37" s="68" t="s">
        <v>8481</v>
      </c>
      <c r="B37" s="68">
        <v>6726</v>
      </c>
    </row>
    <row r="38" spans="1:2" x14ac:dyDescent="0.2">
      <c r="A38" s="68" t="s">
        <v>11041</v>
      </c>
      <c r="B38" s="68">
        <v>7382</v>
      </c>
    </row>
    <row r="39" spans="1:2" x14ac:dyDescent="0.2">
      <c r="A39" s="68" t="s">
        <v>11040</v>
      </c>
      <c r="B39" s="68">
        <v>7382</v>
      </c>
    </row>
    <row r="40" spans="1:2" x14ac:dyDescent="0.2">
      <c r="A40" s="68" t="s">
        <v>11039</v>
      </c>
      <c r="B40" s="68">
        <v>1622</v>
      </c>
    </row>
    <row r="41" spans="1:2" x14ac:dyDescent="0.2">
      <c r="A41" s="68" t="s">
        <v>11038</v>
      </c>
      <c r="B41" s="68">
        <v>1011</v>
      </c>
    </row>
    <row r="42" spans="1:2" x14ac:dyDescent="0.2">
      <c r="A42" s="68" t="s">
        <v>11037</v>
      </c>
      <c r="B42" s="68">
        <v>6513</v>
      </c>
    </row>
    <row r="43" spans="1:2" x14ac:dyDescent="0.2">
      <c r="A43" s="68" t="s">
        <v>11036</v>
      </c>
      <c r="B43" s="68">
        <v>1611</v>
      </c>
    </row>
    <row r="44" spans="1:2" x14ac:dyDescent="0.2">
      <c r="A44" s="68" t="s">
        <v>11035</v>
      </c>
      <c r="B44" s="68">
        <v>6726</v>
      </c>
    </row>
    <row r="45" spans="1:2" x14ac:dyDescent="0.2">
      <c r="A45" s="68" t="s">
        <v>11034</v>
      </c>
      <c r="B45" s="68">
        <v>2813</v>
      </c>
    </row>
    <row r="46" spans="1:2" x14ac:dyDescent="0.2">
      <c r="A46" s="68" t="s">
        <v>11033</v>
      </c>
      <c r="B46" s="68">
        <v>2023</v>
      </c>
    </row>
    <row r="47" spans="1:2" x14ac:dyDescent="0.2">
      <c r="A47" s="68" t="s">
        <v>11032</v>
      </c>
      <c r="B47" s="68">
        <v>1629</v>
      </c>
    </row>
    <row r="48" spans="1:2" x14ac:dyDescent="0.2">
      <c r="A48" s="68" t="s">
        <v>11031</v>
      </c>
      <c r="B48" s="68">
        <v>5999</v>
      </c>
    </row>
    <row r="49" spans="1:2" x14ac:dyDescent="0.2">
      <c r="A49" s="68" t="s">
        <v>11030</v>
      </c>
      <c r="B49" s="68">
        <v>2084</v>
      </c>
    </row>
    <row r="50" spans="1:2" x14ac:dyDescent="0.2">
      <c r="A50" s="68" t="s">
        <v>8573</v>
      </c>
      <c r="B50" s="68">
        <v>2819</v>
      </c>
    </row>
    <row r="51" spans="1:2" x14ac:dyDescent="0.2">
      <c r="A51" s="68" t="s">
        <v>11029</v>
      </c>
      <c r="B51" s="68">
        <v>1622</v>
      </c>
    </row>
    <row r="52" spans="1:2" x14ac:dyDescent="0.2">
      <c r="A52" s="68" t="s">
        <v>11028</v>
      </c>
      <c r="B52" s="68">
        <v>3231</v>
      </c>
    </row>
    <row r="53" spans="1:2" x14ac:dyDescent="0.2">
      <c r="A53" s="68" t="s">
        <v>11027</v>
      </c>
      <c r="B53" s="68">
        <v>4231</v>
      </c>
    </row>
    <row r="54" spans="1:2" x14ac:dyDescent="0.2">
      <c r="A54" s="68" t="s">
        <v>11026</v>
      </c>
      <c r="B54" s="68">
        <v>6231</v>
      </c>
    </row>
    <row r="55" spans="1:2" x14ac:dyDescent="0.2">
      <c r="A55" s="68" t="s">
        <v>11025</v>
      </c>
      <c r="B55" s="68">
        <v>1531</v>
      </c>
    </row>
    <row r="56" spans="1:2" x14ac:dyDescent="0.2">
      <c r="A56" s="68" t="s">
        <v>11024</v>
      </c>
      <c r="B56" s="68">
        <v>8099</v>
      </c>
    </row>
    <row r="57" spans="1:2" x14ac:dyDescent="0.2">
      <c r="A57" s="68" t="s">
        <v>11023</v>
      </c>
      <c r="B57" s="68">
        <v>8099</v>
      </c>
    </row>
    <row r="58" spans="1:2" x14ac:dyDescent="0.2">
      <c r="A58" s="68" t="s">
        <v>11022</v>
      </c>
      <c r="B58" s="68">
        <v>7373</v>
      </c>
    </row>
    <row r="59" spans="1:2" x14ac:dyDescent="0.2">
      <c r="A59" s="68" t="s">
        <v>11021</v>
      </c>
      <c r="B59" s="68">
        <v>6513</v>
      </c>
    </row>
    <row r="60" spans="1:2" x14ac:dyDescent="0.2">
      <c r="A60" s="68" t="s">
        <v>11020</v>
      </c>
      <c r="B60" s="68">
        <v>6799</v>
      </c>
    </row>
    <row r="61" spans="1:2" x14ac:dyDescent="0.2">
      <c r="A61" s="68" t="s">
        <v>11019</v>
      </c>
      <c r="B61" s="68">
        <v>3648</v>
      </c>
    </row>
    <row r="62" spans="1:2" x14ac:dyDescent="0.2">
      <c r="A62" s="68" t="s">
        <v>11018</v>
      </c>
      <c r="B62" s="68">
        <v>6799</v>
      </c>
    </row>
    <row r="63" spans="1:2" x14ac:dyDescent="0.2">
      <c r="A63" s="68" t="s">
        <v>11017</v>
      </c>
      <c r="B63" s="68">
        <v>1542</v>
      </c>
    </row>
    <row r="64" spans="1:2" x14ac:dyDescent="0.2">
      <c r="A64" s="68" t="s">
        <v>11016</v>
      </c>
      <c r="B64" s="68">
        <v>6311</v>
      </c>
    </row>
    <row r="65" spans="1:2" x14ac:dyDescent="0.2">
      <c r="A65" s="68" t="s">
        <v>11015</v>
      </c>
      <c r="B65" s="68">
        <v>6726</v>
      </c>
    </row>
    <row r="66" spans="1:2" x14ac:dyDescent="0.2">
      <c r="A66" s="68" t="s">
        <v>11014</v>
      </c>
      <c r="B66" s="68">
        <v>2099</v>
      </c>
    </row>
    <row r="67" spans="1:2" x14ac:dyDescent="0.2">
      <c r="A67" s="68" t="s">
        <v>8577</v>
      </c>
      <c r="B67" s="68">
        <v>6513</v>
      </c>
    </row>
    <row r="68" spans="1:2" x14ac:dyDescent="0.2">
      <c r="A68" s="68" t="s">
        <v>11013</v>
      </c>
      <c r="B68" s="68">
        <v>4213</v>
      </c>
    </row>
    <row r="69" spans="1:2" x14ac:dyDescent="0.2">
      <c r="A69" s="68" t="s">
        <v>11012</v>
      </c>
      <c r="B69" s="68">
        <v>6799</v>
      </c>
    </row>
    <row r="70" spans="1:2" x14ac:dyDescent="0.2">
      <c r="A70" s="68" t="s">
        <v>11011</v>
      </c>
      <c r="B70" s="68">
        <v>6531</v>
      </c>
    </row>
    <row r="71" spans="1:2" x14ac:dyDescent="0.2">
      <c r="A71" s="68" t="s">
        <v>11010</v>
      </c>
      <c r="B71" s="68">
        <v>1011</v>
      </c>
    </row>
    <row r="72" spans="1:2" x14ac:dyDescent="0.2">
      <c r="A72" s="68" t="s">
        <v>11009</v>
      </c>
      <c r="B72" s="68">
        <v>2813</v>
      </c>
    </row>
    <row r="73" spans="1:2" x14ac:dyDescent="0.2">
      <c r="A73" s="68" t="s">
        <v>11008</v>
      </c>
      <c r="B73" s="68">
        <v>4231</v>
      </c>
    </row>
    <row r="74" spans="1:2" x14ac:dyDescent="0.2">
      <c r="A74" s="68" t="s">
        <v>8570</v>
      </c>
      <c r="B74" s="68">
        <v>6019</v>
      </c>
    </row>
    <row r="75" spans="1:2" x14ac:dyDescent="0.2">
      <c r="A75" s="68" t="s">
        <v>11007</v>
      </c>
      <c r="B75" s="68">
        <v>7312</v>
      </c>
    </row>
    <row r="76" spans="1:2" x14ac:dyDescent="0.2">
      <c r="A76" s="69"/>
      <c r="B76" s="69"/>
    </row>
    <row r="77" spans="1:2" x14ac:dyDescent="0.2">
      <c r="A77" s="69"/>
      <c r="B77" s="69"/>
    </row>
    <row r="78" spans="1:2" x14ac:dyDescent="0.2">
      <c r="A78" s="69"/>
      <c r="B78" s="69"/>
    </row>
    <row r="79" spans="1:2" x14ac:dyDescent="0.2">
      <c r="A79" s="69"/>
      <c r="B79" s="69"/>
    </row>
    <row r="80" spans="1:2" x14ac:dyDescent="0.2">
      <c r="A80" s="69"/>
      <c r="B80" s="69"/>
    </row>
    <row r="81" spans="1:2" x14ac:dyDescent="0.2">
      <c r="A81" s="69"/>
      <c r="B81" s="69"/>
    </row>
    <row r="82" spans="1:2" x14ac:dyDescent="0.2">
      <c r="A82" s="69"/>
      <c r="B82" s="69"/>
    </row>
    <row r="83" spans="1:2" x14ac:dyDescent="0.2">
      <c r="A83" s="69"/>
      <c r="B83" s="69"/>
    </row>
    <row r="84" spans="1:2" x14ac:dyDescent="0.2">
      <c r="A84" s="69"/>
      <c r="B84" s="69"/>
    </row>
    <row r="85" spans="1:2" x14ac:dyDescent="0.2">
      <c r="A85" s="69"/>
      <c r="B85" s="69"/>
    </row>
    <row r="86" spans="1:2" x14ac:dyDescent="0.2">
      <c r="A86" s="69"/>
      <c r="B86" s="69"/>
    </row>
    <row r="87" spans="1:2" x14ac:dyDescent="0.2">
      <c r="A87" s="69"/>
      <c r="B87" s="69"/>
    </row>
    <row r="88" spans="1:2" x14ac:dyDescent="0.2">
      <c r="A88" s="69"/>
      <c r="B88" s="69"/>
    </row>
    <row r="89" spans="1:2" x14ac:dyDescent="0.2">
      <c r="A89" s="69"/>
      <c r="B89" s="69"/>
    </row>
    <row r="90" spans="1:2" x14ac:dyDescent="0.2">
      <c r="A90" s="69"/>
      <c r="B90" s="69"/>
    </row>
    <row r="91" spans="1:2" x14ac:dyDescent="0.2">
      <c r="A91" s="69"/>
      <c r="B91" s="69"/>
    </row>
    <row r="92" spans="1:2" x14ac:dyDescent="0.2">
      <c r="A92" s="69"/>
      <c r="B92" s="69"/>
    </row>
    <row r="93" spans="1:2" x14ac:dyDescent="0.2">
      <c r="A93" s="69"/>
      <c r="B93" s="69"/>
    </row>
  </sheetData>
  <autoFilter ref="A5:C75" xr:uid="{65A4B9FA-774F-6143-9B95-676CB700431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82B3-422B-064A-BF3D-C6183EFC8F86}">
  <dimension ref="A5:F30"/>
  <sheetViews>
    <sheetView topLeftCell="A3" workbookViewId="0">
      <selection activeCell="E20" sqref="E20"/>
    </sheetView>
  </sheetViews>
  <sheetFormatPr baseColWidth="10" defaultRowHeight="13" x14ac:dyDescent="0.15"/>
  <cols>
    <col min="1" max="1" width="62.1640625" bestFit="1" customWidth="1"/>
    <col min="2" max="2" width="22.83203125" customWidth="1"/>
    <col min="3" max="3" width="21.83203125" customWidth="1"/>
    <col min="4" max="4" width="22.1640625" customWidth="1"/>
  </cols>
  <sheetData>
    <row r="5" spans="1:4" x14ac:dyDescent="0.15">
      <c r="A5" s="65" t="s">
        <v>11070</v>
      </c>
      <c r="B5" s="65" t="s">
        <v>11162</v>
      </c>
      <c r="C5" s="65" t="s">
        <v>11163</v>
      </c>
      <c r="D5" s="65" t="s">
        <v>11165</v>
      </c>
    </row>
    <row r="6" spans="1:4" x14ac:dyDescent="0.15">
      <c r="A6" s="3" t="s">
        <v>11161</v>
      </c>
      <c r="B6">
        <v>4911</v>
      </c>
      <c r="C6" t="str">
        <f>VLOOKUP(B6,Industry_Mapping!$A$3:$E$2166,5,0)</f>
        <v>D</v>
      </c>
    </row>
    <row r="7" spans="1:4" x14ac:dyDescent="0.15">
      <c r="A7" t="s">
        <v>11160</v>
      </c>
      <c r="B7">
        <v>6719</v>
      </c>
      <c r="C7" t="str">
        <f>VLOOKUP(B7,Industry_Mapping!$A$3:$E$2166,5,0)</f>
        <v>K</v>
      </c>
      <c r="D7" t="s">
        <v>11139</v>
      </c>
    </row>
    <row r="8" spans="1:4" x14ac:dyDescent="0.15">
      <c r="A8" t="s">
        <v>8499</v>
      </c>
      <c r="B8">
        <v>2834</v>
      </c>
      <c r="C8" t="str">
        <f>VLOOKUP(B8,Industry_Mapping!$A$3:$E$2166,5,0)</f>
        <v>C</v>
      </c>
    </row>
    <row r="9" spans="1:4" x14ac:dyDescent="0.15">
      <c r="A9" t="s">
        <v>11159</v>
      </c>
      <c r="B9">
        <v>4911</v>
      </c>
      <c r="C9" t="str">
        <f>VLOOKUP(B9,Industry_Mapping!$A$3:$E$2166,5,0)</f>
        <v>D</v>
      </c>
    </row>
    <row r="10" spans="1:4" x14ac:dyDescent="0.15">
      <c r="A10" t="s">
        <v>11158</v>
      </c>
      <c r="B10">
        <v>7372</v>
      </c>
      <c r="C10" t="str">
        <f>VLOOKUP(B10,Industry_Mapping!$A$3:$E$2166,5,0)</f>
        <v>C</v>
      </c>
    </row>
    <row r="11" spans="1:4" x14ac:dyDescent="0.15">
      <c r="A11" t="s">
        <v>11157</v>
      </c>
      <c r="B11">
        <v>6719</v>
      </c>
      <c r="C11" t="str">
        <f>VLOOKUP(B11,Industry_Mapping!$A$3:$E$2166,5,0)</f>
        <v>K</v>
      </c>
    </row>
    <row r="12" spans="1:4" x14ac:dyDescent="0.15">
      <c r="A12" t="s">
        <v>11110</v>
      </c>
      <c r="B12">
        <v>3711</v>
      </c>
      <c r="C12" t="str">
        <f>VLOOKUP(B12,Industry_Mapping!$A$3:$E$2166,5,0)</f>
        <v>C</v>
      </c>
      <c r="D12" s="3" t="s">
        <v>11164</v>
      </c>
    </row>
    <row r="13" spans="1:4" x14ac:dyDescent="0.15">
      <c r="A13" t="s">
        <v>11056</v>
      </c>
      <c r="B13" s="3" t="s">
        <v>11166</v>
      </c>
      <c r="C13" s="3" t="s">
        <v>11166</v>
      </c>
      <c r="D13" s="3" t="s">
        <v>11134</v>
      </c>
    </row>
    <row r="14" spans="1:4" x14ac:dyDescent="0.15">
      <c r="A14" t="s">
        <v>11156</v>
      </c>
      <c r="B14" s="3">
        <v>2899</v>
      </c>
      <c r="C14" t="str">
        <f>VLOOKUP(B14,Industry_Mapping!$A$3:$E$2166,5,0)</f>
        <v>B</v>
      </c>
      <c r="D14" s="3" t="s">
        <v>11164</v>
      </c>
    </row>
    <row r="15" spans="1:4" x14ac:dyDescent="0.15">
      <c r="A15" t="s">
        <v>11042</v>
      </c>
      <c r="B15" s="3" t="s">
        <v>11166</v>
      </c>
      <c r="C15" s="3" t="s">
        <v>11166</v>
      </c>
      <c r="D15" s="3" t="s">
        <v>11164</v>
      </c>
    </row>
    <row r="16" spans="1:4" x14ac:dyDescent="0.15">
      <c r="A16" t="s">
        <v>11155</v>
      </c>
      <c r="B16" s="3">
        <v>6712</v>
      </c>
      <c r="C16" t="str">
        <f>VLOOKUP(B16,Industry_Mapping!$A$3:$E$2166,5,0)</f>
        <v>K</v>
      </c>
    </row>
    <row r="17" spans="1:6" x14ac:dyDescent="0.15">
      <c r="A17" t="s">
        <v>11154</v>
      </c>
      <c r="B17" s="3">
        <v>4173</v>
      </c>
      <c r="C17" t="str">
        <f>VLOOKUP(B17,Industry_Mapping!$A$3:$E$2166,5,0)</f>
        <v>H</v>
      </c>
    </row>
    <row r="18" spans="1:6" x14ac:dyDescent="0.15">
      <c r="A18" s="67" t="s">
        <v>11153</v>
      </c>
      <c r="B18" s="67"/>
      <c r="C18" s="3" t="s">
        <v>11166</v>
      </c>
      <c r="D18" s="67"/>
      <c r="E18" s="67" t="s">
        <v>11144</v>
      </c>
      <c r="F18" s="3" t="s">
        <v>11167</v>
      </c>
    </row>
    <row r="19" spans="1:6" x14ac:dyDescent="0.15">
      <c r="A19" t="s">
        <v>11152</v>
      </c>
      <c r="B19">
        <v>5182</v>
      </c>
      <c r="C19" t="str">
        <f>VLOOKUP(B19,Industry_Mapping!$A$3:$E$2166,5,0)</f>
        <v>C</v>
      </c>
    </row>
    <row r="20" spans="1:6" x14ac:dyDescent="0.15">
      <c r="A20" t="s">
        <v>11151</v>
      </c>
      <c r="B20">
        <v>4612</v>
      </c>
      <c r="C20" t="str">
        <f>VLOOKUP(B20,Industry_Mapping!$A$3:$E$2166,5,0)</f>
        <v>H</v>
      </c>
    </row>
    <row r="21" spans="1:6" x14ac:dyDescent="0.15">
      <c r="A21" t="s">
        <v>8576</v>
      </c>
      <c r="B21">
        <v>8611</v>
      </c>
      <c r="C21" t="str">
        <f>VLOOKUP(B21,Industry_Mapping!$A$3:$E$2166,5,0)</f>
        <v>S</v>
      </c>
    </row>
    <row r="22" spans="1:6" x14ac:dyDescent="0.15">
      <c r="A22" t="s">
        <v>11099</v>
      </c>
      <c r="B22">
        <v>4173</v>
      </c>
      <c r="C22" t="str">
        <f>VLOOKUP(B22,Industry_Mapping!$A$3:$E$2166,5,0)</f>
        <v>H</v>
      </c>
    </row>
    <row r="23" spans="1:6" x14ac:dyDescent="0.15">
      <c r="A23" t="s">
        <v>11150</v>
      </c>
      <c r="B23">
        <v>1311</v>
      </c>
      <c r="C23" t="str">
        <f>VLOOKUP(B23,Industry_Mapping!$A$3:$E$2166,5,0)</f>
        <v>B</v>
      </c>
    </row>
    <row r="24" spans="1:6" x14ac:dyDescent="0.15">
      <c r="A24" t="s">
        <v>11148</v>
      </c>
      <c r="C24" s="3" t="s">
        <v>11166</v>
      </c>
      <c r="D24" s="3" t="s">
        <v>11135</v>
      </c>
    </row>
    <row r="25" spans="1:6" x14ac:dyDescent="0.15">
      <c r="A25" t="s">
        <v>11147</v>
      </c>
      <c r="C25" s="3" t="s">
        <v>11166</v>
      </c>
      <c r="D25" s="3" t="s">
        <v>11137</v>
      </c>
    </row>
    <row r="26" spans="1:6" x14ac:dyDescent="0.15">
      <c r="A26" t="s">
        <v>11146</v>
      </c>
      <c r="B26">
        <v>4911</v>
      </c>
      <c r="C26" t="str">
        <f>VLOOKUP(B26,Industry_Mapping!$A$3:$E$2166,5,0)</f>
        <v>D</v>
      </c>
    </row>
    <row r="27" spans="1:6" x14ac:dyDescent="0.15">
      <c r="A27" t="s">
        <v>11145</v>
      </c>
      <c r="B27">
        <v>7379</v>
      </c>
      <c r="C27" t="str">
        <f>VLOOKUP(B27,Industry_Mapping!$A$3:$E$2166,5,0)</f>
        <v>J</v>
      </c>
    </row>
    <row r="28" spans="1:6" x14ac:dyDescent="0.15">
      <c r="A28" t="s">
        <v>8577</v>
      </c>
      <c r="B28">
        <v>6531</v>
      </c>
      <c r="C28" t="str">
        <f>VLOOKUP(B28,Industry_Mapping!$A$3:$E$2166,5,0)</f>
        <v>L</v>
      </c>
      <c r="D28" s="3" t="s">
        <v>11164</v>
      </c>
    </row>
    <row r="29" spans="1:6" x14ac:dyDescent="0.15">
      <c r="A29" t="s">
        <v>8499</v>
      </c>
      <c r="B29" s="3" t="s">
        <v>11166</v>
      </c>
      <c r="C29" s="3" t="s">
        <v>11166</v>
      </c>
      <c r="D29" s="3" t="s">
        <v>11134</v>
      </c>
    </row>
    <row r="30" spans="1:6" x14ac:dyDescent="0.15">
      <c r="A30" t="s">
        <v>11149</v>
      </c>
      <c r="B30" s="3" t="s">
        <v>11166</v>
      </c>
      <c r="C30" s="3" t="s">
        <v>11166</v>
      </c>
      <c r="D30" s="3" t="s">
        <v>11135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1CF25-F011-AD43-9357-E5A23FCFE37B}">
  <sheetPr>
    <tabColor theme="3"/>
  </sheetPr>
  <dimension ref="A1:C50"/>
  <sheetViews>
    <sheetView workbookViewId="0">
      <selection activeCell="C12" sqref="C12"/>
    </sheetView>
  </sheetViews>
  <sheetFormatPr baseColWidth="10" defaultRowHeight="13" x14ac:dyDescent="0.15"/>
  <cols>
    <col min="1" max="1" width="35.1640625" bestFit="1" customWidth="1"/>
    <col min="2" max="2" width="31.1640625" customWidth="1"/>
    <col min="3" max="3" width="26.5" customWidth="1"/>
    <col min="12" max="12" width="23.6640625" customWidth="1"/>
    <col min="13" max="13" width="21.6640625" customWidth="1"/>
  </cols>
  <sheetData>
    <row r="1" spans="1:3" x14ac:dyDescent="0.15">
      <c r="A1" s="36" t="s">
        <v>8587</v>
      </c>
    </row>
    <row r="2" spans="1:3" x14ac:dyDescent="0.15">
      <c r="A2" s="35" t="s">
        <v>8588</v>
      </c>
    </row>
    <row r="3" spans="1:3" x14ac:dyDescent="0.15">
      <c r="A3" s="3"/>
    </row>
    <row r="4" spans="1:3" x14ac:dyDescent="0.15">
      <c r="A4" s="3"/>
    </row>
    <row r="5" spans="1:3" x14ac:dyDescent="0.15">
      <c r="A5" s="31" t="s">
        <v>10586</v>
      </c>
      <c r="B5" s="31" t="s">
        <v>10587</v>
      </c>
      <c r="C5" s="31" t="s">
        <v>8589</v>
      </c>
    </row>
    <row r="6" spans="1:3" ht="16" x14ac:dyDescent="0.2">
      <c r="A6" s="58" t="s">
        <v>11078</v>
      </c>
      <c r="B6" s="58" t="s">
        <v>11079</v>
      </c>
      <c r="C6" s="60">
        <v>56444000</v>
      </c>
    </row>
    <row r="7" spans="1:3" ht="16" x14ac:dyDescent="0.2">
      <c r="A7" s="59" t="s">
        <v>8473</v>
      </c>
      <c r="B7" s="59" t="s">
        <v>8473</v>
      </c>
      <c r="C7" s="61">
        <v>0</v>
      </c>
    </row>
    <row r="8" spans="1:3" ht="16" x14ac:dyDescent="0.2">
      <c r="A8" s="58" t="s">
        <v>11080</v>
      </c>
      <c r="B8" s="58" t="s">
        <v>11080</v>
      </c>
      <c r="C8" s="60">
        <v>494378.06699999998</v>
      </c>
    </row>
    <row r="9" spans="1:3" ht="16" x14ac:dyDescent="0.2">
      <c r="A9" s="58" t="s">
        <v>11081</v>
      </c>
      <c r="B9" s="58" t="s">
        <v>11081</v>
      </c>
      <c r="C9" s="60">
        <v>359417.95600000001</v>
      </c>
    </row>
    <row r="10" spans="1:3" ht="16" x14ac:dyDescent="0.2">
      <c r="A10" s="58" t="s">
        <v>11082</v>
      </c>
      <c r="B10" s="58" t="s">
        <v>11083</v>
      </c>
      <c r="C10" s="60">
        <v>1246274.96</v>
      </c>
    </row>
    <row r="11" spans="1:3" ht="16" x14ac:dyDescent="0.2">
      <c r="A11" s="58" t="s">
        <v>11055</v>
      </c>
      <c r="B11" s="58" t="s">
        <v>11055</v>
      </c>
      <c r="C11" s="60">
        <v>4098020.25</v>
      </c>
    </row>
    <row r="12" spans="1:3" ht="16" x14ac:dyDescent="0.2">
      <c r="A12" s="58" t="s">
        <v>11049</v>
      </c>
      <c r="B12" s="58" t="s">
        <v>11084</v>
      </c>
      <c r="C12" s="60">
        <v>39562221.899999999</v>
      </c>
    </row>
    <row r="13" spans="1:3" ht="16" x14ac:dyDescent="0.2">
      <c r="A13" s="58" t="s">
        <v>11085</v>
      </c>
      <c r="B13" s="58" t="s">
        <v>11086</v>
      </c>
      <c r="C13" s="60">
        <v>6988566.2300000004</v>
      </c>
    </row>
    <row r="14" spans="1:3" ht="16" x14ac:dyDescent="0.2">
      <c r="A14" s="58" t="s">
        <v>11087</v>
      </c>
      <c r="B14" s="58" t="s">
        <v>11088</v>
      </c>
      <c r="C14" s="60">
        <v>6578278.3600000003</v>
      </c>
    </row>
    <row r="15" spans="1:3" ht="16" x14ac:dyDescent="0.2">
      <c r="A15" s="58" t="s">
        <v>11089</v>
      </c>
      <c r="B15" s="58" t="s">
        <v>11089</v>
      </c>
      <c r="C15" s="60">
        <v>2019520.65</v>
      </c>
    </row>
    <row r="16" spans="1:3" ht="16" x14ac:dyDescent="0.2">
      <c r="A16" s="59" t="s">
        <v>8486</v>
      </c>
      <c r="B16" s="59" t="s">
        <v>8486</v>
      </c>
      <c r="C16" s="61">
        <v>0</v>
      </c>
    </row>
    <row r="17" spans="1:3" ht="16" x14ac:dyDescent="0.2">
      <c r="A17" s="58" t="s">
        <v>11090</v>
      </c>
      <c r="B17" s="58" t="s">
        <v>11091</v>
      </c>
      <c r="C17" s="60">
        <v>8016582.8300000001</v>
      </c>
    </row>
    <row r="18" spans="1:3" ht="16" x14ac:dyDescent="0.2">
      <c r="A18" s="58" t="s">
        <v>11032</v>
      </c>
      <c r="B18" s="58" t="s">
        <v>11092</v>
      </c>
      <c r="C18" s="60">
        <v>46411463.399999999</v>
      </c>
    </row>
    <row r="19" spans="1:3" ht="16" x14ac:dyDescent="0.2">
      <c r="A19" s="58" t="s">
        <v>11093</v>
      </c>
      <c r="B19" s="58" t="s">
        <v>11094</v>
      </c>
      <c r="C19" s="60">
        <v>66402164.299999997</v>
      </c>
    </row>
    <row r="20" spans="1:3" ht="16" x14ac:dyDescent="0.2">
      <c r="A20" s="58" t="s">
        <v>11095</v>
      </c>
      <c r="B20" s="58" t="s">
        <v>11095</v>
      </c>
      <c r="C20" s="60">
        <v>10543899.9</v>
      </c>
    </row>
    <row r="21" spans="1:3" ht="16" x14ac:dyDescent="0.2">
      <c r="A21" s="58" t="s">
        <v>8495</v>
      </c>
      <c r="B21" s="58" t="s">
        <v>8606</v>
      </c>
      <c r="C21" s="60">
        <v>9124563.5199999996</v>
      </c>
    </row>
    <row r="22" spans="1:3" ht="16" x14ac:dyDescent="0.2">
      <c r="A22" s="58" t="s">
        <v>11096</v>
      </c>
      <c r="B22" s="58" t="s">
        <v>11097</v>
      </c>
      <c r="C22" s="60">
        <v>73319197.599999994</v>
      </c>
    </row>
    <row r="23" spans="1:3" ht="16" x14ac:dyDescent="0.2">
      <c r="A23" s="58" t="s">
        <v>11028</v>
      </c>
      <c r="B23" s="58" t="s">
        <v>11028</v>
      </c>
      <c r="C23" s="60">
        <v>46109789.399999999</v>
      </c>
    </row>
    <row r="24" spans="1:3" ht="16" x14ac:dyDescent="0.2">
      <c r="A24" s="58" t="s">
        <v>11098</v>
      </c>
      <c r="B24" s="58" t="s">
        <v>11098</v>
      </c>
      <c r="C24" s="60">
        <v>3046946.41</v>
      </c>
    </row>
    <row r="25" spans="1:3" ht="16" x14ac:dyDescent="0.2">
      <c r="A25" s="58" t="s">
        <v>11099</v>
      </c>
      <c r="B25" s="58" t="s">
        <v>11100</v>
      </c>
      <c r="C25" s="60">
        <v>4268994.8</v>
      </c>
    </row>
    <row r="26" spans="1:3" ht="16" x14ac:dyDescent="0.2">
      <c r="A26" s="58" t="s">
        <v>11101</v>
      </c>
      <c r="B26" s="58" t="s">
        <v>11101</v>
      </c>
      <c r="C26" s="60">
        <v>2861947.97</v>
      </c>
    </row>
    <row r="27" spans="1:3" ht="16" x14ac:dyDescent="0.2">
      <c r="A27" s="59" t="s">
        <v>11102</v>
      </c>
      <c r="B27" s="59" t="s">
        <v>11102</v>
      </c>
      <c r="C27" s="61">
        <v>0</v>
      </c>
    </row>
    <row r="28" spans="1:3" ht="16" x14ac:dyDescent="0.2">
      <c r="A28" s="58" t="s">
        <v>11103</v>
      </c>
      <c r="B28" s="58" t="s">
        <v>11104</v>
      </c>
      <c r="C28" s="60">
        <v>10499835.199999999</v>
      </c>
    </row>
    <row r="29" spans="1:3" ht="16" x14ac:dyDescent="0.2">
      <c r="A29" s="58" t="s">
        <v>11105</v>
      </c>
      <c r="B29" s="58" t="s">
        <v>11105</v>
      </c>
      <c r="C29" s="60">
        <v>62272</v>
      </c>
    </row>
    <row r="30" spans="1:3" ht="16" x14ac:dyDescent="0.2">
      <c r="A30" s="58" t="s">
        <v>11106</v>
      </c>
      <c r="B30" s="58" t="s">
        <v>11106</v>
      </c>
      <c r="C30" s="60">
        <v>820054.67799999996</v>
      </c>
    </row>
    <row r="31" spans="1:3" ht="16" x14ac:dyDescent="0.2">
      <c r="A31" s="58" t="s">
        <v>8527</v>
      </c>
      <c r="B31" s="58" t="s">
        <v>8527</v>
      </c>
      <c r="C31" s="60">
        <v>3357299.98</v>
      </c>
    </row>
    <row r="32" spans="1:3" ht="16" x14ac:dyDescent="0.2">
      <c r="A32" s="59" t="s">
        <v>8532</v>
      </c>
      <c r="B32" s="59" t="s">
        <v>8625</v>
      </c>
      <c r="C32" s="61">
        <v>0</v>
      </c>
    </row>
    <row r="33" spans="1:3" ht="16" x14ac:dyDescent="0.2">
      <c r="A33" s="59" t="s">
        <v>8571</v>
      </c>
      <c r="B33" s="59" t="s">
        <v>8653</v>
      </c>
      <c r="C33" s="61">
        <v>0</v>
      </c>
    </row>
    <row r="34" spans="1:3" ht="16" x14ac:dyDescent="0.2">
      <c r="A34" s="58" t="s">
        <v>8573</v>
      </c>
      <c r="B34" s="58" t="s">
        <v>8654</v>
      </c>
      <c r="C34" s="60">
        <v>9407255.7400000002</v>
      </c>
    </row>
    <row r="35" spans="1:3" ht="16" x14ac:dyDescent="0.2">
      <c r="A35" s="59" t="s">
        <v>8482</v>
      </c>
      <c r="B35" s="59" t="s">
        <v>11107</v>
      </c>
      <c r="C35" s="61">
        <v>0</v>
      </c>
    </row>
    <row r="36" spans="1:3" ht="16" x14ac:dyDescent="0.2">
      <c r="A36" s="58" t="s">
        <v>8574</v>
      </c>
      <c r="B36" s="58" t="s">
        <v>8574</v>
      </c>
      <c r="C36" s="60">
        <v>1646825.65</v>
      </c>
    </row>
    <row r="37" spans="1:3" ht="16" x14ac:dyDescent="0.2">
      <c r="A37" s="59" t="s">
        <v>8575</v>
      </c>
      <c r="B37" s="59" t="s">
        <v>8665</v>
      </c>
      <c r="C37" s="61" t="s">
        <v>8665</v>
      </c>
    </row>
    <row r="38" spans="1:3" ht="16" x14ac:dyDescent="0.2">
      <c r="A38" s="58" t="s">
        <v>8576</v>
      </c>
      <c r="B38" s="58" t="s">
        <v>8655</v>
      </c>
      <c r="C38" s="60">
        <v>22753481.100000001</v>
      </c>
    </row>
    <row r="39" spans="1:3" ht="16" x14ac:dyDescent="0.2">
      <c r="A39" s="58" t="s">
        <v>8578</v>
      </c>
      <c r="B39" s="58" t="s">
        <v>8578</v>
      </c>
      <c r="C39" s="60">
        <v>602996.50600000005</v>
      </c>
    </row>
    <row r="40" spans="1:3" ht="16" x14ac:dyDescent="0.2">
      <c r="A40" s="58" t="s">
        <v>8579</v>
      </c>
      <c r="B40" s="58" t="s">
        <v>8656</v>
      </c>
      <c r="C40" s="60">
        <v>67312835.400000006</v>
      </c>
    </row>
    <row r="41" spans="1:3" ht="16" x14ac:dyDescent="0.2">
      <c r="A41" s="59" t="s">
        <v>8582</v>
      </c>
      <c r="B41" s="59" t="s">
        <v>8582</v>
      </c>
      <c r="C41" s="61">
        <v>0</v>
      </c>
    </row>
    <row r="42" spans="1:3" ht="16" x14ac:dyDescent="0.2">
      <c r="A42" s="58" t="s">
        <v>8583</v>
      </c>
      <c r="B42" s="58" t="s">
        <v>8664</v>
      </c>
      <c r="C42" s="60">
        <v>645825.16700000002</v>
      </c>
    </row>
    <row r="43" spans="1:3" ht="16" x14ac:dyDescent="0.2">
      <c r="A43" t="s">
        <v>11108</v>
      </c>
      <c r="B43" t="s">
        <v>11109</v>
      </c>
      <c r="C43" s="60">
        <v>71057207.945763707</v>
      </c>
    </row>
    <row r="44" spans="1:3" ht="16" x14ac:dyDescent="0.2">
      <c r="A44" t="s">
        <v>11110</v>
      </c>
      <c r="B44" t="s">
        <v>11111</v>
      </c>
      <c r="C44" s="60">
        <v>9728.3478046640303</v>
      </c>
    </row>
    <row r="45" spans="1:3" ht="16" x14ac:dyDescent="0.2">
      <c r="A45" t="s">
        <v>11112</v>
      </c>
      <c r="B45" t="s">
        <v>11111</v>
      </c>
      <c r="C45" s="60">
        <v>4098020.2451786399</v>
      </c>
    </row>
    <row r="46" spans="1:3" ht="16" x14ac:dyDescent="0.2">
      <c r="A46" t="s">
        <v>11113</v>
      </c>
      <c r="B46" t="s">
        <v>11114</v>
      </c>
      <c r="C46" s="60">
        <v>10499835.163618701</v>
      </c>
    </row>
    <row r="47" spans="1:3" ht="16" x14ac:dyDescent="0.2">
      <c r="A47" t="s">
        <v>8499</v>
      </c>
      <c r="B47" t="s">
        <v>8499</v>
      </c>
      <c r="C47" s="60">
        <v>1880208.29611298</v>
      </c>
    </row>
    <row r="48" spans="1:3" ht="16" x14ac:dyDescent="0.2">
      <c r="A48" t="s">
        <v>8514</v>
      </c>
      <c r="B48" t="s">
        <v>11115</v>
      </c>
      <c r="C48" s="60">
        <v>820054.67819950299</v>
      </c>
    </row>
    <row r="49" spans="1:3" ht="16" x14ac:dyDescent="0.2">
      <c r="A49" t="s">
        <v>11052</v>
      </c>
      <c r="B49" t="s">
        <v>11116</v>
      </c>
      <c r="C49" s="60">
        <v>9407255.7378983703</v>
      </c>
    </row>
    <row r="50" spans="1:3" ht="16" x14ac:dyDescent="0.2">
      <c r="A50" t="s">
        <v>8577</v>
      </c>
      <c r="B50" t="s">
        <v>8577</v>
      </c>
      <c r="C50" s="60">
        <v>602996.50582551595</v>
      </c>
    </row>
  </sheetData>
  <autoFilter ref="A5:C63" xr:uid="{20B1CF25-F011-AD43-9357-E5A23FCFE3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FF5A8-6C0A-4E4B-A607-AB6CE6501C64}">
  <sheetPr>
    <tabColor theme="3"/>
  </sheetPr>
  <dimension ref="A2:P2335"/>
  <sheetViews>
    <sheetView tabSelected="1" workbookViewId="0">
      <selection activeCell="I6" sqref="I6"/>
    </sheetView>
  </sheetViews>
  <sheetFormatPr baseColWidth="10" defaultRowHeight="13" outlineLevelCol="1" x14ac:dyDescent="0.15"/>
  <cols>
    <col min="1" max="1" width="30.83203125" customWidth="1"/>
    <col min="2" max="4" width="30.83203125" hidden="1" customWidth="1" outlineLevel="1"/>
    <col min="5" max="5" width="33.5" hidden="1" customWidth="1" outlineLevel="1"/>
    <col min="6" max="6" width="30.83203125" hidden="1" customWidth="1" outlineLevel="1"/>
    <col min="7" max="7" width="30.83203125" customWidth="1" collapsed="1"/>
    <col min="8" max="8" width="23.6640625" customWidth="1"/>
    <col min="9" max="9" width="73.83203125" bestFit="1" customWidth="1"/>
    <col min="10" max="10" width="47.6640625" customWidth="1"/>
  </cols>
  <sheetData>
    <row r="2" spans="1:16" x14ac:dyDescent="0.15">
      <c r="A2" s="39" t="s">
        <v>10585</v>
      </c>
    </row>
    <row r="4" spans="1:16" x14ac:dyDescent="0.15">
      <c r="B4" s="40" t="s">
        <v>11002</v>
      </c>
      <c r="C4" s="3" t="s">
        <v>11003</v>
      </c>
      <c r="D4" s="3"/>
      <c r="E4" s="3" t="s">
        <v>11072</v>
      </c>
      <c r="F4" s="3" t="s">
        <v>11004</v>
      </c>
      <c r="J4" s="40" t="s">
        <v>11118</v>
      </c>
    </row>
    <row r="5" spans="1:16" x14ac:dyDescent="0.15">
      <c r="A5" s="31" t="s">
        <v>10583</v>
      </c>
      <c r="B5" s="31" t="s">
        <v>11001</v>
      </c>
      <c r="C5" s="31" t="s">
        <v>10584</v>
      </c>
      <c r="D5" s="31" t="s">
        <v>11070</v>
      </c>
      <c r="E5" s="31" t="s">
        <v>11006</v>
      </c>
      <c r="F5" s="31" t="s">
        <v>11005</v>
      </c>
      <c r="G5" s="46" t="s">
        <v>11074</v>
      </c>
      <c r="H5" s="31" t="s">
        <v>11075</v>
      </c>
      <c r="I5" s="31" t="s">
        <v>11076</v>
      </c>
      <c r="J5" s="31" t="s">
        <v>11077</v>
      </c>
    </row>
    <row r="6" spans="1:16" x14ac:dyDescent="0.15">
      <c r="A6" s="38" t="s">
        <v>10588</v>
      </c>
      <c r="B6" s="41">
        <v>5411</v>
      </c>
      <c r="C6" s="44" t="s">
        <v>8665</v>
      </c>
      <c r="D6" s="44"/>
      <c r="E6" s="44"/>
      <c r="F6" s="44" t="s">
        <v>8665</v>
      </c>
      <c r="G6" s="41">
        <v>5411</v>
      </c>
      <c r="H6" t="str">
        <f>VLOOKUP(G6,Industry_Mapping!$A$3:$F$2166,5,0)</f>
        <v>G</v>
      </c>
      <c r="I6" t="str">
        <f>VLOOKUP(G6,Industry_Mapping!$A$3:$F$2166,6,0)</f>
        <v>WHOLESALE AND RETAIL TRADE; REPAIR OF MOTOR VEHICLES AND MOTORCYCLES</v>
      </c>
      <c r="J6" t="str">
        <f>VLOOKUP(G6,Industry_Mapping!$A$3:$G$2166,7,0)</f>
        <v>Beverages</v>
      </c>
      <c r="P6" s="38"/>
    </row>
    <row r="7" spans="1:16" x14ac:dyDescent="0.15">
      <c r="A7" s="38" t="s">
        <v>10589</v>
      </c>
      <c r="B7" s="41">
        <v>5411</v>
      </c>
      <c r="C7" s="44" t="s">
        <v>8665</v>
      </c>
      <c r="D7" s="44"/>
      <c r="E7" s="44"/>
      <c r="F7" s="44" t="s">
        <v>8665</v>
      </c>
      <c r="G7" s="41">
        <v>5411</v>
      </c>
      <c r="H7" t="str">
        <f>VLOOKUP(G7,Industry_Mapping!$A$3:$F$2166,5,0)</f>
        <v>G</v>
      </c>
      <c r="I7" t="str">
        <f>VLOOKUP(G7,Industry_Mapping!$A$3:$F$2166,6,0)</f>
        <v>WHOLESALE AND RETAIL TRADE; REPAIR OF MOTOR VEHICLES AND MOTORCYCLES</v>
      </c>
      <c r="J7" t="str">
        <f>VLOOKUP(G7,Industry_Mapping!$A$3:$G$2166,7,0)</f>
        <v>Beverages</v>
      </c>
      <c r="P7" s="38"/>
    </row>
    <row r="8" spans="1:16" x14ac:dyDescent="0.15">
      <c r="A8" s="38" t="s">
        <v>10590</v>
      </c>
      <c r="B8" s="41">
        <v>6726</v>
      </c>
      <c r="C8" s="44" t="s">
        <v>8665</v>
      </c>
      <c r="D8" s="44"/>
      <c r="E8" s="44"/>
      <c r="F8" s="44" t="s">
        <v>8665</v>
      </c>
      <c r="G8" s="41">
        <v>6726</v>
      </c>
      <c r="H8" t="str">
        <f>VLOOKUP(G8,Industry_Mapping!$A$3:$F$2166,5,0)</f>
        <v>K</v>
      </c>
      <c r="I8" t="str">
        <f>VLOOKUP(G8,Industry_Mapping!$A$3:$F$2166,6,0)</f>
        <v>FINANCIAL AND INSURANCE ACTIVITIES</v>
      </c>
      <c r="J8" t="str">
        <f>VLOOKUP(G8,Industry_Mapping!$A$3:$G$2166,7,0)</f>
        <v>Other sectors</v>
      </c>
      <c r="P8" s="38"/>
    </row>
    <row r="9" spans="1:16" x14ac:dyDescent="0.15">
      <c r="A9" s="38" t="s">
        <v>10591</v>
      </c>
      <c r="B9" s="41">
        <v>4931</v>
      </c>
      <c r="C9" s="44" t="s">
        <v>8665</v>
      </c>
      <c r="D9" s="44"/>
      <c r="E9" s="44"/>
      <c r="F9" s="44" t="s">
        <v>8665</v>
      </c>
      <c r="G9" s="41">
        <v>4931</v>
      </c>
      <c r="H9" t="str">
        <f>VLOOKUP(G9,Industry_Mapping!$A$3:$F$2166,5,0)</f>
        <v>D</v>
      </c>
      <c r="I9" t="str">
        <f>VLOOKUP(G9,Industry_Mapping!$A$3:$F$2166,6,0)</f>
        <v>ELECTRICITY, GAS, STEAM AND AIR CONDITIONING SUPPLY</v>
      </c>
      <c r="J9" t="str">
        <f>VLOOKUP(G9,Industry_Mapping!$A$3:$G$2166,7,0)</f>
        <v>Utilities</v>
      </c>
      <c r="P9" s="38"/>
    </row>
    <row r="10" spans="1:16" x14ac:dyDescent="0.15">
      <c r="A10" s="38" t="s">
        <v>10592</v>
      </c>
      <c r="B10" s="41">
        <v>6531</v>
      </c>
      <c r="C10" s="44" t="s">
        <v>8665</v>
      </c>
      <c r="D10" s="44"/>
      <c r="E10" s="44"/>
      <c r="F10" s="44" t="s">
        <v>8665</v>
      </c>
      <c r="G10" s="41">
        <v>6531</v>
      </c>
      <c r="H10" t="str">
        <f>VLOOKUP(G10,Industry_Mapping!$A$3:$F$2166,5,0)</f>
        <v>L</v>
      </c>
      <c r="I10" t="str">
        <f>VLOOKUP(G10,Industry_Mapping!$A$3:$F$2166,6,0)</f>
        <v>REAL ESTATE ACTIVITIES</v>
      </c>
      <c r="J10" t="str">
        <f>VLOOKUP(G10,Industry_Mapping!$A$3:$G$2166,7,0)</f>
        <v>Real estate</v>
      </c>
      <c r="P10" s="38"/>
    </row>
    <row r="11" spans="1:16" x14ac:dyDescent="0.15">
      <c r="A11" s="38" t="s">
        <v>8666</v>
      </c>
      <c r="B11" s="42" t="s">
        <v>8665</v>
      </c>
      <c r="C11" s="45">
        <v>4911</v>
      </c>
      <c r="D11" s="45"/>
      <c r="E11" s="45"/>
      <c r="F11" s="44" t="s">
        <v>8665</v>
      </c>
      <c r="G11" s="41">
        <v>4911</v>
      </c>
      <c r="H11" t="str">
        <f>VLOOKUP(G11,Industry_Mapping!$A$3:$F$2166,5,0)</f>
        <v>D</v>
      </c>
      <c r="I11" t="str">
        <f>VLOOKUP(G11,Industry_Mapping!$A$3:$F$2166,6,0)</f>
        <v>ELECTRICITY, GAS, STEAM AND AIR CONDITIONING SUPPLY</v>
      </c>
      <c r="J11" t="str">
        <f>VLOOKUP(G11,Industry_Mapping!$A$3:$G$2166,7,0)</f>
        <v>Utilities</v>
      </c>
      <c r="P11" s="38"/>
    </row>
    <row r="12" spans="1:16" x14ac:dyDescent="0.15">
      <c r="A12" s="38" t="s">
        <v>10593</v>
      </c>
      <c r="B12" s="41">
        <v>4911</v>
      </c>
      <c r="C12" s="44" t="s">
        <v>8665</v>
      </c>
      <c r="D12" s="44"/>
      <c r="E12" s="44"/>
      <c r="F12" s="44" t="s">
        <v>8665</v>
      </c>
      <c r="G12" s="41">
        <v>4911</v>
      </c>
      <c r="H12" t="str">
        <f>VLOOKUP(G12,Industry_Mapping!$A$3:$F$2166,5,0)</f>
        <v>D</v>
      </c>
      <c r="I12" t="str">
        <f>VLOOKUP(G12,Industry_Mapping!$A$3:$F$2166,6,0)</f>
        <v>ELECTRICITY, GAS, STEAM AND AIR CONDITIONING SUPPLY</v>
      </c>
      <c r="J12" t="str">
        <f>VLOOKUP(G12,Industry_Mapping!$A$3:$G$2166,7,0)</f>
        <v>Utilities</v>
      </c>
      <c r="P12" s="38"/>
    </row>
    <row r="13" spans="1:16" x14ac:dyDescent="0.15">
      <c r="A13" s="38" t="s">
        <v>8667</v>
      </c>
      <c r="B13" s="42" t="s">
        <v>8665</v>
      </c>
      <c r="C13" s="45">
        <v>4911</v>
      </c>
      <c r="D13" s="45"/>
      <c r="E13" s="45"/>
      <c r="F13" s="44" t="s">
        <v>8665</v>
      </c>
      <c r="G13" s="41">
        <v>4911</v>
      </c>
      <c r="H13" t="str">
        <f>VLOOKUP(G13,Industry_Mapping!$A$3:$F$2166,5,0)</f>
        <v>D</v>
      </c>
      <c r="I13" t="str">
        <f>VLOOKUP(G13,Industry_Mapping!$A$3:$F$2166,6,0)</f>
        <v>ELECTRICITY, GAS, STEAM AND AIR CONDITIONING SUPPLY</v>
      </c>
      <c r="J13" t="str">
        <f>VLOOKUP(G13,Industry_Mapping!$A$3:$G$2166,7,0)</f>
        <v>Utilities</v>
      </c>
      <c r="P13" s="38"/>
    </row>
    <row r="14" spans="1:16" x14ac:dyDescent="0.15">
      <c r="A14" s="38" t="s">
        <v>10594</v>
      </c>
      <c r="B14" s="41">
        <v>6726</v>
      </c>
      <c r="C14" s="44" t="s">
        <v>8665</v>
      </c>
      <c r="D14" s="44"/>
      <c r="E14" s="44"/>
      <c r="F14" s="44" t="s">
        <v>8665</v>
      </c>
      <c r="G14" s="41">
        <v>6726</v>
      </c>
      <c r="H14" t="str">
        <f>VLOOKUP(G14,Industry_Mapping!$A$3:$F$2166,5,0)</f>
        <v>K</v>
      </c>
      <c r="I14" t="str">
        <f>VLOOKUP(G14,Industry_Mapping!$A$3:$F$2166,6,0)</f>
        <v>FINANCIAL AND INSURANCE ACTIVITIES</v>
      </c>
      <c r="J14" t="str">
        <f>VLOOKUP(G14,Industry_Mapping!$A$3:$G$2166,7,0)</f>
        <v>Other sectors</v>
      </c>
      <c r="P14" s="38"/>
    </row>
    <row r="15" spans="1:16" x14ac:dyDescent="0.15">
      <c r="A15" s="38" t="s">
        <v>8668</v>
      </c>
      <c r="B15" s="42" t="s">
        <v>8665</v>
      </c>
      <c r="C15" s="45">
        <v>4911</v>
      </c>
      <c r="D15" s="45"/>
      <c r="E15" s="45"/>
      <c r="F15" s="44" t="s">
        <v>8665</v>
      </c>
      <c r="G15" s="41">
        <v>4911</v>
      </c>
      <c r="H15" t="str">
        <f>VLOOKUP(G15,Industry_Mapping!$A$3:$F$2166,5,0)</f>
        <v>D</v>
      </c>
      <c r="I15" t="str">
        <f>VLOOKUP(G15,Industry_Mapping!$A$3:$F$2166,6,0)</f>
        <v>ELECTRICITY, GAS, STEAM AND AIR CONDITIONING SUPPLY</v>
      </c>
      <c r="J15" t="str">
        <f>VLOOKUP(G15,Industry_Mapping!$A$3:$G$2166,7,0)</f>
        <v>Utilities</v>
      </c>
      <c r="P15" s="38"/>
    </row>
    <row r="16" spans="1:16" x14ac:dyDescent="0.15">
      <c r="A16" s="38" t="s">
        <v>8669</v>
      </c>
      <c r="B16" s="42" t="s">
        <v>8665</v>
      </c>
      <c r="C16" s="45">
        <v>4911</v>
      </c>
      <c r="D16" s="45"/>
      <c r="E16" s="45"/>
      <c r="F16" s="44" t="s">
        <v>8665</v>
      </c>
      <c r="G16" s="41">
        <v>4911</v>
      </c>
      <c r="H16" t="str">
        <f>VLOOKUP(G16,Industry_Mapping!$A$3:$F$2166,5,0)</f>
        <v>D</v>
      </c>
      <c r="I16" t="str">
        <f>VLOOKUP(G16,Industry_Mapping!$A$3:$F$2166,6,0)</f>
        <v>ELECTRICITY, GAS, STEAM AND AIR CONDITIONING SUPPLY</v>
      </c>
      <c r="J16" t="str">
        <f>VLOOKUP(G16,Industry_Mapping!$A$3:$G$2166,7,0)</f>
        <v>Utilities</v>
      </c>
      <c r="P16" s="38"/>
    </row>
    <row r="17" spans="1:16" x14ac:dyDescent="0.15">
      <c r="A17" s="38" t="s">
        <v>10595</v>
      </c>
      <c r="B17" s="41">
        <v>4911</v>
      </c>
      <c r="C17" s="44" t="s">
        <v>8665</v>
      </c>
      <c r="D17" s="44"/>
      <c r="E17" s="44"/>
      <c r="F17" s="44" t="s">
        <v>8665</v>
      </c>
      <c r="G17" s="41">
        <v>4911</v>
      </c>
      <c r="H17" t="str">
        <f>VLOOKUP(G17,Industry_Mapping!$A$3:$F$2166,5,0)</f>
        <v>D</v>
      </c>
      <c r="I17" t="str">
        <f>VLOOKUP(G17,Industry_Mapping!$A$3:$F$2166,6,0)</f>
        <v>ELECTRICITY, GAS, STEAM AND AIR CONDITIONING SUPPLY</v>
      </c>
      <c r="J17" t="str">
        <f>VLOOKUP(G17,Industry_Mapping!$A$3:$G$2166,7,0)</f>
        <v>Utilities</v>
      </c>
      <c r="P17" s="38"/>
    </row>
    <row r="18" spans="1:16" x14ac:dyDescent="0.15">
      <c r="A18" s="38" t="s">
        <v>8670</v>
      </c>
      <c r="B18" s="42" t="s">
        <v>8665</v>
      </c>
      <c r="C18" s="45">
        <v>4911</v>
      </c>
      <c r="D18" s="45"/>
      <c r="E18" s="45"/>
      <c r="F18" s="44" t="s">
        <v>8665</v>
      </c>
      <c r="G18" s="41">
        <v>4911</v>
      </c>
      <c r="H18" t="str">
        <f>VLOOKUP(G18,Industry_Mapping!$A$3:$F$2166,5,0)</f>
        <v>D</v>
      </c>
      <c r="I18" t="str">
        <f>VLOOKUP(G18,Industry_Mapping!$A$3:$F$2166,6,0)</f>
        <v>ELECTRICITY, GAS, STEAM AND AIR CONDITIONING SUPPLY</v>
      </c>
      <c r="J18" t="str">
        <f>VLOOKUP(G18,Industry_Mapping!$A$3:$G$2166,7,0)</f>
        <v>Utilities</v>
      </c>
      <c r="P18" s="37"/>
    </row>
    <row r="19" spans="1:16" x14ac:dyDescent="0.15">
      <c r="A19" s="38" t="s">
        <v>8671</v>
      </c>
      <c r="B19" s="42" t="s">
        <v>8665</v>
      </c>
      <c r="C19" s="45">
        <v>4911</v>
      </c>
      <c r="D19" s="45"/>
      <c r="E19" s="45"/>
      <c r="F19" s="44" t="s">
        <v>8665</v>
      </c>
      <c r="G19" s="41">
        <v>4911</v>
      </c>
      <c r="H19" t="str">
        <f>VLOOKUP(G19,Industry_Mapping!$A$3:$F$2166,5,0)</f>
        <v>D</v>
      </c>
      <c r="I19" t="str">
        <f>VLOOKUP(G19,Industry_Mapping!$A$3:$F$2166,6,0)</f>
        <v>ELECTRICITY, GAS, STEAM AND AIR CONDITIONING SUPPLY</v>
      </c>
      <c r="J19" t="str">
        <f>VLOOKUP(G19,Industry_Mapping!$A$3:$G$2166,7,0)</f>
        <v>Utilities</v>
      </c>
      <c r="P19" s="37"/>
    </row>
    <row r="20" spans="1:16" x14ac:dyDescent="0.15">
      <c r="A20" s="38" t="s">
        <v>8672</v>
      </c>
      <c r="B20" s="42" t="s">
        <v>8665</v>
      </c>
      <c r="C20" s="45">
        <v>4911</v>
      </c>
      <c r="D20" s="45"/>
      <c r="E20" s="45"/>
      <c r="F20" s="44" t="s">
        <v>8665</v>
      </c>
      <c r="G20" s="41">
        <v>4911</v>
      </c>
      <c r="H20" t="str">
        <f>VLOOKUP(G20,Industry_Mapping!$A$3:$F$2166,5,0)</f>
        <v>D</v>
      </c>
      <c r="I20" t="str">
        <f>VLOOKUP(G20,Industry_Mapping!$A$3:$F$2166,6,0)</f>
        <v>ELECTRICITY, GAS, STEAM AND AIR CONDITIONING SUPPLY</v>
      </c>
      <c r="J20" t="str">
        <f>VLOOKUP(G20,Industry_Mapping!$A$3:$G$2166,7,0)</f>
        <v>Utilities</v>
      </c>
      <c r="P20" s="37"/>
    </row>
    <row r="21" spans="1:16" x14ac:dyDescent="0.15">
      <c r="A21" s="38" t="s">
        <v>8673</v>
      </c>
      <c r="B21" s="42" t="s">
        <v>8665</v>
      </c>
      <c r="C21" s="45">
        <v>4911</v>
      </c>
      <c r="D21" s="45"/>
      <c r="E21" s="45"/>
      <c r="F21" s="44" t="s">
        <v>8665</v>
      </c>
      <c r="G21" s="41">
        <v>4911</v>
      </c>
      <c r="H21" t="str">
        <f>VLOOKUP(G21,Industry_Mapping!$A$3:$F$2166,5,0)</f>
        <v>D</v>
      </c>
      <c r="I21" t="str">
        <f>VLOOKUP(G21,Industry_Mapping!$A$3:$F$2166,6,0)</f>
        <v>ELECTRICITY, GAS, STEAM AND AIR CONDITIONING SUPPLY</v>
      </c>
      <c r="J21" t="str">
        <f>VLOOKUP(G21,Industry_Mapping!$A$3:$G$2166,7,0)</f>
        <v>Utilities</v>
      </c>
      <c r="P21" s="38"/>
    </row>
    <row r="22" spans="1:16" x14ac:dyDescent="0.15">
      <c r="A22" s="38" t="s">
        <v>10596</v>
      </c>
      <c r="B22" s="41">
        <v>6798</v>
      </c>
      <c r="C22" s="44" t="s">
        <v>8665</v>
      </c>
      <c r="D22" s="44"/>
      <c r="E22" s="44"/>
      <c r="F22" s="44" t="s">
        <v>8665</v>
      </c>
      <c r="G22" s="41">
        <v>6798</v>
      </c>
      <c r="H22" t="str">
        <f>VLOOKUP(G22,Industry_Mapping!$A$3:$F$2166,5,0)</f>
        <v>K</v>
      </c>
      <c r="I22" t="str">
        <f>VLOOKUP(G22,Industry_Mapping!$A$3:$F$2166,6,0)</f>
        <v>FINANCIAL AND INSURANCE ACTIVITIES</v>
      </c>
      <c r="J22" t="str">
        <f>VLOOKUP(G22,Industry_Mapping!$A$3:$G$2166,7,0)</f>
        <v>Other sectors</v>
      </c>
      <c r="P22" s="38"/>
    </row>
    <row r="23" spans="1:16" x14ac:dyDescent="0.15">
      <c r="A23" s="38" t="s">
        <v>10597</v>
      </c>
      <c r="B23" s="41">
        <v>4911</v>
      </c>
      <c r="C23" s="44" t="s">
        <v>8665</v>
      </c>
      <c r="D23" s="44"/>
      <c r="E23" s="44"/>
      <c r="F23" s="44" t="s">
        <v>8665</v>
      </c>
      <c r="G23" s="41">
        <v>4911</v>
      </c>
      <c r="H23" t="str">
        <f>VLOOKUP(G23,Industry_Mapping!$A$3:$F$2166,5,0)</f>
        <v>D</v>
      </c>
      <c r="I23" t="str">
        <f>VLOOKUP(G23,Industry_Mapping!$A$3:$F$2166,6,0)</f>
        <v>ELECTRICITY, GAS, STEAM AND AIR CONDITIONING SUPPLY</v>
      </c>
      <c r="J23" t="str">
        <f>VLOOKUP(G23,Industry_Mapping!$A$3:$G$2166,7,0)</f>
        <v>Utilities</v>
      </c>
      <c r="P23" s="37"/>
    </row>
    <row r="24" spans="1:16" x14ac:dyDescent="0.15">
      <c r="A24" s="38" t="s">
        <v>8674</v>
      </c>
      <c r="B24" s="42" t="s">
        <v>8665</v>
      </c>
      <c r="C24" s="48">
        <v>2800</v>
      </c>
      <c r="D24" s="52" t="s">
        <v>11068</v>
      </c>
      <c r="E24" s="53">
        <v>2834</v>
      </c>
      <c r="F24" s="44" t="s">
        <v>8665</v>
      </c>
      <c r="G24" s="41">
        <v>2834</v>
      </c>
      <c r="H24" t="str">
        <f>VLOOKUP(G24,Industry_Mapping!$A$3:$F$2166,5,0)</f>
        <v>C</v>
      </c>
      <c r="I24" t="str">
        <f>VLOOKUP(G24,Industry_Mapping!$A$3:$F$2166,6,0)</f>
        <v>MANUFACTURING</v>
      </c>
      <c r="J24" t="str">
        <f>VLOOKUP(G24,Industry_Mapping!$A$3:$G$2166,7,0)</f>
        <v>Chemicals</v>
      </c>
      <c r="P24" s="37"/>
    </row>
    <row r="25" spans="1:16" x14ac:dyDescent="0.15">
      <c r="A25" s="38" t="s">
        <v>10598</v>
      </c>
      <c r="B25" s="41">
        <v>4911</v>
      </c>
      <c r="C25" s="44" t="s">
        <v>8665</v>
      </c>
      <c r="D25" s="44"/>
      <c r="E25" s="44"/>
      <c r="F25" s="44" t="s">
        <v>8665</v>
      </c>
      <c r="G25" s="41">
        <v>4911</v>
      </c>
      <c r="H25" t="str">
        <f>VLOOKUP(G25,Industry_Mapping!$A$3:$F$2166,5,0)</f>
        <v>D</v>
      </c>
      <c r="I25" t="str">
        <f>VLOOKUP(G25,Industry_Mapping!$A$3:$F$2166,6,0)</f>
        <v>ELECTRICITY, GAS, STEAM AND AIR CONDITIONING SUPPLY</v>
      </c>
      <c r="J25" t="str">
        <f>VLOOKUP(G25,Industry_Mapping!$A$3:$G$2166,7,0)</f>
        <v>Utilities</v>
      </c>
      <c r="P25" s="37"/>
    </row>
    <row r="26" spans="1:16" x14ac:dyDescent="0.15">
      <c r="A26" s="38" t="s">
        <v>8675</v>
      </c>
      <c r="B26" s="42" t="s">
        <v>8665</v>
      </c>
      <c r="C26" s="44" t="s">
        <v>8665</v>
      </c>
      <c r="D26" s="44"/>
      <c r="E26" s="44"/>
      <c r="F26" s="43">
        <v>2082</v>
      </c>
      <c r="G26" s="41">
        <v>2082</v>
      </c>
      <c r="H26" t="str">
        <f>VLOOKUP(G26,Industry_Mapping!$A$3:$F$2166,5,0)</f>
        <v>B</v>
      </c>
      <c r="I26" t="str">
        <f>VLOOKUP(G26,Industry_Mapping!$A$3:$F$2166,6,0)</f>
        <v>MINING AND QUARRYING</v>
      </c>
      <c r="J26" t="str">
        <f>VLOOKUP(G26,Industry_Mapping!$A$3:$G$2166,7,0)</f>
        <v>Energy and basic resources</v>
      </c>
      <c r="P26" s="37"/>
    </row>
    <row r="27" spans="1:16" x14ac:dyDescent="0.15">
      <c r="A27" s="38" t="s">
        <v>8676</v>
      </c>
      <c r="B27" s="42" t="s">
        <v>8665</v>
      </c>
      <c r="C27" s="45">
        <v>4911</v>
      </c>
      <c r="D27" s="45"/>
      <c r="E27" s="45"/>
      <c r="F27" s="44" t="s">
        <v>8665</v>
      </c>
      <c r="G27" s="41">
        <v>4911</v>
      </c>
      <c r="H27" t="str">
        <f>VLOOKUP(G27,Industry_Mapping!$A$3:$F$2166,5,0)</f>
        <v>D</v>
      </c>
      <c r="I27" t="str">
        <f>VLOOKUP(G27,Industry_Mapping!$A$3:$F$2166,6,0)</f>
        <v>ELECTRICITY, GAS, STEAM AND AIR CONDITIONING SUPPLY</v>
      </c>
      <c r="J27" t="str">
        <f>VLOOKUP(G27,Industry_Mapping!$A$3:$G$2166,7,0)</f>
        <v>Utilities</v>
      </c>
      <c r="P27" s="37"/>
    </row>
    <row r="28" spans="1:16" x14ac:dyDescent="0.15">
      <c r="A28" s="38" t="s">
        <v>8677</v>
      </c>
      <c r="B28" s="42" t="s">
        <v>8665</v>
      </c>
      <c r="C28" s="45">
        <v>5172</v>
      </c>
      <c r="D28" s="45"/>
      <c r="E28" s="45"/>
      <c r="F28" s="44" t="s">
        <v>8665</v>
      </c>
      <c r="G28" s="41">
        <v>5172</v>
      </c>
      <c r="H28" t="str">
        <f>VLOOKUP(G28,Industry_Mapping!$A$3:$F$2166,5,0)</f>
        <v>G</v>
      </c>
      <c r="I28" t="str">
        <f>VLOOKUP(G28,Industry_Mapping!$A$3:$F$2166,6,0)</f>
        <v>WHOLESALE AND RETAIL TRADE; REPAIR OF MOTOR VEHICLES AND MOTORCYCLES</v>
      </c>
      <c r="J28" t="str">
        <f>VLOOKUP(G28,Industry_Mapping!$A$3:$G$2166,7,0)</f>
        <v>Other sectors</v>
      </c>
      <c r="P28" s="37"/>
    </row>
    <row r="29" spans="1:16" x14ac:dyDescent="0.15">
      <c r="A29" s="38" t="s">
        <v>8678</v>
      </c>
      <c r="B29" s="42" t="s">
        <v>8665</v>
      </c>
      <c r="C29" s="44" t="s">
        <v>8665</v>
      </c>
      <c r="D29" s="44"/>
      <c r="E29" s="44"/>
      <c r="F29" s="43">
        <v>2082</v>
      </c>
      <c r="G29" s="41">
        <v>2082</v>
      </c>
      <c r="H29" t="str">
        <f>VLOOKUP(G29,Industry_Mapping!$A$3:$F$2166,5,0)</f>
        <v>B</v>
      </c>
      <c r="I29" t="str">
        <f>VLOOKUP(G29,Industry_Mapping!$A$3:$F$2166,6,0)</f>
        <v>MINING AND QUARRYING</v>
      </c>
      <c r="J29" t="str">
        <f>VLOOKUP(G29,Industry_Mapping!$A$3:$G$2166,7,0)</f>
        <v>Energy and basic resources</v>
      </c>
      <c r="P29" s="37"/>
    </row>
    <row r="30" spans="1:16" x14ac:dyDescent="0.15">
      <c r="A30" s="38" t="s">
        <v>8679</v>
      </c>
      <c r="B30" s="42" t="s">
        <v>8665</v>
      </c>
      <c r="C30" s="44" t="s">
        <v>8665</v>
      </c>
      <c r="D30" s="44"/>
      <c r="E30" s="44"/>
      <c r="F30" s="43">
        <v>2082</v>
      </c>
      <c r="G30" s="41">
        <v>2082</v>
      </c>
      <c r="H30" t="str">
        <f>VLOOKUP(G30,Industry_Mapping!$A$3:$F$2166,5,0)</f>
        <v>B</v>
      </c>
      <c r="I30" t="str">
        <f>VLOOKUP(G30,Industry_Mapping!$A$3:$F$2166,6,0)</f>
        <v>MINING AND QUARRYING</v>
      </c>
      <c r="J30" t="str">
        <f>VLOOKUP(G30,Industry_Mapping!$A$3:$G$2166,7,0)</f>
        <v>Energy and basic resources</v>
      </c>
      <c r="P30" s="37"/>
    </row>
    <row r="31" spans="1:16" x14ac:dyDescent="0.15">
      <c r="A31" s="38" t="s">
        <v>8680</v>
      </c>
      <c r="B31" s="42" t="s">
        <v>8665</v>
      </c>
      <c r="C31" s="44" t="s">
        <v>8665</v>
      </c>
      <c r="D31" s="44"/>
      <c r="E31" s="44"/>
      <c r="F31" s="43">
        <v>2082</v>
      </c>
      <c r="G31" s="41">
        <v>2082</v>
      </c>
      <c r="H31" t="str">
        <f>VLOOKUP(G31,Industry_Mapping!$A$3:$F$2166,5,0)</f>
        <v>B</v>
      </c>
      <c r="I31" t="str">
        <f>VLOOKUP(G31,Industry_Mapping!$A$3:$F$2166,6,0)</f>
        <v>MINING AND QUARRYING</v>
      </c>
      <c r="J31" t="str">
        <f>VLOOKUP(G31,Industry_Mapping!$A$3:$G$2166,7,0)</f>
        <v>Energy and basic resources</v>
      </c>
      <c r="P31" s="37"/>
    </row>
    <row r="32" spans="1:16" x14ac:dyDescent="0.15">
      <c r="A32" s="38" t="s">
        <v>10599</v>
      </c>
      <c r="B32" s="41">
        <v>4581</v>
      </c>
      <c r="C32" s="44" t="s">
        <v>8665</v>
      </c>
      <c r="D32" s="44"/>
      <c r="E32" s="44"/>
      <c r="F32" s="44" t="s">
        <v>8665</v>
      </c>
      <c r="G32" s="41">
        <v>4581</v>
      </c>
      <c r="H32" t="str">
        <f>VLOOKUP(G32,Industry_Mapping!$A$3:$F$2166,5,0)</f>
        <v>H</v>
      </c>
      <c r="I32" t="str">
        <f>VLOOKUP(G32,Industry_Mapping!$A$3:$F$2166,6,0)</f>
        <v>TRANSPORTATION AND STORAGE</v>
      </c>
      <c r="J32" t="str">
        <f>VLOOKUP(G32,Industry_Mapping!$A$3:$G$2166,7,0)</f>
        <v>Infrastructure and transportation</v>
      </c>
      <c r="P32" s="37"/>
    </row>
    <row r="33" spans="1:16" x14ac:dyDescent="0.15">
      <c r="A33" s="38" t="s">
        <v>8681</v>
      </c>
      <c r="B33" s="42" t="s">
        <v>8665</v>
      </c>
      <c r="C33" s="45">
        <v>4513</v>
      </c>
      <c r="D33" s="45"/>
      <c r="E33" s="45"/>
      <c r="F33" s="44" t="s">
        <v>8665</v>
      </c>
      <c r="G33" s="41">
        <v>4513</v>
      </c>
      <c r="H33" t="str">
        <f>VLOOKUP(G33,Industry_Mapping!$A$3:$F$2166,5,0)</f>
        <v>H</v>
      </c>
      <c r="I33" t="str">
        <f>VLOOKUP(G33,Industry_Mapping!$A$3:$F$2166,6,0)</f>
        <v>TRANSPORTATION AND STORAGE</v>
      </c>
      <c r="J33" t="str">
        <f>VLOOKUP(G33,Industry_Mapping!$A$3:$G$2166,7,0)</f>
        <v>Infrastructure and transportation</v>
      </c>
      <c r="P33" s="37"/>
    </row>
    <row r="34" spans="1:16" x14ac:dyDescent="0.15">
      <c r="A34" s="38" t="s">
        <v>8682</v>
      </c>
      <c r="B34" s="42" t="s">
        <v>8665</v>
      </c>
      <c r="C34" s="45">
        <v>5172</v>
      </c>
      <c r="D34" s="45"/>
      <c r="E34" s="45"/>
      <c r="F34" s="44" t="s">
        <v>8665</v>
      </c>
      <c r="G34" s="41">
        <v>5172</v>
      </c>
      <c r="H34" t="str">
        <f>VLOOKUP(G34,Industry_Mapping!$A$3:$F$2166,5,0)</f>
        <v>G</v>
      </c>
      <c r="I34" t="str">
        <f>VLOOKUP(G34,Industry_Mapping!$A$3:$F$2166,6,0)</f>
        <v>WHOLESALE AND RETAIL TRADE; REPAIR OF MOTOR VEHICLES AND MOTORCYCLES</v>
      </c>
      <c r="J34" t="str">
        <f>VLOOKUP(G34,Industry_Mapping!$A$3:$G$2166,7,0)</f>
        <v>Other sectors</v>
      </c>
      <c r="P34" s="37"/>
    </row>
    <row r="35" spans="1:16" x14ac:dyDescent="0.15">
      <c r="A35" s="38" t="s">
        <v>8683</v>
      </c>
      <c r="B35" s="42" t="s">
        <v>8665</v>
      </c>
      <c r="C35" s="44" t="s">
        <v>8665</v>
      </c>
      <c r="D35" s="44"/>
      <c r="E35" s="44"/>
      <c r="F35" s="43">
        <v>2082</v>
      </c>
      <c r="G35" s="41">
        <v>2082</v>
      </c>
      <c r="H35" t="str">
        <f>VLOOKUP(G35,Industry_Mapping!$A$3:$F$2166,5,0)</f>
        <v>B</v>
      </c>
      <c r="I35" t="str">
        <f>VLOOKUP(G35,Industry_Mapping!$A$3:$F$2166,6,0)</f>
        <v>MINING AND QUARRYING</v>
      </c>
      <c r="J35" t="str">
        <f>VLOOKUP(G35,Industry_Mapping!$A$3:$G$2166,7,0)</f>
        <v>Energy and basic resources</v>
      </c>
      <c r="P35" s="37"/>
    </row>
    <row r="36" spans="1:16" x14ac:dyDescent="0.15">
      <c r="A36" s="38" t="s">
        <v>8684</v>
      </c>
      <c r="B36" s="42" t="s">
        <v>8665</v>
      </c>
      <c r="C36" s="44" t="s">
        <v>8665</v>
      </c>
      <c r="D36" s="44"/>
      <c r="E36" s="44"/>
      <c r="F36" s="43">
        <v>2082</v>
      </c>
      <c r="G36" s="41">
        <v>2082</v>
      </c>
      <c r="H36" t="str">
        <f>VLOOKUP(G36,Industry_Mapping!$A$3:$F$2166,5,0)</f>
        <v>B</v>
      </c>
      <c r="I36" t="str">
        <f>VLOOKUP(G36,Industry_Mapping!$A$3:$F$2166,6,0)</f>
        <v>MINING AND QUARRYING</v>
      </c>
      <c r="J36" t="str">
        <f>VLOOKUP(G36,Industry_Mapping!$A$3:$G$2166,7,0)</f>
        <v>Energy and basic resources</v>
      </c>
      <c r="P36" s="38"/>
    </row>
    <row r="37" spans="1:16" x14ac:dyDescent="0.15">
      <c r="A37" s="38" t="s">
        <v>8685</v>
      </c>
      <c r="B37" s="42" t="s">
        <v>8665</v>
      </c>
      <c r="C37" s="44" t="s">
        <v>8665</v>
      </c>
      <c r="D37" s="44"/>
      <c r="E37" s="44"/>
      <c r="F37" s="43">
        <v>2082</v>
      </c>
      <c r="G37" s="41">
        <v>2082</v>
      </c>
      <c r="H37" t="str">
        <f>VLOOKUP(G37,Industry_Mapping!$A$3:$F$2166,5,0)</f>
        <v>B</v>
      </c>
      <c r="I37" t="str">
        <f>VLOOKUP(G37,Industry_Mapping!$A$3:$F$2166,6,0)</f>
        <v>MINING AND QUARRYING</v>
      </c>
      <c r="J37" t="str">
        <f>VLOOKUP(G37,Industry_Mapping!$A$3:$G$2166,7,0)</f>
        <v>Energy and basic resources</v>
      </c>
      <c r="P37" s="37"/>
    </row>
    <row r="38" spans="1:16" x14ac:dyDescent="0.15">
      <c r="A38" s="38" t="s">
        <v>8686</v>
      </c>
      <c r="B38" s="42" t="s">
        <v>8665</v>
      </c>
      <c r="C38" s="44" t="s">
        <v>8665</v>
      </c>
      <c r="D38" s="44"/>
      <c r="E38" s="44"/>
      <c r="F38" s="43">
        <v>2082</v>
      </c>
      <c r="G38" s="41">
        <v>2082</v>
      </c>
      <c r="H38" t="str">
        <f>VLOOKUP(G38,Industry_Mapping!$A$3:$F$2166,5,0)</f>
        <v>B</v>
      </c>
      <c r="I38" t="str">
        <f>VLOOKUP(G38,Industry_Mapping!$A$3:$F$2166,6,0)</f>
        <v>MINING AND QUARRYING</v>
      </c>
      <c r="J38" t="str">
        <f>VLOOKUP(G38,Industry_Mapping!$A$3:$G$2166,7,0)</f>
        <v>Energy and basic resources</v>
      </c>
      <c r="P38" s="37"/>
    </row>
    <row r="39" spans="1:16" x14ac:dyDescent="0.15">
      <c r="A39" s="38" t="s">
        <v>8687</v>
      </c>
      <c r="B39" s="42" t="s">
        <v>8665</v>
      </c>
      <c r="C39" s="44" t="s">
        <v>8665</v>
      </c>
      <c r="D39" s="44"/>
      <c r="E39" s="44"/>
      <c r="F39" s="43">
        <v>2082</v>
      </c>
      <c r="G39" s="41">
        <v>2082</v>
      </c>
      <c r="H39" t="str">
        <f>VLOOKUP(G39,Industry_Mapping!$A$3:$F$2166,5,0)</f>
        <v>B</v>
      </c>
      <c r="I39" t="str">
        <f>VLOOKUP(G39,Industry_Mapping!$A$3:$F$2166,6,0)</f>
        <v>MINING AND QUARRYING</v>
      </c>
      <c r="J39" t="str">
        <f>VLOOKUP(G39,Industry_Mapping!$A$3:$G$2166,7,0)</f>
        <v>Energy and basic resources</v>
      </c>
      <c r="P39" s="37"/>
    </row>
    <row r="40" spans="1:16" x14ac:dyDescent="0.15">
      <c r="A40" s="38" t="s">
        <v>8688</v>
      </c>
      <c r="B40" s="42" t="s">
        <v>8665</v>
      </c>
      <c r="C40" s="44" t="s">
        <v>8665</v>
      </c>
      <c r="D40" s="44"/>
      <c r="E40" s="44"/>
      <c r="F40" s="43">
        <v>2082</v>
      </c>
      <c r="G40" s="41">
        <v>2082</v>
      </c>
      <c r="H40" t="str">
        <f>VLOOKUP(G40,Industry_Mapping!$A$3:$F$2166,5,0)</f>
        <v>B</v>
      </c>
      <c r="I40" t="str">
        <f>VLOOKUP(G40,Industry_Mapping!$A$3:$F$2166,6,0)</f>
        <v>MINING AND QUARRYING</v>
      </c>
      <c r="J40" t="str">
        <f>VLOOKUP(G40,Industry_Mapping!$A$3:$G$2166,7,0)</f>
        <v>Energy and basic resources</v>
      </c>
      <c r="P40" s="37"/>
    </row>
    <row r="41" spans="1:16" x14ac:dyDescent="0.15">
      <c r="A41" s="38" t="s">
        <v>8689</v>
      </c>
      <c r="B41" s="42" t="s">
        <v>8665</v>
      </c>
      <c r="C41" s="44" t="s">
        <v>8665</v>
      </c>
      <c r="D41" s="44"/>
      <c r="E41" s="44"/>
      <c r="F41" s="43">
        <v>2082</v>
      </c>
      <c r="G41" s="41">
        <v>2082</v>
      </c>
      <c r="H41" t="str">
        <f>VLOOKUP(G41,Industry_Mapping!$A$3:$F$2166,5,0)</f>
        <v>B</v>
      </c>
      <c r="I41" t="str">
        <f>VLOOKUP(G41,Industry_Mapping!$A$3:$F$2166,6,0)</f>
        <v>MINING AND QUARRYING</v>
      </c>
      <c r="J41" t="str">
        <f>VLOOKUP(G41,Industry_Mapping!$A$3:$G$2166,7,0)</f>
        <v>Energy and basic resources</v>
      </c>
      <c r="P41" s="37"/>
    </row>
    <row r="42" spans="1:16" x14ac:dyDescent="0.15">
      <c r="A42" s="38" t="s">
        <v>8690</v>
      </c>
      <c r="B42" s="42" t="s">
        <v>8665</v>
      </c>
      <c r="C42" s="44" t="s">
        <v>8665</v>
      </c>
      <c r="D42" s="44"/>
      <c r="E42" s="44"/>
      <c r="F42" s="43">
        <v>2082</v>
      </c>
      <c r="G42" s="41">
        <v>2082</v>
      </c>
      <c r="H42" t="str">
        <f>VLOOKUP(G42,Industry_Mapping!$A$3:$F$2166,5,0)</f>
        <v>B</v>
      </c>
      <c r="I42" t="str">
        <f>VLOOKUP(G42,Industry_Mapping!$A$3:$F$2166,6,0)</f>
        <v>MINING AND QUARRYING</v>
      </c>
      <c r="J42" t="str">
        <f>VLOOKUP(G42,Industry_Mapping!$A$3:$G$2166,7,0)</f>
        <v>Energy and basic resources</v>
      </c>
      <c r="P42" s="37"/>
    </row>
    <row r="43" spans="1:16" x14ac:dyDescent="0.15">
      <c r="A43" s="38" t="s">
        <v>8691</v>
      </c>
      <c r="B43" s="42" t="s">
        <v>8665</v>
      </c>
      <c r="C43" s="44" t="s">
        <v>8665</v>
      </c>
      <c r="D43" s="44"/>
      <c r="E43" s="44"/>
      <c r="F43" s="43">
        <v>2082</v>
      </c>
      <c r="G43" s="41">
        <v>2082</v>
      </c>
      <c r="H43" t="str">
        <f>VLOOKUP(G43,Industry_Mapping!$A$3:$F$2166,5,0)</f>
        <v>B</v>
      </c>
      <c r="I43" t="str">
        <f>VLOOKUP(G43,Industry_Mapping!$A$3:$F$2166,6,0)</f>
        <v>MINING AND QUARRYING</v>
      </c>
      <c r="J43" t="str">
        <f>VLOOKUP(G43,Industry_Mapping!$A$3:$G$2166,7,0)</f>
        <v>Energy and basic resources</v>
      </c>
      <c r="P43" s="37"/>
    </row>
    <row r="44" spans="1:16" x14ac:dyDescent="0.15">
      <c r="A44" s="38" t="s">
        <v>8692</v>
      </c>
      <c r="B44" s="42" t="s">
        <v>8665</v>
      </c>
      <c r="C44" s="44" t="s">
        <v>8665</v>
      </c>
      <c r="D44" s="44"/>
      <c r="E44" s="44"/>
      <c r="F44" s="43">
        <v>2082</v>
      </c>
      <c r="G44" s="41">
        <v>2082</v>
      </c>
      <c r="H44" t="str">
        <f>VLOOKUP(G44,Industry_Mapping!$A$3:$F$2166,5,0)</f>
        <v>B</v>
      </c>
      <c r="I44" t="str">
        <f>VLOOKUP(G44,Industry_Mapping!$A$3:$F$2166,6,0)</f>
        <v>MINING AND QUARRYING</v>
      </c>
      <c r="J44" t="str">
        <f>VLOOKUP(G44,Industry_Mapping!$A$3:$G$2166,7,0)</f>
        <v>Energy and basic resources</v>
      </c>
      <c r="P44" s="37"/>
    </row>
    <row r="45" spans="1:16" x14ac:dyDescent="0.15">
      <c r="A45" s="38" t="s">
        <v>8693</v>
      </c>
      <c r="B45" s="42" t="s">
        <v>8665</v>
      </c>
      <c r="C45" s="44" t="s">
        <v>8665</v>
      </c>
      <c r="D45" s="44"/>
      <c r="E45" s="44"/>
      <c r="F45" s="43">
        <v>2082</v>
      </c>
      <c r="G45" s="41">
        <v>2082</v>
      </c>
      <c r="H45" t="str">
        <f>VLOOKUP(G45,Industry_Mapping!$A$3:$F$2166,5,0)</f>
        <v>B</v>
      </c>
      <c r="I45" t="str">
        <f>VLOOKUP(G45,Industry_Mapping!$A$3:$F$2166,6,0)</f>
        <v>MINING AND QUARRYING</v>
      </c>
      <c r="J45" t="str">
        <f>VLOOKUP(G45,Industry_Mapping!$A$3:$G$2166,7,0)</f>
        <v>Energy and basic resources</v>
      </c>
      <c r="P45" s="37"/>
    </row>
    <row r="46" spans="1:16" x14ac:dyDescent="0.15">
      <c r="A46" s="38" t="s">
        <v>8694</v>
      </c>
      <c r="B46" s="42" t="s">
        <v>8665</v>
      </c>
      <c r="C46" s="44" t="s">
        <v>8665</v>
      </c>
      <c r="D46" s="44"/>
      <c r="E46" s="44"/>
      <c r="F46" s="43">
        <v>2082</v>
      </c>
      <c r="G46" s="41">
        <v>2082</v>
      </c>
      <c r="H46" t="str">
        <f>VLOOKUP(G46,Industry_Mapping!$A$3:$F$2166,5,0)</f>
        <v>B</v>
      </c>
      <c r="I46" t="str">
        <f>VLOOKUP(G46,Industry_Mapping!$A$3:$F$2166,6,0)</f>
        <v>MINING AND QUARRYING</v>
      </c>
      <c r="J46" t="str">
        <f>VLOOKUP(G46,Industry_Mapping!$A$3:$G$2166,7,0)</f>
        <v>Energy and basic resources</v>
      </c>
      <c r="P46" s="38"/>
    </row>
    <row r="47" spans="1:16" x14ac:dyDescent="0.15">
      <c r="A47" s="38" t="s">
        <v>8695</v>
      </c>
      <c r="B47" s="42" t="s">
        <v>8665</v>
      </c>
      <c r="C47" s="44" t="s">
        <v>8665</v>
      </c>
      <c r="D47" s="44"/>
      <c r="E47" s="44"/>
      <c r="F47" s="43">
        <v>2082</v>
      </c>
      <c r="G47" s="41">
        <v>2082</v>
      </c>
      <c r="H47" t="str">
        <f>VLOOKUP(G47,Industry_Mapping!$A$3:$F$2166,5,0)</f>
        <v>B</v>
      </c>
      <c r="I47" t="str">
        <f>VLOOKUP(G47,Industry_Mapping!$A$3:$F$2166,6,0)</f>
        <v>MINING AND QUARRYING</v>
      </c>
      <c r="J47" t="str">
        <f>VLOOKUP(G47,Industry_Mapping!$A$3:$G$2166,7,0)</f>
        <v>Energy and basic resources</v>
      </c>
      <c r="P47" s="38"/>
    </row>
    <row r="48" spans="1:16" x14ac:dyDescent="0.15">
      <c r="A48" s="38" t="s">
        <v>8696</v>
      </c>
      <c r="B48" s="42" t="s">
        <v>8665</v>
      </c>
      <c r="C48" s="45">
        <v>4513</v>
      </c>
      <c r="D48" s="45"/>
      <c r="E48" s="45"/>
      <c r="F48" s="44" t="s">
        <v>8665</v>
      </c>
      <c r="G48" s="41">
        <v>4513</v>
      </c>
      <c r="H48" t="str">
        <f>VLOOKUP(G48,Industry_Mapping!$A$3:$F$2166,5,0)</f>
        <v>H</v>
      </c>
      <c r="I48" t="str">
        <f>VLOOKUP(G48,Industry_Mapping!$A$3:$F$2166,6,0)</f>
        <v>TRANSPORTATION AND STORAGE</v>
      </c>
      <c r="J48" t="str">
        <f>VLOOKUP(G48,Industry_Mapping!$A$3:$G$2166,7,0)</f>
        <v>Infrastructure and transportation</v>
      </c>
      <c r="P48" s="38"/>
    </row>
    <row r="49" spans="1:16" x14ac:dyDescent="0.15">
      <c r="A49" s="38" t="s">
        <v>8697</v>
      </c>
      <c r="B49" s="42" t="s">
        <v>8665</v>
      </c>
      <c r="C49" s="44" t="s">
        <v>8665</v>
      </c>
      <c r="D49" s="44"/>
      <c r="E49" s="44"/>
      <c r="F49" s="43">
        <v>2082</v>
      </c>
      <c r="G49" s="41">
        <v>2082</v>
      </c>
      <c r="H49" t="str">
        <f>VLOOKUP(G49,Industry_Mapping!$A$3:$F$2166,5,0)</f>
        <v>B</v>
      </c>
      <c r="I49" t="str">
        <f>VLOOKUP(G49,Industry_Mapping!$A$3:$F$2166,6,0)</f>
        <v>MINING AND QUARRYING</v>
      </c>
      <c r="J49" t="str">
        <f>VLOOKUP(G49,Industry_Mapping!$A$3:$G$2166,7,0)</f>
        <v>Energy and basic resources</v>
      </c>
      <c r="P49" s="38"/>
    </row>
    <row r="50" spans="1:16" x14ac:dyDescent="0.15">
      <c r="A50" s="38" t="s">
        <v>8698</v>
      </c>
      <c r="B50" s="42" t="s">
        <v>8665</v>
      </c>
      <c r="C50" s="44" t="s">
        <v>8665</v>
      </c>
      <c r="D50" s="44"/>
      <c r="E50" s="44"/>
      <c r="F50" s="43">
        <v>2082</v>
      </c>
      <c r="G50" s="41">
        <v>2082</v>
      </c>
      <c r="H50" t="str">
        <f>VLOOKUP(G50,Industry_Mapping!$A$3:$F$2166,5,0)</f>
        <v>B</v>
      </c>
      <c r="I50" t="str">
        <f>VLOOKUP(G50,Industry_Mapping!$A$3:$F$2166,6,0)</f>
        <v>MINING AND QUARRYING</v>
      </c>
      <c r="J50" t="str">
        <f>VLOOKUP(G50,Industry_Mapping!$A$3:$G$2166,7,0)</f>
        <v>Energy and basic resources</v>
      </c>
      <c r="P50" s="38"/>
    </row>
    <row r="51" spans="1:16" x14ac:dyDescent="0.15">
      <c r="A51" s="38" t="s">
        <v>8699</v>
      </c>
      <c r="B51" s="42" t="s">
        <v>8665</v>
      </c>
      <c r="C51" s="44" t="s">
        <v>8665</v>
      </c>
      <c r="D51" s="44"/>
      <c r="E51" s="44"/>
      <c r="F51" s="43">
        <v>2082</v>
      </c>
      <c r="G51" s="41">
        <v>2082</v>
      </c>
      <c r="H51" t="str">
        <f>VLOOKUP(G51,Industry_Mapping!$A$3:$F$2166,5,0)</f>
        <v>B</v>
      </c>
      <c r="I51" t="str">
        <f>VLOOKUP(G51,Industry_Mapping!$A$3:$F$2166,6,0)</f>
        <v>MINING AND QUARRYING</v>
      </c>
      <c r="J51" t="str">
        <f>VLOOKUP(G51,Industry_Mapping!$A$3:$G$2166,7,0)</f>
        <v>Energy and basic resources</v>
      </c>
      <c r="P51" s="38"/>
    </row>
    <row r="52" spans="1:16" x14ac:dyDescent="0.15">
      <c r="A52" s="38" t="s">
        <v>8700</v>
      </c>
      <c r="B52" s="42" t="s">
        <v>8665</v>
      </c>
      <c r="C52" s="44" t="s">
        <v>8665</v>
      </c>
      <c r="D52" s="44"/>
      <c r="E52" s="44"/>
      <c r="F52" s="43">
        <v>6726</v>
      </c>
      <c r="G52" s="41">
        <v>6726</v>
      </c>
      <c r="H52" t="str">
        <f>VLOOKUP(G52,Industry_Mapping!$A$3:$F$2166,5,0)</f>
        <v>K</v>
      </c>
      <c r="I52" t="str">
        <f>VLOOKUP(G52,Industry_Mapping!$A$3:$F$2166,6,0)</f>
        <v>FINANCIAL AND INSURANCE ACTIVITIES</v>
      </c>
      <c r="J52" t="str">
        <f>VLOOKUP(G52,Industry_Mapping!$A$3:$G$2166,7,0)</f>
        <v>Other sectors</v>
      </c>
      <c r="P52" s="38"/>
    </row>
    <row r="53" spans="1:16" x14ac:dyDescent="0.15">
      <c r="A53" s="38" t="s">
        <v>8701</v>
      </c>
      <c r="B53" s="42" t="s">
        <v>8665</v>
      </c>
      <c r="C53" s="44" t="s">
        <v>8665</v>
      </c>
      <c r="D53" s="44"/>
      <c r="E53" s="44"/>
      <c r="F53" s="43">
        <v>6726</v>
      </c>
      <c r="G53" s="41">
        <v>6726</v>
      </c>
      <c r="H53" t="str">
        <f>VLOOKUP(G53,Industry_Mapping!$A$3:$F$2166,5,0)</f>
        <v>K</v>
      </c>
      <c r="I53" t="str">
        <f>VLOOKUP(G53,Industry_Mapping!$A$3:$F$2166,6,0)</f>
        <v>FINANCIAL AND INSURANCE ACTIVITIES</v>
      </c>
      <c r="J53" t="str">
        <f>VLOOKUP(G53,Industry_Mapping!$A$3:$G$2166,7,0)</f>
        <v>Other sectors</v>
      </c>
      <c r="P53" s="38"/>
    </row>
    <row r="54" spans="1:16" x14ac:dyDescent="0.15">
      <c r="A54" s="38" t="s">
        <v>8702</v>
      </c>
      <c r="B54" s="42" t="s">
        <v>8665</v>
      </c>
      <c r="C54" s="44" t="s">
        <v>8665</v>
      </c>
      <c r="D54" s="44"/>
      <c r="E54" s="44"/>
      <c r="F54" s="43">
        <v>6726</v>
      </c>
      <c r="G54" s="41">
        <v>6726</v>
      </c>
      <c r="H54" t="str">
        <f>VLOOKUP(G54,Industry_Mapping!$A$3:$F$2166,5,0)</f>
        <v>K</v>
      </c>
      <c r="I54" t="str">
        <f>VLOOKUP(G54,Industry_Mapping!$A$3:$F$2166,6,0)</f>
        <v>FINANCIAL AND INSURANCE ACTIVITIES</v>
      </c>
      <c r="J54" t="str">
        <f>VLOOKUP(G54,Industry_Mapping!$A$3:$G$2166,7,0)</f>
        <v>Other sectors</v>
      </c>
      <c r="P54" s="37"/>
    </row>
    <row r="55" spans="1:16" x14ac:dyDescent="0.15">
      <c r="A55" s="38" t="s">
        <v>8703</v>
      </c>
      <c r="B55" s="42" t="s">
        <v>8665</v>
      </c>
      <c r="C55" s="44" t="s">
        <v>8665</v>
      </c>
      <c r="D55" s="44"/>
      <c r="E55" s="44"/>
      <c r="F55" s="43">
        <v>6726</v>
      </c>
      <c r="G55" s="41">
        <v>6726</v>
      </c>
      <c r="H55" t="str">
        <f>VLOOKUP(G55,Industry_Mapping!$A$3:$F$2166,5,0)</f>
        <v>K</v>
      </c>
      <c r="I55" t="str">
        <f>VLOOKUP(G55,Industry_Mapping!$A$3:$F$2166,6,0)</f>
        <v>FINANCIAL AND INSURANCE ACTIVITIES</v>
      </c>
      <c r="J55" t="str">
        <f>VLOOKUP(G55,Industry_Mapping!$A$3:$G$2166,7,0)</f>
        <v>Other sectors</v>
      </c>
      <c r="P55" s="38"/>
    </row>
    <row r="56" spans="1:16" x14ac:dyDescent="0.15">
      <c r="A56" s="38" t="s">
        <v>8704</v>
      </c>
      <c r="B56" s="42" t="s">
        <v>8665</v>
      </c>
      <c r="C56" s="44" t="s">
        <v>8665</v>
      </c>
      <c r="D56" s="44"/>
      <c r="E56" s="44"/>
      <c r="F56" s="43">
        <v>6726</v>
      </c>
      <c r="G56" s="41">
        <v>6726</v>
      </c>
      <c r="H56" t="str">
        <f>VLOOKUP(G56,Industry_Mapping!$A$3:$F$2166,5,0)</f>
        <v>K</v>
      </c>
      <c r="I56" t="str">
        <f>VLOOKUP(G56,Industry_Mapping!$A$3:$F$2166,6,0)</f>
        <v>FINANCIAL AND INSURANCE ACTIVITIES</v>
      </c>
      <c r="J56" t="str">
        <f>VLOOKUP(G56,Industry_Mapping!$A$3:$G$2166,7,0)</f>
        <v>Other sectors</v>
      </c>
      <c r="P56" s="37"/>
    </row>
    <row r="57" spans="1:16" x14ac:dyDescent="0.15">
      <c r="A57" s="38" t="s">
        <v>8705</v>
      </c>
      <c r="B57" s="42" t="s">
        <v>8665</v>
      </c>
      <c r="C57" s="44" t="s">
        <v>8665</v>
      </c>
      <c r="D57" s="44"/>
      <c r="E57" s="44"/>
      <c r="F57" s="43">
        <v>6726</v>
      </c>
      <c r="G57" s="41">
        <v>6726</v>
      </c>
      <c r="H57" t="str">
        <f>VLOOKUP(G57,Industry_Mapping!$A$3:$F$2166,5,0)</f>
        <v>K</v>
      </c>
      <c r="I57" t="str">
        <f>VLOOKUP(G57,Industry_Mapping!$A$3:$F$2166,6,0)</f>
        <v>FINANCIAL AND INSURANCE ACTIVITIES</v>
      </c>
      <c r="J57" t="str">
        <f>VLOOKUP(G57,Industry_Mapping!$A$3:$G$2166,7,0)</f>
        <v>Other sectors</v>
      </c>
      <c r="P57" s="38"/>
    </row>
    <row r="58" spans="1:16" x14ac:dyDescent="0.15">
      <c r="A58" s="38" t="s">
        <v>8706</v>
      </c>
      <c r="B58" s="42" t="s">
        <v>8665</v>
      </c>
      <c r="C58" s="45">
        <v>4789</v>
      </c>
      <c r="D58" s="45"/>
      <c r="E58" s="45"/>
      <c r="F58" s="44" t="s">
        <v>8665</v>
      </c>
      <c r="G58" s="41">
        <v>4789</v>
      </c>
      <c r="H58" t="str">
        <f>VLOOKUP(G58,Industry_Mapping!$A$3:$F$2166,5,0)</f>
        <v>R</v>
      </c>
      <c r="I58" t="str">
        <f>VLOOKUP(G58,Industry_Mapping!$A$3:$F$2166,6,0)</f>
        <v>ARTS, ENTERTAINMENT AND RECREATION</v>
      </c>
      <c r="J58" t="str">
        <f>VLOOKUP(G58,Industry_Mapping!$A$3:$G$2166,7,0)</f>
        <v>Other sectors</v>
      </c>
      <c r="P58" s="38"/>
    </row>
    <row r="59" spans="1:16" x14ac:dyDescent="0.15">
      <c r="A59" s="38" t="s">
        <v>8707</v>
      </c>
      <c r="B59" s="42" t="s">
        <v>8665</v>
      </c>
      <c r="C59" s="45">
        <v>4789</v>
      </c>
      <c r="D59" s="45"/>
      <c r="E59" s="45"/>
      <c r="F59" s="44" t="s">
        <v>8665</v>
      </c>
      <c r="G59" s="41">
        <v>4789</v>
      </c>
      <c r="H59" t="str">
        <f>VLOOKUP(G59,Industry_Mapping!$A$3:$F$2166,5,0)</f>
        <v>R</v>
      </c>
      <c r="I59" t="str">
        <f>VLOOKUP(G59,Industry_Mapping!$A$3:$F$2166,6,0)</f>
        <v>ARTS, ENTERTAINMENT AND RECREATION</v>
      </c>
      <c r="J59" t="str">
        <f>VLOOKUP(G59,Industry_Mapping!$A$3:$G$2166,7,0)</f>
        <v>Other sectors</v>
      </c>
      <c r="P59" s="38"/>
    </row>
    <row r="60" spans="1:16" x14ac:dyDescent="0.15">
      <c r="A60" s="38" t="s">
        <v>8708</v>
      </c>
      <c r="B60" s="42" t="s">
        <v>8665</v>
      </c>
      <c r="C60" s="45">
        <v>4789</v>
      </c>
      <c r="D60" s="45"/>
      <c r="E60" s="45"/>
      <c r="F60" s="44" t="s">
        <v>8665</v>
      </c>
      <c r="G60" s="41">
        <v>4789</v>
      </c>
      <c r="H60" t="str">
        <f>VLOOKUP(G60,Industry_Mapping!$A$3:$F$2166,5,0)</f>
        <v>R</v>
      </c>
      <c r="I60" t="str">
        <f>VLOOKUP(G60,Industry_Mapping!$A$3:$F$2166,6,0)</f>
        <v>ARTS, ENTERTAINMENT AND RECREATION</v>
      </c>
      <c r="J60" t="str">
        <f>VLOOKUP(G60,Industry_Mapping!$A$3:$G$2166,7,0)</f>
        <v>Other sectors</v>
      </c>
      <c r="P60" s="37"/>
    </row>
    <row r="61" spans="1:16" x14ac:dyDescent="0.15">
      <c r="A61" s="38" t="s">
        <v>8709</v>
      </c>
      <c r="B61" s="42" t="s">
        <v>8665</v>
      </c>
      <c r="C61" s="45">
        <v>4789</v>
      </c>
      <c r="D61" s="45"/>
      <c r="E61" s="45"/>
      <c r="F61" s="44" t="s">
        <v>8665</v>
      </c>
      <c r="G61" s="41">
        <v>4789</v>
      </c>
      <c r="H61" t="str">
        <f>VLOOKUP(G61,Industry_Mapping!$A$3:$F$2166,5,0)</f>
        <v>R</v>
      </c>
      <c r="I61" t="str">
        <f>VLOOKUP(G61,Industry_Mapping!$A$3:$F$2166,6,0)</f>
        <v>ARTS, ENTERTAINMENT AND RECREATION</v>
      </c>
      <c r="J61" t="str">
        <f>VLOOKUP(G61,Industry_Mapping!$A$3:$G$2166,7,0)</f>
        <v>Other sectors</v>
      </c>
      <c r="P61" s="38"/>
    </row>
    <row r="62" spans="1:16" x14ac:dyDescent="0.15">
      <c r="A62" s="38" t="s">
        <v>8710</v>
      </c>
      <c r="B62" s="42" t="s">
        <v>8665</v>
      </c>
      <c r="C62" s="45">
        <v>4011</v>
      </c>
      <c r="D62" s="45"/>
      <c r="E62" s="45"/>
      <c r="F62" s="44" t="s">
        <v>8665</v>
      </c>
      <c r="G62" s="41">
        <v>4011</v>
      </c>
      <c r="H62" t="str">
        <f>VLOOKUP(G62,Industry_Mapping!$A$3:$F$2166,5,0)</f>
        <v>H</v>
      </c>
      <c r="I62" t="str">
        <f>VLOOKUP(G62,Industry_Mapping!$A$3:$F$2166,6,0)</f>
        <v>TRANSPORTATION AND STORAGE</v>
      </c>
      <c r="J62" t="str">
        <f>VLOOKUP(G62,Industry_Mapping!$A$3:$G$2166,7,0)</f>
        <v>Infrastructure and transportation</v>
      </c>
      <c r="P62" s="37"/>
    </row>
    <row r="63" spans="1:16" x14ac:dyDescent="0.15">
      <c r="A63" s="38" t="s">
        <v>8711</v>
      </c>
      <c r="B63" s="42" t="s">
        <v>8665</v>
      </c>
      <c r="C63" s="45">
        <v>4111</v>
      </c>
      <c r="D63" s="45"/>
      <c r="E63" s="45"/>
      <c r="F63" s="44" t="s">
        <v>8665</v>
      </c>
      <c r="G63" s="41">
        <v>4111</v>
      </c>
      <c r="H63" t="str">
        <f>VLOOKUP(G63,Industry_Mapping!$A$3:$F$2166,5,0)</f>
        <v>H</v>
      </c>
      <c r="I63" t="str">
        <f>VLOOKUP(G63,Industry_Mapping!$A$3:$F$2166,6,0)</f>
        <v>TRANSPORTATION AND STORAGE</v>
      </c>
      <c r="J63" t="str">
        <f>VLOOKUP(G63,Industry_Mapping!$A$3:$G$2166,7,0)</f>
        <v>Infrastructure and transportation</v>
      </c>
      <c r="P63" s="38"/>
    </row>
    <row r="64" spans="1:16" x14ac:dyDescent="0.15">
      <c r="A64" s="38" t="s">
        <v>8712</v>
      </c>
      <c r="B64" s="42" t="s">
        <v>8665</v>
      </c>
      <c r="C64" s="45">
        <v>4111</v>
      </c>
      <c r="D64" s="45"/>
      <c r="E64" s="45"/>
      <c r="F64" s="44" t="s">
        <v>8665</v>
      </c>
      <c r="G64" s="41">
        <v>4111</v>
      </c>
      <c r="H64" t="str">
        <f>VLOOKUP(G64,Industry_Mapping!$A$3:$F$2166,5,0)</f>
        <v>H</v>
      </c>
      <c r="I64" t="str">
        <f>VLOOKUP(G64,Industry_Mapping!$A$3:$F$2166,6,0)</f>
        <v>TRANSPORTATION AND STORAGE</v>
      </c>
      <c r="J64" t="str">
        <f>VLOOKUP(G64,Industry_Mapping!$A$3:$G$2166,7,0)</f>
        <v>Infrastructure and transportation</v>
      </c>
      <c r="P64" s="37"/>
    </row>
    <row r="65" spans="1:16" x14ac:dyDescent="0.15">
      <c r="A65" s="38" t="s">
        <v>10600</v>
      </c>
      <c r="B65" s="41">
        <v>4813</v>
      </c>
      <c r="C65" s="44" t="s">
        <v>8665</v>
      </c>
      <c r="D65" s="44"/>
      <c r="E65" s="44"/>
      <c r="F65" s="44" t="s">
        <v>8665</v>
      </c>
      <c r="G65" s="41">
        <v>4813</v>
      </c>
      <c r="H65" t="str">
        <f>VLOOKUP(G65,Industry_Mapping!$A$3:$F$2166,5,0)</f>
        <v>J</v>
      </c>
      <c r="I65" t="str">
        <f>VLOOKUP(G65,Industry_Mapping!$A$3:$F$2166,6,0)</f>
        <v>INFORMATION AND COMMUNICATION</v>
      </c>
      <c r="J65" t="str">
        <f>VLOOKUP(G65,Industry_Mapping!$A$3:$G$2166,7,0)</f>
        <v>Telecommunication</v>
      </c>
      <c r="P65" s="38"/>
    </row>
    <row r="66" spans="1:16" x14ac:dyDescent="0.15">
      <c r="A66" s="38" t="s">
        <v>8713</v>
      </c>
      <c r="B66" s="42" t="s">
        <v>8665</v>
      </c>
      <c r="C66" s="45">
        <v>6799</v>
      </c>
      <c r="D66" s="45"/>
      <c r="E66" s="45"/>
      <c r="F66" s="44" t="s">
        <v>8665</v>
      </c>
      <c r="G66" s="41">
        <v>6799</v>
      </c>
      <c r="H66" t="str">
        <f>VLOOKUP(G66,Industry_Mapping!$A$3:$F$2166,5,0)</f>
        <v>K</v>
      </c>
      <c r="I66" t="str">
        <f>VLOOKUP(G66,Industry_Mapping!$A$3:$F$2166,6,0)</f>
        <v>FINANCIAL AND INSURANCE ACTIVITIES</v>
      </c>
      <c r="J66" t="str">
        <f>VLOOKUP(G66,Industry_Mapping!$A$3:$G$2166,7,0)</f>
        <v>Other sectors</v>
      </c>
      <c r="P66" s="38"/>
    </row>
    <row r="67" spans="1:16" x14ac:dyDescent="0.15">
      <c r="A67" s="38" t="s">
        <v>8714</v>
      </c>
      <c r="B67" s="42" t="s">
        <v>8665</v>
      </c>
      <c r="C67" s="44" t="s">
        <v>8665</v>
      </c>
      <c r="D67" s="44"/>
      <c r="E67" s="44"/>
      <c r="F67" s="43">
        <v>6726</v>
      </c>
      <c r="G67" s="41">
        <v>6726</v>
      </c>
      <c r="H67" t="str">
        <f>VLOOKUP(G67,Industry_Mapping!$A$3:$F$2166,5,0)</f>
        <v>K</v>
      </c>
      <c r="I67" t="str">
        <f>VLOOKUP(G67,Industry_Mapping!$A$3:$F$2166,6,0)</f>
        <v>FINANCIAL AND INSURANCE ACTIVITIES</v>
      </c>
      <c r="J67" t="str">
        <f>VLOOKUP(G67,Industry_Mapping!$A$3:$G$2166,7,0)</f>
        <v>Other sectors</v>
      </c>
      <c r="P67" s="37"/>
    </row>
    <row r="68" spans="1:16" x14ac:dyDescent="0.15">
      <c r="A68" s="38" t="s">
        <v>8715</v>
      </c>
      <c r="B68" s="42" t="s">
        <v>8665</v>
      </c>
      <c r="C68" s="48">
        <v>6000</v>
      </c>
      <c r="D68" s="52" t="s">
        <v>11067</v>
      </c>
      <c r="E68" s="53">
        <v>4911</v>
      </c>
      <c r="F68" s="44" t="s">
        <v>8665</v>
      </c>
      <c r="G68" s="41">
        <v>4911</v>
      </c>
      <c r="H68" t="str">
        <f>VLOOKUP(G68,Industry_Mapping!$A$3:$F$2166,5,0)</f>
        <v>D</v>
      </c>
      <c r="I68" t="str">
        <f>VLOOKUP(G68,Industry_Mapping!$A$3:$F$2166,6,0)</f>
        <v>ELECTRICITY, GAS, STEAM AND AIR CONDITIONING SUPPLY</v>
      </c>
      <c r="J68" t="str">
        <f>VLOOKUP(G68,Industry_Mapping!$A$3:$G$2166,7,0)</f>
        <v>Utilities</v>
      </c>
      <c r="P68" s="38"/>
    </row>
    <row r="69" spans="1:16" x14ac:dyDescent="0.15">
      <c r="A69" s="38" t="s">
        <v>8716</v>
      </c>
      <c r="B69" s="42" t="s">
        <v>8665</v>
      </c>
      <c r="C69" s="44" t="s">
        <v>8665</v>
      </c>
      <c r="D69" s="44"/>
      <c r="E69" s="44"/>
      <c r="F69" s="43">
        <v>4923</v>
      </c>
      <c r="G69" s="41">
        <v>4923</v>
      </c>
      <c r="H69" t="str">
        <f>VLOOKUP(G69,Industry_Mapping!$A$3:$F$2166,5,0)</f>
        <v>D</v>
      </c>
      <c r="I69" t="str">
        <f>VLOOKUP(G69,Industry_Mapping!$A$3:$F$2166,6,0)</f>
        <v>ELECTRICITY, GAS, STEAM AND AIR CONDITIONING SUPPLY</v>
      </c>
      <c r="J69" t="str">
        <f>VLOOKUP(G69,Industry_Mapping!$A$3:$G$2166,7,0)</f>
        <v>Utilities</v>
      </c>
      <c r="P69" s="38"/>
    </row>
    <row r="70" spans="1:16" x14ac:dyDescent="0.15">
      <c r="A70" s="38" t="s">
        <v>8717</v>
      </c>
      <c r="B70" s="42" t="s">
        <v>8665</v>
      </c>
      <c r="C70" s="48">
        <v>6000</v>
      </c>
      <c r="D70" s="52" t="s">
        <v>11067</v>
      </c>
      <c r="E70" s="53">
        <v>4911</v>
      </c>
      <c r="F70" s="44" t="s">
        <v>8665</v>
      </c>
      <c r="G70" s="41">
        <v>4911</v>
      </c>
      <c r="H70" t="str">
        <f>VLOOKUP(G70,Industry_Mapping!$A$3:$F$2166,5,0)</f>
        <v>D</v>
      </c>
      <c r="I70" t="str">
        <f>VLOOKUP(G70,Industry_Mapping!$A$3:$F$2166,6,0)</f>
        <v>ELECTRICITY, GAS, STEAM AND AIR CONDITIONING SUPPLY</v>
      </c>
      <c r="J70" t="str">
        <f>VLOOKUP(G70,Industry_Mapping!$A$3:$G$2166,7,0)</f>
        <v>Utilities</v>
      </c>
      <c r="P70" s="37"/>
    </row>
    <row r="71" spans="1:16" x14ac:dyDescent="0.15">
      <c r="A71" s="38" t="s">
        <v>8718</v>
      </c>
      <c r="B71" s="42" t="s">
        <v>8665</v>
      </c>
      <c r="C71" s="45">
        <v>6159</v>
      </c>
      <c r="D71" s="45"/>
      <c r="E71" s="45"/>
      <c r="F71" s="44" t="s">
        <v>8665</v>
      </c>
      <c r="G71" s="41">
        <v>6159</v>
      </c>
      <c r="H71" t="str">
        <f>VLOOKUP(G71,Industry_Mapping!$A$3:$F$2166,5,0)</f>
        <v>K</v>
      </c>
      <c r="I71" t="str">
        <f>VLOOKUP(G71,Industry_Mapping!$A$3:$F$2166,6,0)</f>
        <v>FINANCIAL AND INSURANCE ACTIVITIES</v>
      </c>
      <c r="J71" t="str">
        <f>VLOOKUP(G71,Industry_Mapping!$A$3:$G$2166,7,0)</f>
        <v>Other sectors</v>
      </c>
      <c r="P71" s="37"/>
    </row>
    <row r="72" spans="1:16" x14ac:dyDescent="0.15">
      <c r="A72" s="38" t="s">
        <v>8719</v>
      </c>
      <c r="B72" s="42" t="s">
        <v>8665</v>
      </c>
      <c r="C72" s="45">
        <v>3241</v>
      </c>
      <c r="D72" s="45"/>
      <c r="E72" s="45"/>
      <c r="F72" s="44" t="s">
        <v>8665</v>
      </c>
      <c r="G72" s="41">
        <v>3241</v>
      </c>
      <c r="H72" t="str">
        <f>VLOOKUP(G72,Industry_Mapping!$A$3:$F$2166,5,0)</f>
        <v>C</v>
      </c>
      <c r="I72" t="str">
        <f>VLOOKUP(G72,Industry_Mapping!$A$3:$F$2166,6,0)</f>
        <v>MANUFACTURING</v>
      </c>
      <c r="J72" t="str">
        <f>VLOOKUP(G72,Industry_Mapping!$A$3:$G$2166,7,0)</f>
        <v>Other sectors</v>
      </c>
      <c r="P72" s="37"/>
    </row>
    <row r="73" spans="1:16" x14ac:dyDescent="0.15">
      <c r="A73" s="38" t="s">
        <v>8720</v>
      </c>
      <c r="B73" s="42" t="s">
        <v>8665</v>
      </c>
      <c r="C73" s="44" t="s">
        <v>8665</v>
      </c>
      <c r="D73" s="44"/>
      <c r="E73" s="44"/>
      <c r="F73" s="43">
        <v>4931</v>
      </c>
      <c r="G73" s="41">
        <v>4931</v>
      </c>
      <c r="H73" t="str">
        <f>VLOOKUP(G73,Industry_Mapping!$A$3:$F$2166,5,0)</f>
        <v>D</v>
      </c>
      <c r="I73" t="str">
        <f>VLOOKUP(G73,Industry_Mapping!$A$3:$F$2166,6,0)</f>
        <v>ELECTRICITY, GAS, STEAM AND AIR CONDITIONING SUPPLY</v>
      </c>
      <c r="J73" t="str">
        <f>VLOOKUP(G73,Industry_Mapping!$A$3:$G$2166,7,0)</f>
        <v>Utilities</v>
      </c>
      <c r="P73" s="38"/>
    </row>
    <row r="74" spans="1:16" x14ac:dyDescent="0.15">
      <c r="A74" s="38" t="s">
        <v>8721</v>
      </c>
      <c r="B74" s="42" t="s">
        <v>8665</v>
      </c>
      <c r="C74" s="45">
        <v>4841</v>
      </c>
      <c r="D74" s="45"/>
      <c r="E74" s="45"/>
      <c r="F74" s="44" t="s">
        <v>8665</v>
      </c>
      <c r="G74" s="41">
        <v>4841</v>
      </c>
      <c r="H74" t="str">
        <f>VLOOKUP(G74,Industry_Mapping!$A$3:$F$2166,5,0)</f>
        <v>J</v>
      </c>
      <c r="I74" t="str">
        <f>VLOOKUP(G74,Industry_Mapping!$A$3:$F$2166,6,0)</f>
        <v>INFORMATION AND COMMUNICATION</v>
      </c>
      <c r="J74" t="str">
        <f>VLOOKUP(G74,Industry_Mapping!$A$3:$G$2166,7,0)</f>
        <v>Telecommunication</v>
      </c>
      <c r="P74" s="37"/>
    </row>
    <row r="75" spans="1:16" x14ac:dyDescent="0.15">
      <c r="A75" s="38" t="s">
        <v>8722</v>
      </c>
      <c r="B75" s="42" t="s">
        <v>8665</v>
      </c>
      <c r="C75" s="44" t="s">
        <v>8665</v>
      </c>
      <c r="D75" s="44"/>
      <c r="E75" s="44"/>
      <c r="F75" s="43">
        <v>4931</v>
      </c>
      <c r="G75" s="41">
        <v>4931</v>
      </c>
      <c r="H75" t="str">
        <f>VLOOKUP(G75,Industry_Mapping!$A$3:$F$2166,5,0)</f>
        <v>D</v>
      </c>
      <c r="I75" t="str">
        <f>VLOOKUP(G75,Industry_Mapping!$A$3:$F$2166,6,0)</f>
        <v>ELECTRICITY, GAS, STEAM AND AIR CONDITIONING SUPPLY</v>
      </c>
      <c r="J75" t="str">
        <f>VLOOKUP(G75,Industry_Mapping!$A$3:$G$2166,7,0)</f>
        <v>Utilities</v>
      </c>
      <c r="P75" s="38"/>
    </row>
    <row r="76" spans="1:16" x14ac:dyDescent="0.15">
      <c r="A76" s="38" t="s">
        <v>8723</v>
      </c>
      <c r="B76" s="42" t="s">
        <v>8665</v>
      </c>
      <c r="C76" s="45">
        <v>4841</v>
      </c>
      <c r="D76" s="45"/>
      <c r="E76" s="45"/>
      <c r="F76" s="44" t="s">
        <v>8665</v>
      </c>
      <c r="G76" s="41">
        <v>4841</v>
      </c>
      <c r="H76" t="str">
        <f>VLOOKUP(G76,Industry_Mapping!$A$3:$F$2166,5,0)</f>
        <v>J</v>
      </c>
      <c r="I76" t="str">
        <f>VLOOKUP(G76,Industry_Mapping!$A$3:$F$2166,6,0)</f>
        <v>INFORMATION AND COMMUNICATION</v>
      </c>
      <c r="J76" t="str">
        <f>VLOOKUP(G76,Industry_Mapping!$A$3:$G$2166,7,0)</f>
        <v>Telecommunication</v>
      </c>
      <c r="P76" s="38"/>
    </row>
    <row r="77" spans="1:16" x14ac:dyDescent="0.15">
      <c r="A77" s="38" t="s">
        <v>8724</v>
      </c>
      <c r="B77" s="42" t="s">
        <v>8665</v>
      </c>
      <c r="C77" s="44" t="s">
        <v>8665</v>
      </c>
      <c r="D77" s="44"/>
      <c r="E77" s="44"/>
      <c r="F77" s="43">
        <v>4923</v>
      </c>
      <c r="G77" s="41">
        <v>4923</v>
      </c>
      <c r="H77" t="str">
        <f>VLOOKUP(G77,Industry_Mapping!$A$3:$F$2166,5,0)</f>
        <v>D</v>
      </c>
      <c r="I77" t="str">
        <f>VLOOKUP(G77,Industry_Mapping!$A$3:$F$2166,6,0)</f>
        <v>ELECTRICITY, GAS, STEAM AND AIR CONDITIONING SUPPLY</v>
      </c>
      <c r="J77" t="str">
        <f>VLOOKUP(G77,Industry_Mapping!$A$3:$G$2166,7,0)</f>
        <v>Utilities</v>
      </c>
      <c r="P77" s="38"/>
    </row>
    <row r="78" spans="1:16" x14ac:dyDescent="0.15">
      <c r="A78" s="38" t="s">
        <v>8725</v>
      </c>
      <c r="B78" s="42" t="s">
        <v>8665</v>
      </c>
      <c r="C78" s="45">
        <v>2851</v>
      </c>
      <c r="D78" s="45"/>
      <c r="E78" s="45"/>
      <c r="F78" s="44" t="s">
        <v>8665</v>
      </c>
      <c r="G78" s="41">
        <v>2851</v>
      </c>
      <c r="H78" t="str">
        <f>VLOOKUP(G78,Industry_Mapping!$A$3:$F$2166,5,0)</f>
        <v>C</v>
      </c>
      <c r="I78" t="str">
        <f>VLOOKUP(G78,Industry_Mapping!$A$3:$F$2166,6,0)</f>
        <v>MANUFACTURING</v>
      </c>
      <c r="J78" t="str">
        <f>VLOOKUP(G78,Industry_Mapping!$A$3:$G$2166,7,0)</f>
        <v>Other sectors</v>
      </c>
      <c r="P78" s="37"/>
    </row>
    <row r="79" spans="1:16" x14ac:dyDescent="0.15">
      <c r="A79" s="38" t="s">
        <v>8726</v>
      </c>
      <c r="B79" s="42" t="s">
        <v>8665</v>
      </c>
      <c r="C79" s="45">
        <v>4931</v>
      </c>
      <c r="D79" s="45"/>
      <c r="E79" s="45"/>
      <c r="F79" s="44" t="s">
        <v>8665</v>
      </c>
      <c r="G79" s="41">
        <v>4931</v>
      </c>
      <c r="H79" t="str">
        <f>VLOOKUP(G79,Industry_Mapping!$A$3:$F$2166,5,0)</f>
        <v>D</v>
      </c>
      <c r="I79" t="str">
        <f>VLOOKUP(G79,Industry_Mapping!$A$3:$F$2166,6,0)</f>
        <v>ELECTRICITY, GAS, STEAM AND AIR CONDITIONING SUPPLY</v>
      </c>
      <c r="J79" t="str">
        <f>VLOOKUP(G79,Industry_Mapping!$A$3:$G$2166,7,0)</f>
        <v>Utilities</v>
      </c>
      <c r="P79" s="38"/>
    </row>
    <row r="80" spans="1:16" x14ac:dyDescent="0.15">
      <c r="A80" s="38" t="s">
        <v>8727</v>
      </c>
      <c r="B80" s="42" t="s">
        <v>8665</v>
      </c>
      <c r="C80" s="44" t="s">
        <v>8665</v>
      </c>
      <c r="D80" s="44"/>
      <c r="E80" s="44"/>
      <c r="F80" s="43">
        <v>6726</v>
      </c>
      <c r="G80" s="41">
        <v>6726</v>
      </c>
      <c r="H80" t="str">
        <f>VLOOKUP(G80,Industry_Mapping!$A$3:$F$2166,5,0)</f>
        <v>K</v>
      </c>
      <c r="I80" t="str">
        <f>VLOOKUP(G80,Industry_Mapping!$A$3:$F$2166,6,0)</f>
        <v>FINANCIAL AND INSURANCE ACTIVITIES</v>
      </c>
      <c r="J80" t="str">
        <f>VLOOKUP(G80,Industry_Mapping!$A$3:$G$2166,7,0)</f>
        <v>Other sectors</v>
      </c>
      <c r="P80" s="37"/>
    </row>
    <row r="81" spans="1:16" x14ac:dyDescent="0.15">
      <c r="A81" s="38" t="s">
        <v>8728</v>
      </c>
      <c r="B81" s="42" t="s">
        <v>8665</v>
      </c>
      <c r="C81" s="45">
        <v>6719</v>
      </c>
      <c r="D81" s="45"/>
      <c r="E81" s="45"/>
      <c r="F81" s="44" t="s">
        <v>8665</v>
      </c>
      <c r="G81" s="41">
        <v>6719</v>
      </c>
      <c r="H81" t="str">
        <f>VLOOKUP(G81,Industry_Mapping!$A$3:$F$2166,5,0)</f>
        <v>K</v>
      </c>
      <c r="I81" t="str">
        <f>VLOOKUP(G81,Industry_Mapping!$A$3:$F$2166,6,0)</f>
        <v>FINANCIAL AND INSURANCE ACTIVITIES</v>
      </c>
      <c r="J81" t="str">
        <f>VLOOKUP(G81,Industry_Mapping!$A$3:$G$2166,7,0)</f>
        <v>Other sectors</v>
      </c>
      <c r="P81" s="37"/>
    </row>
    <row r="82" spans="1:16" x14ac:dyDescent="0.15">
      <c r="A82" s="38" t="s">
        <v>8729</v>
      </c>
      <c r="B82" s="42" t="s">
        <v>8665</v>
      </c>
      <c r="C82" s="45">
        <v>6719</v>
      </c>
      <c r="D82" s="45"/>
      <c r="E82" s="45"/>
      <c r="F82" s="44" t="s">
        <v>8665</v>
      </c>
      <c r="G82" s="41">
        <v>6719</v>
      </c>
      <c r="H82" t="str">
        <f>VLOOKUP(G82,Industry_Mapping!$A$3:$F$2166,5,0)</f>
        <v>K</v>
      </c>
      <c r="I82" t="str">
        <f>VLOOKUP(G82,Industry_Mapping!$A$3:$F$2166,6,0)</f>
        <v>FINANCIAL AND INSURANCE ACTIVITIES</v>
      </c>
      <c r="J82" t="str">
        <f>VLOOKUP(G82,Industry_Mapping!$A$3:$G$2166,7,0)</f>
        <v>Other sectors</v>
      </c>
      <c r="P82" s="37"/>
    </row>
    <row r="83" spans="1:16" x14ac:dyDescent="0.15">
      <c r="A83" s="38" t="s">
        <v>10601</v>
      </c>
      <c r="B83" s="41">
        <v>6799</v>
      </c>
      <c r="C83" s="44" t="s">
        <v>8665</v>
      </c>
      <c r="D83" s="44"/>
      <c r="E83" s="44"/>
      <c r="F83" s="44" t="s">
        <v>8665</v>
      </c>
      <c r="G83" s="41">
        <v>6799</v>
      </c>
      <c r="H83" t="str">
        <f>VLOOKUP(G83,Industry_Mapping!$A$3:$F$2166,5,0)</f>
        <v>K</v>
      </c>
      <c r="I83" t="str">
        <f>VLOOKUP(G83,Industry_Mapping!$A$3:$F$2166,6,0)</f>
        <v>FINANCIAL AND INSURANCE ACTIVITIES</v>
      </c>
      <c r="J83" t="str">
        <f>VLOOKUP(G83,Industry_Mapping!$A$3:$G$2166,7,0)</f>
        <v>Other sectors</v>
      </c>
      <c r="P83" s="38"/>
    </row>
    <row r="84" spans="1:16" x14ac:dyDescent="0.15">
      <c r="A84" s="38" t="s">
        <v>8730</v>
      </c>
      <c r="B84" s="42" t="s">
        <v>8665</v>
      </c>
      <c r="C84" s="44" t="s">
        <v>8665</v>
      </c>
      <c r="D84" s="44"/>
      <c r="E84" s="44"/>
      <c r="F84" s="43">
        <v>4923</v>
      </c>
      <c r="G84" s="41">
        <v>4923</v>
      </c>
      <c r="H84" t="str">
        <f>VLOOKUP(G84,Industry_Mapping!$A$3:$F$2166,5,0)</f>
        <v>D</v>
      </c>
      <c r="I84" t="str">
        <f>VLOOKUP(G84,Industry_Mapping!$A$3:$F$2166,6,0)</f>
        <v>ELECTRICITY, GAS, STEAM AND AIR CONDITIONING SUPPLY</v>
      </c>
      <c r="J84" t="str">
        <f>VLOOKUP(G84,Industry_Mapping!$A$3:$G$2166,7,0)</f>
        <v>Utilities</v>
      </c>
      <c r="P84" s="38"/>
    </row>
    <row r="85" spans="1:16" x14ac:dyDescent="0.15">
      <c r="A85" s="38" t="s">
        <v>8731</v>
      </c>
      <c r="B85" s="42" t="s">
        <v>8665</v>
      </c>
      <c r="C85" s="44" t="s">
        <v>8665</v>
      </c>
      <c r="D85" s="44"/>
      <c r="E85" s="44"/>
      <c r="F85" s="43">
        <v>6153</v>
      </c>
      <c r="G85" s="41">
        <v>6153</v>
      </c>
      <c r="H85" t="str">
        <f>VLOOKUP(G85,Industry_Mapping!$A$3:$F$2166,5,0)</f>
        <v>K</v>
      </c>
      <c r="I85" t="str">
        <f>VLOOKUP(G85,Industry_Mapping!$A$3:$F$2166,6,0)</f>
        <v>FINANCIAL AND INSURANCE ACTIVITIES</v>
      </c>
      <c r="J85" t="str">
        <f>VLOOKUP(G85,Industry_Mapping!$A$3:$G$2166,7,0)</f>
        <v>Other sectors</v>
      </c>
      <c r="P85" s="38"/>
    </row>
    <row r="86" spans="1:16" x14ac:dyDescent="0.15">
      <c r="A86" s="38" t="s">
        <v>8732</v>
      </c>
      <c r="B86" s="42" t="s">
        <v>8665</v>
      </c>
      <c r="C86" s="44" t="s">
        <v>8665</v>
      </c>
      <c r="D86" s="44"/>
      <c r="E86" s="44"/>
      <c r="F86" s="43">
        <v>4813</v>
      </c>
      <c r="G86" s="41">
        <v>4813</v>
      </c>
      <c r="H86" t="str">
        <f>VLOOKUP(G86,Industry_Mapping!$A$3:$F$2166,5,0)</f>
        <v>J</v>
      </c>
      <c r="I86" t="str">
        <f>VLOOKUP(G86,Industry_Mapping!$A$3:$F$2166,6,0)</f>
        <v>INFORMATION AND COMMUNICATION</v>
      </c>
      <c r="J86" t="str">
        <f>VLOOKUP(G86,Industry_Mapping!$A$3:$G$2166,7,0)</f>
        <v>Telecommunication</v>
      </c>
      <c r="P86" s="38"/>
    </row>
    <row r="87" spans="1:16" x14ac:dyDescent="0.15">
      <c r="A87" s="38" t="s">
        <v>8733</v>
      </c>
      <c r="B87" s="42" t="s">
        <v>8665</v>
      </c>
      <c r="C87" s="45">
        <v>6159</v>
      </c>
      <c r="D87" s="45"/>
      <c r="E87" s="45"/>
      <c r="F87" s="44" t="s">
        <v>8665</v>
      </c>
      <c r="G87" s="41">
        <v>6159</v>
      </c>
      <c r="H87" t="str">
        <f>VLOOKUP(G87,Industry_Mapping!$A$3:$F$2166,5,0)</f>
        <v>K</v>
      </c>
      <c r="I87" t="str">
        <f>VLOOKUP(G87,Industry_Mapping!$A$3:$F$2166,6,0)</f>
        <v>FINANCIAL AND INSURANCE ACTIVITIES</v>
      </c>
      <c r="J87" t="str">
        <f>VLOOKUP(G87,Industry_Mapping!$A$3:$G$2166,7,0)</f>
        <v>Other sectors</v>
      </c>
      <c r="P87" s="38"/>
    </row>
    <row r="88" spans="1:16" x14ac:dyDescent="0.15">
      <c r="A88" s="38" t="s">
        <v>8734</v>
      </c>
      <c r="B88" s="42" t="s">
        <v>8665</v>
      </c>
      <c r="C88" s="44" t="s">
        <v>8665</v>
      </c>
      <c r="D88" s="44"/>
      <c r="E88" s="44"/>
      <c r="F88" s="43">
        <v>6153</v>
      </c>
      <c r="G88" s="41">
        <v>6153</v>
      </c>
      <c r="H88" t="str">
        <f>VLOOKUP(G88,Industry_Mapping!$A$3:$F$2166,5,0)</f>
        <v>K</v>
      </c>
      <c r="I88" t="str">
        <f>VLOOKUP(G88,Industry_Mapping!$A$3:$F$2166,6,0)</f>
        <v>FINANCIAL AND INSURANCE ACTIVITIES</v>
      </c>
      <c r="J88" t="str">
        <f>VLOOKUP(G88,Industry_Mapping!$A$3:$G$2166,7,0)</f>
        <v>Other sectors</v>
      </c>
      <c r="P88" s="38"/>
    </row>
    <row r="89" spans="1:16" x14ac:dyDescent="0.15">
      <c r="A89" s="38" t="s">
        <v>8735</v>
      </c>
      <c r="B89" s="42" t="s">
        <v>8665</v>
      </c>
      <c r="C89" s="45">
        <v>4931</v>
      </c>
      <c r="D89" s="45"/>
      <c r="E89" s="45"/>
      <c r="F89" s="44" t="s">
        <v>8665</v>
      </c>
      <c r="G89" s="41">
        <v>4931</v>
      </c>
      <c r="H89" t="str">
        <f>VLOOKUP(G89,Industry_Mapping!$A$3:$F$2166,5,0)</f>
        <v>D</v>
      </c>
      <c r="I89" t="str">
        <f>VLOOKUP(G89,Industry_Mapping!$A$3:$F$2166,6,0)</f>
        <v>ELECTRICITY, GAS, STEAM AND AIR CONDITIONING SUPPLY</v>
      </c>
      <c r="J89" t="str">
        <f>VLOOKUP(G89,Industry_Mapping!$A$3:$G$2166,7,0)</f>
        <v>Utilities</v>
      </c>
      <c r="P89" s="37"/>
    </row>
    <row r="90" spans="1:16" x14ac:dyDescent="0.15">
      <c r="A90" s="38" t="s">
        <v>8736</v>
      </c>
      <c r="B90" s="42" t="s">
        <v>8665</v>
      </c>
      <c r="C90" s="45">
        <v>6719</v>
      </c>
      <c r="D90" s="45"/>
      <c r="E90" s="45"/>
      <c r="F90" s="44" t="s">
        <v>8665</v>
      </c>
      <c r="G90" s="41">
        <v>6719</v>
      </c>
      <c r="H90" t="str">
        <f>VLOOKUP(G90,Industry_Mapping!$A$3:$F$2166,5,0)</f>
        <v>K</v>
      </c>
      <c r="I90" t="str">
        <f>VLOOKUP(G90,Industry_Mapping!$A$3:$F$2166,6,0)</f>
        <v>FINANCIAL AND INSURANCE ACTIVITIES</v>
      </c>
      <c r="J90" t="str">
        <f>VLOOKUP(G90,Industry_Mapping!$A$3:$G$2166,7,0)</f>
        <v>Other sectors</v>
      </c>
      <c r="P90" s="38"/>
    </row>
    <row r="91" spans="1:16" x14ac:dyDescent="0.15">
      <c r="A91" s="38" t="s">
        <v>10602</v>
      </c>
      <c r="B91" s="41">
        <v>2721</v>
      </c>
      <c r="C91" s="44" t="s">
        <v>8665</v>
      </c>
      <c r="D91" s="44"/>
      <c r="E91" s="44"/>
      <c r="F91" s="44" t="s">
        <v>8665</v>
      </c>
      <c r="G91" s="41">
        <v>2721</v>
      </c>
      <c r="H91" t="str">
        <f>VLOOKUP(G91,Industry_Mapping!$A$3:$F$2166,5,0)</f>
        <v>J</v>
      </c>
      <c r="I91" t="str">
        <f>VLOOKUP(G91,Industry_Mapping!$A$3:$F$2166,6,0)</f>
        <v>INFORMATION AND COMMUNICATION</v>
      </c>
      <c r="J91" t="str">
        <f>VLOOKUP(G91,Industry_Mapping!$A$3:$G$2166,7,0)</f>
        <v>Telecommunication</v>
      </c>
      <c r="P91" s="38"/>
    </row>
    <row r="92" spans="1:16" x14ac:dyDescent="0.15">
      <c r="A92" s="38" t="s">
        <v>8737</v>
      </c>
      <c r="B92" s="42" t="s">
        <v>8665</v>
      </c>
      <c r="C92" s="45">
        <v>2082</v>
      </c>
      <c r="D92" s="45"/>
      <c r="E92" s="45"/>
      <c r="F92" s="44" t="s">
        <v>8665</v>
      </c>
      <c r="G92" s="41">
        <v>2082</v>
      </c>
      <c r="H92" t="str">
        <f>VLOOKUP(G92,Industry_Mapping!$A$3:$F$2166,5,0)</f>
        <v>B</v>
      </c>
      <c r="I92" t="str">
        <f>VLOOKUP(G92,Industry_Mapping!$A$3:$F$2166,6,0)</f>
        <v>MINING AND QUARRYING</v>
      </c>
      <c r="J92" t="str">
        <f>VLOOKUP(G92,Industry_Mapping!$A$3:$G$2166,7,0)</f>
        <v>Energy and basic resources</v>
      </c>
      <c r="P92" s="38"/>
    </row>
    <row r="93" spans="1:16" x14ac:dyDescent="0.15">
      <c r="A93" s="38" t="s">
        <v>8738</v>
      </c>
      <c r="B93" s="42" t="s">
        <v>8665</v>
      </c>
      <c r="C93" s="44" t="s">
        <v>8665</v>
      </c>
      <c r="D93" s="44"/>
      <c r="E93" s="44"/>
      <c r="F93" s="43">
        <v>6153</v>
      </c>
      <c r="G93" s="41">
        <v>6153</v>
      </c>
      <c r="H93" t="str">
        <f>VLOOKUP(G93,Industry_Mapping!$A$3:$F$2166,5,0)</f>
        <v>K</v>
      </c>
      <c r="I93" t="str">
        <f>VLOOKUP(G93,Industry_Mapping!$A$3:$F$2166,6,0)</f>
        <v>FINANCIAL AND INSURANCE ACTIVITIES</v>
      </c>
      <c r="J93" t="str">
        <f>VLOOKUP(G93,Industry_Mapping!$A$3:$G$2166,7,0)</f>
        <v>Other sectors</v>
      </c>
      <c r="P93" s="38"/>
    </row>
    <row r="94" spans="1:16" x14ac:dyDescent="0.15">
      <c r="A94" s="38" t="s">
        <v>8739</v>
      </c>
      <c r="B94" s="42" t="s">
        <v>8665</v>
      </c>
      <c r="C94" s="45">
        <v>6159</v>
      </c>
      <c r="D94" s="45"/>
      <c r="E94" s="45"/>
      <c r="F94" s="44" t="s">
        <v>8665</v>
      </c>
      <c r="G94" s="41">
        <v>6159</v>
      </c>
      <c r="H94" t="str">
        <f>VLOOKUP(G94,Industry_Mapping!$A$3:$F$2166,5,0)</f>
        <v>K</v>
      </c>
      <c r="I94" t="str">
        <f>VLOOKUP(G94,Industry_Mapping!$A$3:$F$2166,6,0)</f>
        <v>FINANCIAL AND INSURANCE ACTIVITIES</v>
      </c>
      <c r="J94" t="str">
        <f>VLOOKUP(G94,Industry_Mapping!$A$3:$G$2166,7,0)</f>
        <v>Other sectors</v>
      </c>
      <c r="P94" s="38"/>
    </row>
    <row r="95" spans="1:16" x14ac:dyDescent="0.15">
      <c r="A95" s="38" t="s">
        <v>8740</v>
      </c>
      <c r="B95" s="42" t="s">
        <v>8665</v>
      </c>
      <c r="C95" s="44" t="s">
        <v>8665</v>
      </c>
      <c r="D95" s="44"/>
      <c r="E95" s="44"/>
      <c r="F95" s="43">
        <v>6799</v>
      </c>
      <c r="G95" s="41">
        <v>6799</v>
      </c>
      <c r="H95" t="str">
        <f>VLOOKUP(G95,Industry_Mapping!$A$3:$F$2166,5,0)</f>
        <v>K</v>
      </c>
      <c r="I95" t="str">
        <f>VLOOKUP(G95,Industry_Mapping!$A$3:$F$2166,6,0)</f>
        <v>FINANCIAL AND INSURANCE ACTIVITIES</v>
      </c>
      <c r="J95" t="str">
        <f>VLOOKUP(G95,Industry_Mapping!$A$3:$G$2166,7,0)</f>
        <v>Other sectors</v>
      </c>
      <c r="P95" s="38"/>
    </row>
    <row r="96" spans="1:16" x14ac:dyDescent="0.15">
      <c r="A96" s="38" t="s">
        <v>8741</v>
      </c>
      <c r="B96" s="42" t="s">
        <v>8665</v>
      </c>
      <c r="C96" s="44" t="s">
        <v>8665</v>
      </c>
      <c r="D96" s="44"/>
      <c r="E96" s="44"/>
      <c r="F96" s="43">
        <v>2844</v>
      </c>
      <c r="G96" s="41">
        <v>2844</v>
      </c>
      <c r="H96" t="str">
        <f>VLOOKUP(G96,Industry_Mapping!$A$3:$F$2166,5,0)</f>
        <v>C</v>
      </c>
      <c r="I96" t="str">
        <f>VLOOKUP(G96,Industry_Mapping!$A$3:$F$2166,6,0)</f>
        <v>MANUFACTURING</v>
      </c>
      <c r="J96" t="str">
        <f>VLOOKUP(G96,Industry_Mapping!$A$3:$G$2166,7,0)</f>
        <v>Other sectors</v>
      </c>
      <c r="P96" s="37"/>
    </row>
    <row r="97" spans="1:16" x14ac:dyDescent="0.15">
      <c r="A97" s="38" t="s">
        <v>8742</v>
      </c>
      <c r="B97" s="42" t="s">
        <v>8665</v>
      </c>
      <c r="C97" s="44" t="s">
        <v>8665</v>
      </c>
      <c r="D97" s="44"/>
      <c r="E97" s="44"/>
      <c r="F97" s="43">
        <v>6153</v>
      </c>
      <c r="G97" s="41">
        <v>6153</v>
      </c>
      <c r="H97" t="str">
        <f>VLOOKUP(G97,Industry_Mapping!$A$3:$F$2166,5,0)</f>
        <v>K</v>
      </c>
      <c r="I97" t="str">
        <f>VLOOKUP(G97,Industry_Mapping!$A$3:$F$2166,6,0)</f>
        <v>FINANCIAL AND INSURANCE ACTIVITIES</v>
      </c>
      <c r="J97" t="str">
        <f>VLOOKUP(G97,Industry_Mapping!$A$3:$G$2166,7,0)</f>
        <v>Other sectors</v>
      </c>
      <c r="P97" s="38"/>
    </row>
    <row r="98" spans="1:16" x14ac:dyDescent="0.15">
      <c r="A98" s="38" t="s">
        <v>8743</v>
      </c>
      <c r="B98" s="42" t="s">
        <v>8665</v>
      </c>
      <c r="C98" s="48">
        <v>6000</v>
      </c>
      <c r="D98" s="52" t="s">
        <v>11067</v>
      </c>
      <c r="E98" s="53">
        <v>4911</v>
      </c>
      <c r="F98" s="44" t="s">
        <v>8665</v>
      </c>
      <c r="G98" s="41">
        <v>4911</v>
      </c>
      <c r="H98" t="str">
        <f>VLOOKUP(G98,Industry_Mapping!$A$3:$F$2166,5,0)</f>
        <v>D</v>
      </c>
      <c r="I98" t="str">
        <f>VLOOKUP(G98,Industry_Mapping!$A$3:$F$2166,6,0)</f>
        <v>ELECTRICITY, GAS, STEAM AND AIR CONDITIONING SUPPLY</v>
      </c>
      <c r="J98" t="str">
        <f>VLOOKUP(G98,Industry_Mapping!$A$3:$G$2166,7,0)</f>
        <v>Utilities</v>
      </c>
      <c r="P98" s="38"/>
    </row>
    <row r="99" spans="1:16" x14ac:dyDescent="0.15">
      <c r="A99" s="38" t="s">
        <v>8744</v>
      </c>
      <c r="B99" s="42" t="s">
        <v>8665</v>
      </c>
      <c r="C99" s="45">
        <v>3559</v>
      </c>
      <c r="D99" s="45"/>
      <c r="E99" s="45"/>
      <c r="F99" s="44" t="s">
        <v>8665</v>
      </c>
      <c r="G99" s="41">
        <v>3559</v>
      </c>
      <c r="H99" t="str">
        <f>VLOOKUP(G99,Industry_Mapping!$A$3:$F$2166,5,0)</f>
        <v>C</v>
      </c>
      <c r="I99" t="str">
        <f>VLOOKUP(G99,Industry_Mapping!$A$3:$F$2166,6,0)</f>
        <v>MANUFACTURING</v>
      </c>
      <c r="J99" t="str">
        <f>VLOOKUP(G99,Industry_Mapping!$A$3:$G$2166,7,0)</f>
        <v>Other sectors</v>
      </c>
      <c r="P99" s="38"/>
    </row>
    <row r="100" spans="1:16" x14ac:dyDescent="0.15">
      <c r="A100" s="38" t="s">
        <v>8745</v>
      </c>
      <c r="B100" s="42" t="s">
        <v>8665</v>
      </c>
      <c r="C100" s="45">
        <v>6719</v>
      </c>
      <c r="D100" s="45"/>
      <c r="E100" s="45"/>
      <c r="F100" s="44" t="s">
        <v>8665</v>
      </c>
      <c r="G100" s="41">
        <v>6719</v>
      </c>
      <c r="H100" t="str">
        <f>VLOOKUP(G100,Industry_Mapping!$A$3:$F$2166,5,0)</f>
        <v>K</v>
      </c>
      <c r="I100" t="str">
        <f>VLOOKUP(G100,Industry_Mapping!$A$3:$F$2166,6,0)</f>
        <v>FINANCIAL AND INSURANCE ACTIVITIES</v>
      </c>
      <c r="J100" t="str">
        <f>VLOOKUP(G100,Industry_Mapping!$A$3:$G$2166,7,0)</f>
        <v>Other sectors</v>
      </c>
      <c r="P100" s="38"/>
    </row>
    <row r="101" spans="1:16" x14ac:dyDescent="0.15">
      <c r="A101" s="38" t="s">
        <v>8746</v>
      </c>
      <c r="B101" s="42" t="s">
        <v>8665</v>
      </c>
      <c r="C101" s="45">
        <v>6719</v>
      </c>
      <c r="D101" s="45"/>
      <c r="E101" s="45"/>
      <c r="F101" s="44" t="s">
        <v>8665</v>
      </c>
      <c r="G101" s="41">
        <v>6719</v>
      </c>
      <c r="H101" t="str">
        <f>VLOOKUP(G101,Industry_Mapping!$A$3:$F$2166,5,0)</f>
        <v>K</v>
      </c>
      <c r="I101" t="str">
        <f>VLOOKUP(G101,Industry_Mapping!$A$3:$F$2166,6,0)</f>
        <v>FINANCIAL AND INSURANCE ACTIVITIES</v>
      </c>
      <c r="J101" t="str">
        <f>VLOOKUP(G101,Industry_Mapping!$A$3:$G$2166,7,0)</f>
        <v>Other sectors</v>
      </c>
      <c r="P101" s="38"/>
    </row>
    <row r="102" spans="1:16" x14ac:dyDescent="0.15">
      <c r="A102" s="38" t="s">
        <v>8747</v>
      </c>
      <c r="B102" s="42" t="s">
        <v>8665</v>
      </c>
      <c r="C102" s="45">
        <v>6159</v>
      </c>
      <c r="D102" s="45"/>
      <c r="E102" s="45"/>
      <c r="F102" s="44" t="s">
        <v>8665</v>
      </c>
      <c r="G102" s="41">
        <v>6159</v>
      </c>
      <c r="H102" t="str">
        <f>VLOOKUP(G102,Industry_Mapping!$A$3:$F$2166,5,0)</f>
        <v>K</v>
      </c>
      <c r="I102" t="str">
        <f>VLOOKUP(G102,Industry_Mapping!$A$3:$F$2166,6,0)</f>
        <v>FINANCIAL AND INSURANCE ACTIVITIES</v>
      </c>
      <c r="J102" t="str">
        <f>VLOOKUP(G102,Industry_Mapping!$A$3:$G$2166,7,0)</f>
        <v>Other sectors</v>
      </c>
      <c r="P102" s="38"/>
    </row>
    <row r="103" spans="1:16" x14ac:dyDescent="0.15">
      <c r="A103" s="38" t="s">
        <v>8748</v>
      </c>
      <c r="B103" s="42" t="s">
        <v>8665</v>
      </c>
      <c r="C103" s="45">
        <v>6159</v>
      </c>
      <c r="D103" s="45"/>
      <c r="E103" s="45"/>
      <c r="F103" s="44" t="s">
        <v>8665</v>
      </c>
      <c r="G103" s="41">
        <v>6159</v>
      </c>
      <c r="H103" t="str">
        <f>VLOOKUP(G103,Industry_Mapping!$A$3:$F$2166,5,0)</f>
        <v>K</v>
      </c>
      <c r="I103" t="str">
        <f>VLOOKUP(G103,Industry_Mapping!$A$3:$F$2166,6,0)</f>
        <v>FINANCIAL AND INSURANCE ACTIVITIES</v>
      </c>
      <c r="J103" t="str">
        <f>VLOOKUP(G103,Industry_Mapping!$A$3:$G$2166,7,0)</f>
        <v>Other sectors</v>
      </c>
      <c r="P103" s="37"/>
    </row>
    <row r="104" spans="1:16" x14ac:dyDescent="0.15">
      <c r="A104" s="38" t="s">
        <v>8749</v>
      </c>
      <c r="B104" s="42" t="s">
        <v>8665</v>
      </c>
      <c r="C104" s="44" t="s">
        <v>8665</v>
      </c>
      <c r="D104" s="44"/>
      <c r="E104" s="44"/>
      <c r="F104" s="43">
        <v>4931</v>
      </c>
      <c r="G104" s="41">
        <v>4931</v>
      </c>
      <c r="H104" t="str">
        <f>VLOOKUP(G104,Industry_Mapping!$A$3:$F$2166,5,0)</f>
        <v>D</v>
      </c>
      <c r="I104" t="str">
        <f>VLOOKUP(G104,Industry_Mapping!$A$3:$F$2166,6,0)</f>
        <v>ELECTRICITY, GAS, STEAM AND AIR CONDITIONING SUPPLY</v>
      </c>
      <c r="J104" t="str">
        <f>VLOOKUP(G104,Industry_Mapping!$A$3:$G$2166,7,0)</f>
        <v>Utilities</v>
      </c>
      <c r="P104" s="37"/>
    </row>
    <row r="105" spans="1:16" x14ac:dyDescent="0.15">
      <c r="A105" s="38" t="s">
        <v>8750</v>
      </c>
      <c r="B105" s="42" t="s">
        <v>8665</v>
      </c>
      <c r="C105" s="48">
        <v>2800</v>
      </c>
      <c r="D105" s="52" t="s">
        <v>11066</v>
      </c>
      <c r="E105" s="53">
        <v>2869</v>
      </c>
      <c r="F105" s="44" t="s">
        <v>8665</v>
      </c>
      <c r="G105" s="41">
        <v>2869</v>
      </c>
      <c r="H105" t="str">
        <f>VLOOKUP(G105,Industry_Mapping!$A$3:$F$2166,5,0)</f>
        <v>C</v>
      </c>
      <c r="I105" t="str">
        <f>VLOOKUP(G105,Industry_Mapping!$A$3:$F$2166,6,0)</f>
        <v>MANUFACTURING</v>
      </c>
      <c r="J105" t="str">
        <f>VLOOKUP(G105,Industry_Mapping!$A$3:$G$2166,7,0)</f>
        <v>Other sectors</v>
      </c>
      <c r="P105" s="38"/>
    </row>
    <row r="106" spans="1:16" x14ac:dyDescent="0.15">
      <c r="A106" s="38" t="s">
        <v>8751</v>
      </c>
      <c r="B106" s="42" t="s">
        <v>8665</v>
      </c>
      <c r="C106" s="48">
        <v>9998</v>
      </c>
      <c r="D106" s="52" t="s">
        <v>11065</v>
      </c>
      <c r="E106" s="53">
        <v>3711</v>
      </c>
      <c r="F106" s="44" t="s">
        <v>8665</v>
      </c>
      <c r="G106" s="41">
        <v>3711</v>
      </c>
      <c r="H106" t="str">
        <f>VLOOKUP(G106,Industry_Mapping!$A$3:$F$2166,5,0)</f>
        <v>C</v>
      </c>
      <c r="I106" t="str">
        <f>VLOOKUP(G106,Industry_Mapping!$A$3:$F$2166,6,0)</f>
        <v>MANUFACTURING</v>
      </c>
      <c r="J106" t="str">
        <f>VLOOKUP(G106,Industry_Mapping!$A$3:$G$2166,7,0)</f>
        <v>Other sectors</v>
      </c>
      <c r="P106" s="38"/>
    </row>
    <row r="107" spans="1:16" x14ac:dyDescent="0.15">
      <c r="A107" s="38" t="s">
        <v>8752</v>
      </c>
      <c r="B107" s="42" t="s">
        <v>8665</v>
      </c>
      <c r="C107" s="45">
        <v>6719</v>
      </c>
      <c r="D107" s="45"/>
      <c r="E107" s="45"/>
      <c r="F107" s="44" t="s">
        <v>8665</v>
      </c>
      <c r="G107" s="41">
        <v>6719</v>
      </c>
      <c r="H107" t="str">
        <f>VLOOKUP(G107,Industry_Mapping!$A$3:$F$2166,5,0)</f>
        <v>K</v>
      </c>
      <c r="I107" t="str">
        <f>VLOOKUP(G107,Industry_Mapping!$A$3:$F$2166,6,0)</f>
        <v>FINANCIAL AND INSURANCE ACTIVITIES</v>
      </c>
      <c r="J107" t="str">
        <f>VLOOKUP(G107,Industry_Mapping!$A$3:$G$2166,7,0)</f>
        <v>Other sectors</v>
      </c>
      <c r="P107" s="38"/>
    </row>
    <row r="108" spans="1:16" x14ac:dyDescent="0.15">
      <c r="A108" s="38" t="s">
        <v>8753</v>
      </c>
      <c r="B108" s="42" t="s">
        <v>8665</v>
      </c>
      <c r="C108" s="48">
        <v>6000</v>
      </c>
      <c r="D108" s="52" t="s">
        <v>11067</v>
      </c>
      <c r="E108" s="53">
        <v>4911</v>
      </c>
      <c r="F108" s="44" t="s">
        <v>8665</v>
      </c>
      <c r="G108" s="41">
        <v>4911</v>
      </c>
      <c r="H108" t="str">
        <f>VLOOKUP(G108,Industry_Mapping!$A$3:$F$2166,5,0)</f>
        <v>D</v>
      </c>
      <c r="I108" t="str">
        <f>VLOOKUP(G108,Industry_Mapping!$A$3:$F$2166,6,0)</f>
        <v>ELECTRICITY, GAS, STEAM AND AIR CONDITIONING SUPPLY</v>
      </c>
      <c r="J108" t="str">
        <f>VLOOKUP(G108,Industry_Mapping!$A$3:$G$2166,7,0)</f>
        <v>Utilities</v>
      </c>
      <c r="P108" s="38"/>
    </row>
    <row r="109" spans="1:16" x14ac:dyDescent="0.15">
      <c r="A109" s="38" t="s">
        <v>8754</v>
      </c>
      <c r="B109" s="42" t="s">
        <v>8665</v>
      </c>
      <c r="C109" s="45">
        <v>6733</v>
      </c>
      <c r="D109" s="45"/>
      <c r="E109" s="45"/>
      <c r="F109" s="44" t="s">
        <v>8665</v>
      </c>
      <c r="G109" s="41">
        <v>6733</v>
      </c>
      <c r="H109" t="str">
        <f>VLOOKUP(G109,Industry_Mapping!$A$3:$F$2166,5,0)</f>
        <v>K</v>
      </c>
      <c r="I109" t="str">
        <f>VLOOKUP(G109,Industry_Mapping!$A$3:$F$2166,6,0)</f>
        <v>FINANCIAL AND INSURANCE ACTIVITIES</v>
      </c>
      <c r="J109" t="str">
        <f>VLOOKUP(G109,Industry_Mapping!$A$3:$G$2166,7,0)</f>
        <v>Insurance</v>
      </c>
      <c r="P109" s="38"/>
    </row>
    <row r="110" spans="1:16" x14ac:dyDescent="0.15">
      <c r="A110" s="38" t="s">
        <v>8755</v>
      </c>
      <c r="B110" s="42" t="s">
        <v>8665</v>
      </c>
      <c r="C110" s="45">
        <v>6159</v>
      </c>
      <c r="D110" s="45"/>
      <c r="E110" s="45"/>
      <c r="F110" s="44" t="s">
        <v>8665</v>
      </c>
      <c r="G110" s="41">
        <v>6159</v>
      </c>
      <c r="H110" t="str">
        <f>VLOOKUP(G110,Industry_Mapping!$A$3:$F$2166,5,0)</f>
        <v>K</v>
      </c>
      <c r="I110" t="str">
        <f>VLOOKUP(G110,Industry_Mapping!$A$3:$F$2166,6,0)</f>
        <v>FINANCIAL AND INSURANCE ACTIVITIES</v>
      </c>
      <c r="J110" t="str">
        <f>VLOOKUP(G110,Industry_Mapping!$A$3:$G$2166,7,0)</f>
        <v>Other sectors</v>
      </c>
      <c r="P110" s="38"/>
    </row>
    <row r="111" spans="1:16" x14ac:dyDescent="0.15">
      <c r="A111" s="38" t="s">
        <v>8756</v>
      </c>
      <c r="B111" s="42" t="s">
        <v>8665</v>
      </c>
      <c r="C111" s="44" t="s">
        <v>8665</v>
      </c>
      <c r="D111" s="44"/>
      <c r="E111" s="44"/>
      <c r="F111" s="43">
        <v>6799</v>
      </c>
      <c r="G111" s="41">
        <v>6799</v>
      </c>
      <c r="H111" t="str">
        <f>VLOOKUP(G111,Industry_Mapping!$A$3:$F$2166,5,0)</f>
        <v>K</v>
      </c>
      <c r="I111" t="str">
        <f>VLOOKUP(G111,Industry_Mapping!$A$3:$F$2166,6,0)</f>
        <v>FINANCIAL AND INSURANCE ACTIVITIES</v>
      </c>
      <c r="J111" t="str">
        <f>VLOOKUP(G111,Industry_Mapping!$A$3:$G$2166,7,0)</f>
        <v>Other sectors</v>
      </c>
      <c r="P111" s="37"/>
    </row>
    <row r="112" spans="1:16" x14ac:dyDescent="0.15">
      <c r="A112" s="38" t="s">
        <v>8757</v>
      </c>
      <c r="B112" s="42" t="s">
        <v>8665</v>
      </c>
      <c r="C112" s="45">
        <v>2082</v>
      </c>
      <c r="D112" s="45"/>
      <c r="E112" s="45"/>
      <c r="F112" s="44" t="s">
        <v>8665</v>
      </c>
      <c r="G112" s="41">
        <v>2082</v>
      </c>
      <c r="H112" t="str">
        <f>VLOOKUP(G112,Industry_Mapping!$A$3:$F$2166,5,0)</f>
        <v>B</v>
      </c>
      <c r="I112" t="str">
        <f>VLOOKUP(G112,Industry_Mapping!$A$3:$F$2166,6,0)</f>
        <v>MINING AND QUARRYING</v>
      </c>
      <c r="J112" t="str">
        <f>VLOOKUP(G112,Industry_Mapping!$A$3:$G$2166,7,0)</f>
        <v>Energy and basic resources</v>
      </c>
      <c r="P112" s="38"/>
    </row>
    <row r="113" spans="1:16" x14ac:dyDescent="0.15">
      <c r="A113" s="38" t="s">
        <v>8758</v>
      </c>
      <c r="B113" s="42" t="s">
        <v>8665</v>
      </c>
      <c r="C113" s="48">
        <v>5500</v>
      </c>
      <c r="D113" s="52" t="s">
        <v>11064</v>
      </c>
      <c r="E113" s="53">
        <v>2999</v>
      </c>
      <c r="F113" s="44" t="s">
        <v>8665</v>
      </c>
      <c r="G113" s="41">
        <v>2999</v>
      </c>
      <c r="H113" t="str">
        <f>VLOOKUP(G113,Industry_Mapping!$A$3:$F$2166,5,0)</f>
        <v>B</v>
      </c>
      <c r="I113" t="str">
        <f>VLOOKUP(G113,Industry_Mapping!$A$3:$F$2166,6,0)</f>
        <v>MINING AND QUARRYING</v>
      </c>
      <c r="J113" t="str">
        <f>VLOOKUP(G113,Industry_Mapping!$A$3:$G$2166,7,0)</f>
        <v>Energy and basic resources</v>
      </c>
      <c r="P113" s="38"/>
    </row>
    <row r="114" spans="1:16" x14ac:dyDescent="0.15">
      <c r="A114" s="38" t="s">
        <v>8759</v>
      </c>
      <c r="B114" s="42" t="s">
        <v>8665</v>
      </c>
      <c r="C114" s="45">
        <v>6726</v>
      </c>
      <c r="D114" s="45"/>
      <c r="E114" s="45"/>
      <c r="F114" s="44" t="s">
        <v>8665</v>
      </c>
      <c r="G114" s="41">
        <v>6726</v>
      </c>
      <c r="H114" t="str">
        <f>VLOOKUP(G114,Industry_Mapping!$A$3:$F$2166,5,0)</f>
        <v>K</v>
      </c>
      <c r="I114" t="str">
        <f>VLOOKUP(G114,Industry_Mapping!$A$3:$F$2166,6,0)</f>
        <v>FINANCIAL AND INSURANCE ACTIVITIES</v>
      </c>
      <c r="J114" t="str">
        <f>VLOOKUP(G114,Industry_Mapping!$A$3:$G$2166,7,0)</f>
        <v>Other sectors</v>
      </c>
      <c r="P114" s="37"/>
    </row>
    <row r="115" spans="1:16" x14ac:dyDescent="0.15">
      <c r="A115" s="38" t="s">
        <v>8760</v>
      </c>
      <c r="B115" s="42" t="s">
        <v>8665</v>
      </c>
      <c r="C115" s="48">
        <v>2800</v>
      </c>
      <c r="D115" s="52" t="s">
        <v>11066</v>
      </c>
      <c r="E115" s="53">
        <v>2869</v>
      </c>
      <c r="F115" s="44" t="s">
        <v>8665</v>
      </c>
      <c r="G115" s="41">
        <v>2869</v>
      </c>
      <c r="H115" t="str">
        <f>VLOOKUP(G115,Industry_Mapping!$A$3:$F$2166,5,0)</f>
        <v>C</v>
      </c>
      <c r="I115" t="str">
        <f>VLOOKUP(G115,Industry_Mapping!$A$3:$F$2166,6,0)</f>
        <v>MANUFACTURING</v>
      </c>
      <c r="J115" t="str">
        <f>VLOOKUP(G115,Industry_Mapping!$A$3:$G$2166,7,0)</f>
        <v>Other sectors</v>
      </c>
      <c r="P115" s="38"/>
    </row>
    <row r="116" spans="1:16" x14ac:dyDescent="0.15">
      <c r="A116" s="38" t="s">
        <v>8761</v>
      </c>
      <c r="B116" s="42" t="s">
        <v>8665</v>
      </c>
      <c r="C116" s="45">
        <v>6159</v>
      </c>
      <c r="D116" s="45"/>
      <c r="E116" s="45"/>
      <c r="F116" s="44" t="s">
        <v>8665</v>
      </c>
      <c r="G116" s="41">
        <v>6159</v>
      </c>
      <c r="H116" t="str">
        <f>VLOOKUP(G116,Industry_Mapping!$A$3:$F$2166,5,0)</f>
        <v>K</v>
      </c>
      <c r="I116" t="str">
        <f>VLOOKUP(G116,Industry_Mapping!$A$3:$F$2166,6,0)</f>
        <v>FINANCIAL AND INSURANCE ACTIVITIES</v>
      </c>
      <c r="J116" t="str">
        <f>VLOOKUP(G116,Industry_Mapping!$A$3:$G$2166,7,0)</f>
        <v>Other sectors</v>
      </c>
      <c r="P116" s="37"/>
    </row>
    <row r="117" spans="1:16" x14ac:dyDescent="0.15">
      <c r="A117" s="38" t="s">
        <v>8762</v>
      </c>
      <c r="B117" s="42" t="s">
        <v>8665</v>
      </c>
      <c r="C117" s="48">
        <v>6100</v>
      </c>
      <c r="D117" s="52" t="s">
        <v>8468</v>
      </c>
      <c r="E117" s="53">
        <v>6799</v>
      </c>
      <c r="F117" s="44" t="s">
        <v>8665</v>
      </c>
      <c r="G117" s="41">
        <v>6799</v>
      </c>
      <c r="H117" t="str">
        <f>VLOOKUP(G117,Industry_Mapping!$A$3:$F$2166,5,0)</f>
        <v>K</v>
      </c>
      <c r="I117" t="str">
        <f>VLOOKUP(G117,Industry_Mapping!$A$3:$F$2166,6,0)</f>
        <v>FINANCIAL AND INSURANCE ACTIVITIES</v>
      </c>
      <c r="J117" t="str">
        <f>VLOOKUP(G117,Industry_Mapping!$A$3:$G$2166,7,0)</f>
        <v>Other sectors</v>
      </c>
      <c r="P117" s="37"/>
    </row>
    <row r="118" spans="1:16" x14ac:dyDescent="0.15">
      <c r="A118" s="38" t="s">
        <v>8763</v>
      </c>
      <c r="B118" s="42" t="s">
        <v>8665</v>
      </c>
      <c r="C118" s="44" t="s">
        <v>8665</v>
      </c>
      <c r="D118" s="44"/>
      <c r="E118" s="44"/>
      <c r="F118" s="43">
        <v>6726</v>
      </c>
      <c r="G118" s="41">
        <v>6726</v>
      </c>
      <c r="H118" t="str">
        <f>VLOOKUP(G118,Industry_Mapping!$A$3:$F$2166,5,0)</f>
        <v>K</v>
      </c>
      <c r="I118" t="str">
        <f>VLOOKUP(G118,Industry_Mapping!$A$3:$F$2166,6,0)</f>
        <v>FINANCIAL AND INSURANCE ACTIVITIES</v>
      </c>
      <c r="J118" t="str">
        <f>VLOOKUP(G118,Industry_Mapping!$A$3:$G$2166,7,0)</f>
        <v>Other sectors</v>
      </c>
      <c r="P118" s="37"/>
    </row>
    <row r="119" spans="1:16" x14ac:dyDescent="0.15">
      <c r="A119" s="38" t="s">
        <v>8764</v>
      </c>
      <c r="B119" s="42" t="s">
        <v>8665</v>
      </c>
      <c r="C119" s="44" t="s">
        <v>8665</v>
      </c>
      <c r="D119" s="44"/>
      <c r="E119" s="44"/>
      <c r="F119" s="43">
        <v>6726</v>
      </c>
      <c r="G119" s="41">
        <v>6726</v>
      </c>
      <c r="H119" t="str">
        <f>VLOOKUP(G119,Industry_Mapping!$A$3:$F$2166,5,0)</f>
        <v>K</v>
      </c>
      <c r="I119" t="str">
        <f>VLOOKUP(G119,Industry_Mapping!$A$3:$F$2166,6,0)</f>
        <v>FINANCIAL AND INSURANCE ACTIVITIES</v>
      </c>
      <c r="J119" t="str">
        <f>VLOOKUP(G119,Industry_Mapping!$A$3:$G$2166,7,0)</f>
        <v>Other sectors</v>
      </c>
      <c r="P119" s="37"/>
    </row>
    <row r="120" spans="1:16" x14ac:dyDescent="0.15">
      <c r="A120" s="38" t="s">
        <v>8765</v>
      </c>
      <c r="B120" s="42" t="s">
        <v>8665</v>
      </c>
      <c r="C120" s="45">
        <v>6719</v>
      </c>
      <c r="D120" s="45"/>
      <c r="E120" s="45"/>
      <c r="F120" s="44" t="s">
        <v>8665</v>
      </c>
      <c r="G120" s="41">
        <v>6719</v>
      </c>
      <c r="H120" t="str">
        <f>VLOOKUP(G120,Industry_Mapping!$A$3:$F$2166,5,0)</f>
        <v>K</v>
      </c>
      <c r="I120" t="str">
        <f>VLOOKUP(G120,Industry_Mapping!$A$3:$F$2166,6,0)</f>
        <v>FINANCIAL AND INSURANCE ACTIVITIES</v>
      </c>
      <c r="J120" t="str">
        <f>VLOOKUP(G120,Industry_Mapping!$A$3:$G$2166,7,0)</f>
        <v>Other sectors</v>
      </c>
      <c r="P120" s="38"/>
    </row>
    <row r="121" spans="1:16" x14ac:dyDescent="0.15">
      <c r="A121" s="38" t="s">
        <v>8766</v>
      </c>
      <c r="B121" s="42" t="s">
        <v>8665</v>
      </c>
      <c r="C121" s="48">
        <v>6000</v>
      </c>
      <c r="D121" s="52" t="s">
        <v>11067</v>
      </c>
      <c r="E121" s="53">
        <v>4911</v>
      </c>
      <c r="F121" s="44" t="s">
        <v>8665</v>
      </c>
      <c r="G121" s="41">
        <v>4911</v>
      </c>
      <c r="H121" t="str">
        <f>VLOOKUP(G121,Industry_Mapping!$A$3:$F$2166,5,0)</f>
        <v>D</v>
      </c>
      <c r="I121" t="str">
        <f>VLOOKUP(G121,Industry_Mapping!$A$3:$F$2166,6,0)</f>
        <v>ELECTRICITY, GAS, STEAM AND AIR CONDITIONING SUPPLY</v>
      </c>
      <c r="J121" t="str">
        <f>VLOOKUP(G121,Industry_Mapping!$A$3:$G$2166,7,0)</f>
        <v>Utilities</v>
      </c>
      <c r="P121" s="38"/>
    </row>
    <row r="122" spans="1:16" x14ac:dyDescent="0.15">
      <c r="A122" s="38" t="s">
        <v>10603</v>
      </c>
      <c r="B122" s="41">
        <v>2721</v>
      </c>
      <c r="C122" s="44" t="s">
        <v>8665</v>
      </c>
      <c r="D122" s="44"/>
      <c r="E122" s="44"/>
      <c r="F122" s="44" t="s">
        <v>8665</v>
      </c>
      <c r="G122" s="41">
        <v>2721</v>
      </c>
      <c r="H122" t="str">
        <f>VLOOKUP(G122,Industry_Mapping!$A$3:$F$2166,5,0)</f>
        <v>J</v>
      </c>
      <c r="I122" t="str">
        <f>VLOOKUP(G122,Industry_Mapping!$A$3:$F$2166,6,0)</f>
        <v>INFORMATION AND COMMUNICATION</v>
      </c>
      <c r="J122" t="str">
        <f>VLOOKUP(G122,Industry_Mapping!$A$3:$G$2166,7,0)</f>
        <v>Telecommunication</v>
      </c>
      <c r="P122" s="37"/>
    </row>
    <row r="123" spans="1:16" x14ac:dyDescent="0.15">
      <c r="A123" s="38" t="s">
        <v>8767</v>
      </c>
      <c r="B123" s="42" t="s">
        <v>8665</v>
      </c>
      <c r="C123" s="45">
        <v>4923</v>
      </c>
      <c r="D123" s="45"/>
      <c r="E123" s="45"/>
      <c r="F123" s="44" t="s">
        <v>8665</v>
      </c>
      <c r="G123" s="41">
        <v>4923</v>
      </c>
      <c r="H123" t="str">
        <f>VLOOKUP(G123,Industry_Mapping!$A$3:$F$2166,5,0)</f>
        <v>D</v>
      </c>
      <c r="I123" t="str">
        <f>VLOOKUP(G123,Industry_Mapping!$A$3:$F$2166,6,0)</f>
        <v>ELECTRICITY, GAS, STEAM AND AIR CONDITIONING SUPPLY</v>
      </c>
      <c r="J123" t="str">
        <f>VLOOKUP(G123,Industry_Mapping!$A$3:$G$2166,7,0)</f>
        <v>Utilities</v>
      </c>
      <c r="P123" s="38"/>
    </row>
    <row r="124" spans="1:16" x14ac:dyDescent="0.15">
      <c r="A124" s="38" t="s">
        <v>8768</v>
      </c>
      <c r="B124" s="42" t="s">
        <v>8665</v>
      </c>
      <c r="C124" s="48">
        <v>6000</v>
      </c>
      <c r="D124" s="52" t="s">
        <v>11067</v>
      </c>
      <c r="E124" s="53">
        <v>4911</v>
      </c>
      <c r="F124" s="44" t="s">
        <v>8665</v>
      </c>
      <c r="G124" s="41">
        <v>4911</v>
      </c>
      <c r="H124" t="str">
        <f>VLOOKUP(G124,Industry_Mapping!$A$3:$F$2166,5,0)</f>
        <v>D</v>
      </c>
      <c r="I124" t="str">
        <f>VLOOKUP(G124,Industry_Mapping!$A$3:$F$2166,6,0)</f>
        <v>ELECTRICITY, GAS, STEAM AND AIR CONDITIONING SUPPLY</v>
      </c>
      <c r="J124" t="str">
        <f>VLOOKUP(G124,Industry_Mapping!$A$3:$G$2166,7,0)</f>
        <v>Utilities</v>
      </c>
      <c r="P124" s="37"/>
    </row>
    <row r="125" spans="1:16" x14ac:dyDescent="0.15">
      <c r="A125" s="38" t="s">
        <v>8769</v>
      </c>
      <c r="B125" s="42" t="s">
        <v>8665</v>
      </c>
      <c r="C125" s="48">
        <v>6100</v>
      </c>
      <c r="D125" s="52" t="s">
        <v>11063</v>
      </c>
      <c r="E125" s="53">
        <v>6799</v>
      </c>
      <c r="F125" s="44" t="s">
        <v>8665</v>
      </c>
      <c r="G125" s="41">
        <v>6799</v>
      </c>
      <c r="H125" t="str">
        <f>VLOOKUP(G125,Industry_Mapping!$A$3:$F$2166,5,0)</f>
        <v>K</v>
      </c>
      <c r="I125" t="str">
        <f>VLOOKUP(G125,Industry_Mapping!$A$3:$F$2166,6,0)</f>
        <v>FINANCIAL AND INSURANCE ACTIVITIES</v>
      </c>
      <c r="J125" t="str">
        <f>VLOOKUP(G125,Industry_Mapping!$A$3:$G$2166,7,0)</f>
        <v>Other sectors</v>
      </c>
      <c r="P125" s="38"/>
    </row>
    <row r="126" spans="1:16" x14ac:dyDescent="0.15">
      <c r="A126" s="38" t="s">
        <v>8770</v>
      </c>
      <c r="B126" s="42" t="s">
        <v>8665</v>
      </c>
      <c r="C126" s="48">
        <v>6100</v>
      </c>
      <c r="D126" s="52" t="s">
        <v>8468</v>
      </c>
      <c r="E126" s="53">
        <v>6799</v>
      </c>
      <c r="F126" s="44" t="s">
        <v>8665</v>
      </c>
      <c r="G126" s="41">
        <v>6799</v>
      </c>
      <c r="H126" t="str">
        <f>VLOOKUP(G126,Industry_Mapping!$A$3:$F$2166,5,0)</f>
        <v>K</v>
      </c>
      <c r="I126" t="str">
        <f>VLOOKUP(G126,Industry_Mapping!$A$3:$F$2166,6,0)</f>
        <v>FINANCIAL AND INSURANCE ACTIVITIES</v>
      </c>
      <c r="J126" t="str">
        <f>VLOOKUP(G126,Industry_Mapping!$A$3:$G$2166,7,0)</f>
        <v>Other sectors</v>
      </c>
      <c r="P126" s="38"/>
    </row>
    <row r="127" spans="1:16" x14ac:dyDescent="0.15">
      <c r="A127" s="38" t="s">
        <v>8771</v>
      </c>
      <c r="B127" s="42" t="s">
        <v>8665</v>
      </c>
      <c r="C127" s="44" t="s">
        <v>8665</v>
      </c>
      <c r="D127" s="44"/>
      <c r="E127" s="44"/>
      <c r="F127" s="43">
        <v>6799</v>
      </c>
      <c r="G127" s="41">
        <v>6799</v>
      </c>
      <c r="H127" t="str">
        <f>VLOOKUP(G127,Industry_Mapping!$A$3:$F$2166,5,0)</f>
        <v>K</v>
      </c>
      <c r="I127" t="str">
        <f>VLOOKUP(G127,Industry_Mapping!$A$3:$F$2166,6,0)</f>
        <v>FINANCIAL AND INSURANCE ACTIVITIES</v>
      </c>
      <c r="J127" t="str">
        <f>VLOOKUP(G127,Industry_Mapping!$A$3:$G$2166,7,0)</f>
        <v>Other sectors</v>
      </c>
      <c r="P127" s="38"/>
    </row>
    <row r="128" spans="1:16" x14ac:dyDescent="0.15">
      <c r="A128" s="38" t="s">
        <v>8772</v>
      </c>
      <c r="B128" s="42" t="s">
        <v>8665</v>
      </c>
      <c r="C128" s="48">
        <v>9998</v>
      </c>
      <c r="D128" s="52" t="s">
        <v>11065</v>
      </c>
      <c r="E128" s="53">
        <v>3711</v>
      </c>
      <c r="F128" s="44" t="s">
        <v>8665</v>
      </c>
      <c r="G128" s="41">
        <v>3711</v>
      </c>
      <c r="H128" t="str">
        <f>VLOOKUP(G128,Industry_Mapping!$A$3:$F$2166,5,0)</f>
        <v>C</v>
      </c>
      <c r="I128" t="str">
        <f>VLOOKUP(G128,Industry_Mapping!$A$3:$F$2166,6,0)</f>
        <v>MANUFACTURING</v>
      </c>
      <c r="J128" t="str">
        <f>VLOOKUP(G128,Industry_Mapping!$A$3:$G$2166,7,0)</f>
        <v>Other sectors</v>
      </c>
      <c r="P128" s="38"/>
    </row>
    <row r="129" spans="1:16" x14ac:dyDescent="0.15">
      <c r="A129" s="38" t="s">
        <v>8773</v>
      </c>
      <c r="B129" s="42" t="s">
        <v>8665</v>
      </c>
      <c r="C129" s="45">
        <v>3721</v>
      </c>
      <c r="D129" s="45"/>
      <c r="E129" s="45"/>
      <c r="F129" s="44" t="s">
        <v>8665</v>
      </c>
      <c r="G129" s="41">
        <v>3721</v>
      </c>
      <c r="H129" t="str">
        <f>VLOOKUP(G129,Industry_Mapping!$A$3:$F$2166,5,0)</f>
        <v>C</v>
      </c>
      <c r="I129" t="str">
        <f>VLOOKUP(G129,Industry_Mapping!$A$3:$F$2166,6,0)</f>
        <v>MANUFACTURING</v>
      </c>
      <c r="J129" t="str">
        <f>VLOOKUP(G129,Industry_Mapping!$A$3:$G$2166,7,0)</f>
        <v>Other sectors</v>
      </c>
      <c r="P129" s="38"/>
    </row>
    <row r="130" spans="1:16" x14ac:dyDescent="0.15">
      <c r="A130" s="38" t="s">
        <v>8774</v>
      </c>
      <c r="B130" s="42" t="s">
        <v>8665</v>
      </c>
      <c r="C130" s="44" t="s">
        <v>8665</v>
      </c>
      <c r="D130" s="44"/>
      <c r="E130" s="44"/>
      <c r="F130" s="43">
        <v>6153</v>
      </c>
      <c r="G130" s="41">
        <v>6153</v>
      </c>
      <c r="H130" t="str">
        <f>VLOOKUP(G130,Industry_Mapping!$A$3:$F$2166,5,0)</f>
        <v>K</v>
      </c>
      <c r="I130" t="str">
        <f>VLOOKUP(G130,Industry_Mapping!$A$3:$F$2166,6,0)</f>
        <v>FINANCIAL AND INSURANCE ACTIVITIES</v>
      </c>
      <c r="J130" t="str">
        <f>VLOOKUP(G130,Industry_Mapping!$A$3:$G$2166,7,0)</f>
        <v>Other sectors</v>
      </c>
      <c r="P130" s="38"/>
    </row>
    <row r="131" spans="1:16" x14ac:dyDescent="0.15">
      <c r="A131" s="38" t="s">
        <v>8775</v>
      </c>
      <c r="B131" s="42" t="s">
        <v>8665</v>
      </c>
      <c r="C131" s="45">
        <v>2851</v>
      </c>
      <c r="D131" s="45"/>
      <c r="E131" s="45"/>
      <c r="F131" s="44" t="s">
        <v>8665</v>
      </c>
      <c r="G131" s="41">
        <v>2851</v>
      </c>
      <c r="H131" t="str">
        <f>VLOOKUP(G131,Industry_Mapping!$A$3:$F$2166,5,0)</f>
        <v>C</v>
      </c>
      <c r="I131" t="str">
        <f>VLOOKUP(G131,Industry_Mapping!$A$3:$F$2166,6,0)</f>
        <v>MANUFACTURING</v>
      </c>
      <c r="J131" t="str">
        <f>VLOOKUP(G131,Industry_Mapping!$A$3:$G$2166,7,0)</f>
        <v>Other sectors</v>
      </c>
      <c r="P131" s="38"/>
    </row>
    <row r="132" spans="1:16" x14ac:dyDescent="0.15">
      <c r="A132" s="38" t="s">
        <v>8776</v>
      </c>
      <c r="B132" s="42" t="s">
        <v>8665</v>
      </c>
      <c r="C132" s="44" t="s">
        <v>8665</v>
      </c>
      <c r="D132" s="44"/>
      <c r="E132" s="44"/>
      <c r="F132" s="43">
        <v>6799</v>
      </c>
      <c r="G132" s="41">
        <v>6799</v>
      </c>
      <c r="H132" t="str">
        <f>VLOOKUP(G132,Industry_Mapping!$A$3:$F$2166,5,0)</f>
        <v>K</v>
      </c>
      <c r="I132" t="str">
        <f>VLOOKUP(G132,Industry_Mapping!$A$3:$F$2166,6,0)</f>
        <v>FINANCIAL AND INSURANCE ACTIVITIES</v>
      </c>
      <c r="J132" t="str">
        <f>VLOOKUP(G132,Industry_Mapping!$A$3:$G$2166,7,0)</f>
        <v>Other sectors</v>
      </c>
      <c r="P132" s="37"/>
    </row>
    <row r="133" spans="1:16" x14ac:dyDescent="0.15">
      <c r="A133" s="38" t="s">
        <v>8777</v>
      </c>
      <c r="B133" s="42" t="s">
        <v>8665</v>
      </c>
      <c r="C133" s="44" t="s">
        <v>8665</v>
      </c>
      <c r="D133" s="44"/>
      <c r="E133" s="44"/>
      <c r="F133" s="43">
        <v>6799</v>
      </c>
      <c r="G133" s="41">
        <v>6799</v>
      </c>
      <c r="H133" t="str">
        <f>VLOOKUP(G133,Industry_Mapping!$A$3:$F$2166,5,0)</f>
        <v>K</v>
      </c>
      <c r="I133" t="str">
        <f>VLOOKUP(G133,Industry_Mapping!$A$3:$F$2166,6,0)</f>
        <v>FINANCIAL AND INSURANCE ACTIVITIES</v>
      </c>
      <c r="J133" t="str">
        <f>VLOOKUP(G133,Industry_Mapping!$A$3:$G$2166,7,0)</f>
        <v>Other sectors</v>
      </c>
      <c r="P133" s="37"/>
    </row>
    <row r="134" spans="1:16" x14ac:dyDescent="0.15">
      <c r="A134" s="38" t="s">
        <v>8778</v>
      </c>
      <c r="B134" s="42" t="s">
        <v>8665</v>
      </c>
      <c r="C134" s="44" t="s">
        <v>8665</v>
      </c>
      <c r="D134" s="44"/>
      <c r="E134" s="44"/>
      <c r="F134" s="43">
        <v>6726</v>
      </c>
      <c r="G134" s="41">
        <v>6726</v>
      </c>
      <c r="H134" t="str">
        <f>VLOOKUP(G134,Industry_Mapping!$A$3:$F$2166,5,0)</f>
        <v>K</v>
      </c>
      <c r="I134" t="str">
        <f>VLOOKUP(G134,Industry_Mapping!$A$3:$F$2166,6,0)</f>
        <v>FINANCIAL AND INSURANCE ACTIVITIES</v>
      </c>
      <c r="J134" t="str">
        <f>VLOOKUP(G134,Industry_Mapping!$A$3:$G$2166,7,0)</f>
        <v>Other sectors</v>
      </c>
      <c r="P134" s="38"/>
    </row>
    <row r="135" spans="1:16" x14ac:dyDescent="0.15">
      <c r="A135" s="38" t="s">
        <v>8779</v>
      </c>
      <c r="B135" s="42" t="s">
        <v>8665</v>
      </c>
      <c r="C135" s="44" t="s">
        <v>8665</v>
      </c>
      <c r="D135" s="44"/>
      <c r="E135" s="44"/>
      <c r="F135" s="43">
        <v>6726</v>
      </c>
      <c r="G135" s="41">
        <v>6726</v>
      </c>
      <c r="H135" t="str">
        <f>VLOOKUP(G135,Industry_Mapping!$A$3:$F$2166,5,0)</f>
        <v>K</v>
      </c>
      <c r="I135" t="str">
        <f>VLOOKUP(G135,Industry_Mapping!$A$3:$F$2166,6,0)</f>
        <v>FINANCIAL AND INSURANCE ACTIVITIES</v>
      </c>
      <c r="J135" t="str">
        <f>VLOOKUP(G135,Industry_Mapping!$A$3:$G$2166,7,0)</f>
        <v>Other sectors</v>
      </c>
      <c r="P135" s="38"/>
    </row>
    <row r="136" spans="1:16" x14ac:dyDescent="0.15">
      <c r="A136" s="38" t="s">
        <v>8780</v>
      </c>
      <c r="B136" s="42" t="s">
        <v>8665</v>
      </c>
      <c r="C136" s="45">
        <v>6726</v>
      </c>
      <c r="D136" s="45"/>
      <c r="E136" s="45"/>
      <c r="F136" s="44" t="s">
        <v>8665</v>
      </c>
      <c r="G136" s="41">
        <v>6726</v>
      </c>
      <c r="H136" t="str">
        <f>VLOOKUP(G136,Industry_Mapping!$A$3:$F$2166,5,0)</f>
        <v>K</v>
      </c>
      <c r="I136" t="str">
        <f>VLOOKUP(G136,Industry_Mapping!$A$3:$F$2166,6,0)</f>
        <v>FINANCIAL AND INSURANCE ACTIVITIES</v>
      </c>
      <c r="J136" t="str">
        <f>VLOOKUP(G136,Industry_Mapping!$A$3:$G$2166,7,0)</f>
        <v>Other sectors</v>
      </c>
      <c r="P136" s="38"/>
    </row>
    <row r="137" spans="1:16" x14ac:dyDescent="0.15">
      <c r="A137" s="38" t="s">
        <v>8781</v>
      </c>
      <c r="B137" s="42" t="s">
        <v>8665</v>
      </c>
      <c r="C137" s="48">
        <v>2840</v>
      </c>
      <c r="D137" s="52" t="s">
        <v>8465</v>
      </c>
      <c r="E137" s="53">
        <v>6726</v>
      </c>
      <c r="F137" s="44" t="s">
        <v>8665</v>
      </c>
      <c r="G137" s="41">
        <v>6726</v>
      </c>
      <c r="H137" t="str">
        <f>VLOOKUP(G137,Industry_Mapping!$A$3:$F$2166,5,0)</f>
        <v>K</v>
      </c>
      <c r="I137" t="str">
        <f>VLOOKUP(G137,Industry_Mapping!$A$3:$F$2166,6,0)</f>
        <v>FINANCIAL AND INSURANCE ACTIVITIES</v>
      </c>
      <c r="J137" t="str">
        <f>VLOOKUP(G137,Industry_Mapping!$A$3:$G$2166,7,0)</f>
        <v>Other sectors</v>
      </c>
      <c r="P137" s="37"/>
    </row>
    <row r="138" spans="1:16" x14ac:dyDescent="0.15">
      <c r="A138" s="38" t="s">
        <v>8782</v>
      </c>
      <c r="B138" s="42" t="s">
        <v>8665</v>
      </c>
      <c r="C138" s="44" t="s">
        <v>8665</v>
      </c>
      <c r="D138" s="44"/>
      <c r="E138" s="44"/>
      <c r="F138" s="43">
        <v>6799</v>
      </c>
      <c r="G138" s="41">
        <v>6799</v>
      </c>
      <c r="H138" t="str">
        <f>VLOOKUP(G138,Industry_Mapping!$A$3:$F$2166,5,0)</f>
        <v>K</v>
      </c>
      <c r="I138" t="str">
        <f>VLOOKUP(G138,Industry_Mapping!$A$3:$F$2166,6,0)</f>
        <v>FINANCIAL AND INSURANCE ACTIVITIES</v>
      </c>
      <c r="J138" t="str">
        <f>VLOOKUP(G138,Industry_Mapping!$A$3:$G$2166,7,0)</f>
        <v>Other sectors</v>
      </c>
      <c r="P138" s="37"/>
    </row>
    <row r="139" spans="1:16" x14ac:dyDescent="0.15">
      <c r="A139" s="38" t="s">
        <v>8783</v>
      </c>
      <c r="B139" s="42" t="s">
        <v>8665</v>
      </c>
      <c r="C139" s="45">
        <v>6159</v>
      </c>
      <c r="D139" s="45"/>
      <c r="E139" s="45"/>
      <c r="F139" s="44" t="s">
        <v>8665</v>
      </c>
      <c r="G139" s="41">
        <v>6159</v>
      </c>
      <c r="H139" t="str">
        <f>VLOOKUP(G139,Industry_Mapping!$A$3:$F$2166,5,0)</f>
        <v>K</v>
      </c>
      <c r="I139" t="str">
        <f>VLOOKUP(G139,Industry_Mapping!$A$3:$F$2166,6,0)</f>
        <v>FINANCIAL AND INSURANCE ACTIVITIES</v>
      </c>
      <c r="J139" t="str">
        <f>VLOOKUP(G139,Industry_Mapping!$A$3:$G$2166,7,0)</f>
        <v>Other sectors</v>
      </c>
      <c r="P139" s="37"/>
    </row>
    <row r="140" spans="1:16" x14ac:dyDescent="0.15">
      <c r="A140" s="38" t="s">
        <v>8784</v>
      </c>
      <c r="B140" s="42" t="s">
        <v>8665</v>
      </c>
      <c r="C140" s="44" t="s">
        <v>8665</v>
      </c>
      <c r="D140" s="44"/>
      <c r="E140" s="44"/>
      <c r="F140" s="43">
        <v>6726</v>
      </c>
      <c r="G140" s="41">
        <v>6726</v>
      </c>
      <c r="H140" t="str">
        <f>VLOOKUP(G140,Industry_Mapping!$A$3:$F$2166,5,0)</f>
        <v>K</v>
      </c>
      <c r="I140" t="str">
        <f>VLOOKUP(G140,Industry_Mapping!$A$3:$F$2166,6,0)</f>
        <v>FINANCIAL AND INSURANCE ACTIVITIES</v>
      </c>
      <c r="J140" t="str">
        <f>VLOOKUP(G140,Industry_Mapping!$A$3:$G$2166,7,0)</f>
        <v>Other sectors</v>
      </c>
      <c r="P140" s="38"/>
    </row>
    <row r="141" spans="1:16" x14ac:dyDescent="0.15">
      <c r="A141" s="38" t="s">
        <v>8785</v>
      </c>
      <c r="B141" s="42" t="s">
        <v>8665</v>
      </c>
      <c r="C141" s="45">
        <v>6311</v>
      </c>
      <c r="D141" s="45"/>
      <c r="E141" s="45"/>
      <c r="F141" s="44" t="s">
        <v>8665</v>
      </c>
      <c r="G141" s="41">
        <v>6311</v>
      </c>
      <c r="H141" t="str">
        <f>VLOOKUP(G141,Industry_Mapping!$A$3:$F$2166,5,0)</f>
        <v>K</v>
      </c>
      <c r="I141" t="str">
        <f>VLOOKUP(G141,Industry_Mapping!$A$3:$F$2166,6,0)</f>
        <v>FINANCIAL AND INSURANCE ACTIVITIES</v>
      </c>
      <c r="J141" t="str">
        <f>VLOOKUP(G141,Industry_Mapping!$A$3:$G$2166,7,0)</f>
        <v>Insurance</v>
      </c>
      <c r="P141" s="38"/>
    </row>
    <row r="142" spans="1:16" x14ac:dyDescent="0.15">
      <c r="A142" s="38" t="s">
        <v>8786</v>
      </c>
      <c r="B142" s="42" t="s">
        <v>8665</v>
      </c>
      <c r="C142" s="48">
        <v>2800</v>
      </c>
      <c r="D142" s="52" t="s">
        <v>11066</v>
      </c>
      <c r="E142" s="53">
        <v>2869</v>
      </c>
      <c r="F142" s="44" t="s">
        <v>8665</v>
      </c>
      <c r="G142" s="41">
        <v>2869</v>
      </c>
      <c r="H142" t="str">
        <f>VLOOKUP(G142,Industry_Mapping!$A$3:$F$2166,5,0)</f>
        <v>C</v>
      </c>
      <c r="I142" t="str">
        <f>VLOOKUP(G142,Industry_Mapping!$A$3:$F$2166,6,0)</f>
        <v>MANUFACTURING</v>
      </c>
      <c r="J142" t="str">
        <f>VLOOKUP(G142,Industry_Mapping!$A$3:$G$2166,7,0)</f>
        <v>Other sectors</v>
      </c>
      <c r="P142" s="38"/>
    </row>
    <row r="143" spans="1:16" x14ac:dyDescent="0.15">
      <c r="A143" s="38" t="s">
        <v>8787</v>
      </c>
      <c r="B143" s="42" t="s">
        <v>8665</v>
      </c>
      <c r="C143" s="48">
        <v>6000</v>
      </c>
      <c r="D143" s="52" t="s">
        <v>11067</v>
      </c>
      <c r="E143" s="53">
        <v>4911</v>
      </c>
      <c r="F143" s="44" t="s">
        <v>8665</v>
      </c>
      <c r="G143" s="41">
        <v>4911</v>
      </c>
      <c r="H143" t="str">
        <f>VLOOKUP(G143,Industry_Mapping!$A$3:$F$2166,5,0)</f>
        <v>D</v>
      </c>
      <c r="I143" t="str">
        <f>VLOOKUP(G143,Industry_Mapping!$A$3:$F$2166,6,0)</f>
        <v>ELECTRICITY, GAS, STEAM AND AIR CONDITIONING SUPPLY</v>
      </c>
      <c r="J143" t="str">
        <f>VLOOKUP(G143,Industry_Mapping!$A$3:$G$2166,7,0)</f>
        <v>Utilities</v>
      </c>
      <c r="P143" s="38"/>
    </row>
    <row r="144" spans="1:16" x14ac:dyDescent="0.15">
      <c r="A144" s="38" t="s">
        <v>8788</v>
      </c>
      <c r="B144" s="42" t="s">
        <v>8665</v>
      </c>
      <c r="C144" s="48">
        <v>6150</v>
      </c>
      <c r="D144" s="52" t="s">
        <v>8463</v>
      </c>
      <c r="E144" s="53">
        <v>6799</v>
      </c>
      <c r="F144" s="44" t="s">
        <v>8665</v>
      </c>
      <c r="G144" s="41">
        <v>6799</v>
      </c>
      <c r="H144" t="str">
        <f>VLOOKUP(G144,Industry_Mapping!$A$3:$F$2166,5,0)</f>
        <v>K</v>
      </c>
      <c r="I144" t="str">
        <f>VLOOKUP(G144,Industry_Mapping!$A$3:$F$2166,6,0)</f>
        <v>FINANCIAL AND INSURANCE ACTIVITIES</v>
      </c>
      <c r="J144" t="str">
        <f>VLOOKUP(G144,Industry_Mapping!$A$3:$G$2166,7,0)</f>
        <v>Other sectors</v>
      </c>
      <c r="P144" s="37"/>
    </row>
    <row r="145" spans="1:16" x14ac:dyDescent="0.15">
      <c r="A145" s="38" t="s">
        <v>8789</v>
      </c>
      <c r="B145" s="42" t="s">
        <v>8665</v>
      </c>
      <c r="C145" s="48">
        <v>6150</v>
      </c>
      <c r="D145" s="52" t="s">
        <v>8463</v>
      </c>
      <c r="E145" s="53">
        <v>6799</v>
      </c>
      <c r="F145" s="44" t="s">
        <v>8665</v>
      </c>
      <c r="G145" s="41">
        <v>6799</v>
      </c>
      <c r="H145" t="str">
        <f>VLOOKUP(G145,Industry_Mapping!$A$3:$F$2166,5,0)</f>
        <v>K</v>
      </c>
      <c r="I145" t="str">
        <f>VLOOKUP(G145,Industry_Mapping!$A$3:$F$2166,6,0)</f>
        <v>FINANCIAL AND INSURANCE ACTIVITIES</v>
      </c>
      <c r="J145" t="str">
        <f>VLOOKUP(G145,Industry_Mapping!$A$3:$G$2166,7,0)</f>
        <v>Other sectors</v>
      </c>
      <c r="P145" s="38"/>
    </row>
    <row r="146" spans="1:16" x14ac:dyDescent="0.15">
      <c r="A146" s="38" t="s">
        <v>8790</v>
      </c>
      <c r="B146" s="42" t="s">
        <v>8665</v>
      </c>
      <c r="C146" s="48">
        <v>6100</v>
      </c>
      <c r="D146" s="52" t="s">
        <v>11062</v>
      </c>
      <c r="E146" s="53">
        <v>6799</v>
      </c>
      <c r="F146" s="44" t="s">
        <v>8665</v>
      </c>
      <c r="G146" s="41">
        <v>6799</v>
      </c>
      <c r="H146" t="str">
        <f>VLOOKUP(G146,Industry_Mapping!$A$3:$F$2166,5,0)</f>
        <v>K</v>
      </c>
      <c r="I146" t="str">
        <f>VLOOKUP(G146,Industry_Mapping!$A$3:$F$2166,6,0)</f>
        <v>FINANCIAL AND INSURANCE ACTIVITIES</v>
      </c>
      <c r="J146" t="str">
        <f>VLOOKUP(G146,Industry_Mapping!$A$3:$G$2166,7,0)</f>
        <v>Other sectors</v>
      </c>
      <c r="P146" s="38"/>
    </row>
    <row r="147" spans="1:16" x14ac:dyDescent="0.15">
      <c r="A147" s="38" t="s">
        <v>8791</v>
      </c>
      <c r="B147" s="42" t="s">
        <v>8665</v>
      </c>
      <c r="C147" s="48">
        <v>2840</v>
      </c>
      <c r="D147" s="52" t="s">
        <v>8465</v>
      </c>
      <c r="E147" s="53">
        <v>6726</v>
      </c>
      <c r="F147" s="44" t="s">
        <v>8665</v>
      </c>
      <c r="G147" s="41">
        <v>6726</v>
      </c>
      <c r="H147" t="str">
        <f>VLOOKUP(G147,Industry_Mapping!$A$3:$F$2166,5,0)</f>
        <v>K</v>
      </c>
      <c r="I147" t="str">
        <f>VLOOKUP(G147,Industry_Mapping!$A$3:$F$2166,6,0)</f>
        <v>FINANCIAL AND INSURANCE ACTIVITIES</v>
      </c>
      <c r="J147" t="str">
        <f>VLOOKUP(G147,Industry_Mapping!$A$3:$G$2166,7,0)</f>
        <v>Other sectors</v>
      </c>
      <c r="P147" s="37"/>
    </row>
    <row r="148" spans="1:16" x14ac:dyDescent="0.15">
      <c r="A148" s="38" t="s">
        <v>8792</v>
      </c>
      <c r="B148" s="42" t="s">
        <v>8665</v>
      </c>
      <c r="C148" s="44" t="s">
        <v>8665</v>
      </c>
      <c r="D148" s="44"/>
      <c r="E148" s="44"/>
      <c r="F148" s="43">
        <v>4931</v>
      </c>
      <c r="G148" s="41">
        <v>4931</v>
      </c>
      <c r="H148" t="str">
        <f>VLOOKUP(G148,Industry_Mapping!$A$3:$F$2166,5,0)</f>
        <v>D</v>
      </c>
      <c r="I148" t="str">
        <f>VLOOKUP(G148,Industry_Mapping!$A$3:$F$2166,6,0)</f>
        <v>ELECTRICITY, GAS, STEAM AND AIR CONDITIONING SUPPLY</v>
      </c>
      <c r="J148" t="str">
        <f>VLOOKUP(G148,Industry_Mapping!$A$3:$G$2166,7,0)</f>
        <v>Utilities</v>
      </c>
      <c r="P148" s="38"/>
    </row>
    <row r="149" spans="1:16" x14ac:dyDescent="0.15">
      <c r="A149" s="38" t="s">
        <v>8793</v>
      </c>
      <c r="B149" s="42" t="s">
        <v>8665</v>
      </c>
      <c r="C149" s="44" t="s">
        <v>8665</v>
      </c>
      <c r="D149" s="44"/>
      <c r="E149" s="44"/>
      <c r="F149" s="43">
        <v>4931</v>
      </c>
      <c r="G149" s="41">
        <v>4931</v>
      </c>
      <c r="H149" t="str">
        <f>VLOOKUP(G149,Industry_Mapping!$A$3:$F$2166,5,0)</f>
        <v>D</v>
      </c>
      <c r="I149" t="str">
        <f>VLOOKUP(G149,Industry_Mapping!$A$3:$F$2166,6,0)</f>
        <v>ELECTRICITY, GAS, STEAM AND AIR CONDITIONING SUPPLY</v>
      </c>
      <c r="J149" t="str">
        <f>VLOOKUP(G149,Industry_Mapping!$A$3:$G$2166,7,0)</f>
        <v>Utilities</v>
      </c>
      <c r="P149" s="38"/>
    </row>
    <row r="150" spans="1:16" x14ac:dyDescent="0.15">
      <c r="A150" s="38" t="s">
        <v>8794</v>
      </c>
      <c r="B150" s="42" t="s">
        <v>8665</v>
      </c>
      <c r="C150" s="45">
        <v>6726</v>
      </c>
      <c r="D150" s="45"/>
      <c r="E150" s="45"/>
      <c r="F150" s="44" t="s">
        <v>8665</v>
      </c>
      <c r="G150" s="41">
        <v>6726</v>
      </c>
      <c r="H150" t="str">
        <f>VLOOKUP(G150,Industry_Mapping!$A$3:$F$2166,5,0)</f>
        <v>K</v>
      </c>
      <c r="I150" t="str">
        <f>VLOOKUP(G150,Industry_Mapping!$A$3:$F$2166,6,0)</f>
        <v>FINANCIAL AND INSURANCE ACTIVITIES</v>
      </c>
      <c r="J150" t="str">
        <f>VLOOKUP(G150,Industry_Mapping!$A$3:$G$2166,7,0)</f>
        <v>Other sectors</v>
      </c>
      <c r="P150" s="38"/>
    </row>
    <row r="151" spans="1:16" x14ac:dyDescent="0.15">
      <c r="A151" s="38" t="s">
        <v>8795</v>
      </c>
      <c r="B151" s="42" t="s">
        <v>8665</v>
      </c>
      <c r="C151" s="45">
        <v>2082</v>
      </c>
      <c r="D151" s="45"/>
      <c r="E151" s="45"/>
      <c r="F151" s="44" t="s">
        <v>8665</v>
      </c>
      <c r="G151" s="41">
        <v>2082</v>
      </c>
      <c r="H151" t="str">
        <f>VLOOKUP(G151,Industry_Mapping!$A$3:$F$2166,5,0)</f>
        <v>B</v>
      </c>
      <c r="I151" t="str">
        <f>VLOOKUP(G151,Industry_Mapping!$A$3:$F$2166,6,0)</f>
        <v>MINING AND QUARRYING</v>
      </c>
      <c r="J151" t="str">
        <f>VLOOKUP(G151,Industry_Mapping!$A$3:$G$2166,7,0)</f>
        <v>Energy and basic resources</v>
      </c>
      <c r="P151" s="38"/>
    </row>
    <row r="152" spans="1:16" x14ac:dyDescent="0.15">
      <c r="A152" s="38" t="s">
        <v>8796</v>
      </c>
      <c r="B152" s="42" t="s">
        <v>8665</v>
      </c>
      <c r="C152" s="48">
        <v>6100</v>
      </c>
      <c r="D152" s="52" t="s">
        <v>11063</v>
      </c>
      <c r="E152" s="53">
        <v>6799</v>
      </c>
      <c r="F152" s="44" t="s">
        <v>8665</v>
      </c>
      <c r="G152" s="41">
        <v>6799</v>
      </c>
      <c r="H152" t="str">
        <f>VLOOKUP(G152,Industry_Mapping!$A$3:$F$2166,5,0)</f>
        <v>K</v>
      </c>
      <c r="I152" t="str">
        <f>VLOOKUP(G152,Industry_Mapping!$A$3:$F$2166,6,0)</f>
        <v>FINANCIAL AND INSURANCE ACTIVITIES</v>
      </c>
      <c r="J152" t="str">
        <f>VLOOKUP(G152,Industry_Mapping!$A$3:$G$2166,7,0)</f>
        <v>Other sectors</v>
      </c>
      <c r="P152" s="38"/>
    </row>
    <row r="153" spans="1:16" x14ac:dyDescent="0.15">
      <c r="A153" s="38" t="s">
        <v>8797</v>
      </c>
      <c r="B153" s="42" t="s">
        <v>8665</v>
      </c>
      <c r="C153" s="44" t="s">
        <v>8665</v>
      </c>
      <c r="D153" s="44"/>
      <c r="E153" s="44"/>
      <c r="F153" s="43">
        <v>6726</v>
      </c>
      <c r="G153" s="41">
        <v>6726</v>
      </c>
      <c r="H153" t="str">
        <f>VLOOKUP(G153,Industry_Mapping!$A$3:$F$2166,5,0)</f>
        <v>K</v>
      </c>
      <c r="I153" t="str">
        <f>VLOOKUP(G153,Industry_Mapping!$A$3:$F$2166,6,0)</f>
        <v>FINANCIAL AND INSURANCE ACTIVITIES</v>
      </c>
      <c r="J153" t="str">
        <f>VLOOKUP(G153,Industry_Mapping!$A$3:$G$2166,7,0)</f>
        <v>Other sectors</v>
      </c>
      <c r="P153" s="38"/>
    </row>
    <row r="154" spans="1:16" x14ac:dyDescent="0.15">
      <c r="A154" s="38" t="s">
        <v>8798</v>
      </c>
      <c r="B154" s="42" t="s">
        <v>8665</v>
      </c>
      <c r="C154" s="44" t="s">
        <v>8665</v>
      </c>
      <c r="D154" s="44"/>
      <c r="E154" s="44"/>
      <c r="F154" s="43">
        <v>6726</v>
      </c>
      <c r="G154" s="41">
        <v>6726</v>
      </c>
      <c r="H154" t="str">
        <f>VLOOKUP(G154,Industry_Mapping!$A$3:$F$2166,5,0)</f>
        <v>K</v>
      </c>
      <c r="I154" t="str">
        <f>VLOOKUP(G154,Industry_Mapping!$A$3:$F$2166,6,0)</f>
        <v>FINANCIAL AND INSURANCE ACTIVITIES</v>
      </c>
      <c r="J154" t="str">
        <f>VLOOKUP(G154,Industry_Mapping!$A$3:$G$2166,7,0)</f>
        <v>Other sectors</v>
      </c>
      <c r="P154" s="38"/>
    </row>
    <row r="155" spans="1:16" x14ac:dyDescent="0.15">
      <c r="A155" s="38" t="s">
        <v>8799</v>
      </c>
      <c r="B155" s="42" t="s">
        <v>8665</v>
      </c>
      <c r="C155" s="44" t="s">
        <v>8665</v>
      </c>
      <c r="D155" s="44"/>
      <c r="E155" s="44"/>
      <c r="F155" s="43">
        <v>6726</v>
      </c>
      <c r="G155" s="41">
        <v>6726</v>
      </c>
      <c r="H155" t="str">
        <f>VLOOKUP(G155,Industry_Mapping!$A$3:$F$2166,5,0)</f>
        <v>K</v>
      </c>
      <c r="I155" t="str">
        <f>VLOOKUP(G155,Industry_Mapping!$A$3:$F$2166,6,0)</f>
        <v>FINANCIAL AND INSURANCE ACTIVITIES</v>
      </c>
      <c r="J155" t="str">
        <f>VLOOKUP(G155,Industry_Mapping!$A$3:$G$2166,7,0)</f>
        <v>Other sectors</v>
      </c>
      <c r="P155" s="37"/>
    </row>
    <row r="156" spans="1:16" x14ac:dyDescent="0.15">
      <c r="A156" s="38" t="s">
        <v>8800</v>
      </c>
      <c r="B156" s="42" t="s">
        <v>8665</v>
      </c>
      <c r="C156" s="48">
        <v>2800</v>
      </c>
      <c r="D156" s="52" t="s">
        <v>11066</v>
      </c>
      <c r="E156" s="53">
        <v>2869</v>
      </c>
      <c r="F156" s="44" t="s">
        <v>8665</v>
      </c>
      <c r="G156" s="41">
        <v>2869</v>
      </c>
      <c r="H156" t="str">
        <f>VLOOKUP(G156,Industry_Mapping!$A$3:$F$2166,5,0)</f>
        <v>C</v>
      </c>
      <c r="I156" t="str">
        <f>VLOOKUP(G156,Industry_Mapping!$A$3:$F$2166,6,0)</f>
        <v>MANUFACTURING</v>
      </c>
      <c r="J156" t="str">
        <f>VLOOKUP(G156,Industry_Mapping!$A$3:$G$2166,7,0)</f>
        <v>Other sectors</v>
      </c>
      <c r="P156" s="38"/>
    </row>
    <row r="157" spans="1:16" x14ac:dyDescent="0.15">
      <c r="A157" s="38" t="s">
        <v>8801</v>
      </c>
      <c r="B157" s="42" t="s">
        <v>8665</v>
      </c>
      <c r="C157" s="45">
        <v>4581</v>
      </c>
      <c r="D157" s="45"/>
      <c r="E157" s="45"/>
      <c r="F157" s="44" t="s">
        <v>8665</v>
      </c>
      <c r="G157" s="41">
        <v>4581</v>
      </c>
      <c r="H157" t="str">
        <f>VLOOKUP(G157,Industry_Mapping!$A$3:$F$2166,5,0)</f>
        <v>H</v>
      </c>
      <c r="I157" t="str">
        <f>VLOOKUP(G157,Industry_Mapping!$A$3:$F$2166,6,0)</f>
        <v>TRANSPORTATION AND STORAGE</v>
      </c>
      <c r="J157" t="str">
        <f>VLOOKUP(G157,Industry_Mapping!$A$3:$G$2166,7,0)</f>
        <v>Infrastructure and transportation</v>
      </c>
      <c r="P157" s="38"/>
    </row>
    <row r="158" spans="1:16" x14ac:dyDescent="0.15">
      <c r="A158" s="38" t="s">
        <v>8802</v>
      </c>
      <c r="B158" s="42" t="s">
        <v>8665</v>
      </c>
      <c r="C158" s="45">
        <v>4931</v>
      </c>
      <c r="D158" s="45"/>
      <c r="E158" s="45"/>
      <c r="F158" s="44" t="s">
        <v>8665</v>
      </c>
      <c r="G158" s="41">
        <v>4931</v>
      </c>
      <c r="H158" t="str">
        <f>VLOOKUP(G158,Industry_Mapping!$A$3:$F$2166,5,0)</f>
        <v>D</v>
      </c>
      <c r="I158" t="str">
        <f>VLOOKUP(G158,Industry_Mapping!$A$3:$F$2166,6,0)</f>
        <v>ELECTRICITY, GAS, STEAM AND AIR CONDITIONING SUPPLY</v>
      </c>
      <c r="J158" t="str">
        <f>VLOOKUP(G158,Industry_Mapping!$A$3:$G$2166,7,0)</f>
        <v>Utilities</v>
      </c>
      <c r="P158" s="38"/>
    </row>
    <row r="159" spans="1:16" x14ac:dyDescent="0.15">
      <c r="A159" s="38" t="s">
        <v>8803</v>
      </c>
      <c r="B159" s="42" t="s">
        <v>8665</v>
      </c>
      <c r="C159" s="45">
        <v>2082</v>
      </c>
      <c r="D159" s="45"/>
      <c r="E159" s="45"/>
      <c r="F159" s="44" t="s">
        <v>8665</v>
      </c>
      <c r="G159" s="41">
        <v>2082</v>
      </c>
      <c r="H159" t="str">
        <f>VLOOKUP(G159,Industry_Mapping!$A$3:$F$2166,5,0)</f>
        <v>B</v>
      </c>
      <c r="I159" t="str">
        <f>VLOOKUP(G159,Industry_Mapping!$A$3:$F$2166,6,0)</f>
        <v>MINING AND QUARRYING</v>
      </c>
      <c r="J159" t="str">
        <f>VLOOKUP(G159,Industry_Mapping!$A$3:$G$2166,7,0)</f>
        <v>Energy and basic resources</v>
      </c>
      <c r="P159" s="37"/>
    </row>
    <row r="160" spans="1:16" x14ac:dyDescent="0.15">
      <c r="A160" s="38" t="s">
        <v>8804</v>
      </c>
      <c r="B160" s="42" t="s">
        <v>8665</v>
      </c>
      <c r="C160" s="44" t="s">
        <v>8665</v>
      </c>
      <c r="D160" s="44"/>
      <c r="E160" s="44"/>
      <c r="F160" s="43">
        <v>6153</v>
      </c>
      <c r="G160" s="41">
        <v>6153</v>
      </c>
      <c r="H160" t="str">
        <f>VLOOKUP(G160,Industry_Mapping!$A$3:$F$2166,5,0)</f>
        <v>K</v>
      </c>
      <c r="I160" t="str">
        <f>VLOOKUP(G160,Industry_Mapping!$A$3:$F$2166,6,0)</f>
        <v>FINANCIAL AND INSURANCE ACTIVITIES</v>
      </c>
      <c r="J160" t="str">
        <f>VLOOKUP(G160,Industry_Mapping!$A$3:$G$2166,7,0)</f>
        <v>Other sectors</v>
      </c>
      <c r="P160" s="38"/>
    </row>
    <row r="161" spans="1:16" x14ac:dyDescent="0.15">
      <c r="A161" s="38" t="s">
        <v>8805</v>
      </c>
      <c r="B161" s="42" t="s">
        <v>8665</v>
      </c>
      <c r="C161" s="48">
        <v>9998</v>
      </c>
      <c r="D161" s="52" t="s">
        <v>11065</v>
      </c>
      <c r="E161" s="53">
        <v>3711</v>
      </c>
      <c r="F161" s="44" t="s">
        <v>8665</v>
      </c>
      <c r="G161" s="41">
        <v>3711</v>
      </c>
      <c r="H161" t="str">
        <f>VLOOKUP(G161,Industry_Mapping!$A$3:$F$2166,5,0)</f>
        <v>C</v>
      </c>
      <c r="I161" t="str">
        <f>VLOOKUP(G161,Industry_Mapping!$A$3:$F$2166,6,0)</f>
        <v>MANUFACTURING</v>
      </c>
      <c r="J161" t="str">
        <f>VLOOKUP(G161,Industry_Mapping!$A$3:$G$2166,7,0)</f>
        <v>Other sectors</v>
      </c>
      <c r="P161" s="37"/>
    </row>
    <row r="162" spans="1:16" x14ac:dyDescent="0.15">
      <c r="A162" s="38" t="s">
        <v>8806</v>
      </c>
      <c r="B162" s="42" t="s">
        <v>8665</v>
      </c>
      <c r="C162" s="45">
        <v>2082</v>
      </c>
      <c r="D162" s="45"/>
      <c r="E162" s="45"/>
      <c r="F162" s="44" t="s">
        <v>8665</v>
      </c>
      <c r="G162" s="41">
        <v>2082</v>
      </c>
      <c r="H162" t="str">
        <f>VLOOKUP(G162,Industry_Mapping!$A$3:$F$2166,5,0)</f>
        <v>B</v>
      </c>
      <c r="I162" t="str">
        <f>VLOOKUP(G162,Industry_Mapping!$A$3:$F$2166,6,0)</f>
        <v>MINING AND QUARRYING</v>
      </c>
      <c r="J162" t="str">
        <f>VLOOKUP(G162,Industry_Mapping!$A$3:$G$2166,7,0)</f>
        <v>Energy and basic resources</v>
      </c>
      <c r="P162" s="38"/>
    </row>
    <row r="163" spans="1:16" x14ac:dyDescent="0.15">
      <c r="A163" s="38" t="s">
        <v>8807</v>
      </c>
      <c r="B163" s="42" t="s">
        <v>8665</v>
      </c>
      <c r="C163" s="44" t="s">
        <v>8665</v>
      </c>
      <c r="D163" s="44"/>
      <c r="E163" s="44"/>
      <c r="F163" s="43">
        <v>6726</v>
      </c>
      <c r="G163" s="41">
        <v>6726</v>
      </c>
      <c r="H163" t="str">
        <f>VLOOKUP(G163,Industry_Mapping!$A$3:$F$2166,5,0)</f>
        <v>K</v>
      </c>
      <c r="I163" t="str">
        <f>VLOOKUP(G163,Industry_Mapping!$A$3:$F$2166,6,0)</f>
        <v>FINANCIAL AND INSURANCE ACTIVITIES</v>
      </c>
      <c r="J163" t="str">
        <f>VLOOKUP(G163,Industry_Mapping!$A$3:$G$2166,7,0)</f>
        <v>Other sectors</v>
      </c>
      <c r="P163" s="38"/>
    </row>
    <row r="164" spans="1:16" x14ac:dyDescent="0.15">
      <c r="A164" s="38" t="s">
        <v>8808</v>
      </c>
      <c r="B164" s="42" t="s">
        <v>8665</v>
      </c>
      <c r="C164" s="45">
        <v>6159</v>
      </c>
      <c r="D164" s="45"/>
      <c r="E164" s="45"/>
      <c r="F164" s="44" t="s">
        <v>8665</v>
      </c>
      <c r="G164" s="41">
        <v>6159</v>
      </c>
      <c r="H164" t="str">
        <f>VLOOKUP(G164,Industry_Mapping!$A$3:$F$2166,5,0)</f>
        <v>K</v>
      </c>
      <c r="I164" t="str">
        <f>VLOOKUP(G164,Industry_Mapping!$A$3:$F$2166,6,0)</f>
        <v>FINANCIAL AND INSURANCE ACTIVITIES</v>
      </c>
      <c r="J164" t="str">
        <f>VLOOKUP(G164,Industry_Mapping!$A$3:$G$2166,7,0)</f>
        <v>Other sectors</v>
      </c>
      <c r="P164" s="37"/>
    </row>
    <row r="165" spans="1:16" x14ac:dyDescent="0.15">
      <c r="A165" s="38" t="s">
        <v>8809</v>
      </c>
      <c r="B165" s="42" t="s">
        <v>8665</v>
      </c>
      <c r="C165" s="45">
        <v>6733</v>
      </c>
      <c r="D165" s="45"/>
      <c r="E165" s="45"/>
      <c r="F165" s="44" t="s">
        <v>8665</v>
      </c>
      <c r="G165" s="41">
        <v>6733</v>
      </c>
      <c r="H165" t="str">
        <f>VLOOKUP(G165,Industry_Mapping!$A$3:$F$2166,5,0)</f>
        <v>K</v>
      </c>
      <c r="I165" t="str">
        <f>VLOOKUP(G165,Industry_Mapping!$A$3:$F$2166,6,0)</f>
        <v>FINANCIAL AND INSURANCE ACTIVITIES</v>
      </c>
      <c r="J165" t="str">
        <f>VLOOKUP(G165,Industry_Mapping!$A$3:$G$2166,7,0)</f>
        <v>Insurance</v>
      </c>
      <c r="P165" s="37"/>
    </row>
    <row r="166" spans="1:16" x14ac:dyDescent="0.15">
      <c r="A166" s="38" t="s">
        <v>8810</v>
      </c>
      <c r="B166" s="42" t="s">
        <v>8665</v>
      </c>
      <c r="C166" s="48">
        <v>6000</v>
      </c>
      <c r="D166" s="52" t="s">
        <v>11067</v>
      </c>
      <c r="E166" s="53">
        <v>4911</v>
      </c>
      <c r="F166" s="44" t="s">
        <v>8665</v>
      </c>
      <c r="G166" s="41">
        <v>4911</v>
      </c>
      <c r="H166" t="str">
        <f>VLOOKUP(G166,Industry_Mapping!$A$3:$F$2166,5,0)</f>
        <v>D</v>
      </c>
      <c r="I166" t="str">
        <f>VLOOKUP(G166,Industry_Mapping!$A$3:$F$2166,6,0)</f>
        <v>ELECTRICITY, GAS, STEAM AND AIR CONDITIONING SUPPLY</v>
      </c>
      <c r="J166" t="str">
        <f>VLOOKUP(G166,Industry_Mapping!$A$3:$G$2166,7,0)</f>
        <v>Utilities</v>
      </c>
      <c r="P166" s="38"/>
    </row>
    <row r="167" spans="1:16" x14ac:dyDescent="0.15">
      <c r="A167" s="38" t="s">
        <v>8811</v>
      </c>
      <c r="B167" s="42" t="s">
        <v>8665</v>
      </c>
      <c r="C167" s="45">
        <v>2851</v>
      </c>
      <c r="D167" s="45"/>
      <c r="E167" s="45"/>
      <c r="F167" s="44" t="s">
        <v>8665</v>
      </c>
      <c r="G167" s="41">
        <v>2851</v>
      </c>
      <c r="H167" t="str">
        <f>VLOOKUP(G167,Industry_Mapping!$A$3:$F$2166,5,0)</f>
        <v>C</v>
      </c>
      <c r="I167" t="str">
        <f>VLOOKUP(G167,Industry_Mapping!$A$3:$F$2166,6,0)</f>
        <v>MANUFACTURING</v>
      </c>
      <c r="J167" t="str">
        <f>VLOOKUP(G167,Industry_Mapping!$A$3:$G$2166,7,0)</f>
        <v>Other sectors</v>
      </c>
      <c r="P167" s="38"/>
    </row>
    <row r="168" spans="1:16" x14ac:dyDescent="0.15">
      <c r="A168" s="38" t="s">
        <v>8812</v>
      </c>
      <c r="B168" s="42" t="s">
        <v>8665</v>
      </c>
      <c r="C168" s="45">
        <v>4931</v>
      </c>
      <c r="D168" s="45"/>
      <c r="E168" s="45"/>
      <c r="F168" s="44" t="s">
        <v>8665</v>
      </c>
      <c r="G168" s="41">
        <v>4931</v>
      </c>
      <c r="H168" t="str">
        <f>VLOOKUP(G168,Industry_Mapping!$A$3:$F$2166,5,0)</f>
        <v>D</v>
      </c>
      <c r="I168" t="str">
        <f>VLOOKUP(G168,Industry_Mapping!$A$3:$F$2166,6,0)</f>
        <v>ELECTRICITY, GAS, STEAM AND AIR CONDITIONING SUPPLY</v>
      </c>
      <c r="J168" t="str">
        <f>VLOOKUP(G168,Industry_Mapping!$A$3:$G$2166,7,0)</f>
        <v>Utilities</v>
      </c>
      <c r="P168" s="37"/>
    </row>
    <row r="169" spans="1:16" x14ac:dyDescent="0.15">
      <c r="A169" s="38" t="s">
        <v>10604</v>
      </c>
      <c r="B169" s="41">
        <v>4911</v>
      </c>
      <c r="C169" s="44" t="s">
        <v>8665</v>
      </c>
      <c r="D169" s="44"/>
      <c r="E169" s="44"/>
      <c r="F169" s="44" t="s">
        <v>8665</v>
      </c>
      <c r="G169" s="41">
        <v>4911</v>
      </c>
      <c r="H169" t="str">
        <f>VLOOKUP(G169,Industry_Mapping!$A$3:$F$2166,5,0)</f>
        <v>D</v>
      </c>
      <c r="I169" t="str">
        <f>VLOOKUP(G169,Industry_Mapping!$A$3:$F$2166,6,0)</f>
        <v>ELECTRICITY, GAS, STEAM AND AIR CONDITIONING SUPPLY</v>
      </c>
      <c r="J169" t="str">
        <f>VLOOKUP(G169,Industry_Mapping!$A$3:$G$2166,7,0)</f>
        <v>Utilities</v>
      </c>
      <c r="P169" s="37"/>
    </row>
    <row r="170" spans="1:16" x14ac:dyDescent="0.15">
      <c r="A170" s="38" t="s">
        <v>8813</v>
      </c>
      <c r="B170" s="42" t="s">
        <v>8665</v>
      </c>
      <c r="C170" s="45">
        <v>2082</v>
      </c>
      <c r="D170" s="45"/>
      <c r="E170" s="45"/>
      <c r="F170" s="44" t="s">
        <v>8665</v>
      </c>
      <c r="G170" s="41">
        <v>2082</v>
      </c>
      <c r="H170" t="str">
        <f>VLOOKUP(G170,Industry_Mapping!$A$3:$F$2166,5,0)</f>
        <v>B</v>
      </c>
      <c r="I170" t="str">
        <f>VLOOKUP(G170,Industry_Mapping!$A$3:$F$2166,6,0)</f>
        <v>MINING AND QUARRYING</v>
      </c>
      <c r="J170" t="str">
        <f>VLOOKUP(G170,Industry_Mapping!$A$3:$G$2166,7,0)</f>
        <v>Energy and basic resources</v>
      </c>
      <c r="P170" s="38"/>
    </row>
    <row r="171" spans="1:16" x14ac:dyDescent="0.15">
      <c r="A171" s="38" t="s">
        <v>8814</v>
      </c>
      <c r="B171" s="42" t="s">
        <v>8665</v>
      </c>
      <c r="C171" s="45">
        <v>6719</v>
      </c>
      <c r="D171" s="45"/>
      <c r="E171" s="45"/>
      <c r="F171" s="44" t="s">
        <v>8665</v>
      </c>
      <c r="G171" s="41">
        <v>6719</v>
      </c>
      <c r="H171" t="str">
        <f>VLOOKUP(G171,Industry_Mapping!$A$3:$F$2166,5,0)</f>
        <v>K</v>
      </c>
      <c r="I171" t="str">
        <f>VLOOKUP(G171,Industry_Mapping!$A$3:$F$2166,6,0)</f>
        <v>FINANCIAL AND INSURANCE ACTIVITIES</v>
      </c>
      <c r="J171" t="str">
        <f>VLOOKUP(G171,Industry_Mapping!$A$3:$G$2166,7,0)</f>
        <v>Other sectors</v>
      </c>
      <c r="P171" s="37"/>
    </row>
    <row r="172" spans="1:16" x14ac:dyDescent="0.15">
      <c r="A172" s="38" t="s">
        <v>8815</v>
      </c>
      <c r="B172" s="42" t="s">
        <v>8665</v>
      </c>
      <c r="C172" s="44" t="s">
        <v>8665</v>
      </c>
      <c r="D172" s="44"/>
      <c r="E172" s="44"/>
      <c r="F172" s="43">
        <v>2844</v>
      </c>
      <c r="G172" s="41">
        <v>2844</v>
      </c>
      <c r="H172" t="str">
        <f>VLOOKUP(G172,Industry_Mapping!$A$3:$F$2166,5,0)</f>
        <v>C</v>
      </c>
      <c r="I172" t="str">
        <f>VLOOKUP(G172,Industry_Mapping!$A$3:$F$2166,6,0)</f>
        <v>MANUFACTURING</v>
      </c>
      <c r="J172" t="str">
        <f>VLOOKUP(G172,Industry_Mapping!$A$3:$G$2166,7,0)</f>
        <v>Other sectors</v>
      </c>
      <c r="P172" s="38"/>
    </row>
    <row r="173" spans="1:16" x14ac:dyDescent="0.15">
      <c r="A173" s="38" t="s">
        <v>8816</v>
      </c>
      <c r="B173" s="42" t="s">
        <v>8665</v>
      </c>
      <c r="C173" s="48">
        <v>2840</v>
      </c>
      <c r="D173" s="52" t="s">
        <v>8465</v>
      </c>
      <c r="E173" s="53">
        <v>6726</v>
      </c>
      <c r="F173" s="44" t="s">
        <v>8665</v>
      </c>
      <c r="G173" s="41">
        <v>6726</v>
      </c>
      <c r="H173" t="str">
        <f>VLOOKUP(G173,Industry_Mapping!$A$3:$F$2166,5,0)</f>
        <v>K</v>
      </c>
      <c r="I173" t="str">
        <f>VLOOKUP(G173,Industry_Mapping!$A$3:$F$2166,6,0)</f>
        <v>FINANCIAL AND INSURANCE ACTIVITIES</v>
      </c>
      <c r="J173" t="str">
        <f>VLOOKUP(G173,Industry_Mapping!$A$3:$G$2166,7,0)</f>
        <v>Other sectors</v>
      </c>
      <c r="P173" s="37"/>
    </row>
    <row r="174" spans="1:16" x14ac:dyDescent="0.15">
      <c r="A174" s="38" t="s">
        <v>8817</v>
      </c>
      <c r="B174" s="42" t="s">
        <v>8665</v>
      </c>
      <c r="C174" s="48">
        <v>2840</v>
      </c>
      <c r="D174" s="52" t="s">
        <v>8465</v>
      </c>
      <c r="E174" s="53">
        <v>6726</v>
      </c>
      <c r="F174" s="44" t="s">
        <v>8665</v>
      </c>
      <c r="G174" s="41">
        <v>6726</v>
      </c>
      <c r="H174" t="str">
        <f>VLOOKUP(G174,Industry_Mapping!$A$3:$F$2166,5,0)</f>
        <v>K</v>
      </c>
      <c r="I174" t="str">
        <f>VLOOKUP(G174,Industry_Mapping!$A$3:$F$2166,6,0)</f>
        <v>FINANCIAL AND INSURANCE ACTIVITIES</v>
      </c>
      <c r="J174" t="str">
        <f>VLOOKUP(G174,Industry_Mapping!$A$3:$G$2166,7,0)</f>
        <v>Other sectors</v>
      </c>
      <c r="P174" s="37"/>
    </row>
    <row r="175" spans="1:16" x14ac:dyDescent="0.15">
      <c r="A175" s="38" t="s">
        <v>8818</v>
      </c>
      <c r="B175" s="42" t="s">
        <v>8665</v>
      </c>
      <c r="C175" s="45">
        <v>3559</v>
      </c>
      <c r="D175" s="45"/>
      <c r="E175" s="45"/>
      <c r="F175" s="44" t="s">
        <v>8665</v>
      </c>
      <c r="G175" s="41">
        <v>3559</v>
      </c>
      <c r="H175" t="str">
        <f>VLOOKUP(G175,Industry_Mapping!$A$3:$F$2166,5,0)</f>
        <v>C</v>
      </c>
      <c r="I175" t="str">
        <f>VLOOKUP(G175,Industry_Mapping!$A$3:$F$2166,6,0)</f>
        <v>MANUFACTURING</v>
      </c>
      <c r="J175" t="str">
        <f>VLOOKUP(G175,Industry_Mapping!$A$3:$G$2166,7,0)</f>
        <v>Other sectors</v>
      </c>
      <c r="P175" s="37"/>
    </row>
    <row r="176" spans="1:16" x14ac:dyDescent="0.15">
      <c r="A176" s="38" t="s">
        <v>8819</v>
      </c>
      <c r="B176" s="42" t="s">
        <v>8665</v>
      </c>
      <c r="C176" s="44" t="s">
        <v>8665</v>
      </c>
      <c r="D176" s="44"/>
      <c r="E176" s="44"/>
      <c r="F176" s="43">
        <v>2076</v>
      </c>
      <c r="G176" s="41">
        <v>2076</v>
      </c>
      <c r="H176" t="str">
        <f>VLOOKUP(G176,Industry_Mapping!$A$3:$F$2166,5,0)</f>
        <v>C</v>
      </c>
      <c r="I176" t="str">
        <f>VLOOKUP(G176,Industry_Mapping!$A$3:$F$2166,6,0)</f>
        <v>MANUFACTURING</v>
      </c>
      <c r="J176" t="str">
        <f>VLOOKUP(G176,Industry_Mapping!$A$3:$G$2166,7,0)</f>
        <v>Food</v>
      </c>
      <c r="P176" s="37"/>
    </row>
    <row r="177" spans="1:16" x14ac:dyDescent="0.15">
      <c r="A177" s="38" t="s">
        <v>8820</v>
      </c>
      <c r="B177" s="42" t="s">
        <v>8665</v>
      </c>
      <c r="C177" s="45">
        <v>3559</v>
      </c>
      <c r="D177" s="45"/>
      <c r="E177" s="45"/>
      <c r="F177" s="44" t="s">
        <v>8665</v>
      </c>
      <c r="G177" s="41">
        <v>3559</v>
      </c>
      <c r="H177" t="str">
        <f>VLOOKUP(G177,Industry_Mapping!$A$3:$F$2166,5,0)</f>
        <v>C</v>
      </c>
      <c r="I177" t="str">
        <f>VLOOKUP(G177,Industry_Mapping!$A$3:$F$2166,6,0)</f>
        <v>MANUFACTURING</v>
      </c>
      <c r="J177" t="str">
        <f>VLOOKUP(G177,Industry_Mapping!$A$3:$G$2166,7,0)</f>
        <v>Other sectors</v>
      </c>
      <c r="P177" s="38"/>
    </row>
    <row r="178" spans="1:16" x14ac:dyDescent="0.15">
      <c r="A178" s="38" t="s">
        <v>8821</v>
      </c>
      <c r="B178" s="42" t="s">
        <v>8665</v>
      </c>
      <c r="C178" s="44" t="s">
        <v>8665</v>
      </c>
      <c r="D178" s="44"/>
      <c r="E178" s="44"/>
      <c r="F178" s="43">
        <v>4923</v>
      </c>
      <c r="G178" s="41">
        <v>4923</v>
      </c>
      <c r="H178" t="str">
        <f>VLOOKUP(G178,Industry_Mapping!$A$3:$F$2166,5,0)</f>
        <v>D</v>
      </c>
      <c r="I178" t="str">
        <f>VLOOKUP(G178,Industry_Mapping!$A$3:$F$2166,6,0)</f>
        <v>ELECTRICITY, GAS, STEAM AND AIR CONDITIONING SUPPLY</v>
      </c>
      <c r="J178" t="str">
        <f>VLOOKUP(G178,Industry_Mapping!$A$3:$G$2166,7,0)</f>
        <v>Utilities</v>
      </c>
      <c r="P178" s="37"/>
    </row>
    <row r="179" spans="1:16" x14ac:dyDescent="0.15">
      <c r="A179" s="38" t="s">
        <v>8822</v>
      </c>
      <c r="B179" s="42" t="s">
        <v>8665</v>
      </c>
      <c r="C179" s="45">
        <v>6719</v>
      </c>
      <c r="D179" s="45"/>
      <c r="E179" s="45"/>
      <c r="F179" s="44" t="s">
        <v>8665</v>
      </c>
      <c r="G179" s="41">
        <v>6719</v>
      </c>
      <c r="H179" t="str">
        <f>VLOOKUP(G179,Industry_Mapping!$A$3:$F$2166,5,0)</f>
        <v>K</v>
      </c>
      <c r="I179" t="str">
        <f>VLOOKUP(G179,Industry_Mapping!$A$3:$F$2166,6,0)</f>
        <v>FINANCIAL AND INSURANCE ACTIVITIES</v>
      </c>
      <c r="J179" t="str">
        <f>VLOOKUP(G179,Industry_Mapping!$A$3:$G$2166,7,0)</f>
        <v>Other sectors</v>
      </c>
      <c r="P179" s="37"/>
    </row>
    <row r="180" spans="1:16" x14ac:dyDescent="0.15">
      <c r="A180" s="38" t="s">
        <v>8823</v>
      </c>
      <c r="B180" s="42" t="s">
        <v>8665</v>
      </c>
      <c r="C180" s="45">
        <v>6719</v>
      </c>
      <c r="D180" s="45"/>
      <c r="E180" s="45"/>
      <c r="F180" s="44" t="s">
        <v>8665</v>
      </c>
      <c r="G180" s="41">
        <v>6719</v>
      </c>
      <c r="H180" t="str">
        <f>VLOOKUP(G180,Industry_Mapping!$A$3:$F$2166,5,0)</f>
        <v>K</v>
      </c>
      <c r="I180" t="str">
        <f>VLOOKUP(G180,Industry_Mapping!$A$3:$F$2166,6,0)</f>
        <v>FINANCIAL AND INSURANCE ACTIVITIES</v>
      </c>
      <c r="J180" t="str">
        <f>VLOOKUP(G180,Industry_Mapping!$A$3:$G$2166,7,0)</f>
        <v>Other sectors</v>
      </c>
      <c r="P180" s="38"/>
    </row>
    <row r="181" spans="1:16" x14ac:dyDescent="0.15">
      <c r="A181" s="38" t="s">
        <v>8824</v>
      </c>
      <c r="B181" s="42" t="s">
        <v>8665</v>
      </c>
      <c r="C181" s="44" t="s">
        <v>8665</v>
      </c>
      <c r="D181" s="44"/>
      <c r="E181" s="44"/>
      <c r="F181" s="43">
        <v>6726</v>
      </c>
      <c r="G181" s="41">
        <v>6726</v>
      </c>
      <c r="H181" t="str">
        <f>VLOOKUP(G181,Industry_Mapping!$A$3:$F$2166,5,0)</f>
        <v>K</v>
      </c>
      <c r="I181" t="str">
        <f>VLOOKUP(G181,Industry_Mapping!$A$3:$F$2166,6,0)</f>
        <v>FINANCIAL AND INSURANCE ACTIVITIES</v>
      </c>
      <c r="J181" t="str">
        <f>VLOOKUP(G181,Industry_Mapping!$A$3:$G$2166,7,0)</f>
        <v>Other sectors</v>
      </c>
      <c r="P181" s="37"/>
    </row>
    <row r="182" spans="1:16" x14ac:dyDescent="0.15">
      <c r="A182" s="38" t="s">
        <v>8825</v>
      </c>
      <c r="B182" s="42" t="s">
        <v>8665</v>
      </c>
      <c r="C182" s="44" t="s">
        <v>8665</v>
      </c>
      <c r="D182" s="44"/>
      <c r="E182" s="44"/>
      <c r="F182" s="43">
        <v>6726</v>
      </c>
      <c r="G182" s="41">
        <v>6726</v>
      </c>
      <c r="H182" t="str">
        <f>VLOOKUP(G182,Industry_Mapping!$A$3:$F$2166,5,0)</f>
        <v>K</v>
      </c>
      <c r="I182" t="str">
        <f>VLOOKUP(G182,Industry_Mapping!$A$3:$F$2166,6,0)</f>
        <v>FINANCIAL AND INSURANCE ACTIVITIES</v>
      </c>
      <c r="J182" t="str">
        <f>VLOOKUP(G182,Industry_Mapping!$A$3:$G$2166,7,0)</f>
        <v>Other sectors</v>
      </c>
      <c r="P182" s="37"/>
    </row>
    <row r="183" spans="1:16" x14ac:dyDescent="0.15">
      <c r="A183" s="38" t="s">
        <v>8826</v>
      </c>
      <c r="B183" s="42" t="s">
        <v>8665</v>
      </c>
      <c r="C183" s="48">
        <v>6100</v>
      </c>
      <c r="D183" s="52" t="s">
        <v>8468</v>
      </c>
      <c r="E183" s="53">
        <v>6799</v>
      </c>
      <c r="F183" s="44" t="s">
        <v>8665</v>
      </c>
      <c r="G183" s="41">
        <v>6799</v>
      </c>
      <c r="H183" t="str">
        <f>VLOOKUP(G183,Industry_Mapping!$A$3:$F$2166,5,0)</f>
        <v>K</v>
      </c>
      <c r="I183" t="str">
        <f>VLOOKUP(G183,Industry_Mapping!$A$3:$F$2166,6,0)</f>
        <v>FINANCIAL AND INSURANCE ACTIVITIES</v>
      </c>
      <c r="J183" t="str">
        <f>VLOOKUP(G183,Industry_Mapping!$A$3:$G$2166,7,0)</f>
        <v>Other sectors</v>
      </c>
      <c r="P183" s="38"/>
    </row>
    <row r="184" spans="1:16" x14ac:dyDescent="0.15">
      <c r="A184" s="38" t="s">
        <v>8827</v>
      </c>
      <c r="B184" s="42" t="s">
        <v>8665</v>
      </c>
      <c r="C184" s="45">
        <v>6719</v>
      </c>
      <c r="D184" s="45"/>
      <c r="E184" s="45"/>
      <c r="F184" s="44" t="s">
        <v>8665</v>
      </c>
      <c r="G184" s="41">
        <v>6719</v>
      </c>
      <c r="H184" t="str">
        <f>VLOOKUP(G184,Industry_Mapping!$A$3:$F$2166,5,0)</f>
        <v>K</v>
      </c>
      <c r="I184" t="str">
        <f>VLOOKUP(G184,Industry_Mapping!$A$3:$F$2166,6,0)</f>
        <v>FINANCIAL AND INSURANCE ACTIVITIES</v>
      </c>
      <c r="J184" t="str">
        <f>VLOOKUP(G184,Industry_Mapping!$A$3:$G$2166,7,0)</f>
        <v>Other sectors</v>
      </c>
      <c r="P184" s="38"/>
    </row>
    <row r="185" spans="1:16" x14ac:dyDescent="0.15">
      <c r="A185" s="38" t="s">
        <v>8828</v>
      </c>
      <c r="B185" s="42" t="s">
        <v>8665</v>
      </c>
      <c r="C185" s="44" t="s">
        <v>8665</v>
      </c>
      <c r="D185" s="44"/>
      <c r="E185" s="44"/>
      <c r="F185" s="43">
        <v>6799</v>
      </c>
      <c r="G185" s="41">
        <v>6799</v>
      </c>
      <c r="H185" t="str">
        <f>VLOOKUP(G185,Industry_Mapping!$A$3:$F$2166,5,0)</f>
        <v>K</v>
      </c>
      <c r="I185" t="str">
        <f>VLOOKUP(G185,Industry_Mapping!$A$3:$F$2166,6,0)</f>
        <v>FINANCIAL AND INSURANCE ACTIVITIES</v>
      </c>
      <c r="J185" t="str">
        <f>VLOOKUP(G185,Industry_Mapping!$A$3:$G$2166,7,0)</f>
        <v>Other sectors</v>
      </c>
      <c r="P185" s="38"/>
    </row>
    <row r="186" spans="1:16" x14ac:dyDescent="0.15">
      <c r="A186" s="38" t="s">
        <v>8829</v>
      </c>
      <c r="B186" s="42" t="s">
        <v>8665</v>
      </c>
      <c r="C186" s="44" t="s">
        <v>8665</v>
      </c>
      <c r="D186" s="44"/>
      <c r="E186" s="44"/>
      <c r="F186" s="43">
        <v>6799</v>
      </c>
      <c r="G186" s="41">
        <v>6799</v>
      </c>
      <c r="H186" t="str">
        <f>VLOOKUP(G186,Industry_Mapping!$A$3:$F$2166,5,0)</f>
        <v>K</v>
      </c>
      <c r="I186" t="str">
        <f>VLOOKUP(G186,Industry_Mapping!$A$3:$F$2166,6,0)</f>
        <v>FINANCIAL AND INSURANCE ACTIVITIES</v>
      </c>
      <c r="J186" t="str">
        <f>VLOOKUP(G186,Industry_Mapping!$A$3:$G$2166,7,0)</f>
        <v>Other sectors</v>
      </c>
      <c r="P186" s="38"/>
    </row>
    <row r="187" spans="1:16" x14ac:dyDescent="0.15">
      <c r="A187" s="38" t="s">
        <v>8830</v>
      </c>
      <c r="B187" s="42" t="s">
        <v>8665</v>
      </c>
      <c r="C187" s="45">
        <v>6159</v>
      </c>
      <c r="D187" s="45"/>
      <c r="E187" s="45"/>
      <c r="F187" s="44" t="s">
        <v>8665</v>
      </c>
      <c r="G187" s="41">
        <v>6159</v>
      </c>
      <c r="H187" t="str">
        <f>VLOOKUP(G187,Industry_Mapping!$A$3:$F$2166,5,0)</f>
        <v>K</v>
      </c>
      <c r="I187" t="str">
        <f>VLOOKUP(G187,Industry_Mapping!$A$3:$F$2166,6,0)</f>
        <v>FINANCIAL AND INSURANCE ACTIVITIES</v>
      </c>
      <c r="J187" t="str">
        <f>VLOOKUP(G187,Industry_Mapping!$A$3:$G$2166,7,0)</f>
        <v>Other sectors</v>
      </c>
      <c r="P187" s="37"/>
    </row>
    <row r="188" spans="1:16" x14ac:dyDescent="0.15">
      <c r="A188" s="38" t="s">
        <v>10605</v>
      </c>
      <c r="B188" s="41">
        <v>4931</v>
      </c>
      <c r="C188" s="44" t="s">
        <v>8665</v>
      </c>
      <c r="D188" s="44"/>
      <c r="E188" s="44"/>
      <c r="F188" s="44" t="s">
        <v>8665</v>
      </c>
      <c r="G188" s="41">
        <v>4931</v>
      </c>
      <c r="H188" t="str">
        <f>VLOOKUP(G188,Industry_Mapping!$A$3:$F$2166,5,0)</f>
        <v>D</v>
      </c>
      <c r="I188" t="str">
        <f>VLOOKUP(G188,Industry_Mapping!$A$3:$F$2166,6,0)</f>
        <v>ELECTRICITY, GAS, STEAM AND AIR CONDITIONING SUPPLY</v>
      </c>
      <c r="J188" t="str">
        <f>VLOOKUP(G188,Industry_Mapping!$A$3:$G$2166,7,0)</f>
        <v>Utilities</v>
      </c>
      <c r="P188" s="38"/>
    </row>
    <row r="189" spans="1:16" x14ac:dyDescent="0.15">
      <c r="A189" s="38" t="s">
        <v>8831</v>
      </c>
      <c r="B189" s="42" t="s">
        <v>8665</v>
      </c>
      <c r="C189" s="44" t="s">
        <v>8665</v>
      </c>
      <c r="D189" s="44"/>
      <c r="E189" s="44"/>
      <c r="F189" s="43">
        <v>4931</v>
      </c>
      <c r="G189" s="41">
        <v>4931</v>
      </c>
      <c r="H189" t="str">
        <f>VLOOKUP(G189,Industry_Mapping!$A$3:$F$2166,5,0)</f>
        <v>D</v>
      </c>
      <c r="I189" t="str">
        <f>VLOOKUP(G189,Industry_Mapping!$A$3:$F$2166,6,0)</f>
        <v>ELECTRICITY, GAS, STEAM AND AIR CONDITIONING SUPPLY</v>
      </c>
      <c r="J189" t="str">
        <f>VLOOKUP(G189,Industry_Mapping!$A$3:$G$2166,7,0)</f>
        <v>Utilities</v>
      </c>
      <c r="P189" s="38"/>
    </row>
    <row r="190" spans="1:16" x14ac:dyDescent="0.15">
      <c r="A190" s="38" t="s">
        <v>10606</v>
      </c>
      <c r="B190" s="41">
        <v>6799</v>
      </c>
      <c r="C190" s="44" t="s">
        <v>8665</v>
      </c>
      <c r="D190" s="44"/>
      <c r="E190" s="44"/>
      <c r="F190" s="44" t="s">
        <v>8665</v>
      </c>
      <c r="G190" s="41">
        <v>6799</v>
      </c>
      <c r="H190" t="str">
        <f>VLOOKUP(G190,Industry_Mapping!$A$3:$F$2166,5,0)</f>
        <v>K</v>
      </c>
      <c r="I190" t="str">
        <f>VLOOKUP(G190,Industry_Mapping!$A$3:$F$2166,6,0)</f>
        <v>FINANCIAL AND INSURANCE ACTIVITIES</v>
      </c>
      <c r="J190" t="str">
        <f>VLOOKUP(G190,Industry_Mapping!$A$3:$G$2166,7,0)</f>
        <v>Other sectors</v>
      </c>
      <c r="P190" s="38"/>
    </row>
    <row r="191" spans="1:16" x14ac:dyDescent="0.15">
      <c r="A191" s="38" t="s">
        <v>8832</v>
      </c>
      <c r="B191" s="42" t="s">
        <v>8665</v>
      </c>
      <c r="C191" s="48">
        <v>6000</v>
      </c>
      <c r="D191" s="52" t="s">
        <v>11067</v>
      </c>
      <c r="E191" s="53">
        <v>4911</v>
      </c>
      <c r="F191" s="44" t="s">
        <v>8665</v>
      </c>
      <c r="G191" s="41">
        <v>4911</v>
      </c>
      <c r="H191" t="str">
        <f>VLOOKUP(G191,Industry_Mapping!$A$3:$F$2166,5,0)</f>
        <v>D</v>
      </c>
      <c r="I191" t="str">
        <f>VLOOKUP(G191,Industry_Mapping!$A$3:$F$2166,6,0)</f>
        <v>ELECTRICITY, GAS, STEAM AND AIR CONDITIONING SUPPLY</v>
      </c>
      <c r="J191" t="str">
        <f>VLOOKUP(G191,Industry_Mapping!$A$3:$G$2166,7,0)</f>
        <v>Utilities</v>
      </c>
      <c r="P191" s="37"/>
    </row>
    <row r="192" spans="1:16" x14ac:dyDescent="0.15">
      <c r="A192" s="38" t="s">
        <v>8833</v>
      </c>
      <c r="B192" s="42" t="s">
        <v>8665</v>
      </c>
      <c r="C192" s="44" t="s">
        <v>8665</v>
      </c>
      <c r="D192" s="44"/>
      <c r="E192" s="44"/>
      <c r="F192" s="43">
        <v>6726</v>
      </c>
      <c r="G192" s="41">
        <v>6726</v>
      </c>
      <c r="H192" t="str">
        <f>VLOOKUP(G192,Industry_Mapping!$A$3:$F$2166,5,0)</f>
        <v>K</v>
      </c>
      <c r="I192" t="str">
        <f>VLOOKUP(G192,Industry_Mapping!$A$3:$F$2166,6,0)</f>
        <v>FINANCIAL AND INSURANCE ACTIVITIES</v>
      </c>
      <c r="J192" t="str">
        <f>VLOOKUP(G192,Industry_Mapping!$A$3:$G$2166,7,0)</f>
        <v>Other sectors</v>
      </c>
      <c r="P192" s="37"/>
    </row>
    <row r="193" spans="1:16" x14ac:dyDescent="0.15">
      <c r="A193" s="38" t="s">
        <v>8834</v>
      </c>
      <c r="B193" s="42" t="s">
        <v>8665</v>
      </c>
      <c r="C193" s="44" t="s">
        <v>8665</v>
      </c>
      <c r="D193" s="44"/>
      <c r="E193" s="44"/>
      <c r="F193" s="43">
        <v>6726</v>
      </c>
      <c r="G193" s="41">
        <v>6726</v>
      </c>
      <c r="H193" t="str">
        <f>VLOOKUP(G193,Industry_Mapping!$A$3:$F$2166,5,0)</f>
        <v>K</v>
      </c>
      <c r="I193" t="str">
        <f>VLOOKUP(G193,Industry_Mapping!$A$3:$F$2166,6,0)</f>
        <v>FINANCIAL AND INSURANCE ACTIVITIES</v>
      </c>
      <c r="J193" t="str">
        <f>VLOOKUP(G193,Industry_Mapping!$A$3:$G$2166,7,0)</f>
        <v>Other sectors</v>
      </c>
      <c r="P193" s="38"/>
    </row>
    <row r="194" spans="1:16" x14ac:dyDescent="0.15">
      <c r="A194" s="38" t="s">
        <v>8835</v>
      </c>
      <c r="B194" s="42" t="s">
        <v>8665</v>
      </c>
      <c r="C194" s="44" t="s">
        <v>8665</v>
      </c>
      <c r="D194" s="44"/>
      <c r="E194" s="44"/>
      <c r="F194" s="43">
        <v>4813</v>
      </c>
      <c r="G194" s="41">
        <v>4813</v>
      </c>
      <c r="H194" t="str">
        <f>VLOOKUP(G194,Industry_Mapping!$A$3:$F$2166,5,0)</f>
        <v>J</v>
      </c>
      <c r="I194" t="str">
        <f>VLOOKUP(G194,Industry_Mapping!$A$3:$F$2166,6,0)</f>
        <v>INFORMATION AND COMMUNICATION</v>
      </c>
      <c r="J194" t="str">
        <f>VLOOKUP(G194,Industry_Mapping!$A$3:$G$2166,7,0)</f>
        <v>Telecommunication</v>
      </c>
      <c r="P194" s="38"/>
    </row>
    <row r="195" spans="1:16" x14ac:dyDescent="0.15">
      <c r="A195" s="38" t="s">
        <v>8836</v>
      </c>
      <c r="B195" s="42" t="s">
        <v>8665</v>
      </c>
      <c r="C195" s="44" t="s">
        <v>8665</v>
      </c>
      <c r="D195" s="44"/>
      <c r="E195" s="44"/>
      <c r="F195" s="43">
        <v>4813</v>
      </c>
      <c r="G195" s="41">
        <v>4813</v>
      </c>
      <c r="H195" t="str">
        <f>VLOOKUP(G195,Industry_Mapping!$A$3:$F$2166,5,0)</f>
        <v>J</v>
      </c>
      <c r="I195" t="str">
        <f>VLOOKUP(G195,Industry_Mapping!$A$3:$F$2166,6,0)</f>
        <v>INFORMATION AND COMMUNICATION</v>
      </c>
      <c r="J195" t="str">
        <f>VLOOKUP(G195,Industry_Mapping!$A$3:$G$2166,7,0)</f>
        <v>Telecommunication</v>
      </c>
      <c r="P195" s="37"/>
    </row>
    <row r="196" spans="1:16" x14ac:dyDescent="0.15">
      <c r="A196" s="38" t="s">
        <v>8837</v>
      </c>
      <c r="B196" s="42" t="s">
        <v>8665</v>
      </c>
      <c r="C196" s="48">
        <v>6100</v>
      </c>
      <c r="D196" s="52" t="s">
        <v>11063</v>
      </c>
      <c r="E196" s="53">
        <v>6799</v>
      </c>
      <c r="F196" s="44" t="s">
        <v>8665</v>
      </c>
      <c r="G196" s="41">
        <v>6799</v>
      </c>
      <c r="H196" t="str">
        <f>VLOOKUP(G196,Industry_Mapping!$A$3:$F$2166,5,0)</f>
        <v>K</v>
      </c>
      <c r="I196" t="str">
        <f>VLOOKUP(G196,Industry_Mapping!$A$3:$F$2166,6,0)</f>
        <v>FINANCIAL AND INSURANCE ACTIVITIES</v>
      </c>
      <c r="J196" t="str">
        <f>VLOOKUP(G196,Industry_Mapping!$A$3:$G$2166,7,0)</f>
        <v>Other sectors</v>
      </c>
      <c r="P196" s="37"/>
    </row>
    <row r="197" spans="1:16" x14ac:dyDescent="0.15">
      <c r="A197" s="38" t="s">
        <v>8838</v>
      </c>
      <c r="B197" s="42" t="s">
        <v>8665</v>
      </c>
      <c r="C197" s="44" t="s">
        <v>8665</v>
      </c>
      <c r="D197" s="44"/>
      <c r="E197" s="44"/>
      <c r="F197" s="43">
        <v>6799</v>
      </c>
      <c r="G197" s="41">
        <v>6799</v>
      </c>
      <c r="H197" t="str">
        <f>VLOOKUP(G197,Industry_Mapping!$A$3:$F$2166,5,0)</f>
        <v>K</v>
      </c>
      <c r="I197" t="str">
        <f>VLOOKUP(G197,Industry_Mapping!$A$3:$F$2166,6,0)</f>
        <v>FINANCIAL AND INSURANCE ACTIVITIES</v>
      </c>
      <c r="J197" t="str">
        <f>VLOOKUP(G197,Industry_Mapping!$A$3:$G$2166,7,0)</f>
        <v>Other sectors</v>
      </c>
      <c r="P197" s="38"/>
    </row>
    <row r="198" spans="1:16" x14ac:dyDescent="0.15">
      <c r="A198" s="38" t="s">
        <v>8839</v>
      </c>
      <c r="B198" s="42" t="s">
        <v>8665</v>
      </c>
      <c r="C198" s="44" t="s">
        <v>8665</v>
      </c>
      <c r="D198" s="44"/>
      <c r="E198" s="44"/>
      <c r="F198" s="43">
        <v>6799</v>
      </c>
      <c r="G198" s="41">
        <v>6799</v>
      </c>
      <c r="H198" t="str">
        <f>VLOOKUP(G198,Industry_Mapping!$A$3:$F$2166,5,0)</f>
        <v>K</v>
      </c>
      <c r="I198" t="str">
        <f>VLOOKUP(G198,Industry_Mapping!$A$3:$F$2166,6,0)</f>
        <v>FINANCIAL AND INSURANCE ACTIVITIES</v>
      </c>
      <c r="J198" t="str">
        <f>VLOOKUP(G198,Industry_Mapping!$A$3:$G$2166,7,0)</f>
        <v>Other sectors</v>
      </c>
      <c r="P198" s="38"/>
    </row>
    <row r="199" spans="1:16" x14ac:dyDescent="0.15">
      <c r="A199" s="38" t="s">
        <v>8840</v>
      </c>
      <c r="B199" s="42" t="s">
        <v>8665</v>
      </c>
      <c r="C199" s="48">
        <v>2800</v>
      </c>
      <c r="D199" s="52" t="s">
        <v>11066</v>
      </c>
      <c r="E199" s="53">
        <v>2869</v>
      </c>
      <c r="F199" s="44" t="s">
        <v>8665</v>
      </c>
      <c r="G199" s="41">
        <v>2869</v>
      </c>
      <c r="H199" t="str">
        <f>VLOOKUP(G199,Industry_Mapping!$A$3:$F$2166,5,0)</f>
        <v>C</v>
      </c>
      <c r="I199" t="str">
        <f>VLOOKUP(G199,Industry_Mapping!$A$3:$F$2166,6,0)</f>
        <v>MANUFACTURING</v>
      </c>
      <c r="J199" t="str">
        <f>VLOOKUP(G199,Industry_Mapping!$A$3:$G$2166,7,0)</f>
        <v>Other sectors</v>
      </c>
      <c r="P199" s="38"/>
    </row>
    <row r="200" spans="1:16" x14ac:dyDescent="0.15">
      <c r="A200" s="38" t="s">
        <v>8841</v>
      </c>
      <c r="B200" s="42" t="s">
        <v>8665</v>
      </c>
      <c r="C200" s="44" t="s">
        <v>8665</v>
      </c>
      <c r="D200" s="44"/>
      <c r="E200" s="44"/>
      <c r="F200" s="43">
        <v>4931</v>
      </c>
      <c r="G200" s="41">
        <v>4931</v>
      </c>
      <c r="H200" t="str">
        <f>VLOOKUP(G200,Industry_Mapping!$A$3:$F$2166,5,0)</f>
        <v>D</v>
      </c>
      <c r="I200" t="str">
        <f>VLOOKUP(G200,Industry_Mapping!$A$3:$F$2166,6,0)</f>
        <v>ELECTRICITY, GAS, STEAM AND AIR CONDITIONING SUPPLY</v>
      </c>
      <c r="J200" t="str">
        <f>VLOOKUP(G200,Industry_Mapping!$A$3:$G$2166,7,0)</f>
        <v>Utilities</v>
      </c>
      <c r="P200" s="38"/>
    </row>
    <row r="201" spans="1:16" x14ac:dyDescent="0.15">
      <c r="A201" s="38" t="s">
        <v>8842</v>
      </c>
      <c r="B201" s="42" t="s">
        <v>8665</v>
      </c>
      <c r="C201" s="44" t="s">
        <v>8665</v>
      </c>
      <c r="D201" s="44"/>
      <c r="E201" s="44"/>
      <c r="F201" s="43">
        <v>6799</v>
      </c>
      <c r="G201" s="41">
        <v>6799</v>
      </c>
      <c r="H201" t="str">
        <f>VLOOKUP(G201,Industry_Mapping!$A$3:$F$2166,5,0)</f>
        <v>K</v>
      </c>
      <c r="I201" t="str">
        <f>VLOOKUP(G201,Industry_Mapping!$A$3:$F$2166,6,0)</f>
        <v>FINANCIAL AND INSURANCE ACTIVITIES</v>
      </c>
      <c r="J201" t="str">
        <f>VLOOKUP(G201,Industry_Mapping!$A$3:$G$2166,7,0)</f>
        <v>Other sectors</v>
      </c>
      <c r="P201" s="38"/>
    </row>
    <row r="202" spans="1:16" x14ac:dyDescent="0.15">
      <c r="A202" s="38" t="s">
        <v>10607</v>
      </c>
      <c r="B202" s="41">
        <v>4923</v>
      </c>
      <c r="C202" s="44" t="s">
        <v>8665</v>
      </c>
      <c r="D202" s="44"/>
      <c r="E202" s="44"/>
      <c r="F202" s="44" t="s">
        <v>8665</v>
      </c>
      <c r="G202" s="41">
        <v>4923</v>
      </c>
      <c r="H202" t="str">
        <f>VLOOKUP(G202,Industry_Mapping!$A$3:$F$2166,5,0)</f>
        <v>D</v>
      </c>
      <c r="I202" t="str">
        <f>VLOOKUP(G202,Industry_Mapping!$A$3:$F$2166,6,0)</f>
        <v>ELECTRICITY, GAS, STEAM AND AIR CONDITIONING SUPPLY</v>
      </c>
      <c r="J202" t="str">
        <f>VLOOKUP(G202,Industry_Mapping!$A$3:$G$2166,7,0)</f>
        <v>Utilities</v>
      </c>
      <c r="P202" s="38"/>
    </row>
    <row r="203" spans="1:16" x14ac:dyDescent="0.15">
      <c r="A203" s="38" t="s">
        <v>8843</v>
      </c>
      <c r="B203" s="42" t="s">
        <v>8665</v>
      </c>
      <c r="C203" s="45">
        <v>2082</v>
      </c>
      <c r="D203" s="45"/>
      <c r="E203" s="45"/>
      <c r="F203" s="44" t="s">
        <v>8665</v>
      </c>
      <c r="G203" s="41">
        <v>2082</v>
      </c>
      <c r="H203" t="str">
        <f>VLOOKUP(G203,Industry_Mapping!$A$3:$F$2166,5,0)</f>
        <v>B</v>
      </c>
      <c r="I203" t="str">
        <f>VLOOKUP(G203,Industry_Mapping!$A$3:$F$2166,6,0)</f>
        <v>MINING AND QUARRYING</v>
      </c>
      <c r="J203" t="str">
        <f>VLOOKUP(G203,Industry_Mapping!$A$3:$G$2166,7,0)</f>
        <v>Energy and basic resources</v>
      </c>
      <c r="P203" s="38"/>
    </row>
    <row r="204" spans="1:16" x14ac:dyDescent="0.15">
      <c r="A204" s="38" t="s">
        <v>8844</v>
      </c>
      <c r="B204" s="42" t="s">
        <v>8665</v>
      </c>
      <c r="C204" s="48">
        <v>6100</v>
      </c>
      <c r="D204" s="52" t="s">
        <v>11062</v>
      </c>
      <c r="E204" s="53">
        <v>6799</v>
      </c>
      <c r="F204" s="44" t="s">
        <v>8665</v>
      </c>
      <c r="G204" s="41">
        <v>6799</v>
      </c>
      <c r="H204" t="str">
        <f>VLOOKUP(G204,Industry_Mapping!$A$3:$F$2166,5,0)</f>
        <v>K</v>
      </c>
      <c r="I204" t="str">
        <f>VLOOKUP(G204,Industry_Mapping!$A$3:$F$2166,6,0)</f>
        <v>FINANCIAL AND INSURANCE ACTIVITIES</v>
      </c>
      <c r="J204" t="str">
        <f>VLOOKUP(G204,Industry_Mapping!$A$3:$G$2166,7,0)</f>
        <v>Other sectors</v>
      </c>
      <c r="P204" s="38"/>
    </row>
    <row r="205" spans="1:16" x14ac:dyDescent="0.15">
      <c r="A205" s="38" t="s">
        <v>8845</v>
      </c>
      <c r="B205" s="42" t="s">
        <v>8665</v>
      </c>
      <c r="C205" s="45">
        <v>3559</v>
      </c>
      <c r="D205" s="45"/>
      <c r="E205" s="45"/>
      <c r="F205" s="44" t="s">
        <v>8665</v>
      </c>
      <c r="G205" s="41">
        <v>3559</v>
      </c>
      <c r="H205" t="str">
        <f>VLOOKUP(G205,Industry_Mapping!$A$3:$F$2166,5,0)</f>
        <v>C</v>
      </c>
      <c r="I205" t="str">
        <f>VLOOKUP(G205,Industry_Mapping!$A$3:$F$2166,6,0)</f>
        <v>MANUFACTURING</v>
      </c>
      <c r="J205" t="str">
        <f>VLOOKUP(G205,Industry_Mapping!$A$3:$G$2166,7,0)</f>
        <v>Other sectors</v>
      </c>
      <c r="P205" s="37"/>
    </row>
    <row r="206" spans="1:16" x14ac:dyDescent="0.15">
      <c r="A206" s="38" t="s">
        <v>8846</v>
      </c>
      <c r="B206" s="42" t="s">
        <v>8665</v>
      </c>
      <c r="C206" s="45">
        <v>6311</v>
      </c>
      <c r="D206" s="45"/>
      <c r="E206" s="45"/>
      <c r="F206" s="44" t="s">
        <v>8665</v>
      </c>
      <c r="G206" s="41">
        <v>6311</v>
      </c>
      <c r="H206" t="str">
        <f>VLOOKUP(G206,Industry_Mapping!$A$3:$F$2166,5,0)</f>
        <v>K</v>
      </c>
      <c r="I206" t="str">
        <f>VLOOKUP(G206,Industry_Mapping!$A$3:$F$2166,6,0)</f>
        <v>FINANCIAL AND INSURANCE ACTIVITIES</v>
      </c>
      <c r="J206" t="str">
        <f>VLOOKUP(G206,Industry_Mapping!$A$3:$G$2166,7,0)</f>
        <v>Insurance</v>
      </c>
      <c r="P206" s="37"/>
    </row>
    <row r="207" spans="1:16" x14ac:dyDescent="0.15">
      <c r="A207" s="38" t="s">
        <v>8847</v>
      </c>
      <c r="B207" s="42" t="s">
        <v>8665</v>
      </c>
      <c r="C207" s="44" t="s">
        <v>8665</v>
      </c>
      <c r="D207" s="44"/>
      <c r="E207" s="44"/>
      <c r="F207" s="43">
        <v>6799</v>
      </c>
      <c r="G207" s="41">
        <v>6799</v>
      </c>
      <c r="H207" t="str">
        <f>VLOOKUP(G207,Industry_Mapping!$A$3:$F$2166,5,0)</f>
        <v>K</v>
      </c>
      <c r="I207" t="str">
        <f>VLOOKUP(G207,Industry_Mapping!$A$3:$F$2166,6,0)</f>
        <v>FINANCIAL AND INSURANCE ACTIVITIES</v>
      </c>
      <c r="J207" t="str">
        <f>VLOOKUP(G207,Industry_Mapping!$A$3:$G$2166,7,0)</f>
        <v>Other sectors</v>
      </c>
      <c r="P207" s="38"/>
    </row>
    <row r="208" spans="1:16" x14ac:dyDescent="0.15">
      <c r="A208" s="38" t="s">
        <v>8848</v>
      </c>
      <c r="B208" s="42" t="s">
        <v>8665</v>
      </c>
      <c r="C208" s="45">
        <v>6159</v>
      </c>
      <c r="D208" s="45"/>
      <c r="E208" s="45"/>
      <c r="F208" s="44" t="s">
        <v>8665</v>
      </c>
      <c r="G208" s="41">
        <v>6159</v>
      </c>
      <c r="H208" t="str">
        <f>VLOOKUP(G208,Industry_Mapping!$A$3:$F$2166,5,0)</f>
        <v>K</v>
      </c>
      <c r="I208" t="str">
        <f>VLOOKUP(G208,Industry_Mapping!$A$3:$F$2166,6,0)</f>
        <v>FINANCIAL AND INSURANCE ACTIVITIES</v>
      </c>
      <c r="J208" t="str">
        <f>VLOOKUP(G208,Industry_Mapping!$A$3:$G$2166,7,0)</f>
        <v>Other sectors</v>
      </c>
      <c r="P208" s="38"/>
    </row>
    <row r="209" spans="1:16" x14ac:dyDescent="0.15">
      <c r="A209" s="38" t="s">
        <v>8849</v>
      </c>
      <c r="B209" s="42" t="s">
        <v>8665</v>
      </c>
      <c r="C209" s="45">
        <v>6311</v>
      </c>
      <c r="D209" s="45"/>
      <c r="E209" s="45"/>
      <c r="F209" s="44" t="s">
        <v>8665</v>
      </c>
      <c r="G209" s="41">
        <v>6311</v>
      </c>
      <c r="H209" t="str">
        <f>VLOOKUP(G209,Industry_Mapping!$A$3:$F$2166,5,0)</f>
        <v>K</v>
      </c>
      <c r="I209" t="str">
        <f>VLOOKUP(G209,Industry_Mapping!$A$3:$F$2166,6,0)</f>
        <v>FINANCIAL AND INSURANCE ACTIVITIES</v>
      </c>
      <c r="J209" t="str">
        <f>VLOOKUP(G209,Industry_Mapping!$A$3:$G$2166,7,0)</f>
        <v>Insurance</v>
      </c>
      <c r="P209" s="37"/>
    </row>
    <row r="210" spans="1:16" x14ac:dyDescent="0.15">
      <c r="A210" s="38" t="s">
        <v>8850</v>
      </c>
      <c r="B210" s="42" t="s">
        <v>8665</v>
      </c>
      <c r="C210" s="48">
        <v>6000</v>
      </c>
      <c r="D210" s="52" t="s">
        <v>11067</v>
      </c>
      <c r="E210" s="53">
        <v>4911</v>
      </c>
      <c r="F210" s="44" t="s">
        <v>8665</v>
      </c>
      <c r="G210" s="41">
        <v>4911</v>
      </c>
      <c r="H210" t="str">
        <f>VLOOKUP(G210,Industry_Mapping!$A$3:$F$2166,5,0)</f>
        <v>D</v>
      </c>
      <c r="I210" t="str">
        <f>VLOOKUP(G210,Industry_Mapping!$A$3:$F$2166,6,0)</f>
        <v>ELECTRICITY, GAS, STEAM AND AIR CONDITIONING SUPPLY</v>
      </c>
      <c r="J210" t="str">
        <f>VLOOKUP(G210,Industry_Mapping!$A$3:$G$2166,7,0)</f>
        <v>Utilities</v>
      </c>
      <c r="P210" s="37"/>
    </row>
    <row r="211" spans="1:16" x14ac:dyDescent="0.15">
      <c r="A211" s="38" t="s">
        <v>8851</v>
      </c>
      <c r="B211" s="42" t="s">
        <v>8665</v>
      </c>
      <c r="C211" s="44" t="s">
        <v>8665</v>
      </c>
      <c r="D211" s="44"/>
      <c r="E211" s="44"/>
      <c r="F211" s="43">
        <v>6726</v>
      </c>
      <c r="G211" s="41">
        <v>6726</v>
      </c>
      <c r="H211" t="str">
        <f>VLOOKUP(G211,Industry_Mapping!$A$3:$F$2166,5,0)</f>
        <v>K</v>
      </c>
      <c r="I211" t="str">
        <f>VLOOKUP(G211,Industry_Mapping!$A$3:$F$2166,6,0)</f>
        <v>FINANCIAL AND INSURANCE ACTIVITIES</v>
      </c>
      <c r="J211" t="str">
        <f>VLOOKUP(G211,Industry_Mapping!$A$3:$G$2166,7,0)</f>
        <v>Other sectors</v>
      </c>
      <c r="P211" s="37"/>
    </row>
    <row r="212" spans="1:16" x14ac:dyDescent="0.15">
      <c r="A212" s="38" t="s">
        <v>8852</v>
      </c>
      <c r="B212" s="42" t="s">
        <v>8665</v>
      </c>
      <c r="C212" s="44" t="s">
        <v>8665</v>
      </c>
      <c r="D212" s="44"/>
      <c r="E212" s="44"/>
      <c r="F212" s="43">
        <v>6726</v>
      </c>
      <c r="G212" s="41">
        <v>6726</v>
      </c>
      <c r="H212" t="str">
        <f>VLOOKUP(G212,Industry_Mapping!$A$3:$F$2166,5,0)</f>
        <v>K</v>
      </c>
      <c r="I212" t="str">
        <f>VLOOKUP(G212,Industry_Mapping!$A$3:$F$2166,6,0)</f>
        <v>FINANCIAL AND INSURANCE ACTIVITIES</v>
      </c>
      <c r="J212" t="str">
        <f>VLOOKUP(G212,Industry_Mapping!$A$3:$G$2166,7,0)</f>
        <v>Other sectors</v>
      </c>
      <c r="P212" s="37"/>
    </row>
    <row r="213" spans="1:16" x14ac:dyDescent="0.15">
      <c r="A213" s="38" t="s">
        <v>10608</v>
      </c>
      <c r="B213" s="41">
        <v>2721</v>
      </c>
      <c r="C213" s="44" t="s">
        <v>8665</v>
      </c>
      <c r="D213" s="44"/>
      <c r="E213" s="44"/>
      <c r="F213" s="44" t="s">
        <v>8665</v>
      </c>
      <c r="G213" s="41">
        <v>2721</v>
      </c>
      <c r="H213" t="str">
        <f>VLOOKUP(G213,Industry_Mapping!$A$3:$F$2166,5,0)</f>
        <v>J</v>
      </c>
      <c r="I213" t="str">
        <f>VLOOKUP(G213,Industry_Mapping!$A$3:$F$2166,6,0)</f>
        <v>INFORMATION AND COMMUNICATION</v>
      </c>
      <c r="J213" t="str">
        <f>VLOOKUP(G213,Industry_Mapping!$A$3:$G$2166,7,0)</f>
        <v>Telecommunication</v>
      </c>
      <c r="P213" s="38"/>
    </row>
    <row r="214" spans="1:16" x14ac:dyDescent="0.15">
      <c r="A214" s="38" t="s">
        <v>8853</v>
      </c>
      <c r="B214" s="42" t="s">
        <v>8665</v>
      </c>
      <c r="C214" s="45">
        <v>6733</v>
      </c>
      <c r="D214" s="45"/>
      <c r="E214" s="45"/>
      <c r="F214" s="44" t="s">
        <v>8665</v>
      </c>
      <c r="G214" s="41">
        <v>6733</v>
      </c>
      <c r="H214" t="str">
        <f>VLOOKUP(G214,Industry_Mapping!$A$3:$F$2166,5,0)</f>
        <v>K</v>
      </c>
      <c r="I214" t="str">
        <f>VLOOKUP(G214,Industry_Mapping!$A$3:$F$2166,6,0)</f>
        <v>FINANCIAL AND INSURANCE ACTIVITIES</v>
      </c>
      <c r="J214" t="str">
        <f>VLOOKUP(G214,Industry_Mapping!$A$3:$G$2166,7,0)</f>
        <v>Insurance</v>
      </c>
      <c r="P214" s="38"/>
    </row>
    <row r="215" spans="1:16" x14ac:dyDescent="0.15">
      <c r="A215" s="38" t="s">
        <v>8854</v>
      </c>
      <c r="B215" s="42" t="s">
        <v>8665</v>
      </c>
      <c r="C215" s="45">
        <v>6733</v>
      </c>
      <c r="D215" s="45"/>
      <c r="E215" s="45"/>
      <c r="F215" s="44" t="s">
        <v>8665</v>
      </c>
      <c r="G215" s="41">
        <v>6733</v>
      </c>
      <c r="H215" t="str">
        <f>VLOOKUP(G215,Industry_Mapping!$A$3:$F$2166,5,0)</f>
        <v>K</v>
      </c>
      <c r="I215" t="str">
        <f>VLOOKUP(G215,Industry_Mapping!$A$3:$F$2166,6,0)</f>
        <v>FINANCIAL AND INSURANCE ACTIVITIES</v>
      </c>
      <c r="J215" t="str">
        <f>VLOOKUP(G215,Industry_Mapping!$A$3:$G$2166,7,0)</f>
        <v>Insurance</v>
      </c>
      <c r="P215" s="37"/>
    </row>
    <row r="216" spans="1:16" x14ac:dyDescent="0.15">
      <c r="A216" s="38" t="s">
        <v>8855</v>
      </c>
      <c r="B216" s="42" t="s">
        <v>8665</v>
      </c>
      <c r="C216" s="44" t="s">
        <v>8665</v>
      </c>
      <c r="D216" s="44"/>
      <c r="E216" s="44"/>
      <c r="F216" s="43">
        <v>6799</v>
      </c>
      <c r="G216" s="41">
        <v>6799</v>
      </c>
      <c r="H216" t="str">
        <f>VLOOKUP(G216,Industry_Mapping!$A$3:$F$2166,5,0)</f>
        <v>K</v>
      </c>
      <c r="I216" t="str">
        <f>VLOOKUP(G216,Industry_Mapping!$A$3:$F$2166,6,0)</f>
        <v>FINANCIAL AND INSURANCE ACTIVITIES</v>
      </c>
      <c r="J216" t="str">
        <f>VLOOKUP(G216,Industry_Mapping!$A$3:$G$2166,7,0)</f>
        <v>Other sectors</v>
      </c>
      <c r="P216" s="38"/>
    </row>
    <row r="217" spans="1:16" x14ac:dyDescent="0.15">
      <c r="A217" s="38" t="s">
        <v>8856</v>
      </c>
      <c r="B217" s="42" t="s">
        <v>8665</v>
      </c>
      <c r="C217" s="44" t="s">
        <v>8665</v>
      </c>
      <c r="D217" s="44"/>
      <c r="E217" s="44"/>
      <c r="F217" s="43">
        <v>6799</v>
      </c>
      <c r="G217" s="41">
        <v>6799</v>
      </c>
      <c r="H217" t="str">
        <f>VLOOKUP(G217,Industry_Mapping!$A$3:$F$2166,5,0)</f>
        <v>K</v>
      </c>
      <c r="I217" t="str">
        <f>VLOOKUP(G217,Industry_Mapping!$A$3:$F$2166,6,0)</f>
        <v>FINANCIAL AND INSURANCE ACTIVITIES</v>
      </c>
      <c r="J217" t="str">
        <f>VLOOKUP(G217,Industry_Mapping!$A$3:$G$2166,7,0)</f>
        <v>Other sectors</v>
      </c>
      <c r="P217" s="38"/>
    </row>
    <row r="218" spans="1:16" x14ac:dyDescent="0.15">
      <c r="A218" s="38" t="s">
        <v>8857</v>
      </c>
      <c r="B218" s="42" t="s">
        <v>8665</v>
      </c>
      <c r="C218" s="45">
        <v>6159</v>
      </c>
      <c r="D218" s="45"/>
      <c r="E218" s="45"/>
      <c r="F218" s="44" t="s">
        <v>8665</v>
      </c>
      <c r="G218" s="41">
        <v>6159</v>
      </c>
      <c r="H218" t="str">
        <f>VLOOKUP(G218,Industry_Mapping!$A$3:$F$2166,5,0)</f>
        <v>K</v>
      </c>
      <c r="I218" t="str">
        <f>VLOOKUP(G218,Industry_Mapping!$A$3:$F$2166,6,0)</f>
        <v>FINANCIAL AND INSURANCE ACTIVITIES</v>
      </c>
      <c r="J218" t="str">
        <f>VLOOKUP(G218,Industry_Mapping!$A$3:$G$2166,7,0)</f>
        <v>Other sectors</v>
      </c>
      <c r="P218" s="38"/>
    </row>
    <row r="219" spans="1:16" x14ac:dyDescent="0.15">
      <c r="A219" s="38" t="s">
        <v>8858</v>
      </c>
      <c r="B219" s="42" t="s">
        <v>8665</v>
      </c>
      <c r="C219" s="45">
        <v>2082</v>
      </c>
      <c r="D219" s="45"/>
      <c r="E219" s="45"/>
      <c r="F219" s="44" t="s">
        <v>8665</v>
      </c>
      <c r="G219" s="41">
        <v>2082</v>
      </c>
      <c r="H219" t="str">
        <f>VLOOKUP(G219,Industry_Mapping!$A$3:$F$2166,5,0)</f>
        <v>B</v>
      </c>
      <c r="I219" t="str">
        <f>VLOOKUP(G219,Industry_Mapping!$A$3:$F$2166,6,0)</f>
        <v>MINING AND QUARRYING</v>
      </c>
      <c r="J219" t="str">
        <f>VLOOKUP(G219,Industry_Mapping!$A$3:$G$2166,7,0)</f>
        <v>Energy and basic resources</v>
      </c>
      <c r="P219" s="38"/>
    </row>
    <row r="220" spans="1:16" x14ac:dyDescent="0.15">
      <c r="A220" s="38" t="s">
        <v>8859</v>
      </c>
      <c r="B220" s="42" t="s">
        <v>8665</v>
      </c>
      <c r="C220" s="45">
        <v>6719</v>
      </c>
      <c r="D220" s="45"/>
      <c r="E220" s="45"/>
      <c r="F220" s="44" t="s">
        <v>8665</v>
      </c>
      <c r="G220" s="41">
        <v>6719</v>
      </c>
      <c r="H220" t="str">
        <f>VLOOKUP(G220,Industry_Mapping!$A$3:$F$2166,5,0)</f>
        <v>K</v>
      </c>
      <c r="I220" t="str">
        <f>VLOOKUP(G220,Industry_Mapping!$A$3:$F$2166,6,0)</f>
        <v>FINANCIAL AND INSURANCE ACTIVITIES</v>
      </c>
      <c r="J220" t="str">
        <f>VLOOKUP(G220,Industry_Mapping!$A$3:$G$2166,7,0)</f>
        <v>Other sectors</v>
      </c>
      <c r="P220" s="38"/>
    </row>
    <row r="221" spans="1:16" x14ac:dyDescent="0.15">
      <c r="A221" s="38" t="s">
        <v>8860</v>
      </c>
      <c r="B221" s="42" t="s">
        <v>8665</v>
      </c>
      <c r="C221" s="45">
        <v>6719</v>
      </c>
      <c r="D221" s="45"/>
      <c r="E221" s="45"/>
      <c r="F221" s="44" t="s">
        <v>8665</v>
      </c>
      <c r="G221" s="41">
        <v>6719</v>
      </c>
      <c r="H221" t="str">
        <f>VLOOKUP(G221,Industry_Mapping!$A$3:$F$2166,5,0)</f>
        <v>K</v>
      </c>
      <c r="I221" t="str">
        <f>VLOOKUP(G221,Industry_Mapping!$A$3:$F$2166,6,0)</f>
        <v>FINANCIAL AND INSURANCE ACTIVITIES</v>
      </c>
      <c r="J221" t="str">
        <f>VLOOKUP(G221,Industry_Mapping!$A$3:$G$2166,7,0)</f>
        <v>Other sectors</v>
      </c>
      <c r="P221" s="38"/>
    </row>
    <row r="222" spans="1:16" x14ac:dyDescent="0.15">
      <c r="A222" s="38" t="s">
        <v>8861</v>
      </c>
      <c r="B222" s="42" t="s">
        <v>8665</v>
      </c>
      <c r="C222" s="48">
        <v>6100</v>
      </c>
      <c r="D222" s="52" t="s">
        <v>8468</v>
      </c>
      <c r="E222" s="53">
        <v>6799</v>
      </c>
      <c r="F222" s="44" t="s">
        <v>8665</v>
      </c>
      <c r="G222" s="41">
        <v>6799</v>
      </c>
      <c r="H222" t="str">
        <f>VLOOKUP(G222,Industry_Mapping!$A$3:$F$2166,5,0)</f>
        <v>K</v>
      </c>
      <c r="I222" t="str">
        <f>VLOOKUP(G222,Industry_Mapping!$A$3:$F$2166,6,0)</f>
        <v>FINANCIAL AND INSURANCE ACTIVITIES</v>
      </c>
      <c r="J222" t="str">
        <f>VLOOKUP(G222,Industry_Mapping!$A$3:$G$2166,7,0)</f>
        <v>Other sectors</v>
      </c>
      <c r="P222" s="38"/>
    </row>
    <row r="223" spans="1:16" x14ac:dyDescent="0.15">
      <c r="A223" s="38" t="s">
        <v>8862</v>
      </c>
      <c r="B223" s="42" t="s">
        <v>8665</v>
      </c>
      <c r="C223" s="45">
        <v>6311</v>
      </c>
      <c r="D223" s="45"/>
      <c r="E223" s="45"/>
      <c r="F223" s="44" t="s">
        <v>8665</v>
      </c>
      <c r="G223" s="41">
        <v>6311</v>
      </c>
      <c r="H223" t="str">
        <f>VLOOKUP(G223,Industry_Mapping!$A$3:$F$2166,5,0)</f>
        <v>K</v>
      </c>
      <c r="I223" t="str">
        <f>VLOOKUP(G223,Industry_Mapping!$A$3:$F$2166,6,0)</f>
        <v>FINANCIAL AND INSURANCE ACTIVITIES</v>
      </c>
      <c r="J223" t="str">
        <f>VLOOKUP(G223,Industry_Mapping!$A$3:$G$2166,7,0)</f>
        <v>Insurance</v>
      </c>
      <c r="P223" s="38"/>
    </row>
    <row r="224" spans="1:16" x14ac:dyDescent="0.15">
      <c r="A224" s="38" t="s">
        <v>8863</v>
      </c>
      <c r="B224" s="42" t="s">
        <v>8665</v>
      </c>
      <c r="C224" s="45">
        <v>6311</v>
      </c>
      <c r="D224" s="45"/>
      <c r="E224" s="45"/>
      <c r="F224" s="44" t="s">
        <v>8665</v>
      </c>
      <c r="G224" s="41">
        <v>6311</v>
      </c>
      <c r="H224" t="str">
        <f>VLOOKUP(G224,Industry_Mapping!$A$3:$F$2166,5,0)</f>
        <v>K</v>
      </c>
      <c r="I224" t="str">
        <f>VLOOKUP(G224,Industry_Mapping!$A$3:$F$2166,6,0)</f>
        <v>FINANCIAL AND INSURANCE ACTIVITIES</v>
      </c>
      <c r="J224" t="str">
        <f>VLOOKUP(G224,Industry_Mapping!$A$3:$G$2166,7,0)</f>
        <v>Insurance</v>
      </c>
      <c r="P224" s="37"/>
    </row>
    <row r="225" spans="1:16" x14ac:dyDescent="0.15">
      <c r="A225" s="38" t="s">
        <v>8864</v>
      </c>
      <c r="B225" s="42" t="s">
        <v>8665</v>
      </c>
      <c r="C225" s="45">
        <v>6159</v>
      </c>
      <c r="D225" s="45"/>
      <c r="E225" s="45"/>
      <c r="F225" s="44" t="s">
        <v>8665</v>
      </c>
      <c r="G225" s="41">
        <v>6159</v>
      </c>
      <c r="H225" t="str">
        <f>VLOOKUP(G225,Industry_Mapping!$A$3:$F$2166,5,0)</f>
        <v>K</v>
      </c>
      <c r="I225" t="str">
        <f>VLOOKUP(G225,Industry_Mapping!$A$3:$F$2166,6,0)</f>
        <v>FINANCIAL AND INSURANCE ACTIVITIES</v>
      </c>
      <c r="J225" t="str">
        <f>VLOOKUP(G225,Industry_Mapping!$A$3:$G$2166,7,0)</f>
        <v>Other sectors</v>
      </c>
      <c r="P225" s="37"/>
    </row>
    <row r="226" spans="1:16" x14ac:dyDescent="0.15">
      <c r="A226" s="38" t="s">
        <v>8865</v>
      </c>
      <c r="B226" s="42" t="s">
        <v>8665</v>
      </c>
      <c r="C226" s="44" t="s">
        <v>8665</v>
      </c>
      <c r="D226" s="44"/>
      <c r="E226" s="44"/>
      <c r="F226" s="43">
        <v>4931</v>
      </c>
      <c r="G226" s="41">
        <v>4931</v>
      </c>
      <c r="H226" t="str">
        <f>VLOOKUP(G226,Industry_Mapping!$A$3:$F$2166,5,0)</f>
        <v>D</v>
      </c>
      <c r="I226" t="str">
        <f>VLOOKUP(G226,Industry_Mapping!$A$3:$F$2166,6,0)</f>
        <v>ELECTRICITY, GAS, STEAM AND AIR CONDITIONING SUPPLY</v>
      </c>
      <c r="J226" t="str">
        <f>VLOOKUP(G226,Industry_Mapping!$A$3:$G$2166,7,0)</f>
        <v>Utilities</v>
      </c>
      <c r="P226" s="37"/>
    </row>
    <row r="227" spans="1:16" x14ac:dyDescent="0.15">
      <c r="A227" s="38" t="s">
        <v>8866</v>
      </c>
      <c r="B227" s="42" t="s">
        <v>8665</v>
      </c>
      <c r="C227" s="44" t="s">
        <v>8665</v>
      </c>
      <c r="D227" s="44"/>
      <c r="E227" s="44"/>
      <c r="F227" s="43">
        <v>4931</v>
      </c>
      <c r="G227" s="41">
        <v>4931</v>
      </c>
      <c r="H227" t="str">
        <f>VLOOKUP(G227,Industry_Mapping!$A$3:$F$2166,5,0)</f>
        <v>D</v>
      </c>
      <c r="I227" t="str">
        <f>VLOOKUP(G227,Industry_Mapping!$A$3:$F$2166,6,0)</f>
        <v>ELECTRICITY, GAS, STEAM AND AIR CONDITIONING SUPPLY</v>
      </c>
      <c r="J227" t="str">
        <f>VLOOKUP(G227,Industry_Mapping!$A$3:$G$2166,7,0)</f>
        <v>Utilities</v>
      </c>
      <c r="P227" s="38"/>
    </row>
    <row r="228" spans="1:16" x14ac:dyDescent="0.15">
      <c r="A228" s="38" t="s">
        <v>8867</v>
      </c>
      <c r="B228" s="42" t="s">
        <v>8665</v>
      </c>
      <c r="C228" s="45">
        <v>6159</v>
      </c>
      <c r="D228" s="45"/>
      <c r="E228" s="45"/>
      <c r="F228" s="44" t="s">
        <v>8665</v>
      </c>
      <c r="G228" s="41">
        <v>6159</v>
      </c>
      <c r="H228" t="str">
        <f>VLOOKUP(G228,Industry_Mapping!$A$3:$F$2166,5,0)</f>
        <v>K</v>
      </c>
      <c r="I228" t="str">
        <f>VLOOKUP(G228,Industry_Mapping!$A$3:$F$2166,6,0)</f>
        <v>FINANCIAL AND INSURANCE ACTIVITIES</v>
      </c>
      <c r="J228" t="str">
        <f>VLOOKUP(G228,Industry_Mapping!$A$3:$G$2166,7,0)</f>
        <v>Other sectors</v>
      </c>
      <c r="P228" s="38"/>
    </row>
    <row r="229" spans="1:16" x14ac:dyDescent="0.15">
      <c r="A229" s="38" t="s">
        <v>8868</v>
      </c>
      <c r="B229" s="42" t="s">
        <v>8665</v>
      </c>
      <c r="C229" s="45">
        <v>6513</v>
      </c>
      <c r="D229" s="45"/>
      <c r="E229" s="45"/>
      <c r="F229" s="44" t="s">
        <v>8665</v>
      </c>
      <c r="G229" s="41">
        <v>6513</v>
      </c>
      <c r="H229" t="str">
        <f>VLOOKUP(G229,Industry_Mapping!$A$3:$F$2166,5,0)</f>
        <v>L</v>
      </c>
      <c r="I229" t="str">
        <f>VLOOKUP(G229,Industry_Mapping!$A$3:$F$2166,6,0)</f>
        <v>REAL ESTATE ACTIVITIES</v>
      </c>
      <c r="J229" t="str">
        <f>VLOOKUP(G229,Industry_Mapping!$A$3:$G$2166,7,0)</f>
        <v>Real estate</v>
      </c>
      <c r="P229" s="38"/>
    </row>
    <row r="230" spans="1:16" x14ac:dyDescent="0.15">
      <c r="A230" s="38" t="s">
        <v>8869</v>
      </c>
      <c r="B230" s="42" t="s">
        <v>8665</v>
      </c>
      <c r="C230" s="44" t="s">
        <v>8665</v>
      </c>
      <c r="D230" s="44"/>
      <c r="E230" s="44"/>
      <c r="F230" s="43">
        <v>6726</v>
      </c>
      <c r="G230" s="41">
        <v>6726</v>
      </c>
      <c r="H230" t="str">
        <f>VLOOKUP(G230,Industry_Mapping!$A$3:$F$2166,5,0)</f>
        <v>K</v>
      </c>
      <c r="I230" t="str">
        <f>VLOOKUP(G230,Industry_Mapping!$A$3:$F$2166,6,0)</f>
        <v>FINANCIAL AND INSURANCE ACTIVITIES</v>
      </c>
      <c r="J230" t="str">
        <f>VLOOKUP(G230,Industry_Mapping!$A$3:$G$2166,7,0)</f>
        <v>Other sectors</v>
      </c>
      <c r="P230" s="37"/>
    </row>
    <row r="231" spans="1:16" x14ac:dyDescent="0.15">
      <c r="A231" s="38" t="s">
        <v>8870</v>
      </c>
      <c r="B231" s="42" t="s">
        <v>8665</v>
      </c>
      <c r="C231" s="44" t="s">
        <v>8665</v>
      </c>
      <c r="D231" s="44"/>
      <c r="E231" s="44"/>
      <c r="F231" s="43">
        <v>6726</v>
      </c>
      <c r="G231" s="41">
        <v>6726</v>
      </c>
      <c r="H231" t="str">
        <f>VLOOKUP(G231,Industry_Mapping!$A$3:$F$2166,5,0)</f>
        <v>K</v>
      </c>
      <c r="I231" t="str">
        <f>VLOOKUP(G231,Industry_Mapping!$A$3:$F$2166,6,0)</f>
        <v>FINANCIAL AND INSURANCE ACTIVITIES</v>
      </c>
      <c r="J231" t="str">
        <f>VLOOKUP(G231,Industry_Mapping!$A$3:$G$2166,7,0)</f>
        <v>Other sectors</v>
      </c>
      <c r="P231" s="38"/>
    </row>
    <row r="232" spans="1:16" x14ac:dyDescent="0.15">
      <c r="A232" s="38" t="s">
        <v>8871</v>
      </c>
      <c r="B232" s="42" t="s">
        <v>8665</v>
      </c>
      <c r="C232" s="44" t="s">
        <v>8665</v>
      </c>
      <c r="D232" s="44"/>
      <c r="E232" s="44"/>
      <c r="F232" s="43">
        <v>6726</v>
      </c>
      <c r="G232" s="41">
        <v>6726</v>
      </c>
      <c r="H232" t="str">
        <f>VLOOKUP(G232,Industry_Mapping!$A$3:$F$2166,5,0)</f>
        <v>K</v>
      </c>
      <c r="I232" t="str">
        <f>VLOOKUP(G232,Industry_Mapping!$A$3:$F$2166,6,0)</f>
        <v>FINANCIAL AND INSURANCE ACTIVITIES</v>
      </c>
      <c r="J232" t="str">
        <f>VLOOKUP(G232,Industry_Mapping!$A$3:$G$2166,7,0)</f>
        <v>Other sectors</v>
      </c>
      <c r="P232" s="38"/>
    </row>
    <row r="233" spans="1:16" x14ac:dyDescent="0.15">
      <c r="A233" s="38" t="s">
        <v>8872</v>
      </c>
      <c r="B233" s="42" t="s">
        <v>8665</v>
      </c>
      <c r="C233" s="44" t="s">
        <v>8665</v>
      </c>
      <c r="D233" s="44"/>
      <c r="E233" s="44"/>
      <c r="F233" s="43">
        <v>6513</v>
      </c>
      <c r="G233" s="41">
        <v>6513</v>
      </c>
      <c r="H233" t="str">
        <f>VLOOKUP(G233,Industry_Mapping!$A$3:$F$2166,5,0)</f>
        <v>L</v>
      </c>
      <c r="I233" t="str">
        <f>VLOOKUP(G233,Industry_Mapping!$A$3:$F$2166,6,0)</f>
        <v>REAL ESTATE ACTIVITIES</v>
      </c>
      <c r="J233" t="str">
        <f>VLOOKUP(G233,Industry_Mapping!$A$3:$G$2166,7,0)</f>
        <v>Real estate</v>
      </c>
      <c r="P233" s="38"/>
    </row>
    <row r="234" spans="1:16" x14ac:dyDescent="0.15">
      <c r="A234" s="38" t="s">
        <v>8873</v>
      </c>
      <c r="B234" s="42" t="s">
        <v>8665</v>
      </c>
      <c r="C234" s="45">
        <v>3845</v>
      </c>
      <c r="D234" s="45"/>
      <c r="E234" s="45"/>
      <c r="F234" s="44" t="s">
        <v>8665</v>
      </c>
      <c r="G234" s="41">
        <v>3845</v>
      </c>
      <c r="H234" t="str">
        <f>VLOOKUP(G234,Industry_Mapping!$A$3:$F$2166,5,0)</f>
        <v>C</v>
      </c>
      <c r="I234" t="str">
        <f>VLOOKUP(G234,Industry_Mapping!$A$3:$F$2166,6,0)</f>
        <v>MANUFACTURING</v>
      </c>
      <c r="J234" t="str">
        <f>VLOOKUP(G234,Industry_Mapping!$A$3:$G$2166,7,0)</f>
        <v>Other sectors</v>
      </c>
      <c r="P234" s="38"/>
    </row>
    <row r="235" spans="1:16" x14ac:dyDescent="0.15">
      <c r="A235" s="38" t="s">
        <v>8874</v>
      </c>
      <c r="B235" s="42" t="s">
        <v>8665</v>
      </c>
      <c r="C235" s="45">
        <v>3845</v>
      </c>
      <c r="D235" s="45"/>
      <c r="E235" s="45"/>
      <c r="F235" s="44" t="s">
        <v>8665</v>
      </c>
      <c r="G235" s="41">
        <v>3845</v>
      </c>
      <c r="H235" t="str">
        <f>VLOOKUP(G235,Industry_Mapping!$A$3:$F$2166,5,0)</f>
        <v>C</v>
      </c>
      <c r="I235" t="str">
        <f>VLOOKUP(G235,Industry_Mapping!$A$3:$F$2166,6,0)</f>
        <v>MANUFACTURING</v>
      </c>
      <c r="J235" t="str">
        <f>VLOOKUP(G235,Industry_Mapping!$A$3:$G$2166,7,0)</f>
        <v>Other sectors</v>
      </c>
      <c r="P235" s="37"/>
    </row>
    <row r="236" spans="1:16" x14ac:dyDescent="0.15">
      <c r="A236" s="38" t="s">
        <v>8875</v>
      </c>
      <c r="B236" s="42" t="s">
        <v>8665</v>
      </c>
      <c r="C236" s="44" t="s">
        <v>8665</v>
      </c>
      <c r="D236" s="44"/>
      <c r="E236" s="44"/>
      <c r="F236" s="43">
        <v>6799</v>
      </c>
      <c r="G236" s="41">
        <v>6799</v>
      </c>
      <c r="H236" t="str">
        <f>VLOOKUP(G236,Industry_Mapping!$A$3:$F$2166,5,0)</f>
        <v>K</v>
      </c>
      <c r="I236" t="str">
        <f>VLOOKUP(G236,Industry_Mapping!$A$3:$F$2166,6,0)</f>
        <v>FINANCIAL AND INSURANCE ACTIVITIES</v>
      </c>
      <c r="J236" t="str">
        <f>VLOOKUP(G236,Industry_Mapping!$A$3:$G$2166,7,0)</f>
        <v>Other sectors</v>
      </c>
      <c r="P236" s="37"/>
    </row>
    <row r="237" spans="1:16" x14ac:dyDescent="0.15">
      <c r="A237" s="38" t="s">
        <v>8876</v>
      </c>
      <c r="B237" s="42" t="s">
        <v>8665</v>
      </c>
      <c r="C237" s="45">
        <v>6311</v>
      </c>
      <c r="D237" s="45"/>
      <c r="E237" s="45"/>
      <c r="F237" s="44" t="s">
        <v>8665</v>
      </c>
      <c r="G237" s="41">
        <v>6311</v>
      </c>
      <c r="H237" t="str">
        <f>VLOOKUP(G237,Industry_Mapping!$A$3:$F$2166,5,0)</f>
        <v>K</v>
      </c>
      <c r="I237" t="str">
        <f>VLOOKUP(G237,Industry_Mapping!$A$3:$F$2166,6,0)</f>
        <v>FINANCIAL AND INSURANCE ACTIVITIES</v>
      </c>
      <c r="J237" t="str">
        <f>VLOOKUP(G237,Industry_Mapping!$A$3:$G$2166,7,0)</f>
        <v>Insurance</v>
      </c>
      <c r="P237" s="37"/>
    </row>
    <row r="238" spans="1:16" x14ac:dyDescent="0.15">
      <c r="A238" s="38" t="s">
        <v>8877</v>
      </c>
      <c r="B238" s="42" t="s">
        <v>8665</v>
      </c>
      <c r="C238" s="48">
        <v>6100</v>
      </c>
      <c r="D238" s="52" t="s">
        <v>8468</v>
      </c>
      <c r="E238" s="53">
        <v>6799</v>
      </c>
      <c r="F238" s="44" t="s">
        <v>8665</v>
      </c>
      <c r="G238" s="41">
        <v>6799</v>
      </c>
      <c r="H238" t="str">
        <f>VLOOKUP(G238,Industry_Mapping!$A$3:$F$2166,5,0)</f>
        <v>K</v>
      </c>
      <c r="I238" t="str">
        <f>VLOOKUP(G238,Industry_Mapping!$A$3:$F$2166,6,0)</f>
        <v>FINANCIAL AND INSURANCE ACTIVITIES</v>
      </c>
      <c r="J238" t="str">
        <f>VLOOKUP(G238,Industry_Mapping!$A$3:$G$2166,7,0)</f>
        <v>Other sectors</v>
      </c>
      <c r="P238" s="38"/>
    </row>
    <row r="239" spans="1:16" x14ac:dyDescent="0.15">
      <c r="A239" s="38" t="s">
        <v>8878</v>
      </c>
      <c r="B239" s="42" t="s">
        <v>8665</v>
      </c>
      <c r="C239" s="45">
        <v>6719</v>
      </c>
      <c r="D239" s="45"/>
      <c r="E239" s="45"/>
      <c r="F239" s="44" t="s">
        <v>8665</v>
      </c>
      <c r="G239" s="41">
        <v>6719</v>
      </c>
      <c r="H239" t="str">
        <f>VLOOKUP(G239,Industry_Mapping!$A$3:$F$2166,5,0)</f>
        <v>K</v>
      </c>
      <c r="I239" t="str">
        <f>VLOOKUP(G239,Industry_Mapping!$A$3:$F$2166,6,0)</f>
        <v>FINANCIAL AND INSURANCE ACTIVITIES</v>
      </c>
      <c r="J239" t="str">
        <f>VLOOKUP(G239,Industry_Mapping!$A$3:$G$2166,7,0)</f>
        <v>Other sectors</v>
      </c>
      <c r="P239" s="38"/>
    </row>
    <row r="240" spans="1:16" x14ac:dyDescent="0.15">
      <c r="A240" s="38" t="s">
        <v>8879</v>
      </c>
      <c r="B240" s="42" t="s">
        <v>8665</v>
      </c>
      <c r="C240" s="45">
        <v>6719</v>
      </c>
      <c r="D240" s="45"/>
      <c r="E240" s="45"/>
      <c r="F240" s="44" t="s">
        <v>8665</v>
      </c>
      <c r="G240" s="41">
        <v>6719</v>
      </c>
      <c r="H240" t="str">
        <f>VLOOKUP(G240,Industry_Mapping!$A$3:$F$2166,5,0)</f>
        <v>K</v>
      </c>
      <c r="I240" t="str">
        <f>VLOOKUP(G240,Industry_Mapping!$A$3:$F$2166,6,0)</f>
        <v>FINANCIAL AND INSURANCE ACTIVITIES</v>
      </c>
      <c r="J240" t="str">
        <f>VLOOKUP(G240,Industry_Mapping!$A$3:$G$2166,7,0)</f>
        <v>Other sectors</v>
      </c>
      <c r="P240" s="38"/>
    </row>
    <row r="241" spans="1:16" x14ac:dyDescent="0.15">
      <c r="A241" s="38" t="s">
        <v>8880</v>
      </c>
      <c r="B241" s="42" t="s">
        <v>8665</v>
      </c>
      <c r="C241" s="45">
        <v>5411</v>
      </c>
      <c r="D241" s="45"/>
      <c r="E241" s="45"/>
      <c r="F241" s="44" t="s">
        <v>8665</v>
      </c>
      <c r="G241" s="41">
        <v>5411</v>
      </c>
      <c r="H241" t="str">
        <f>VLOOKUP(G241,Industry_Mapping!$A$3:$F$2166,5,0)</f>
        <v>G</v>
      </c>
      <c r="I241" t="str">
        <f>VLOOKUP(G241,Industry_Mapping!$A$3:$F$2166,6,0)</f>
        <v>WHOLESALE AND RETAIL TRADE; REPAIR OF MOTOR VEHICLES AND MOTORCYCLES</v>
      </c>
      <c r="J241" t="str">
        <f>VLOOKUP(G241,Industry_Mapping!$A$3:$G$2166,7,0)</f>
        <v>Beverages</v>
      </c>
      <c r="P241" s="37"/>
    </row>
    <row r="242" spans="1:16" x14ac:dyDescent="0.15">
      <c r="A242" s="38" t="s">
        <v>8881</v>
      </c>
      <c r="B242" s="42" t="s">
        <v>8665</v>
      </c>
      <c r="C242" s="45">
        <v>2082</v>
      </c>
      <c r="D242" s="45"/>
      <c r="E242" s="45"/>
      <c r="F242" s="44" t="s">
        <v>8665</v>
      </c>
      <c r="G242" s="41">
        <v>2082</v>
      </c>
      <c r="H242" t="str">
        <f>VLOOKUP(G242,Industry_Mapping!$A$3:$F$2166,5,0)</f>
        <v>B</v>
      </c>
      <c r="I242" t="str">
        <f>VLOOKUP(G242,Industry_Mapping!$A$3:$F$2166,6,0)</f>
        <v>MINING AND QUARRYING</v>
      </c>
      <c r="J242" t="str">
        <f>VLOOKUP(G242,Industry_Mapping!$A$3:$G$2166,7,0)</f>
        <v>Energy and basic resources</v>
      </c>
      <c r="P242" s="38"/>
    </row>
    <row r="243" spans="1:16" x14ac:dyDescent="0.15">
      <c r="A243" s="38" t="s">
        <v>8882</v>
      </c>
      <c r="B243" s="42" t="s">
        <v>8665</v>
      </c>
      <c r="C243" s="45">
        <v>6719</v>
      </c>
      <c r="D243" s="45"/>
      <c r="E243" s="45"/>
      <c r="F243" s="44" t="s">
        <v>8665</v>
      </c>
      <c r="G243" s="41">
        <v>6719</v>
      </c>
      <c r="H243" t="str">
        <f>VLOOKUP(G243,Industry_Mapping!$A$3:$F$2166,5,0)</f>
        <v>K</v>
      </c>
      <c r="I243" t="str">
        <f>VLOOKUP(G243,Industry_Mapping!$A$3:$F$2166,6,0)</f>
        <v>FINANCIAL AND INSURANCE ACTIVITIES</v>
      </c>
      <c r="J243" t="str">
        <f>VLOOKUP(G243,Industry_Mapping!$A$3:$G$2166,7,0)</f>
        <v>Other sectors</v>
      </c>
      <c r="P243" s="37"/>
    </row>
    <row r="244" spans="1:16" x14ac:dyDescent="0.15">
      <c r="A244" s="38" t="s">
        <v>8883</v>
      </c>
      <c r="B244" s="42" t="s">
        <v>8665</v>
      </c>
      <c r="C244" s="45">
        <v>6719</v>
      </c>
      <c r="D244" s="45"/>
      <c r="E244" s="45"/>
      <c r="F244" s="44" t="s">
        <v>8665</v>
      </c>
      <c r="G244" s="41">
        <v>6719</v>
      </c>
      <c r="H244" t="str">
        <f>VLOOKUP(G244,Industry_Mapping!$A$3:$F$2166,5,0)</f>
        <v>K</v>
      </c>
      <c r="I244" t="str">
        <f>VLOOKUP(G244,Industry_Mapping!$A$3:$F$2166,6,0)</f>
        <v>FINANCIAL AND INSURANCE ACTIVITIES</v>
      </c>
      <c r="J244" t="str">
        <f>VLOOKUP(G244,Industry_Mapping!$A$3:$G$2166,7,0)</f>
        <v>Other sectors</v>
      </c>
      <c r="P244" s="38"/>
    </row>
    <row r="245" spans="1:16" x14ac:dyDescent="0.15">
      <c r="A245" s="38" t="s">
        <v>8884</v>
      </c>
      <c r="B245" s="42" t="s">
        <v>8665</v>
      </c>
      <c r="C245" s="44" t="s">
        <v>8665</v>
      </c>
      <c r="D245" s="44"/>
      <c r="E245" s="44"/>
      <c r="F245" s="43">
        <v>6153</v>
      </c>
      <c r="G245" s="41">
        <v>6153</v>
      </c>
      <c r="H245" t="str">
        <f>VLOOKUP(G245,Industry_Mapping!$A$3:$F$2166,5,0)</f>
        <v>K</v>
      </c>
      <c r="I245" t="str">
        <f>VLOOKUP(G245,Industry_Mapping!$A$3:$F$2166,6,0)</f>
        <v>FINANCIAL AND INSURANCE ACTIVITIES</v>
      </c>
      <c r="J245" t="str">
        <f>VLOOKUP(G245,Industry_Mapping!$A$3:$G$2166,7,0)</f>
        <v>Other sectors</v>
      </c>
      <c r="P245" s="38"/>
    </row>
    <row r="246" spans="1:16" x14ac:dyDescent="0.15">
      <c r="A246" s="38" t="s">
        <v>8885</v>
      </c>
      <c r="B246" s="42" t="s">
        <v>8665</v>
      </c>
      <c r="C246" s="44" t="s">
        <v>8665</v>
      </c>
      <c r="D246" s="44"/>
      <c r="E246" s="44"/>
      <c r="F246" s="43">
        <v>6153</v>
      </c>
      <c r="G246" s="41">
        <v>6153</v>
      </c>
      <c r="H246" t="str">
        <f>VLOOKUP(G246,Industry_Mapping!$A$3:$F$2166,5,0)</f>
        <v>K</v>
      </c>
      <c r="I246" t="str">
        <f>VLOOKUP(G246,Industry_Mapping!$A$3:$F$2166,6,0)</f>
        <v>FINANCIAL AND INSURANCE ACTIVITIES</v>
      </c>
      <c r="J246" t="str">
        <f>VLOOKUP(G246,Industry_Mapping!$A$3:$G$2166,7,0)</f>
        <v>Other sectors</v>
      </c>
      <c r="P246" s="38"/>
    </row>
    <row r="247" spans="1:16" x14ac:dyDescent="0.15">
      <c r="A247" s="38" t="s">
        <v>8886</v>
      </c>
      <c r="B247" s="42" t="s">
        <v>8665</v>
      </c>
      <c r="C247" s="44" t="s">
        <v>8665</v>
      </c>
      <c r="D247" s="44"/>
      <c r="E247" s="44"/>
      <c r="F247" s="43">
        <v>6153</v>
      </c>
      <c r="G247" s="41">
        <v>6153</v>
      </c>
      <c r="H247" t="str">
        <f>VLOOKUP(G247,Industry_Mapping!$A$3:$F$2166,5,0)</f>
        <v>K</v>
      </c>
      <c r="I247" t="str">
        <f>VLOOKUP(G247,Industry_Mapping!$A$3:$F$2166,6,0)</f>
        <v>FINANCIAL AND INSURANCE ACTIVITIES</v>
      </c>
      <c r="J247" t="str">
        <f>VLOOKUP(G247,Industry_Mapping!$A$3:$G$2166,7,0)</f>
        <v>Other sectors</v>
      </c>
      <c r="P247" s="38"/>
    </row>
    <row r="248" spans="1:16" x14ac:dyDescent="0.15">
      <c r="A248" s="38" t="s">
        <v>8887</v>
      </c>
      <c r="B248" s="42" t="s">
        <v>8665</v>
      </c>
      <c r="C248" s="48">
        <v>4210</v>
      </c>
      <c r="D248" s="52" t="s">
        <v>11061</v>
      </c>
      <c r="E248" s="53">
        <v>4215</v>
      </c>
      <c r="F248" s="44" t="s">
        <v>8665</v>
      </c>
      <c r="G248" s="41">
        <v>4215</v>
      </c>
      <c r="H248" t="str">
        <f>VLOOKUP(G248,Industry_Mapping!$A$3:$F$2166,5,0)</f>
        <v>H</v>
      </c>
      <c r="I248" t="str">
        <f>VLOOKUP(G248,Industry_Mapping!$A$3:$F$2166,6,0)</f>
        <v>TRANSPORTATION AND STORAGE</v>
      </c>
      <c r="J248" t="str">
        <f>VLOOKUP(G248,Industry_Mapping!$A$3:$G$2166,7,0)</f>
        <v>Infrastructure and transportation</v>
      </c>
      <c r="P248" s="38"/>
    </row>
    <row r="249" spans="1:16" x14ac:dyDescent="0.15">
      <c r="A249" s="38" t="s">
        <v>8888</v>
      </c>
      <c r="B249" s="42" t="s">
        <v>8665</v>
      </c>
      <c r="C249" s="48">
        <v>6510</v>
      </c>
      <c r="D249" s="52" t="s">
        <v>11060</v>
      </c>
      <c r="E249" s="53">
        <v>6799</v>
      </c>
      <c r="F249" s="44" t="s">
        <v>8665</v>
      </c>
      <c r="G249" s="41">
        <v>6799</v>
      </c>
      <c r="H249" t="str">
        <f>VLOOKUP(G249,Industry_Mapping!$A$3:$F$2166,5,0)</f>
        <v>K</v>
      </c>
      <c r="I249" t="str">
        <f>VLOOKUP(G249,Industry_Mapping!$A$3:$F$2166,6,0)</f>
        <v>FINANCIAL AND INSURANCE ACTIVITIES</v>
      </c>
      <c r="J249" t="str">
        <f>VLOOKUP(G249,Industry_Mapping!$A$3:$G$2166,7,0)</f>
        <v>Other sectors</v>
      </c>
      <c r="P249" s="38"/>
    </row>
    <row r="250" spans="1:16" x14ac:dyDescent="0.15">
      <c r="A250" s="38" t="s">
        <v>8889</v>
      </c>
      <c r="B250" s="42" t="s">
        <v>8665</v>
      </c>
      <c r="C250" s="45">
        <v>2851</v>
      </c>
      <c r="D250" s="45"/>
      <c r="E250" s="45"/>
      <c r="F250" s="44" t="s">
        <v>8665</v>
      </c>
      <c r="G250" s="41">
        <v>2851</v>
      </c>
      <c r="H250" t="str">
        <f>VLOOKUP(G250,Industry_Mapping!$A$3:$F$2166,5,0)</f>
        <v>C</v>
      </c>
      <c r="I250" t="str">
        <f>VLOOKUP(G250,Industry_Mapping!$A$3:$F$2166,6,0)</f>
        <v>MANUFACTURING</v>
      </c>
      <c r="J250" t="str">
        <f>VLOOKUP(G250,Industry_Mapping!$A$3:$G$2166,7,0)</f>
        <v>Other sectors</v>
      </c>
      <c r="P250" s="38"/>
    </row>
    <row r="251" spans="1:16" x14ac:dyDescent="0.15">
      <c r="A251" s="38" t="s">
        <v>8890</v>
      </c>
      <c r="B251" s="42" t="s">
        <v>8665</v>
      </c>
      <c r="C251" s="44" t="s">
        <v>8665</v>
      </c>
      <c r="D251" s="44"/>
      <c r="E251" s="44"/>
      <c r="F251" s="43">
        <v>6799</v>
      </c>
      <c r="G251" s="41">
        <v>6799</v>
      </c>
      <c r="H251" t="str">
        <f>VLOOKUP(G251,Industry_Mapping!$A$3:$F$2166,5,0)</f>
        <v>K</v>
      </c>
      <c r="I251" t="str">
        <f>VLOOKUP(G251,Industry_Mapping!$A$3:$F$2166,6,0)</f>
        <v>FINANCIAL AND INSURANCE ACTIVITIES</v>
      </c>
      <c r="J251" t="str">
        <f>VLOOKUP(G251,Industry_Mapping!$A$3:$G$2166,7,0)</f>
        <v>Other sectors</v>
      </c>
      <c r="P251" s="38"/>
    </row>
    <row r="252" spans="1:16" x14ac:dyDescent="0.15">
      <c r="A252" s="38" t="s">
        <v>8891</v>
      </c>
      <c r="B252" s="42" t="s">
        <v>8665</v>
      </c>
      <c r="C252" s="48">
        <v>6000</v>
      </c>
      <c r="D252" s="52" t="s">
        <v>11067</v>
      </c>
      <c r="E252" s="53">
        <v>4911</v>
      </c>
      <c r="F252" s="44" t="s">
        <v>8665</v>
      </c>
      <c r="G252" s="41">
        <v>4911</v>
      </c>
      <c r="H252" t="str">
        <f>VLOOKUP(G252,Industry_Mapping!$A$3:$F$2166,5,0)</f>
        <v>D</v>
      </c>
      <c r="I252" t="str">
        <f>VLOOKUP(G252,Industry_Mapping!$A$3:$F$2166,6,0)</f>
        <v>ELECTRICITY, GAS, STEAM AND AIR CONDITIONING SUPPLY</v>
      </c>
      <c r="J252" t="str">
        <f>VLOOKUP(G252,Industry_Mapping!$A$3:$G$2166,7,0)</f>
        <v>Utilities</v>
      </c>
      <c r="P252" s="38"/>
    </row>
    <row r="253" spans="1:16" x14ac:dyDescent="0.15">
      <c r="A253" s="38" t="s">
        <v>8892</v>
      </c>
      <c r="B253" s="42" t="s">
        <v>8665</v>
      </c>
      <c r="C253" s="48">
        <v>9998</v>
      </c>
      <c r="D253" s="52" t="s">
        <v>11065</v>
      </c>
      <c r="E253" s="53">
        <v>3711</v>
      </c>
      <c r="F253" s="44" t="s">
        <v>8665</v>
      </c>
      <c r="G253" s="41">
        <v>3711</v>
      </c>
      <c r="H253" t="str">
        <f>VLOOKUP(G253,Industry_Mapping!$A$3:$F$2166,5,0)</f>
        <v>C</v>
      </c>
      <c r="I253" t="str">
        <f>VLOOKUP(G253,Industry_Mapping!$A$3:$F$2166,6,0)</f>
        <v>MANUFACTURING</v>
      </c>
      <c r="J253" t="str">
        <f>VLOOKUP(G253,Industry_Mapping!$A$3:$G$2166,7,0)</f>
        <v>Other sectors</v>
      </c>
      <c r="P253" s="38"/>
    </row>
    <row r="254" spans="1:16" x14ac:dyDescent="0.15">
      <c r="A254" s="38" t="s">
        <v>8893</v>
      </c>
      <c r="B254" s="42" t="s">
        <v>8665</v>
      </c>
      <c r="C254" s="45">
        <v>6159</v>
      </c>
      <c r="D254" s="45"/>
      <c r="E254" s="45"/>
      <c r="F254" s="44" t="s">
        <v>8665</v>
      </c>
      <c r="G254" s="41">
        <v>6159</v>
      </c>
      <c r="H254" t="str">
        <f>VLOOKUP(G254,Industry_Mapping!$A$3:$F$2166,5,0)</f>
        <v>K</v>
      </c>
      <c r="I254" t="str">
        <f>VLOOKUP(G254,Industry_Mapping!$A$3:$F$2166,6,0)</f>
        <v>FINANCIAL AND INSURANCE ACTIVITIES</v>
      </c>
      <c r="J254" t="str">
        <f>VLOOKUP(G254,Industry_Mapping!$A$3:$G$2166,7,0)</f>
        <v>Other sectors</v>
      </c>
      <c r="P254" s="38"/>
    </row>
    <row r="255" spans="1:16" x14ac:dyDescent="0.15">
      <c r="A255" s="38" t="s">
        <v>8894</v>
      </c>
      <c r="B255" s="42" t="s">
        <v>8665</v>
      </c>
      <c r="C255" s="48">
        <v>6510</v>
      </c>
      <c r="D255" s="52" t="s">
        <v>11060</v>
      </c>
      <c r="E255" s="53">
        <v>6799</v>
      </c>
      <c r="F255" s="44" t="s">
        <v>8665</v>
      </c>
      <c r="G255" s="41">
        <v>6799</v>
      </c>
      <c r="H255" t="str">
        <f>VLOOKUP(G255,Industry_Mapping!$A$3:$F$2166,5,0)</f>
        <v>K</v>
      </c>
      <c r="I255" t="str">
        <f>VLOOKUP(G255,Industry_Mapping!$A$3:$F$2166,6,0)</f>
        <v>FINANCIAL AND INSURANCE ACTIVITIES</v>
      </c>
      <c r="J255" t="str">
        <f>VLOOKUP(G255,Industry_Mapping!$A$3:$G$2166,7,0)</f>
        <v>Other sectors</v>
      </c>
      <c r="P255" s="38"/>
    </row>
    <row r="256" spans="1:16" x14ac:dyDescent="0.15">
      <c r="A256" s="38" t="s">
        <v>8895</v>
      </c>
      <c r="B256" s="42" t="s">
        <v>8665</v>
      </c>
      <c r="C256" s="44" t="s">
        <v>8665</v>
      </c>
      <c r="D256" s="44"/>
      <c r="E256" s="44"/>
      <c r="F256" s="43">
        <v>6799</v>
      </c>
      <c r="G256" s="41">
        <v>6799</v>
      </c>
      <c r="H256" t="str">
        <f>VLOOKUP(G256,Industry_Mapping!$A$3:$F$2166,5,0)</f>
        <v>K</v>
      </c>
      <c r="I256" t="str">
        <f>VLOOKUP(G256,Industry_Mapping!$A$3:$F$2166,6,0)</f>
        <v>FINANCIAL AND INSURANCE ACTIVITIES</v>
      </c>
      <c r="J256" t="str">
        <f>VLOOKUP(G256,Industry_Mapping!$A$3:$G$2166,7,0)</f>
        <v>Other sectors</v>
      </c>
      <c r="P256" s="38"/>
    </row>
    <row r="257" spans="1:16" x14ac:dyDescent="0.15">
      <c r="A257" s="38" t="s">
        <v>8896</v>
      </c>
      <c r="B257" s="42" t="s">
        <v>8665</v>
      </c>
      <c r="C257" s="44" t="s">
        <v>8665</v>
      </c>
      <c r="D257" s="44"/>
      <c r="E257" s="44"/>
      <c r="F257" s="43">
        <v>6799</v>
      </c>
      <c r="G257" s="41">
        <v>6799</v>
      </c>
      <c r="H257" t="str">
        <f>VLOOKUP(G257,Industry_Mapping!$A$3:$F$2166,5,0)</f>
        <v>K</v>
      </c>
      <c r="I257" t="str">
        <f>VLOOKUP(G257,Industry_Mapping!$A$3:$F$2166,6,0)</f>
        <v>FINANCIAL AND INSURANCE ACTIVITIES</v>
      </c>
      <c r="J257" t="str">
        <f>VLOOKUP(G257,Industry_Mapping!$A$3:$G$2166,7,0)</f>
        <v>Other sectors</v>
      </c>
      <c r="P257" s="37"/>
    </row>
    <row r="258" spans="1:16" x14ac:dyDescent="0.15">
      <c r="A258" s="38" t="s">
        <v>8897</v>
      </c>
      <c r="B258" s="42" t="s">
        <v>8665</v>
      </c>
      <c r="C258" s="44" t="s">
        <v>8665</v>
      </c>
      <c r="D258" s="44"/>
      <c r="E258" s="44"/>
      <c r="F258" s="43">
        <v>6799</v>
      </c>
      <c r="G258" s="41">
        <v>6799</v>
      </c>
      <c r="H258" t="str">
        <f>VLOOKUP(G258,Industry_Mapping!$A$3:$F$2166,5,0)</f>
        <v>K</v>
      </c>
      <c r="I258" t="str">
        <f>VLOOKUP(G258,Industry_Mapping!$A$3:$F$2166,6,0)</f>
        <v>FINANCIAL AND INSURANCE ACTIVITIES</v>
      </c>
      <c r="J258" t="str">
        <f>VLOOKUP(G258,Industry_Mapping!$A$3:$G$2166,7,0)</f>
        <v>Other sectors</v>
      </c>
      <c r="P258" s="38"/>
    </row>
    <row r="259" spans="1:16" x14ac:dyDescent="0.15">
      <c r="A259" s="38" t="s">
        <v>8898</v>
      </c>
      <c r="B259" s="42" t="s">
        <v>8665</v>
      </c>
      <c r="C259" s="48">
        <v>2840</v>
      </c>
      <c r="D259" s="52" t="s">
        <v>8465</v>
      </c>
      <c r="E259" s="53">
        <v>6726</v>
      </c>
      <c r="F259" s="44" t="s">
        <v>8665</v>
      </c>
      <c r="G259" s="41">
        <v>6726</v>
      </c>
      <c r="H259" t="str">
        <f>VLOOKUP(G259,Industry_Mapping!$A$3:$F$2166,5,0)</f>
        <v>K</v>
      </c>
      <c r="I259" t="str">
        <f>VLOOKUP(G259,Industry_Mapping!$A$3:$F$2166,6,0)</f>
        <v>FINANCIAL AND INSURANCE ACTIVITIES</v>
      </c>
      <c r="J259" t="str">
        <f>VLOOKUP(G259,Industry_Mapping!$A$3:$G$2166,7,0)</f>
        <v>Other sectors</v>
      </c>
      <c r="P259" s="38"/>
    </row>
    <row r="260" spans="1:16" x14ac:dyDescent="0.15">
      <c r="A260" s="38" t="s">
        <v>8899</v>
      </c>
      <c r="B260" s="42" t="s">
        <v>8665</v>
      </c>
      <c r="C260" s="48">
        <v>2840</v>
      </c>
      <c r="D260" s="52" t="s">
        <v>8465</v>
      </c>
      <c r="E260" s="53">
        <v>6726</v>
      </c>
      <c r="F260" s="44" t="s">
        <v>8665</v>
      </c>
      <c r="G260" s="41">
        <v>6726</v>
      </c>
      <c r="H260" t="str">
        <f>VLOOKUP(G260,Industry_Mapping!$A$3:$F$2166,5,0)</f>
        <v>K</v>
      </c>
      <c r="I260" t="str">
        <f>VLOOKUP(G260,Industry_Mapping!$A$3:$F$2166,6,0)</f>
        <v>FINANCIAL AND INSURANCE ACTIVITIES</v>
      </c>
      <c r="J260" t="str">
        <f>VLOOKUP(G260,Industry_Mapping!$A$3:$G$2166,7,0)</f>
        <v>Other sectors</v>
      </c>
      <c r="P260" s="38"/>
    </row>
    <row r="261" spans="1:16" x14ac:dyDescent="0.15">
      <c r="A261" s="38" t="s">
        <v>8900</v>
      </c>
      <c r="B261" s="42" t="s">
        <v>8665</v>
      </c>
      <c r="C261" s="48">
        <v>2840</v>
      </c>
      <c r="D261" s="52" t="s">
        <v>8465</v>
      </c>
      <c r="E261" s="53">
        <v>6726</v>
      </c>
      <c r="F261" s="44" t="s">
        <v>8665</v>
      </c>
      <c r="G261" s="41">
        <v>6726</v>
      </c>
      <c r="H261" t="str">
        <f>VLOOKUP(G261,Industry_Mapping!$A$3:$F$2166,5,0)</f>
        <v>K</v>
      </c>
      <c r="I261" t="str">
        <f>VLOOKUP(G261,Industry_Mapping!$A$3:$F$2166,6,0)</f>
        <v>FINANCIAL AND INSURANCE ACTIVITIES</v>
      </c>
      <c r="J261" t="str">
        <f>VLOOKUP(G261,Industry_Mapping!$A$3:$G$2166,7,0)</f>
        <v>Other sectors</v>
      </c>
      <c r="P261" s="38"/>
    </row>
    <row r="262" spans="1:16" x14ac:dyDescent="0.15">
      <c r="A262" s="38" t="s">
        <v>8901</v>
      </c>
      <c r="B262" s="42" t="s">
        <v>8665</v>
      </c>
      <c r="C262" s="44" t="s">
        <v>8665</v>
      </c>
      <c r="D262" s="44"/>
      <c r="E262" s="44"/>
      <c r="F262" s="43">
        <v>6513</v>
      </c>
      <c r="G262" s="41">
        <v>6513</v>
      </c>
      <c r="H262" t="str">
        <f>VLOOKUP(G262,Industry_Mapping!$A$3:$F$2166,5,0)</f>
        <v>L</v>
      </c>
      <c r="I262" t="str">
        <f>VLOOKUP(G262,Industry_Mapping!$A$3:$F$2166,6,0)</f>
        <v>REAL ESTATE ACTIVITIES</v>
      </c>
      <c r="J262" t="str">
        <f>VLOOKUP(G262,Industry_Mapping!$A$3:$G$2166,7,0)</f>
        <v>Real estate</v>
      </c>
      <c r="P262" s="38"/>
    </row>
    <row r="263" spans="1:16" x14ac:dyDescent="0.15">
      <c r="A263" s="38" t="s">
        <v>8902</v>
      </c>
      <c r="B263" s="42" t="s">
        <v>8665</v>
      </c>
      <c r="C263" s="45">
        <v>6719</v>
      </c>
      <c r="D263" s="45"/>
      <c r="E263" s="45"/>
      <c r="F263" s="44" t="s">
        <v>8665</v>
      </c>
      <c r="G263" s="41">
        <v>6719</v>
      </c>
      <c r="H263" t="str">
        <f>VLOOKUP(G263,Industry_Mapping!$A$3:$F$2166,5,0)</f>
        <v>K</v>
      </c>
      <c r="I263" t="str">
        <f>VLOOKUP(G263,Industry_Mapping!$A$3:$F$2166,6,0)</f>
        <v>FINANCIAL AND INSURANCE ACTIVITIES</v>
      </c>
      <c r="J263" t="str">
        <f>VLOOKUP(G263,Industry_Mapping!$A$3:$G$2166,7,0)</f>
        <v>Other sectors</v>
      </c>
      <c r="P263" s="38"/>
    </row>
    <row r="264" spans="1:16" x14ac:dyDescent="0.15">
      <c r="A264" s="38" t="s">
        <v>8903</v>
      </c>
      <c r="B264" s="42" t="s">
        <v>8665</v>
      </c>
      <c r="C264" s="44" t="s">
        <v>8665</v>
      </c>
      <c r="D264" s="44"/>
      <c r="E264" s="44"/>
      <c r="F264" s="43">
        <v>6799</v>
      </c>
      <c r="G264" s="41">
        <v>6799</v>
      </c>
      <c r="H264" t="str">
        <f>VLOOKUP(G264,Industry_Mapping!$A$3:$F$2166,5,0)</f>
        <v>K</v>
      </c>
      <c r="I264" t="str">
        <f>VLOOKUP(G264,Industry_Mapping!$A$3:$F$2166,6,0)</f>
        <v>FINANCIAL AND INSURANCE ACTIVITIES</v>
      </c>
      <c r="J264" t="str">
        <f>VLOOKUP(G264,Industry_Mapping!$A$3:$G$2166,7,0)</f>
        <v>Other sectors</v>
      </c>
      <c r="P264" s="38"/>
    </row>
    <row r="265" spans="1:16" x14ac:dyDescent="0.15">
      <c r="A265" s="38" t="s">
        <v>8904</v>
      </c>
      <c r="B265" s="42" t="s">
        <v>8665</v>
      </c>
      <c r="C265" s="45">
        <v>5411</v>
      </c>
      <c r="D265" s="45"/>
      <c r="E265" s="45"/>
      <c r="F265" s="44" t="s">
        <v>8665</v>
      </c>
      <c r="G265" s="41">
        <v>5411</v>
      </c>
      <c r="H265" t="str">
        <f>VLOOKUP(G265,Industry_Mapping!$A$3:$F$2166,5,0)</f>
        <v>G</v>
      </c>
      <c r="I265" t="str">
        <f>VLOOKUP(G265,Industry_Mapping!$A$3:$F$2166,6,0)</f>
        <v>WHOLESALE AND RETAIL TRADE; REPAIR OF MOTOR VEHICLES AND MOTORCYCLES</v>
      </c>
      <c r="J265" t="str">
        <f>VLOOKUP(G265,Industry_Mapping!$A$3:$G$2166,7,0)</f>
        <v>Beverages</v>
      </c>
      <c r="P265" s="38"/>
    </row>
    <row r="266" spans="1:16" x14ac:dyDescent="0.15">
      <c r="A266" s="38" t="s">
        <v>8905</v>
      </c>
      <c r="B266" s="42" t="s">
        <v>8665</v>
      </c>
      <c r="C266" s="45">
        <v>5411</v>
      </c>
      <c r="D266" s="45"/>
      <c r="E266" s="45"/>
      <c r="F266" s="44" t="s">
        <v>8665</v>
      </c>
      <c r="G266" s="41">
        <v>5411</v>
      </c>
      <c r="H266" t="str">
        <f>VLOOKUP(G266,Industry_Mapping!$A$3:$F$2166,5,0)</f>
        <v>G</v>
      </c>
      <c r="I266" t="str">
        <f>VLOOKUP(G266,Industry_Mapping!$A$3:$F$2166,6,0)</f>
        <v>WHOLESALE AND RETAIL TRADE; REPAIR OF MOTOR VEHICLES AND MOTORCYCLES</v>
      </c>
      <c r="J266" t="str">
        <f>VLOOKUP(G266,Industry_Mapping!$A$3:$G$2166,7,0)</f>
        <v>Beverages</v>
      </c>
      <c r="P266" s="38"/>
    </row>
    <row r="267" spans="1:16" x14ac:dyDescent="0.15">
      <c r="A267" s="38" t="s">
        <v>8906</v>
      </c>
      <c r="B267" s="42" t="s">
        <v>8665</v>
      </c>
      <c r="C267" s="48">
        <v>6200</v>
      </c>
      <c r="D267" s="52" t="s">
        <v>11059</v>
      </c>
      <c r="E267" s="53">
        <v>6231</v>
      </c>
      <c r="F267" s="44" t="s">
        <v>8665</v>
      </c>
      <c r="G267" s="41">
        <v>6231</v>
      </c>
      <c r="H267" t="str">
        <f>VLOOKUP(G267,Industry_Mapping!$A$3:$F$2166,5,0)</f>
        <v>K</v>
      </c>
      <c r="I267" t="str">
        <f>VLOOKUP(G267,Industry_Mapping!$A$3:$F$2166,6,0)</f>
        <v>FINANCIAL AND INSURANCE ACTIVITIES</v>
      </c>
      <c r="J267" t="str">
        <f>VLOOKUP(G267,Industry_Mapping!$A$3:$G$2166,7,0)</f>
        <v>Other sectors</v>
      </c>
      <c r="P267" s="38"/>
    </row>
    <row r="268" spans="1:16" x14ac:dyDescent="0.15">
      <c r="A268" s="38" t="s">
        <v>8907</v>
      </c>
      <c r="B268" s="42" t="s">
        <v>8665</v>
      </c>
      <c r="C268" s="45">
        <v>5944</v>
      </c>
      <c r="D268" s="45"/>
      <c r="E268" s="45"/>
      <c r="F268" s="44" t="s">
        <v>8665</v>
      </c>
      <c r="G268" s="41">
        <v>5944</v>
      </c>
      <c r="H268" t="str">
        <f>VLOOKUP(G268,Industry_Mapping!$A$3:$F$2166,5,0)</f>
        <v>G</v>
      </c>
      <c r="I268" t="str">
        <f>VLOOKUP(G268,Industry_Mapping!$A$3:$F$2166,6,0)</f>
        <v>WHOLESALE AND RETAIL TRADE; REPAIR OF MOTOR VEHICLES AND MOTORCYCLES</v>
      </c>
      <c r="J268" t="str">
        <f>VLOOKUP(G268,Industry_Mapping!$A$3:$G$2166,7,0)</f>
        <v>Technology</v>
      </c>
      <c r="P268" s="38"/>
    </row>
    <row r="269" spans="1:16" x14ac:dyDescent="0.15">
      <c r="A269" s="38" t="s">
        <v>8908</v>
      </c>
      <c r="B269" s="42" t="s">
        <v>8665</v>
      </c>
      <c r="C269" s="45">
        <v>5944</v>
      </c>
      <c r="D269" s="45"/>
      <c r="E269" s="45"/>
      <c r="F269" s="44" t="s">
        <v>8665</v>
      </c>
      <c r="G269" s="41">
        <v>5944</v>
      </c>
      <c r="H269" t="str">
        <f>VLOOKUP(G269,Industry_Mapping!$A$3:$F$2166,5,0)</f>
        <v>G</v>
      </c>
      <c r="I269" t="str">
        <f>VLOOKUP(G269,Industry_Mapping!$A$3:$F$2166,6,0)</f>
        <v>WHOLESALE AND RETAIL TRADE; REPAIR OF MOTOR VEHICLES AND MOTORCYCLES</v>
      </c>
      <c r="J269" t="str">
        <f>VLOOKUP(G269,Industry_Mapping!$A$3:$G$2166,7,0)</f>
        <v>Technology</v>
      </c>
      <c r="P269" s="38"/>
    </row>
    <row r="270" spans="1:16" x14ac:dyDescent="0.15">
      <c r="A270" s="38" t="s">
        <v>8909</v>
      </c>
      <c r="B270" s="42" t="s">
        <v>8665</v>
      </c>
      <c r="C270" s="45">
        <v>5944</v>
      </c>
      <c r="D270" s="45"/>
      <c r="E270" s="45"/>
      <c r="F270" s="44" t="s">
        <v>8665</v>
      </c>
      <c r="G270" s="41">
        <v>5944</v>
      </c>
      <c r="H270" t="str">
        <f>VLOOKUP(G270,Industry_Mapping!$A$3:$F$2166,5,0)</f>
        <v>G</v>
      </c>
      <c r="I270" t="str">
        <f>VLOOKUP(G270,Industry_Mapping!$A$3:$F$2166,6,0)</f>
        <v>WHOLESALE AND RETAIL TRADE; REPAIR OF MOTOR VEHICLES AND MOTORCYCLES</v>
      </c>
      <c r="J270" t="str">
        <f>VLOOKUP(G270,Industry_Mapping!$A$3:$G$2166,7,0)</f>
        <v>Technology</v>
      </c>
      <c r="P270" s="38"/>
    </row>
    <row r="271" spans="1:16" x14ac:dyDescent="0.15">
      <c r="A271" s="38" t="s">
        <v>8910</v>
      </c>
      <c r="B271" s="42" t="s">
        <v>8665</v>
      </c>
      <c r="C271" s="45">
        <v>6733</v>
      </c>
      <c r="D271" s="45"/>
      <c r="E271" s="45"/>
      <c r="F271" s="44" t="s">
        <v>8665</v>
      </c>
      <c r="G271" s="41">
        <v>6733</v>
      </c>
      <c r="H271" t="str">
        <f>VLOOKUP(G271,Industry_Mapping!$A$3:$F$2166,5,0)</f>
        <v>K</v>
      </c>
      <c r="I271" t="str">
        <f>VLOOKUP(G271,Industry_Mapping!$A$3:$F$2166,6,0)</f>
        <v>FINANCIAL AND INSURANCE ACTIVITIES</v>
      </c>
      <c r="J271" t="str">
        <f>VLOOKUP(G271,Industry_Mapping!$A$3:$G$2166,7,0)</f>
        <v>Insurance</v>
      </c>
      <c r="P271" s="38"/>
    </row>
    <row r="272" spans="1:16" x14ac:dyDescent="0.15">
      <c r="A272" s="38" t="s">
        <v>8911</v>
      </c>
      <c r="B272" s="42" t="s">
        <v>8665</v>
      </c>
      <c r="C272" s="45">
        <v>4841</v>
      </c>
      <c r="D272" s="45"/>
      <c r="E272" s="45"/>
      <c r="F272" s="44" t="s">
        <v>8665</v>
      </c>
      <c r="G272" s="41">
        <v>4841</v>
      </c>
      <c r="H272" t="str">
        <f>VLOOKUP(G272,Industry_Mapping!$A$3:$F$2166,5,0)</f>
        <v>J</v>
      </c>
      <c r="I272" t="str">
        <f>VLOOKUP(G272,Industry_Mapping!$A$3:$F$2166,6,0)</f>
        <v>INFORMATION AND COMMUNICATION</v>
      </c>
      <c r="J272" t="str">
        <f>VLOOKUP(G272,Industry_Mapping!$A$3:$G$2166,7,0)</f>
        <v>Telecommunication</v>
      </c>
      <c r="P272" s="38"/>
    </row>
    <row r="273" spans="1:16" x14ac:dyDescent="0.15">
      <c r="A273" s="38" t="s">
        <v>8912</v>
      </c>
      <c r="B273" s="42" t="s">
        <v>8665</v>
      </c>
      <c r="C273" s="45">
        <v>6159</v>
      </c>
      <c r="D273" s="45"/>
      <c r="E273" s="45"/>
      <c r="F273" s="44" t="s">
        <v>8665</v>
      </c>
      <c r="G273" s="41">
        <v>6159</v>
      </c>
      <c r="H273" t="str">
        <f>VLOOKUP(G273,Industry_Mapping!$A$3:$F$2166,5,0)</f>
        <v>K</v>
      </c>
      <c r="I273" t="str">
        <f>VLOOKUP(G273,Industry_Mapping!$A$3:$F$2166,6,0)</f>
        <v>FINANCIAL AND INSURANCE ACTIVITIES</v>
      </c>
      <c r="J273" t="str">
        <f>VLOOKUP(G273,Industry_Mapping!$A$3:$G$2166,7,0)</f>
        <v>Other sectors</v>
      </c>
      <c r="P273" s="37"/>
    </row>
    <row r="274" spans="1:16" x14ac:dyDescent="0.15">
      <c r="A274" s="38" t="s">
        <v>8913</v>
      </c>
      <c r="B274" s="42" t="s">
        <v>8665</v>
      </c>
      <c r="C274" s="45">
        <v>3845</v>
      </c>
      <c r="D274" s="45"/>
      <c r="E274" s="45"/>
      <c r="F274" s="44" t="s">
        <v>8665</v>
      </c>
      <c r="G274" s="41">
        <v>3845</v>
      </c>
      <c r="H274" t="str">
        <f>VLOOKUP(G274,Industry_Mapping!$A$3:$F$2166,5,0)</f>
        <v>C</v>
      </c>
      <c r="I274" t="str">
        <f>VLOOKUP(G274,Industry_Mapping!$A$3:$F$2166,6,0)</f>
        <v>MANUFACTURING</v>
      </c>
      <c r="J274" t="str">
        <f>VLOOKUP(G274,Industry_Mapping!$A$3:$G$2166,7,0)</f>
        <v>Other sectors</v>
      </c>
      <c r="P274" s="37"/>
    </row>
    <row r="275" spans="1:16" x14ac:dyDescent="0.15">
      <c r="A275" s="38" t="s">
        <v>8914</v>
      </c>
      <c r="B275" s="42" t="s">
        <v>8665</v>
      </c>
      <c r="C275" s="45">
        <v>3845</v>
      </c>
      <c r="D275" s="45"/>
      <c r="E275" s="45"/>
      <c r="F275" s="44" t="s">
        <v>8665</v>
      </c>
      <c r="G275" s="41">
        <v>3845</v>
      </c>
      <c r="H275" t="str">
        <f>VLOOKUP(G275,Industry_Mapping!$A$3:$F$2166,5,0)</f>
        <v>C</v>
      </c>
      <c r="I275" t="str">
        <f>VLOOKUP(G275,Industry_Mapping!$A$3:$F$2166,6,0)</f>
        <v>MANUFACTURING</v>
      </c>
      <c r="J275" t="str">
        <f>VLOOKUP(G275,Industry_Mapping!$A$3:$G$2166,7,0)</f>
        <v>Other sectors</v>
      </c>
      <c r="P275" s="37"/>
    </row>
    <row r="276" spans="1:16" x14ac:dyDescent="0.15">
      <c r="A276" s="38" t="s">
        <v>8915</v>
      </c>
      <c r="B276" s="42" t="s">
        <v>8665</v>
      </c>
      <c r="C276" s="48">
        <v>6510</v>
      </c>
      <c r="D276" s="52" t="s">
        <v>11060</v>
      </c>
      <c r="E276" s="53">
        <v>6799</v>
      </c>
      <c r="F276" s="44" t="s">
        <v>8665</v>
      </c>
      <c r="G276" s="41">
        <v>6799</v>
      </c>
      <c r="H276" t="str">
        <f>VLOOKUP(G276,Industry_Mapping!$A$3:$F$2166,5,0)</f>
        <v>K</v>
      </c>
      <c r="I276" t="str">
        <f>VLOOKUP(G276,Industry_Mapping!$A$3:$F$2166,6,0)</f>
        <v>FINANCIAL AND INSURANCE ACTIVITIES</v>
      </c>
      <c r="J276" t="str">
        <f>VLOOKUP(G276,Industry_Mapping!$A$3:$G$2166,7,0)</f>
        <v>Other sectors</v>
      </c>
      <c r="P276" s="38"/>
    </row>
    <row r="277" spans="1:16" x14ac:dyDescent="0.15">
      <c r="A277" s="38" t="s">
        <v>8916</v>
      </c>
      <c r="B277" s="42" t="s">
        <v>8665</v>
      </c>
      <c r="C277" s="45">
        <v>6719</v>
      </c>
      <c r="D277" s="45"/>
      <c r="E277" s="45"/>
      <c r="F277" s="44" t="s">
        <v>8665</v>
      </c>
      <c r="G277" s="41">
        <v>6719</v>
      </c>
      <c r="H277" t="str">
        <f>VLOOKUP(G277,Industry_Mapping!$A$3:$F$2166,5,0)</f>
        <v>K</v>
      </c>
      <c r="I277" t="str">
        <f>VLOOKUP(G277,Industry_Mapping!$A$3:$F$2166,6,0)</f>
        <v>FINANCIAL AND INSURANCE ACTIVITIES</v>
      </c>
      <c r="J277" t="str">
        <f>VLOOKUP(G277,Industry_Mapping!$A$3:$G$2166,7,0)</f>
        <v>Other sectors</v>
      </c>
      <c r="P277" s="38"/>
    </row>
    <row r="278" spans="1:16" x14ac:dyDescent="0.15">
      <c r="A278" s="38" t="s">
        <v>8917</v>
      </c>
      <c r="B278" s="42" t="s">
        <v>8665</v>
      </c>
      <c r="C278" s="44" t="s">
        <v>8665</v>
      </c>
      <c r="D278" s="44"/>
      <c r="E278" s="44"/>
      <c r="F278" s="43">
        <v>4931</v>
      </c>
      <c r="G278" s="41">
        <v>4931</v>
      </c>
      <c r="H278" t="str">
        <f>VLOOKUP(G278,Industry_Mapping!$A$3:$F$2166,5,0)</f>
        <v>D</v>
      </c>
      <c r="I278" t="str">
        <f>VLOOKUP(G278,Industry_Mapping!$A$3:$F$2166,6,0)</f>
        <v>ELECTRICITY, GAS, STEAM AND AIR CONDITIONING SUPPLY</v>
      </c>
      <c r="J278" t="str">
        <f>VLOOKUP(G278,Industry_Mapping!$A$3:$G$2166,7,0)</f>
        <v>Utilities</v>
      </c>
      <c r="P278" s="38"/>
    </row>
    <row r="279" spans="1:16" x14ac:dyDescent="0.15">
      <c r="A279" s="38" t="s">
        <v>8918</v>
      </c>
      <c r="B279" s="42" t="s">
        <v>8665</v>
      </c>
      <c r="C279" s="45">
        <v>4931</v>
      </c>
      <c r="D279" s="45"/>
      <c r="E279" s="45"/>
      <c r="F279" s="44" t="s">
        <v>8665</v>
      </c>
      <c r="G279" s="41">
        <v>4931</v>
      </c>
      <c r="H279" t="str">
        <f>VLOOKUP(G279,Industry_Mapping!$A$3:$F$2166,5,0)</f>
        <v>D</v>
      </c>
      <c r="I279" t="str">
        <f>VLOOKUP(G279,Industry_Mapping!$A$3:$F$2166,6,0)</f>
        <v>ELECTRICITY, GAS, STEAM AND AIR CONDITIONING SUPPLY</v>
      </c>
      <c r="J279" t="str">
        <f>VLOOKUP(G279,Industry_Mapping!$A$3:$G$2166,7,0)</f>
        <v>Utilities</v>
      </c>
      <c r="P279" s="38"/>
    </row>
    <row r="280" spans="1:16" x14ac:dyDescent="0.15">
      <c r="A280" s="38" t="s">
        <v>8919</v>
      </c>
      <c r="B280" s="42" t="s">
        <v>8665</v>
      </c>
      <c r="C280" s="45">
        <v>6141</v>
      </c>
      <c r="D280" s="45"/>
      <c r="E280" s="45"/>
      <c r="F280" s="44" t="s">
        <v>8665</v>
      </c>
      <c r="G280" s="41">
        <v>6141</v>
      </c>
      <c r="H280" t="str">
        <f>VLOOKUP(G280,Industry_Mapping!$A$3:$F$2166,5,0)</f>
        <v>K</v>
      </c>
      <c r="I280" t="str">
        <f>VLOOKUP(G280,Industry_Mapping!$A$3:$F$2166,6,0)</f>
        <v>FINANCIAL AND INSURANCE ACTIVITIES</v>
      </c>
      <c r="J280" t="str">
        <f>VLOOKUP(G280,Industry_Mapping!$A$3:$G$2166,7,0)</f>
        <v>Other sectors</v>
      </c>
      <c r="P280" s="38"/>
    </row>
    <row r="281" spans="1:16" x14ac:dyDescent="0.15">
      <c r="A281" s="38" t="s">
        <v>8920</v>
      </c>
      <c r="B281" s="42" t="s">
        <v>8665</v>
      </c>
      <c r="C281" s="45">
        <v>4931</v>
      </c>
      <c r="D281" s="45"/>
      <c r="E281" s="45"/>
      <c r="F281" s="44" t="s">
        <v>8665</v>
      </c>
      <c r="G281" s="41">
        <v>4931</v>
      </c>
      <c r="H281" t="str">
        <f>VLOOKUP(G281,Industry_Mapping!$A$3:$F$2166,5,0)</f>
        <v>D</v>
      </c>
      <c r="I281" t="str">
        <f>VLOOKUP(G281,Industry_Mapping!$A$3:$F$2166,6,0)</f>
        <v>ELECTRICITY, GAS, STEAM AND AIR CONDITIONING SUPPLY</v>
      </c>
      <c r="J281" t="str">
        <f>VLOOKUP(G281,Industry_Mapping!$A$3:$G$2166,7,0)</f>
        <v>Utilities</v>
      </c>
      <c r="P281" s="37"/>
    </row>
    <row r="282" spans="1:16" x14ac:dyDescent="0.15">
      <c r="A282" s="38" t="s">
        <v>8921</v>
      </c>
      <c r="B282" s="42" t="s">
        <v>8665</v>
      </c>
      <c r="C282" s="45">
        <v>3711</v>
      </c>
      <c r="D282" s="45"/>
      <c r="E282" s="45"/>
      <c r="F282" s="44" t="s">
        <v>8665</v>
      </c>
      <c r="G282" s="41">
        <v>3711</v>
      </c>
      <c r="H282" t="str">
        <f>VLOOKUP(G282,Industry_Mapping!$A$3:$F$2166,5,0)</f>
        <v>C</v>
      </c>
      <c r="I282" t="str">
        <f>VLOOKUP(G282,Industry_Mapping!$A$3:$F$2166,6,0)</f>
        <v>MANUFACTURING</v>
      </c>
      <c r="J282" t="str">
        <f>VLOOKUP(G282,Industry_Mapping!$A$3:$G$2166,7,0)</f>
        <v>Other sectors</v>
      </c>
      <c r="P282" s="37"/>
    </row>
    <row r="283" spans="1:16" x14ac:dyDescent="0.15">
      <c r="A283" s="38" t="s">
        <v>8922</v>
      </c>
      <c r="B283" s="42" t="s">
        <v>8665</v>
      </c>
      <c r="C283" s="48">
        <v>5140</v>
      </c>
      <c r="D283" s="52" t="s">
        <v>11058</v>
      </c>
      <c r="E283" s="53">
        <v>5411</v>
      </c>
      <c r="F283" s="44" t="s">
        <v>8665</v>
      </c>
      <c r="G283" s="41">
        <v>5411</v>
      </c>
      <c r="H283" t="str">
        <f>VLOOKUP(G283,Industry_Mapping!$A$3:$F$2166,5,0)</f>
        <v>G</v>
      </c>
      <c r="I283" t="str">
        <f>VLOOKUP(G283,Industry_Mapping!$A$3:$F$2166,6,0)</f>
        <v>WHOLESALE AND RETAIL TRADE; REPAIR OF MOTOR VEHICLES AND MOTORCYCLES</v>
      </c>
      <c r="J283" t="str">
        <f>VLOOKUP(G283,Industry_Mapping!$A$3:$G$2166,7,0)</f>
        <v>Beverages</v>
      </c>
      <c r="P283" s="37"/>
    </row>
    <row r="284" spans="1:16" x14ac:dyDescent="0.15">
      <c r="A284" s="38" t="s">
        <v>8923</v>
      </c>
      <c r="B284" s="42" t="s">
        <v>8665</v>
      </c>
      <c r="C284" s="45">
        <v>7372</v>
      </c>
      <c r="D284" s="45"/>
      <c r="E284" s="45"/>
      <c r="F284" s="44" t="s">
        <v>8665</v>
      </c>
      <c r="G284" s="41">
        <v>7372</v>
      </c>
      <c r="H284" t="str">
        <f>VLOOKUP(G284,Industry_Mapping!$A$3:$F$2166,5,0)</f>
        <v>C</v>
      </c>
      <c r="I284" t="str">
        <f>VLOOKUP(G284,Industry_Mapping!$A$3:$F$2166,6,0)</f>
        <v>MANUFACTURING</v>
      </c>
      <c r="J284" t="str">
        <f>VLOOKUP(G284,Industry_Mapping!$A$3:$G$2166,7,0)</f>
        <v>Other sectors</v>
      </c>
      <c r="P284" s="38"/>
    </row>
    <row r="285" spans="1:16" x14ac:dyDescent="0.15">
      <c r="A285" s="38" t="s">
        <v>8924</v>
      </c>
      <c r="B285" s="42" t="s">
        <v>8665</v>
      </c>
      <c r="C285" s="45">
        <v>7372</v>
      </c>
      <c r="D285" s="45"/>
      <c r="E285" s="45"/>
      <c r="F285" s="44" t="s">
        <v>8665</v>
      </c>
      <c r="G285" s="41">
        <v>7372</v>
      </c>
      <c r="H285" t="str">
        <f>VLOOKUP(G285,Industry_Mapping!$A$3:$F$2166,5,0)</f>
        <v>C</v>
      </c>
      <c r="I285" t="str">
        <f>VLOOKUP(G285,Industry_Mapping!$A$3:$F$2166,6,0)</f>
        <v>MANUFACTURING</v>
      </c>
      <c r="J285" t="str">
        <f>VLOOKUP(G285,Industry_Mapping!$A$3:$G$2166,7,0)</f>
        <v>Other sectors</v>
      </c>
      <c r="P285" s="38"/>
    </row>
    <row r="286" spans="1:16" x14ac:dyDescent="0.15">
      <c r="A286" s="38" t="s">
        <v>8925</v>
      </c>
      <c r="B286" s="42" t="s">
        <v>8665</v>
      </c>
      <c r="C286" s="45">
        <v>7372</v>
      </c>
      <c r="D286" s="45"/>
      <c r="E286" s="45"/>
      <c r="F286" s="44" t="s">
        <v>8665</v>
      </c>
      <c r="G286" s="41">
        <v>7372</v>
      </c>
      <c r="H286" t="str">
        <f>VLOOKUP(G286,Industry_Mapping!$A$3:$F$2166,5,0)</f>
        <v>C</v>
      </c>
      <c r="I286" t="str">
        <f>VLOOKUP(G286,Industry_Mapping!$A$3:$F$2166,6,0)</f>
        <v>MANUFACTURING</v>
      </c>
      <c r="J286" t="str">
        <f>VLOOKUP(G286,Industry_Mapping!$A$3:$G$2166,7,0)</f>
        <v>Other sectors</v>
      </c>
      <c r="P286" s="37"/>
    </row>
    <row r="287" spans="1:16" x14ac:dyDescent="0.15">
      <c r="A287" s="38" t="s">
        <v>8926</v>
      </c>
      <c r="B287" s="42" t="s">
        <v>8665</v>
      </c>
      <c r="C287" s="48">
        <v>6200</v>
      </c>
      <c r="D287" s="52" t="s">
        <v>11057</v>
      </c>
      <c r="E287" s="53">
        <v>6231</v>
      </c>
      <c r="F287" s="44" t="s">
        <v>8665</v>
      </c>
      <c r="G287" s="41">
        <v>6231</v>
      </c>
      <c r="H287" t="str">
        <f>VLOOKUP(G287,Industry_Mapping!$A$3:$F$2166,5,0)</f>
        <v>K</v>
      </c>
      <c r="I287" t="str">
        <f>VLOOKUP(G287,Industry_Mapping!$A$3:$F$2166,6,0)</f>
        <v>FINANCIAL AND INSURANCE ACTIVITIES</v>
      </c>
      <c r="J287" t="str">
        <f>VLOOKUP(G287,Industry_Mapping!$A$3:$G$2166,7,0)</f>
        <v>Other sectors</v>
      </c>
      <c r="P287" s="37"/>
    </row>
    <row r="288" spans="1:16" x14ac:dyDescent="0.15">
      <c r="A288" s="38" t="s">
        <v>8927</v>
      </c>
      <c r="B288" s="42" t="s">
        <v>8665</v>
      </c>
      <c r="C288" s="45">
        <v>3711</v>
      </c>
      <c r="D288" s="45"/>
      <c r="E288" s="45"/>
      <c r="F288" s="44" t="s">
        <v>8665</v>
      </c>
      <c r="G288" s="41">
        <v>3711</v>
      </c>
      <c r="H288" t="str">
        <f>VLOOKUP(G288,Industry_Mapping!$A$3:$F$2166,5,0)</f>
        <v>C</v>
      </c>
      <c r="I288" t="str">
        <f>VLOOKUP(G288,Industry_Mapping!$A$3:$F$2166,6,0)</f>
        <v>MANUFACTURING</v>
      </c>
      <c r="J288" t="str">
        <f>VLOOKUP(G288,Industry_Mapping!$A$3:$G$2166,7,0)</f>
        <v>Other sectors</v>
      </c>
      <c r="P288" s="38"/>
    </row>
    <row r="289" spans="1:16" x14ac:dyDescent="0.15">
      <c r="A289" s="38" t="s">
        <v>8928</v>
      </c>
      <c r="B289" s="42" t="s">
        <v>8665</v>
      </c>
      <c r="C289" s="45">
        <v>3711</v>
      </c>
      <c r="D289" s="45"/>
      <c r="E289" s="45"/>
      <c r="F289" s="44" t="s">
        <v>8665</v>
      </c>
      <c r="G289" s="41">
        <v>3711</v>
      </c>
      <c r="H289" t="str">
        <f>VLOOKUP(G289,Industry_Mapping!$A$3:$F$2166,5,0)</f>
        <v>C</v>
      </c>
      <c r="I289" t="str">
        <f>VLOOKUP(G289,Industry_Mapping!$A$3:$F$2166,6,0)</f>
        <v>MANUFACTURING</v>
      </c>
      <c r="J289" t="str">
        <f>VLOOKUP(G289,Industry_Mapping!$A$3:$G$2166,7,0)</f>
        <v>Other sectors</v>
      </c>
      <c r="P289" s="38"/>
    </row>
    <row r="290" spans="1:16" x14ac:dyDescent="0.15">
      <c r="A290" s="38" t="s">
        <v>8929</v>
      </c>
      <c r="B290" s="42" t="s">
        <v>8665</v>
      </c>
      <c r="C290" s="45">
        <v>3711</v>
      </c>
      <c r="D290" s="45"/>
      <c r="E290" s="45"/>
      <c r="F290" s="44" t="s">
        <v>8665</v>
      </c>
      <c r="G290" s="41">
        <v>3711</v>
      </c>
      <c r="H290" t="str">
        <f>VLOOKUP(G290,Industry_Mapping!$A$3:$F$2166,5,0)</f>
        <v>C</v>
      </c>
      <c r="I290" t="str">
        <f>VLOOKUP(G290,Industry_Mapping!$A$3:$F$2166,6,0)</f>
        <v>MANUFACTURING</v>
      </c>
      <c r="J290" t="str">
        <f>VLOOKUP(G290,Industry_Mapping!$A$3:$G$2166,7,0)</f>
        <v>Other sectors</v>
      </c>
      <c r="P290" s="37"/>
    </row>
    <row r="291" spans="1:16" x14ac:dyDescent="0.15">
      <c r="A291" s="38" t="s">
        <v>8930</v>
      </c>
      <c r="B291" s="42" t="s">
        <v>8665</v>
      </c>
      <c r="C291" s="45">
        <v>3711</v>
      </c>
      <c r="D291" s="45"/>
      <c r="E291" s="45"/>
      <c r="F291" s="44" t="s">
        <v>8665</v>
      </c>
      <c r="G291" s="41">
        <v>3711</v>
      </c>
      <c r="H291" t="str">
        <f>VLOOKUP(G291,Industry_Mapping!$A$3:$F$2166,5,0)</f>
        <v>C</v>
      </c>
      <c r="I291" t="str">
        <f>VLOOKUP(G291,Industry_Mapping!$A$3:$F$2166,6,0)</f>
        <v>MANUFACTURING</v>
      </c>
      <c r="J291" t="str">
        <f>VLOOKUP(G291,Industry_Mapping!$A$3:$G$2166,7,0)</f>
        <v>Other sectors</v>
      </c>
      <c r="P291" s="38"/>
    </row>
    <row r="292" spans="1:16" x14ac:dyDescent="0.15">
      <c r="A292" s="38" t="s">
        <v>8931</v>
      </c>
      <c r="B292" s="42" t="s">
        <v>8665</v>
      </c>
      <c r="C292" s="45">
        <v>6159</v>
      </c>
      <c r="D292" s="45"/>
      <c r="E292" s="45"/>
      <c r="F292" s="44" t="s">
        <v>8665</v>
      </c>
      <c r="G292" s="41">
        <v>6159</v>
      </c>
      <c r="H292" t="str">
        <f>VLOOKUP(G292,Industry_Mapping!$A$3:$F$2166,5,0)</f>
        <v>K</v>
      </c>
      <c r="I292" t="str">
        <f>VLOOKUP(G292,Industry_Mapping!$A$3:$F$2166,6,0)</f>
        <v>FINANCIAL AND INSURANCE ACTIVITIES</v>
      </c>
      <c r="J292" t="str">
        <f>VLOOKUP(G292,Industry_Mapping!$A$3:$G$2166,7,0)</f>
        <v>Other sectors</v>
      </c>
      <c r="P292" s="38"/>
    </row>
    <row r="293" spans="1:16" x14ac:dyDescent="0.15">
      <c r="A293" s="38" t="s">
        <v>8932</v>
      </c>
      <c r="B293" s="42" t="s">
        <v>8665</v>
      </c>
      <c r="C293" s="45">
        <v>3711</v>
      </c>
      <c r="D293" s="45"/>
      <c r="E293" s="45"/>
      <c r="F293" s="44" t="s">
        <v>8665</v>
      </c>
      <c r="G293" s="41">
        <v>3711</v>
      </c>
      <c r="H293" t="str">
        <f>VLOOKUP(G293,Industry_Mapping!$A$3:$F$2166,5,0)</f>
        <v>C</v>
      </c>
      <c r="I293" t="str">
        <f>VLOOKUP(G293,Industry_Mapping!$A$3:$F$2166,6,0)</f>
        <v>MANUFACTURING</v>
      </c>
      <c r="J293" t="str">
        <f>VLOOKUP(G293,Industry_Mapping!$A$3:$G$2166,7,0)</f>
        <v>Other sectors</v>
      </c>
      <c r="P293" s="37"/>
    </row>
    <row r="294" spans="1:16" x14ac:dyDescent="0.15">
      <c r="A294" s="38" t="s">
        <v>8933</v>
      </c>
      <c r="B294" s="42" t="s">
        <v>8665</v>
      </c>
      <c r="C294" s="44" t="s">
        <v>8665</v>
      </c>
      <c r="D294" s="44"/>
      <c r="E294" s="44"/>
      <c r="F294" s="43">
        <v>6211</v>
      </c>
      <c r="G294" s="41">
        <v>6211</v>
      </c>
      <c r="H294" t="str">
        <f>VLOOKUP(G294,Industry_Mapping!$A$3:$F$2166,5,0)</f>
        <v>K</v>
      </c>
      <c r="I294" t="str">
        <f>VLOOKUP(G294,Industry_Mapping!$A$3:$F$2166,6,0)</f>
        <v>FINANCIAL AND INSURANCE ACTIVITIES</v>
      </c>
      <c r="J294" t="str">
        <f>VLOOKUP(G294,Industry_Mapping!$A$3:$G$2166,7,0)</f>
        <v>Other sectors</v>
      </c>
      <c r="P294" s="37"/>
    </row>
    <row r="295" spans="1:16" x14ac:dyDescent="0.15">
      <c r="A295" s="38" t="s">
        <v>8934</v>
      </c>
      <c r="B295" s="42" t="s">
        <v>8665</v>
      </c>
      <c r="C295" s="44" t="s">
        <v>8665</v>
      </c>
      <c r="D295" s="44"/>
      <c r="E295" s="44"/>
      <c r="F295" s="43">
        <v>6799</v>
      </c>
      <c r="G295" s="41">
        <v>6799</v>
      </c>
      <c r="H295" t="str">
        <f>VLOOKUP(G295,Industry_Mapping!$A$3:$F$2166,5,0)</f>
        <v>K</v>
      </c>
      <c r="I295" t="str">
        <f>VLOOKUP(G295,Industry_Mapping!$A$3:$F$2166,6,0)</f>
        <v>FINANCIAL AND INSURANCE ACTIVITIES</v>
      </c>
      <c r="J295" t="str">
        <f>VLOOKUP(G295,Industry_Mapping!$A$3:$G$2166,7,0)</f>
        <v>Other sectors</v>
      </c>
      <c r="P295" s="37"/>
    </row>
    <row r="296" spans="1:16" x14ac:dyDescent="0.15">
      <c r="A296" s="38" t="s">
        <v>8935</v>
      </c>
      <c r="B296" s="42" t="s">
        <v>8665</v>
      </c>
      <c r="C296" s="44" t="s">
        <v>8665</v>
      </c>
      <c r="D296" s="44"/>
      <c r="E296" s="44"/>
      <c r="F296" s="43">
        <v>6799</v>
      </c>
      <c r="G296" s="41">
        <v>6799</v>
      </c>
      <c r="H296" t="str">
        <f>VLOOKUP(G296,Industry_Mapping!$A$3:$F$2166,5,0)</f>
        <v>K</v>
      </c>
      <c r="I296" t="str">
        <f>VLOOKUP(G296,Industry_Mapping!$A$3:$F$2166,6,0)</f>
        <v>FINANCIAL AND INSURANCE ACTIVITIES</v>
      </c>
      <c r="J296" t="str">
        <f>VLOOKUP(G296,Industry_Mapping!$A$3:$G$2166,7,0)</f>
        <v>Other sectors</v>
      </c>
      <c r="P296" s="37"/>
    </row>
    <row r="297" spans="1:16" x14ac:dyDescent="0.15">
      <c r="A297" s="38" t="s">
        <v>8936</v>
      </c>
      <c r="B297" s="42" t="s">
        <v>8665</v>
      </c>
      <c r="C297" s="48">
        <v>2800</v>
      </c>
      <c r="D297" s="52" t="s">
        <v>11056</v>
      </c>
      <c r="E297" s="53">
        <v>2819</v>
      </c>
      <c r="F297" s="44" t="s">
        <v>8665</v>
      </c>
      <c r="G297" s="41">
        <v>2819</v>
      </c>
      <c r="H297" t="str">
        <f>VLOOKUP(G297,Industry_Mapping!$A$3:$F$2166,5,0)</f>
        <v>B</v>
      </c>
      <c r="I297" t="str">
        <f>VLOOKUP(G297,Industry_Mapping!$A$3:$F$2166,6,0)</f>
        <v>MINING AND QUARRYING</v>
      </c>
      <c r="J297" t="str">
        <f>VLOOKUP(G297,Industry_Mapping!$A$3:$G$2166,7,0)</f>
        <v>Energy and basic resources</v>
      </c>
      <c r="P297" s="38"/>
    </row>
    <row r="298" spans="1:16" x14ac:dyDescent="0.15">
      <c r="A298" s="38" t="s">
        <v>8937</v>
      </c>
      <c r="B298" s="42" t="s">
        <v>8665</v>
      </c>
      <c r="C298" s="48">
        <v>6150</v>
      </c>
      <c r="D298" s="52" t="s">
        <v>11056</v>
      </c>
      <c r="E298" s="53">
        <v>2819</v>
      </c>
      <c r="F298" s="44" t="s">
        <v>8665</v>
      </c>
      <c r="G298" s="41">
        <v>2819</v>
      </c>
      <c r="H298" t="str">
        <f>VLOOKUP(G298,Industry_Mapping!$A$3:$F$2166,5,0)</f>
        <v>B</v>
      </c>
      <c r="I298" t="str">
        <f>VLOOKUP(G298,Industry_Mapping!$A$3:$F$2166,6,0)</f>
        <v>MINING AND QUARRYING</v>
      </c>
      <c r="J298" t="str">
        <f>VLOOKUP(G298,Industry_Mapping!$A$3:$G$2166,7,0)</f>
        <v>Energy and basic resources</v>
      </c>
      <c r="P298" s="37"/>
    </row>
    <row r="299" spans="1:16" x14ac:dyDescent="0.15">
      <c r="A299" s="38" t="s">
        <v>8938</v>
      </c>
      <c r="B299" s="42" t="s">
        <v>8665</v>
      </c>
      <c r="C299" s="48">
        <v>6150</v>
      </c>
      <c r="D299" s="52" t="s">
        <v>11056</v>
      </c>
      <c r="E299" s="53">
        <v>2819</v>
      </c>
      <c r="F299" s="44" t="s">
        <v>8665</v>
      </c>
      <c r="G299" s="41">
        <v>2819</v>
      </c>
      <c r="H299" t="str">
        <f>VLOOKUP(G299,Industry_Mapping!$A$3:$F$2166,5,0)</f>
        <v>B</v>
      </c>
      <c r="I299" t="str">
        <f>VLOOKUP(G299,Industry_Mapping!$A$3:$F$2166,6,0)</f>
        <v>MINING AND QUARRYING</v>
      </c>
      <c r="J299" t="str">
        <f>VLOOKUP(G299,Industry_Mapping!$A$3:$G$2166,7,0)</f>
        <v>Energy and basic resources</v>
      </c>
      <c r="P299" s="37"/>
    </row>
    <row r="300" spans="1:16" x14ac:dyDescent="0.15">
      <c r="A300" s="38" t="s">
        <v>8939</v>
      </c>
      <c r="B300" s="42" t="s">
        <v>8665</v>
      </c>
      <c r="C300" s="45">
        <v>6159</v>
      </c>
      <c r="D300" s="45"/>
      <c r="E300" s="45"/>
      <c r="F300" s="44" t="s">
        <v>8665</v>
      </c>
      <c r="G300" s="41">
        <v>6159</v>
      </c>
      <c r="H300" t="str">
        <f>VLOOKUP(G300,Industry_Mapping!$A$3:$F$2166,5,0)</f>
        <v>K</v>
      </c>
      <c r="I300" t="str">
        <f>VLOOKUP(G300,Industry_Mapping!$A$3:$F$2166,6,0)</f>
        <v>FINANCIAL AND INSURANCE ACTIVITIES</v>
      </c>
      <c r="J300" t="str">
        <f>VLOOKUP(G300,Industry_Mapping!$A$3:$G$2166,7,0)</f>
        <v>Other sectors</v>
      </c>
      <c r="P300" s="37"/>
    </row>
    <row r="301" spans="1:16" x14ac:dyDescent="0.15">
      <c r="A301" s="38" t="s">
        <v>8940</v>
      </c>
      <c r="B301" s="42" t="s">
        <v>8665</v>
      </c>
      <c r="C301" s="45">
        <v>6159</v>
      </c>
      <c r="D301" s="45"/>
      <c r="E301" s="45"/>
      <c r="F301" s="44" t="s">
        <v>8665</v>
      </c>
      <c r="G301" s="41">
        <v>6159</v>
      </c>
      <c r="H301" t="str">
        <f>VLOOKUP(G301,Industry_Mapping!$A$3:$F$2166,5,0)</f>
        <v>K</v>
      </c>
      <c r="I301" t="str">
        <f>VLOOKUP(G301,Industry_Mapping!$A$3:$F$2166,6,0)</f>
        <v>FINANCIAL AND INSURANCE ACTIVITIES</v>
      </c>
      <c r="J301" t="str">
        <f>VLOOKUP(G301,Industry_Mapping!$A$3:$G$2166,7,0)</f>
        <v>Other sectors</v>
      </c>
      <c r="P301" s="37"/>
    </row>
    <row r="302" spans="1:16" x14ac:dyDescent="0.15">
      <c r="A302" s="38" t="s">
        <v>8941</v>
      </c>
      <c r="B302" s="42" t="s">
        <v>8665</v>
      </c>
      <c r="C302" s="44" t="s">
        <v>8665</v>
      </c>
      <c r="D302" s="44"/>
      <c r="E302" s="44"/>
      <c r="F302" s="43">
        <v>6799</v>
      </c>
      <c r="G302" s="41">
        <v>6799</v>
      </c>
      <c r="H302" t="str">
        <f>VLOOKUP(G302,Industry_Mapping!$A$3:$F$2166,5,0)</f>
        <v>K</v>
      </c>
      <c r="I302" t="str">
        <f>VLOOKUP(G302,Industry_Mapping!$A$3:$F$2166,6,0)</f>
        <v>FINANCIAL AND INSURANCE ACTIVITIES</v>
      </c>
      <c r="J302" t="str">
        <f>VLOOKUP(G302,Industry_Mapping!$A$3:$G$2166,7,0)</f>
        <v>Other sectors</v>
      </c>
      <c r="P302" s="37"/>
    </row>
    <row r="303" spans="1:16" x14ac:dyDescent="0.15">
      <c r="A303" s="38" t="s">
        <v>8942</v>
      </c>
      <c r="B303" s="42" t="s">
        <v>8665</v>
      </c>
      <c r="C303" s="44" t="s">
        <v>8665</v>
      </c>
      <c r="D303" s="44"/>
      <c r="E303" s="44"/>
      <c r="F303" s="43">
        <v>6799</v>
      </c>
      <c r="G303" s="41">
        <v>6799</v>
      </c>
      <c r="H303" t="str">
        <f>VLOOKUP(G303,Industry_Mapping!$A$3:$F$2166,5,0)</f>
        <v>K</v>
      </c>
      <c r="I303" t="str">
        <f>VLOOKUP(G303,Industry_Mapping!$A$3:$F$2166,6,0)</f>
        <v>FINANCIAL AND INSURANCE ACTIVITIES</v>
      </c>
      <c r="J303" t="str">
        <f>VLOOKUP(G303,Industry_Mapping!$A$3:$G$2166,7,0)</f>
        <v>Other sectors</v>
      </c>
      <c r="P303" s="37"/>
    </row>
    <row r="304" spans="1:16" x14ac:dyDescent="0.15">
      <c r="A304" s="38" t="s">
        <v>8943</v>
      </c>
      <c r="B304" s="42" t="s">
        <v>8665</v>
      </c>
      <c r="C304" s="44" t="s">
        <v>8665</v>
      </c>
      <c r="D304" s="44"/>
      <c r="E304" s="44"/>
      <c r="F304" s="43">
        <v>6799</v>
      </c>
      <c r="G304" s="41">
        <v>6799</v>
      </c>
      <c r="H304" t="str">
        <f>VLOOKUP(G304,Industry_Mapping!$A$3:$F$2166,5,0)</f>
        <v>K</v>
      </c>
      <c r="I304" t="str">
        <f>VLOOKUP(G304,Industry_Mapping!$A$3:$F$2166,6,0)</f>
        <v>FINANCIAL AND INSURANCE ACTIVITIES</v>
      </c>
      <c r="J304" t="str">
        <f>VLOOKUP(G304,Industry_Mapping!$A$3:$G$2166,7,0)</f>
        <v>Other sectors</v>
      </c>
      <c r="P304" s="38"/>
    </row>
    <row r="305" spans="1:16" x14ac:dyDescent="0.15">
      <c r="A305" s="38" t="s">
        <v>8944</v>
      </c>
      <c r="B305" s="42" t="s">
        <v>8665</v>
      </c>
      <c r="C305" s="45">
        <v>6159</v>
      </c>
      <c r="D305" s="45"/>
      <c r="E305" s="45"/>
      <c r="F305" s="44" t="s">
        <v>8665</v>
      </c>
      <c r="G305" s="41">
        <v>6159</v>
      </c>
      <c r="H305" t="str">
        <f>VLOOKUP(G305,Industry_Mapping!$A$3:$F$2166,5,0)</f>
        <v>K</v>
      </c>
      <c r="I305" t="str">
        <f>VLOOKUP(G305,Industry_Mapping!$A$3:$F$2166,6,0)</f>
        <v>FINANCIAL AND INSURANCE ACTIVITIES</v>
      </c>
      <c r="J305" t="str">
        <f>VLOOKUP(G305,Industry_Mapping!$A$3:$G$2166,7,0)</f>
        <v>Other sectors</v>
      </c>
      <c r="P305" s="37"/>
    </row>
    <row r="306" spans="1:16" x14ac:dyDescent="0.15">
      <c r="A306" s="38" t="s">
        <v>8945</v>
      </c>
      <c r="B306" s="42" t="s">
        <v>8665</v>
      </c>
      <c r="C306" s="45">
        <v>6159</v>
      </c>
      <c r="D306" s="45"/>
      <c r="E306" s="45"/>
      <c r="F306" s="44" t="s">
        <v>8665</v>
      </c>
      <c r="G306" s="41">
        <v>6159</v>
      </c>
      <c r="H306" t="str">
        <f>VLOOKUP(G306,Industry_Mapping!$A$3:$F$2166,5,0)</f>
        <v>K</v>
      </c>
      <c r="I306" t="str">
        <f>VLOOKUP(G306,Industry_Mapping!$A$3:$F$2166,6,0)</f>
        <v>FINANCIAL AND INSURANCE ACTIVITIES</v>
      </c>
      <c r="J306" t="str">
        <f>VLOOKUP(G306,Industry_Mapping!$A$3:$G$2166,7,0)</f>
        <v>Other sectors</v>
      </c>
      <c r="P306" s="37"/>
    </row>
    <row r="307" spans="1:16" x14ac:dyDescent="0.15">
      <c r="A307" s="38" t="s">
        <v>8946</v>
      </c>
      <c r="B307" s="42" t="s">
        <v>8665</v>
      </c>
      <c r="C307" s="44" t="s">
        <v>8665</v>
      </c>
      <c r="D307" s="44"/>
      <c r="E307" s="44"/>
      <c r="F307" s="43">
        <v>6799</v>
      </c>
      <c r="G307" s="41">
        <v>6799</v>
      </c>
      <c r="H307" t="str">
        <f>VLOOKUP(G307,Industry_Mapping!$A$3:$F$2166,5,0)</f>
        <v>K</v>
      </c>
      <c r="I307" t="str">
        <f>VLOOKUP(G307,Industry_Mapping!$A$3:$F$2166,6,0)</f>
        <v>FINANCIAL AND INSURANCE ACTIVITIES</v>
      </c>
      <c r="J307" t="str">
        <f>VLOOKUP(G307,Industry_Mapping!$A$3:$G$2166,7,0)</f>
        <v>Other sectors</v>
      </c>
      <c r="P307" s="38"/>
    </row>
    <row r="308" spans="1:16" x14ac:dyDescent="0.15">
      <c r="A308" s="38" t="s">
        <v>8947</v>
      </c>
      <c r="B308" s="42" t="s">
        <v>8665</v>
      </c>
      <c r="C308" s="44" t="s">
        <v>8665</v>
      </c>
      <c r="D308" s="44"/>
      <c r="E308" s="44"/>
      <c r="F308" s="43">
        <v>6799</v>
      </c>
      <c r="G308" s="41">
        <v>6799</v>
      </c>
      <c r="H308" t="str">
        <f>VLOOKUP(G308,Industry_Mapping!$A$3:$F$2166,5,0)</f>
        <v>K</v>
      </c>
      <c r="I308" t="str">
        <f>VLOOKUP(G308,Industry_Mapping!$A$3:$F$2166,6,0)</f>
        <v>FINANCIAL AND INSURANCE ACTIVITIES</v>
      </c>
      <c r="J308" t="str">
        <f>VLOOKUP(G308,Industry_Mapping!$A$3:$G$2166,7,0)</f>
        <v>Other sectors</v>
      </c>
      <c r="P308" s="37"/>
    </row>
    <row r="309" spans="1:16" x14ac:dyDescent="0.15">
      <c r="A309" s="38" t="s">
        <v>8948</v>
      </c>
      <c r="B309" s="42" t="s">
        <v>8665</v>
      </c>
      <c r="C309" s="45">
        <v>6159</v>
      </c>
      <c r="D309" s="45"/>
      <c r="E309" s="45"/>
      <c r="F309" s="44" t="s">
        <v>8665</v>
      </c>
      <c r="G309" s="41">
        <v>6159</v>
      </c>
      <c r="H309" t="str">
        <f>VLOOKUP(G309,Industry_Mapping!$A$3:$F$2166,5,0)</f>
        <v>K</v>
      </c>
      <c r="I309" t="str">
        <f>VLOOKUP(G309,Industry_Mapping!$A$3:$F$2166,6,0)</f>
        <v>FINANCIAL AND INSURANCE ACTIVITIES</v>
      </c>
      <c r="J309" t="str">
        <f>VLOOKUP(G309,Industry_Mapping!$A$3:$G$2166,7,0)</f>
        <v>Other sectors</v>
      </c>
      <c r="P309" s="38"/>
    </row>
    <row r="310" spans="1:16" x14ac:dyDescent="0.15">
      <c r="A310" s="38" t="s">
        <v>8949</v>
      </c>
      <c r="B310" s="42" t="s">
        <v>8665</v>
      </c>
      <c r="C310" s="45">
        <v>6159</v>
      </c>
      <c r="D310" s="45"/>
      <c r="E310" s="45"/>
      <c r="F310" s="44" t="s">
        <v>8665</v>
      </c>
      <c r="G310" s="41">
        <v>6159</v>
      </c>
      <c r="H310" t="str">
        <f>VLOOKUP(G310,Industry_Mapping!$A$3:$F$2166,5,0)</f>
        <v>K</v>
      </c>
      <c r="I310" t="str">
        <f>VLOOKUP(G310,Industry_Mapping!$A$3:$F$2166,6,0)</f>
        <v>FINANCIAL AND INSURANCE ACTIVITIES</v>
      </c>
      <c r="J310" t="str">
        <f>VLOOKUP(G310,Industry_Mapping!$A$3:$G$2166,7,0)</f>
        <v>Other sectors</v>
      </c>
      <c r="P310" s="37"/>
    </row>
    <row r="311" spans="1:16" x14ac:dyDescent="0.15">
      <c r="A311" s="38" t="s">
        <v>8950</v>
      </c>
      <c r="B311" s="42" t="s">
        <v>8665</v>
      </c>
      <c r="C311" s="44" t="s">
        <v>8665</v>
      </c>
      <c r="D311" s="44"/>
      <c r="E311" s="44"/>
      <c r="F311" s="43">
        <v>6799</v>
      </c>
      <c r="G311" s="41">
        <v>6799</v>
      </c>
      <c r="H311" t="str">
        <f>VLOOKUP(G311,Industry_Mapping!$A$3:$F$2166,5,0)</f>
        <v>K</v>
      </c>
      <c r="I311" t="str">
        <f>VLOOKUP(G311,Industry_Mapping!$A$3:$F$2166,6,0)</f>
        <v>FINANCIAL AND INSURANCE ACTIVITIES</v>
      </c>
      <c r="J311" t="str">
        <f>VLOOKUP(G311,Industry_Mapping!$A$3:$G$2166,7,0)</f>
        <v>Other sectors</v>
      </c>
      <c r="P311" s="37"/>
    </row>
    <row r="312" spans="1:16" x14ac:dyDescent="0.15">
      <c r="A312" s="38" t="s">
        <v>8951</v>
      </c>
      <c r="B312" s="42" t="s">
        <v>8665</v>
      </c>
      <c r="C312" s="45">
        <v>6159</v>
      </c>
      <c r="D312" s="45"/>
      <c r="E312" s="45"/>
      <c r="F312" s="44" t="s">
        <v>8665</v>
      </c>
      <c r="G312" s="41">
        <v>6159</v>
      </c>
      <c r="H312" t="str">
        <f>VLOOKUP(G312,Industry_Mapping!$A$3:$F$2166,5,0)</f>
        <v>K</v>
      </c>
      <c r="I312" t="str">
        <f>VLOOKUP(G312,Industry_Mapping!$A$3:$F$2166,6,0)</f>
        <v>FINANCIAL AND INSURANCE ACTIVITIES</v>
      </c>
      <c r="J312" t="str">
        <f>VLOOKUP(G312,Industry_Mapping!$A$3:$G$2166,7,0)</f>
        <v>Other sectors</v>
      </c>
      <c r="P312" s="38"/>
    </row>
    <row r="313" spans="1:16" x14ac:dyDescent="0.15">
      <c r="A313" s="38" t="s">
        <v>8952</v>
      </c>
      <c r="B313" s="42" t="s">
        <v>8665</v>
      </c>
      <c r="C313" s="45">
        <v>6159</v>
      </c>
      <c r="D313" s="45"/>
      <c r="E313" s="45"/>
      <c r="F313" s="44" t="s">
        <v>8665</v>
      </c>
      <c r="G313" s="41">
        <v>6159</v>
      </c>
      <c r="H313" t="str">
        <f>VLOOKUP(G313,Industry_Mapping!$A$3:$F$2166,5,0)</f>
        <v>K</v>
      </c>
      <c r="I313" t="str">
        <f>VLOOKUP(G313,Industry_Mapping!$A$3:$F$2166,6,0)</f>
        <v>FINANCIAL AND INSURANCE ACTIVITIES</v>
      </c>
      <c r="J313" t="str">
        <f>VLOOKUP(G313,Industry_Mapping!$A$3:$G$2166,7,0)</f>
        <v>Other sectors</v>
      </c>
      <c r="P313" s="38"/>
    </row>
    <row r="314" spans="1:16" x14ac:dyDescent="0.15">
      <c r="A314" s="38" t="s">
        <v>8953</v>
      </c>
      <c r="B314" s="42" t="s">
        <v>8665</v>
      </c>
      <c r="C314" s="44" t="s">
        <v>8665</v>
      </c>
      <c r="D314" s="44"/>
      <c r="E314" s="44"/>
      <c r="F314" s="43">
        <v>6211</v>
      </c>
      <c r="G314" s="41">
        <v>6211</v>
      </c>
      <c r="H314" t="str">
        <f>VLOOKUP(G314,Industry_Mapping!$A$3:$F$2166,5,0)</f>
        <v>K</v>
      </c>
      <c r="I314" t="str">
        <f>VLOOKUP(G314,Industry_Mapping!$A$3:$F$2166,6,0)</f>
        <v>FINANCIAL AND INSURANCE ACTIVITIES</v>
      </c>
      <c r="J314" t="str">
        <f>VLOOKUP(G314,Industry_Mapping!$A$3:$G$2166,7,0)</f>
        <v>Other sectors</v>
      </c>
      <c r="P314" s="38"/>
    </row>
    <row r="315" spans="1:16" x14ac:dyDescent="0.15">
      <c r="A315" s="38" t="s">
        <v>8954</v>
      </c>
      <c r="B315" s="42" t="s">
        <v>8665</v>
      </c>
      <c r="C315" s="44" t="s">
        <v>8665</v>
      </c>
      <c r="D315" s="44"/>
      <c r="E315" s="44"/>
      <c r="F315" s="43">
        <v>6211</v>
      </c>
      <c r="G315" s="41">
        <v>6211</v>
      </c>
      <c r="H315" t="str">
        <f>VLOOKUP(G315,Industry_Mapping!$A$3:$F$2166,5,0)</f>
        <v>K</v>
      </c>
      <c r="I315" t="str">
        <f>VLOOKUP(G315,Industry_Mapping!$A$3:$F$2166,6,0)</f>
        <v>FINANCIAL AND INSURANCE ACTIVITIES</v>
      </c>
      <c r="J315" t="str">
        <f>VLOOKUP(G315,Industry_Mapping!$A$3:$G$2166,7,0)</f>
        <v>Other sectors</v>
      </c>
      <c r="P315" s="38"/>
    </row>
    <row r="316" spans="1:16" x14ac:dyDescent="0.15">
      <c r="A316" s="38" t="s">
        <v>8955</v>
      </c>
      <c r="B316" s="42" t="s">
        <v>8665</v>
      </c>
      <c r="C316" s="44" t="s">
        <v>8665</v>
      </c>
      <c r="D316" s="44"/>
      <c r="E316" s="44"/>
      <c r="F316" s="43">
        <v>6211</v>
      </c>
      <c r="G316" s="41">
        <v>6211</v>
      </c>
      <c r="H316" t="str">
        <f>VLOOKUP(G316,Industry_Mapping!$A$3:$F$2166,5,0)</f>
        <v>K</v>
      </c>
      <c r="I316" t="str">
        <f>VLOOKUP(G316,Industry_Mapping!$A$3:$F$2166,6,0)</f>
        <v>FINANCIAL AND INSURANCE ACTIVITIES</v>
      </c>
      <c r="J316" t="str">
        <f>VLOOKUP(G316,Industry_Mapping!$A$3:$G$2166,7,0)</f>
        <v>Other sectors</v>
      </c>
      <c r="P316" s="38"/>
    </row>
    <row r="317" spans="1:16" x14ac:dyDescent="0.15">
      <c r="A317" s="38" t="s">
        <v>8956</v>
      </c>
      <c r="B317" s="42" t="s">
        <v>8665</v>
      </c>
      <c r="C317" s="44" t="s">
        <v>8665</v>
      </c>
      <c r="D317" s="44"/>
      <c r="E317" s="44"/>
      <c r="F317" s="43">
        <v>6799</v>
      </c>
      <c r="G317" s="41">
        <v>6799</v>
      </c>
      <c r="H317" t="str">
        <f>VLOOKUP(G317,Industry_Mapping!$A$3:$F$2166,5,0)</f>
        <v>K</v>
      </c>
      <c r="I317" t="str">
        <f>VLOOKUP(G317,Industry_Mapping!$A$3:$F$2166,6,0)</f>
        <v>FINANCIAL AND INSURANCE ACTIVITIES</v>
      </c>
      <c r="J317" t="str">
        <f>VLOOKUP(G317,Industry_Mapping!$A$3:$G$2166,7,0)</f>
        <v>Other sectors</v>
      </c>
      <c r="P317" s="38"/>
    </row>
    <row r="318" spans="1:16" x14ac:dyDescent="0.15">
      <c r="A318" s="38" t="s">
        <v>8957</v>
      </c>
      <c r="B318" s="42" t="s">
        <v>8665</v>
      </c>
      <c r="C318" s="45">
        <v>6159</v>
      </c>
      <c r="D318" s="45"/>
      <c r="E318" s="45"/>
      <c r="F318" s="44" t="s">
        <v>8665</v>
      </c>
      <c r="G318" s="41">
        <v>6159</v>
      </c>
      <c r="H318" t="str">
        <f>VLOOKUP(G318,Industry_Mapping!$A$3:$F$2166,5,0)</f>
        <v>K</v>
      </c>
      <c r="I318" t="str">
        <f>VLOOKUP(G318,Industry_Mapping!$A$3:$F$2166,6,0)</f>
        <v>FINANCIAL AND INSURANCE ACTIVITIES</v>
      </c>
      <c r="J318" t="str">
        <f>VLOOKUP(G318,Industry_Mapping!$A$3:$G$2166,7,0)</f>
        <v>Other sectors</v>
      </c>
      <c r="P318" s="38"/>
    </row>
    <row r="319" spans="1:16" x14ac:dyDescent="0.15">
      <c r="A319" s="38" t="s">
        <v>8958</v>
      </c>
      <c r="B319" s="42" t="s">
        <v>8665</v>
      </c>
      <c r="C319" s="44" t="s">
        <v>8665</v>
      </c>
      <c r="D319" s="44"/>
      <c r="E319" s="44"/>
      <c r="F319" s="43">
        <v>6799</v>
      </c>
      <c r="G319" s="41">
        <v>6799</v>
      </c>
      <c r="H319" t="str">
        <f>VLOOKUP(G319,Industry_Mapping!$A$3:$F$2166,5,0)</f>
        <v>K</v>
      </c>
      <c r="I319" t="str">
        <f>VLOOKUP(G319,Industry_Mapping!$A$3:$F$2166,6,0)</f>
        <v>FINANCIAL AND INSURANCE ACTIVITIES</v>
      </c>
      <c r="J319" t="str">
        <f>VLOOKUP(G319,Industry_Mapping!$A$3:$G$2166,7,0)</f>
        <v>Other sectors</v>
      </c>
      <c r="P319" s="37"/>
    </row>
    <row r="320" spans="1:16" x14ac:dyDescent="0.15">
      <c r="A320" s="38" t="s">
        <v>8959</v>
      </c>
      <c r="B320" s="42" t="s">
        <v>8665</v>
      </c>
      <c r="C320" s="44" t="s">
        <v>8665</v>
      </c>
      <c r="D320" s="44"/>
      <c r="E320" s="44"/>
      <c r="F320" s="43">
        <v>6799</v>
      </c>
      <c r="G320" s="41">
        <v>6799</v>
      </c>
      <c r="H320" t="str">
        <f>VLOOKUP(G320,Industry_Mapping!$A$3:$F$2166,5,0)</f>
        <v>K</v>
      </c>
      <c r="I320" t="str">
        <f>VLOOKUP(G320,Industry_Mapping!$A$3:$F$2166,6,0)</f>
        <v>FINANCIAL AND INSURANCE ACTIVITIES</v>
      </c>
      <c r="J320" t="str">
        <f>VLOOKUP(G320,Industry_Mapping!$A$3:$G$2166,7,0)</f>
        <v>Other sectors</v>
      </c>
      <c r="P320" s="38"/>
    </row>
    <row r="321" spans="1:16" x14ac:dyDescent="0.15">
      <c r="A321" s="38" t="s">
        <v>8960</v>
      </c>
      <c r="B321" s="42" t="s">
        <v>8665</v>
      </c>
      <c r="C321" s="44" t="s">
        <v>8665</v>
      </c>
      <c r="D321" s="44"/>
      <c r="E321" s="44"/>
      <c r="F321" s="43">
        <v>6799</v>
      </c>
      <c r="G321" s="41">
        <v>6799</v>
      </c>
      <c r="H321" t="str">
        <f>VLOOKUP(G321,Industry_Mapping!$A$3:$F$2166,5,0)</f>
        <v>K</v>
      </c>
      <c r="I321" t="str">
        <f>VLOOKUP(G321,Industry_Mapping!$A$3:$F$2166,6,0)</f>
        <v>FINANCIAL AND INSURANCE ACTIVITIES</v>
      </c>
      <c r="J321" t="str">
        <f>VLOOKUP(G321,Industry_Mapping!$A$3:$G$2166,7,0)</f>
        <v>Other sectors</v>
      </c>
      <c r="P321" s="38"/>
    </row>
    <row r="322" spans="1:16" x14ac:dyDescent="0.15">
      <c r="A322" s="38" t="s">
        <v>8961</v>
      </c>
      <c r="B322" s="42" t="s">
        <v>8665</v>
      </c>
      <c r="C322" s="44" t="s">
        <v>8665</v>
      </c>
      <c r="D322" s="44"/>
      <c r="E322" s="44"/>
      <c r="F322" s="43">
        <v>6799</v>
      </c>
      <c r="G322" s="41">
        <v>6799</v>
      </c>
      <c r="H322" t="str">
        <f>VLOOKUP(G322,Industry_Mapping!$A$3:$F$2166,5,0)</f>
        <v>K</v>
      </c>
      <c r="I322" t="str">
        <f>VLOOKUP(G322,Industry_Mapping!$A$3:$F$2166,6,0)</f>
        <v>FINANCIAL AND INSURANCE ACTIVITIES</v>
      </c>
      <c r="J322" t="str">
        <f>VLOOKUP(G322,Industry_Mapping!$A$3:$G$2166,7,0)</f>
        <v>Other sectors</v>
      </c>
      <c r="P322" s="38"/>
    </row>
    <row r="323" spans="1:16" x14ac:dyDescent="0.15">
      <c r="A323" s="38" t="s">
        <v>8962</v>
      </c>
      <c r="B323" s="42" t="s">
        <v>8665</v>
      </c>
      <c r="C323" s="44" t="s">
        <v>8665</v>
      </c>
      <c r="D323" s="44"/>
      <c r="E323" s="44"/>
      <c r="F323" s="43">
        <v>6799</v>
      </c>
      <c r="G323" s="41">
        <v>6799</v>
      </c>
      <c r="H323" t="str">
        <f>VLOOKUP(G323,Industry_Mapping!$A$3:$F$2166,5,0)</f>
        <v>K</v>
      </c>
      <c r="I323" t="str">
        <f>VLOOKUP(G323,Industry_Mapping!$A$3:$F$2166,6,0)</f>
        <v>FINANCIAL AND INSURANCE ACTIVITIES</v>
      </c>
      <c r="J323" t="str">
        <f>VLOOKUP(G323,Industry_Mapping!$A$3:$G$2166,7,0)</f>
        <v>Other sectors</v>
      </c>
      <c r="P323" s="38"/>
    </row>
    <row r="324" spans="1:16" x14ac:dyDescent="0.15">
      <c r="A324" s="38" t="s">
        <v>8963</v>
      </c>
      <c r="B324" s="42" t="s">
        <v>8665</v>
      </c>
      <c r="C324" s="44" t="s">
        <v>8665</v>
      </c>
      <c r="D324" s="44"/>
      <c r="E324" s="44"/>
      <c r="F324" s="43">
        <v>6799</v>
      </c>
      <c r="G324" s="41">
        <v>6799</v>
      </c>
      <c r="H324" t="str">
        <f>VLOOKUP(G324,Industry_Mapping!$A$3:$F$2166,5,0)</f>
        <v>K</v>
      </c>
      <c r="I324" t="str">
        <f>VLOOKUP(G324,Industry_Mapping!$A$3:$F$2166,6,0)</f>
        <v>FINANCIAL AND INSURANCE ACTIVITIES</v>
      </c>
      <c r="J324" t="str">
        <f>VLOOKUP(G324,Industry_Mapping!$A$3:$G$2166,7,0)</f>
        <v>Other sectors</v>
      </c>
      <c r="P324" s="38"/>
    </row>
    <row r="325" spans="1:16" x14ac:dyDescent="0.15">
      <c r="A325" s="38" t="s">
        <v>8964</v>
      </c>
      <c r="B325" s="42" t="s">
        <v>8665</v>
      </c>
      <c r="C325" s="45">
        <v>6159</v>
      </c>
      <c r="D325" s="45"/>
      <c r="E325" s="45"/>
      <c r="F325" s="44" t="s">
        <v>8665</v>
      </c>
      <c r="G325" s="41">
        <v>6159</v>
      </c>
      <c r="H325" t="str">
        <f>VLOOKUP(G325,Industry_Mapping!$A$3:$F$2166,5,0)</f>
        <v>K</v>
      </c>
      <c r="I325" t="str">
        <f>VLOOKUP(G325,Industry_Mapping!$A$3:$F$2166,6,0)</f>
        <v>FINANCIAL AND INSURANCE ACTIVITIES</v>
      </c>
      <c r="J325" t="str">
        <f>VLOOKUP(G325,Industry_Mapping!$A$3:$G$2166,7,0)</f>
        <v>Other sectors</v>
      </c>
      <c r="P325" s="38"/>
    </row>
    <row r="326" spans="1:16" x14ac:dyDescent="0.15">
      <c r="A326" s="38" t="s">
        <v>8965</v>
      </c>
      <c r="B326" s="42" t="s">
        <v>8665</v>
      </c>
      <c r="C326" s="44" t="s">
        <v>8665</v>
      </c>
      <c r="D326" s="44"/>
      <c r="E326" s="44"/>
      <c r="F326" s="43">
        <v>6211</v>
      </c>
      <c r="G326" s="41">
        <v>6211</v>
      </c>
      <c r="H326" t="str">
        <f>VLOOKUP(G326,Industry_Mapping!$A$3:$F$2166,5,0)</f>
        <v>K</v>
      </c>
      <c r="I326" t="str">
        <f>VLOOKUP(G326,Industry_Mapping!$A$3:$F$2166,6,0)</f>
        <v>FINANCIAL AND INSURANCE ACTIVITIES</v>
      </c>
      <c r="J326" t="str">
        <f>VLOOKUP(G326,Industry_Mapping!$A$3:$G$2166,7,0)</f>
        <v>Other sectors</v>
      </c>
      <c r="P326" s="38"/>
    </row>
    <row r="327" spans="1:16" x14ac:dyDescent="0.15">
      <c r="A327" s="38" t="s">
        <v>8966</v>
      </c>
      <c r="B327" s="42" t="s">
        <v>8665</v>
      </c>
      <c r="C327" s="44" t="s">
        <v>8665</v>
      </c>
      <c r="D327" s="44"/>
      <c r="E327" s="44"/>
      <c r="F327" s="43">
        <v>6211</v>
      </c>
      <c r="G327" s="41">
        <v>6211</v>
      </c>
      <c r="H327" t="str">
        <f>VLOOKUP(G327,Industry_Mapping!$A$3:$F$2166,5,0)</f>
        <v>K</v>
      </c>
      <c r="I327" t="str">
        <f>VLOOKUP(G327,Industry_Mapping!$A$3:$F$2166,6,0)</f>
        <v>FINANCIAL AND INSURANCE ACTIVITIES</v>
      </c>
      <c r="J327" t="str">
        <f>VLOOKUP(G327,Industry_Mapping!$A$3:$G$2166,7,0)</f>
        <v>Other sectors</v>
      </c>
      <c r="P327" s="38"/>
    </row>
    <row r="328" spans="1:16" x14ac:dyDescent="0.15">
      <c r="A328" s="38" t="s">
        <v>8967</v>
      </c>
      <c r="B328" s="42" t="s">
        <v>8665</v>
      </c>
      <c r="C328" s="45">
        <v>6719</v>
      </c>
      <c r="D328" s="45"/>
      <c r="E328" s="45"/>
      <c r="F328" s="44" t="s">
        <v>8665</v>
      </c>
      <c r="G328" s="41">
        <v>6719</v>
      </c>
      <c r="H328" t="str">
        <f>VLOOKUP(G328,Industry_Mapping!$A$3:$F$2166,5,0)</f>
        <v>K</v>
      </c>
      <c r="I328" t="str">
        <f>VLOOKUP(G328,Industry_Mapping!$A$3:$F$2166,6,0)</f>
        <v>FINANCIAL AND INSURANCE ACTIVITIES</v>
      </c>
      <c r="J328" t="str">
        <f>VLOOKUP(G328,Industry_Mapping!$A$3:$G$2166,7,0)</f>
        <v>Other sectors</v>
      </c>
      <c r="P328" s="38"/>
    </row>
    <row r="329" spans="1:16" x14ac:dyDescent="0.15">
      <c r="A329" s="38" t="s">
        <v>8968</v>
      </c>
      <c r="B329" s="42" t="s">
        <v>8665</v>
      </c>
      <c r="C329" s="44" t="s">
        <v>8665</v>
      </c>
      <c r="D329" s="44"/>
      <c r="E329" s="44"/>
      <c r="F329" s="43">
        <v>6211</v>
      </c>
      <c r="G329" s="41">
        <v>6211</v>
      </c>
      <c r="H329" t="str">
        <f>VLOOKUP(G329,Industry_Mapping!$A$3:$F$2166,5,0)</f>
        <v>K</v>
      </c>
      <c r="I329" t="str">
        <f>VLOOKUP(G329,Industry_Mapping!$A$3:$F$2166,6,0)</f>
        <v>FINANCIAL AND INSURANCE ACTIVITIES</v>
      </c>
      <c r="J329" t="str">
        <f>VLOOKUP(G329,Industry_Mapping!$A$3:$G$2166,7,0)</f>
        <v>Other sectors</v>
      </c>
      <c r="P329" s="37"/>
    </row>
    <row r="330" spans="1:16" x14ac:dyDescent="0.15">
      <c r="A330" s="38" t="s">
        <v>8969</v>
      </c>
      <c r="B330" s="42" t="s">
        <v>8665</v>
      </c>
      <c r="C330" s="45">
        <v>6719</v>
      </c>
      <c r="D330" s="45"/>
      <c r="E330" s="45"/>
      <c r="F330" s="44" t="s">
        <v>8665</v>
      </c>
      <c r="G330" s="41">
        <v>6719</v>
      </c>
      <c r="H330" t="str">
        <f>VLOOKUP(G330,Industry_Mapping!$A$3:$F$2166,5,0)</f>
        <v>K</v>
      </c>
      <c r="I330" t="str">
        <f>VLOOKUP(G330,Industry_Mapping!$A$3:$F$2166,6,0)</f>
        <v>FINANCIAL AND INSURANCE ACTIVITIES</v>
      </c>
      <c r="J330" t="str">
        <f>VLOOKUP(G330,Industry_Mapping!$A$3:$G$2166,7,0)</f>
        <v>Other sectors</v>
      </c>
      <c r="P330" s="37"/>
    </row>
    <row r="331" spans="1:16" x14ac:dyDescent="0.15">
      <c r="A331" s="38" t="s">
        <v>8970</v>
      </c>
      <c r="B331" s="42" t="s">
        <v>8665</v>
      </c>
      <c r="C331" s="44" t="s">
        <v>8665</v>
      </c>
      <c r="D331" s="44"/>
      <c r="E331" s="44"/>
      <c r="F331" s="43">
        <v>6799</v>
      </c>
      <c r="G331" s="41">
        <v>6799</v>
      </c>
      <c r="H331" t="str">
        <f>VLOOKUP(G331,Industry_Mapping!$A$3:$F$2166,5,0)</f>
        <v>K</v>
      </c>
      <c r="I331" t="str">
        <f>VLOOKUP(G331,Industry_Mapping!$A$3:$F$2166,6,0)</f>
        <v>FINANCIAL AND INSURANCE ACTIVITIES</v>
      </c>
      <c r="J331" t="str">
        <f>VLOOKUP(G331,Industry_Mapping!$A$3:$G$2166,7,0)</f>
        <v>Other sectors</v>
      </c>
      <c r="P331" s="37"/>
    </row>
    <row r="332" spans="1:16" x14ac:dyDescent="0.15">
      <c r="A332" s="38" t="s">
        <v>8971</v>
      </c>
      <c r="B332" s="42" t="s">
        <v>8665</v>
      </c>
      <c r="C332" s="44" t="s">
        <v>8665</v>
      </c>
      <c r="D332" s="44"/>
      <c r="E332" s="44"/>
      <c r="F332" s="43">
        <v>6799</v>
      </c>
      <c r="G332" s="41">
        <v>6799</v>
      </c>
      <c r="H332" t="str">
        <f>VLOOKUP(G332,Industry_Mapping!$A$3:$F$2166,5,0)</f>
        <v>K</v>
      </c>
      <c r="I332" t="str">
        <f>VLOOKUP(G332,Industry_Mapping!$A$3:$F$2166,6,0)</f>
        <v>FINANCIAL AND INSURANCE ACTIVITIES</v>
      </c>
      <c r="J332" t="str">
        <f>VLOOKUP(G332,Industry_Mapping!$A$3:$G$2166,7,0)</f>
        <v>Other sectors</v>
      </c>
      <c r="P332" s="38"/>
    </row>
    <row r="333" spans="1:16" x14ac:dyDescent="0.15">
      <c r="A333" s="38" t="s">
        <v>8972</v>
      </c>
      <c r="B333" s="42" t="s">
        <v>8665</v>
      </c>
      <c r="C333" s="45">
        <v>5399</v>
      </c>
      <c r="D333" s="45"/>
      <c r="E333" s="45"/>
      <c r="F333" s="44" t="s">
        <v>8665</v>
      </c>
      <c r="G333" s="41">
        <v>5399</v>
      </c>
      <c r="H333" t="str">
        <f>VLOOKUP(G333,Industry_Mapping!$A$3:$F$2166,5,0)</f>
        <v>G</v>
      </c>
      <c r="I333" t="str">
        <f>VLOOKUP(G333,Industry_Mapping!$A$3:$F$2166,6,0)</f>
        <v>WHOLESALE AND RETAIL TRADE; REPAIR OF MOTOR VEHICLES AND MOTORCYCLES</v>
      </c>
      <c r="J333" t="str">
        <f>VLOOKUP(G333,Industry_Mapping!$A$3:$G$2166,7,0)</f>
        <v>Beverages</v>
      </c>
      <c r="P333" s="38"/>
    </row>
    <row r="334" spans="1:16" x14ac:dyDescent="0.15">
      <c r="A334" s="38" t="s">
        <v>8973</v>
      </c>
      <c r="B334" s="42" t="s">
        <v>8665</v>
      </c>
      <c r="C334" s="45">
        <v>3711</v>
      </c>
      <c r="D334" s="45"/>
      <c r="E334" s="45"/>
      <c r="F334" s="44" t="s">
        <v>8665</v>
      </c>
      <c r="G334" s="41">
        <v>3711</v>
      </c>
      <c r="H334" t="str">
        <f>VLOOKUP(G334,Industry_Mapping!$A$3:$F$2166,5,0)</f>
        <v>C</v>
      </c>
      <c r="I334" t="str">
        <f>VLOOKUP(G334,Industry_Mapping!$A$3:$F$2166,6,0)</f>
        <v>MANUFACTURING</v>
      </c>
      <c r="J334" t="str">
        <f>VLOOKUP(G334,Industry_Mapping!$A$3:$G$2166,7,0)</f>
        <v>Other sectors</v>
      </c>
      <c r="P334" s="38"/>
    </row>
    <row r="335" spans="1:16" x14ac:dyDescent="0.15">
      <c r="A335" s="38" t="s">
        <v>8974</v>
      </c>
      <c r="B335" s="42" t="s">
        <v>8665</v>
      </c>
      <c r="C335" s="45">
        <v>3711</v>
      </c>
      <c r="D335" s="45"/>
      <c r="E335" s="45"/>
      <c r="F335" s="44" t="s">
        <v>8665</v>
      </c>
      <c r="G335" s="41">
        <v>3711</v>
      </c>
      <c r="H335" t="str">
        <f>VLOOKUP(G335,Industry_Mapping!$A$3:$F$2166,5,0)</f>
        <v>C</v>
      </c>
      <c r="I335" t="str">
        <f>VLOOKUP(G335,Industry_Mapping!$A$3:$F$2166,6,0)</f>
        <v>MANUFACTURING</v>
      </c>
      <c r="J335" t="str">
        <f>VLOOKUP(G335,Industry_Mapping!$A$3:$G$2166,7,0)</f>
        <v>Other sectors</v>
      </c>
      <c r="P335" s="38"/>
    </row>
    <row r="336" spans="1:16" x14ac:dyDescent="0.15">
      <c r="A336" s="38" t="s">
        <v>8975</v>
      </c>
      <c r="B336" s="42" t="s">
        <v>8665</v>
      </c>
      <c r="C336" s="45">
        <v>3711</v>
      </c>
      <c r="D336" s="45"/>
      <c r="E336" s="45"/>
      <c r="F336" s="44" t="s">
        <v>8665</v>
      </c>
      <c r="G336" s="41">
        <v>3711</v>
      </c>
      <c r="H336" t="str">
        <f>VLOOKUP(G336,Industry_Mapping!$A$3:$F$2166,5,0)</f>
        <v>C</v>
      </c>
      <c r="I336" t="str">
        <f>VLOOKUP(G336,Industry_Mapping!$A$3:$F$2166,6,0)</f>
        <v>MANUFACTURING</v>
      </c>
      <c r="J336" t="str">
        <f>VLOOKUP(G336,Industry_Mapping!$A$3:$G$2166,7,0)</f>
        <v>Other sectors</v>
      </c>
      <c r="P336" s="38"/>
    </row>
    <row r="337" spans="1:16" x14ac:dyDescent="0.15">
      <c r="A337" s="38" t="s">
        <v>8976</v>
      </c>
      <c r="B337" s="42" t="s">
        <v>8665</v>
      </c>
      <c r="C337" s="48">
        <v>2870</v>
      </c>
      <c r="D337" s="52" t="s">
        <v>11055</v>
      </c>
      <c r="E337" s="53">
        <v>2874</v>
      </c>
      <c r="F337" s="44" t="s">
        <v>8665</v>
      </c>
      <c r="G337" s="41">
        <v>2874</v>
      </c>
      <c r="H337" t="str">
        <f>VLOOKUP(G337,Industry_Mapping!$A$3:$F$2166,5,0)</f>
        <v>C</v>
      </c>
      <c r="I337" t="str">
        <f>VLOOKUP(G337,Industry_Mapping!$A$3:$F$2166,6,0)</f>
        <v>MANUFACTURING</v>
      </c>
      <c r="J337" t="str">
        <f>VLOOKUP(G337,Industry_Mapping!$A$3:$G$2166,7,0)</f>
        <v>Chemicals</v>
      </c>
      <c r="P337" s="38"/>
    </row>
    <row r="338" spans="1:16" x14ac:dyDescent="0.15">
      <c r="A338" s="38" t="s">
        <v>8977</v>
      </c>
      <c r="B338" s="42" t="s">
        <v>8665</v>
      </c>
      <c r="C338" s="45">
        <v>3711</v>
      </c>
      <c r="D338" s="45"/>
      <c r="E338" s="45"/>
      <c r="F338" s="44" t="s">
        <v>8665</v>
      </c>
      <c r="G338" s="41">
        <v>3711</v>
      </c>
      <c r="H338" t="str">
        <f>VLOOKUP(G338,Industry_Mapping!$A$3:$F$2166,5,0)</f>
        <v>C</v>
      </c>
      <c r="I338" t="str">
        <f>VLOOKUP(G338,Industry_Mapping!$A$3:$F$2166,6,0)</f>
        <v>MANUFACTURING</v>
      </c>
      <c r="J338" t="str">
        <f>VLOOKUP(G338,Industry_Mapping!$A$3:$G$2166,7,0)</f>
        <v>Other sectors</v>
      </c>
      <c r="P338" s="38"/>
    </row>
    <row r="339" spans="1:16" x14ac:dyDescent="0.15">
      <c r="A339" s="38" t="s">
        <v>8978</v>
      </c>
      <c r="B339" s="42" t="s">
        <v>8665</v>
      </c>
      <c r="C339" s="45">
        <v>3711</v>
      </c>
      <c r="D339" s="45"/>
      <c r="E339" s="45"/>
      <c r="F339" s="44" t="s">
        <v>8665</v>
      </c>
      <c r="G339" s="41">
        <v>3711</v>
      </c>
      <c r="H339" t="str">
        <f>VLOOKUP(G339,Industry_Mapping!$A$3:$F$2166,5,0)</f>
        <v>C</v>
      </c>
      <c r="I339" t="str">
        <f>VLOOKUP(G339,Industry_Mapping!$A$3:$F$2166,6,0)</f>
        <v>MANUFACTURING</v>
      </c>
      <c r="J339" t="str">
        <f>VLOOKUP(G339,Industry_Mapping!$A$3:$G$2166,7,0)</f>
        <v>Other sectors</v>
      </c>
      <c r="P339" s="38"/>
    </row>
    <row r="340" spans="1:16" x14ac:dyDescent="0.15">
      <c r="A340" s="38" t="s">
        <v>8979</v>
      </c>
      <c r="B340" s="42" t="s">
        <v>8665</v>
      </c>
      <c r="C340" s="44" t="s">
        <v>8665</v>
      </c>
      <c r="D340" s="44"/>
      <c r="E340" s="44"/>
      <c r="F340" s="43">
        <v>6799</v>
      </c>
      <c r="G340" s="41">
        <v>6799</v>
      </c>
      <c r="H340" t="str">
        <f>VLOOKUP(G340,Industry_Mapping!$A$3:$F$2166,5,0)</f>
        <v>K</v>
      </c>
      <c r="I340" t="str">
        <f>VLOOKUP(G340,Industry_Mapping!$A$3:$F$2166,6,0)</f>
        <v>FINANCIAL AND INSURANCE ACTIVITIES</v>
      </c>
      <c r="J340" t="str">
        <f>VLOOKUP(G340,Industry_Mapping!$A$3:$G$2166,7,0)</f>
        <v>Other sectors</v>
      </c>
      <c r="P340" s="38"/>
    </row>
    <row r="341" spans="1:16" x14ac:dyDescent="0.15">
      <c r="A341" s="38" t="s">
        <v>8980</v>
      </c>
      <c r="B341" s="42" t="s">
        <v>8665</v>
      </c>
      <c r="C341" s="45">
        <v>3711</v>
      </c>
      <c r="D341" s="45"/>
      <c r="E341" s="45"/>
      <c r="F341" s="44" t="s">
        <v>8665</v>
      </c>
      <c r="G341" s="41">
        <v>3711</v>
      </c>
      <c r="H341" t="str">
        <f>VLOOKUP(G341,Industry_Mapping!$A$3:$F$2166,5,0)</f>
        <v>C</v>
      </c>
      <c r="I341" t="str">
        <f>VLOOKUP(G341,Industry_Mapping!$A$3:$F$2166,6,0)</f>
        <v>MANUFACTURING</v>
      </c>
      <c r="J341" t="str">
        <f>VLOOKUP(G341,Industry_Mapping!$A$3:$G$2166,7,0)</f>
        <v>Other sectors</v>
      </c>
      <c r="P341" s="38"/>
    </row>
    <row r="342" spans="1:16" x14ac:dyDescent="0.15">
      <c r="A342" s="38" t="s">
        <v>8981</v>
      </c>
      <c r="B342" s="42" t="s">
        <v>8665</v>
      </c>
      <c r="C342" s="45">
        <v>7372</v>
      </c>
      <c r="D342" s="45"/>
      <c r="E342" s="45"/>
      <c r="F342" s="44" t="s">
        <v>8665</v>
      </c>
      <c r="G342" s="41">
        <v>7372</v>
      </c>
      <c r="H342" t="str">
        <f>VLOOKUP(G342,Industry_Mapping!$A$3:$F$2166,5,0)</f>
        <v>C</v>
      </c>
      <c r="I342" t="str">
        <f>VLOOKUP(G342,Industry_Mapping!$A$3:$F$2166,6,0)</f>
        <v>MANUFACTURING</v>
      </c>
      <c r="J342" t="str">
        <f>VLOOKUP(G342,Industry_Mapping!$A$3:$G$2166,7,0)</f>
        <v>Other sectors</v>
      </c>
      <c r="P342" s="38"/>
    </row>
    <row r="343" spans="1:16" x14ac:dyDescent="0.15">
      <c r="A343" s="38" t="s">
        <v>8982</v>
      </c>
      <c r="B343" s="42" t="s">
        <v>8665</v>
      </c>
      <c r="C343" s="48">
        <v>2800</v>
      </c>
      <c r="D343" s="52" t="s">
        <v>11054</v>
      </c>
      <c r="E343" s="53">
        <v>2899</v>
      </c>
      <c r="F343" s="44" t="s">
        <v>8665</v>
      </c>
      <c r="G343" s="41">
        <v>2899</v>
      </c>
      <c r="H343" t="str">
        <f>VLOOKUP(G343,Industry_Mapping!$A$3:$F$2166,5,0)</f>
        <v>B</v>
      </c>
      <c r="I343" t="str">
        <f>VLOOKUP(G343,Industry_Mapping!$A$3:$F$2166,6,0)</f>
        <v>MINING AND QUARRYING</v>
      </c>
      <c r="J343" t="str">
        <f>VLOOKUP(G343,Industry_Mapping!$A$3:$G$2166,7,0)</f>
        <v>Energy and basic resources</v>
      </c>
      <c r="P343" s="38"/>
    </row>
    <row r="344" spans="1:16" x14ac:dyDescent="0.15">
      <c r="A344" s="38" t="s">
        <v>8983</v>
      </c>
      <c r="B344" s="42" t="s">
        <v>8665</v>
      </c>
      <c r="C344" s="48">
        <v>6200</v>
      </c>
      <c r="D344" s="52" t="s">
        <v>11057</v>
      </c>
      <c r="E344" s="53">
        <v>6231</v>
      </c>
      <c r="F344" s="44" t="s">
        <v>8665</v>
      </c>
      <c r="G344" s="41">
        <v>6231</v>
      </c>
      <c r="H344" t="str">
        <f>VLOOKUP(G344,Industry_Mapping!$A$3:$F$2166,5,0)</f>
        <v>K</v>
      </c>
      <c r="I344" t="str">
        <f>VLOOKUP(G344,Industry_Mapping!$A$3:$F$2166,6,0)</f>
        <v>FINANCIAL AND INSURANCE ACTIVITIES</v>
      </c>
      <c r="J344" t="str">
        <f>VLOOKUP(G344,Industry_Mapping!$A$3:$G$2166,7,0)</f>
        <v>Other sectors</v>
      </c>
      <c r="P344" s="38"/>
    </row>
    <row r="345" spans="1:16" x14ac:dyDescent="0.15">
      <c r="A345" s="38" t="s">
        <v>8984</v>
      </c>
      <c r="B345" s="42" t="s">
        <v>8665</v>
      </c>
      <c r="C345" s="45">
        <v>3711</v>
      </c>
      <c r="D345" s="45"/>
      <c r="E345" s="45"/>
      <c r="F345" s="44" t="s">
        <v>8665</v>
      </c>
      <c r="G345" s="41">
        <v>3711</v>
      </c>
      <c r="H345" t="str">
        <f>VLOOKUP(G345,Industry_Mapping!$A$3:$F$2166,5,0)</f>
        <v>C</v>
      </c>
      <c r="I345" t="str">
        <f>VLOOKUP(G345,Industry_Mapping!$A$3:$F$2166,6,0)</f>
        <v>MANUFACTURING</v>
      </c>
      <c r="J345" t="str">
        <f>VLOOKUP(G345,Industry_Mapping!$A$3:$G$2166,7,0)</f>
        <v>Other sectors</v>
      </c>
      <c r="P345" s="38"/>
    </row>
    <row r="346" spans="1:16" x14ac:dyDescent="0.15">
      <c r="A346" s="38" t="s">
        <v>8985</v>
      </c>
      <c r="B346" s="42" t="s">
        <v>8665</v>
      </c>
      <c r="C346" s="45">
        <v>3711</v>
      </c>
      <c r="D346" s="45"/>
      <c r="E346" s="45"/>
      <c r="F346" s="44" t="s">
        <v>8665</v>
      </c>
      <c r="G346" s="41">
        <v>3711</v>
      </c>
      <c r="H346" t="str">
        <f>VLOOKUP(G346,Industry_Mapping!$A$3:$F$2166,5,0)</f>
        <v>C</v>
      </c>
      <c r="I346" t="str">
        <f>VLOOKUP(G346,Industry_Mapping!$A$3:$F$2166,6,0)</f>
        <v>MANUFACTURING</v>
      </c>
      <c r="J346" t="str">
        <f>VLOOKUP(G346,Industry_Mapping!$A$3:$G$2166,7,0)</f>
        <v>Other sectors</v>
      </c>
      <c r="P346" s="38"/>
    </row>
    <row r="347" spans="1:16" x14ac:dyDescent="0.15">
      <c r="A347" s="38" t="s">
        <v>8986</v>
      </c>
      <c r="B347" s="42" t="s">
        <v>8665</v>
      </c>
      <c r="C347" s="45">
        <v>6719</v>
      </c>
      <c r="D347" s="45"/>
      <c r="E347" s="45"/>
      <c r="F347" s="44" t="s">
        <v>8665</v>
      </c>
      <c r="G347" s="41">
        <v>6719</v>
      </c>
      <c r="H347" t="str">
        <f>VLOOKUP(G347,Industry_Mapping!$A$3:$F$2166,5,0)</f>
        <v>K</v>
      </c>
      <c r="I347" t="str">
        <f>VLOOKUP(G347,Industry_Mapping!$A$3:$F$2166,6,0)</f>
        <v>FINANCIAL AND INSURANCE ACTIVITIES</v>
      </c>
      <c r="J347" t="str">
        <f>VLOOKUP(G347,Industry_Mapping!$A$3:$G$2166,7,0)</f>
        <v>Other sectors</v>
      </c>
      <c r="P347" s="38"/>
    </row>
    <row r="348" spans="1:16" x14ac:dyDescent="0.15">
      <c r="A348" s="38" t="s">
        <v>8987</v>
      </c>
      <c r="B348" s="42" t="s">
        <v>8665</v>
      </c>
      <c r="C348" s="45">
        <v>6719</v>
      </c>
      <c r="D348" s="45"/>
      <c r="E348" s="45"/>
      <c r="F348" s="44" t="s">
        <v>8665</v>
      </c>
      <c r="G348" s="41">
        <v>6719</v>
      </c>
      <c r="H348" t="str">
        <f>VLOOKUP(G348,Industry_Mapping!$A$3:$F$2166,5,0)</f>
        <v>K</v>
      </c>
      <c r="I348" t="str">
        <f>VLOOKUP(G348,Industry_Mapping!$A$3:$F$2166,6,0)</f>
        <v>FINANCIAL AND INSURANCE ACTIVITIES</v>
      </c>
      <c r="J348" t="str">
        <f>VLOOKUP(G348,Industry_Mapping!$A$3:$G$2166,7,0)</f>
        <v>Other sectors</v>
      </c>
      <c r="P348" s="37"/>
    </row>
    <row r="349" spans="1:16" x14ac:dyDescent="0.15">
      <c r="A349" s="38" t="s">
        <v>8988</v>
      </c>
      <c r="B349" s="42" t="s">
        <v>8665</v>
      </c>
      <c r="C349" s="45">
        <v>3711</v>
      </c>
      <c r="D349" s="45"/>
      <c r="E349" s="45"/>
      <c r="F349" s="44" t="s">
        <v>8665</v>
      </c>
      <c r="G349" s="41">
        <v>3711</v>
      </c>
      <c r="H349" t="str">
        <f>VLOOKUP(G349,Industry_Mapping!$A$3:$F$2166,5,0)</f>
        <v>C</v>
      </c>
      <c r="I349" t="str">
        <f>VLOOKUP(G349,Industry_Mapping!$A$3:$F$2166,6,0)</f>
        <v>MANUFACTURING</v>
      </c>
      <c r="J349" t="str">
        <f>VLOOKUP(G349,Industry_Mapping!$A$3:$G$2166,7,0)</f>
        <v>Other sectors</v>
      </c>
      <c r="P349" s="37"/>
    </row>
    <row r="350" spans="1:16" x14ac:dyDescent="0.15">
      <c r="A350" s="38" t="s">
        <v>8989</v>
      </c>
      <c r="B350" s="42" t="s">
        <v>8665</v>
      </c>
      <c r="C350" s="44" t="s">
        <v>8665</v>
      </c>
      <c r="D350" s="44"/>
      <c r="E350" s="44"/>
      <c r="F350" s="43">
        <v>6799</v>
      </c>
      <c r="G350" s="41">
        <v>6799</v>
      </c>
      <c r="H350" t="str">
        <f>VLOOKUP(G350,Industry_Mapping!$A$3:$F$2166,5,0)</f>
        <v>K</v>
      </c>
      <c r="I350" t="str">
        <f>VLOOKUP(G350,Industry_Mapping!$A$3:$F$2166,6,0)</f>
        <v>FINANCIAL AND INSURANCE ACTIVITIES</v>
      </c>
      <c r="J350" t="str">
        <f>VLOOKUP(G350,Industry_Mapping!$A$3:$G$2166,7,0)</f>
        <v>Other sectors</v>
      </c>
      <c r="P350" s="37"/>
    </row>
    <row r="351" spans="1:16" x14ac:dyDescent="0.15">
      <c r="A351" s="38" t="s">
        <v>8990</v>
      </c>
      <c r="B351" s="42" t="s">
        <v>8665</v>
      </c>
      <c r="C351" s="44" t="s">
        <v>8665</v>
      </c>
      <c r="D351" s="44"/>
      <c r="E351" s="44"/>
      <c r="F351" s="43">
        <v>6799</v>
      </c>
      <c r="G351" s="41">
        <v>6799</v>
      </c>
      <c r="H351" t="str">
        <f>VLOOKUP(G351,Industry_Mapping!$A$3:$F$2166,5,0)</f>
        <v>K</v>
      </c>
      <c r="I351" t="str">
        <f>VLOOKUP(G351,Industry_Mapping!$A$3:$F$2166,6,0)</f>
        <v>FINANCIAL AND INSURANCE ACTIVITIES</v>
      </c>
      <c r="J351" t="str">
        <f>VLOOKUP(G351,Industry_Mapping!$A$3:$G$2166,7,0)</f>
        <v>Other sectors</v>
      </c>
      <c r="P351" s="38"/>
    </row>
    <row r="352" spans="1:16" x14ac:dyDescent="0.15">
      <c r="A352" s="38" t="s">
        <v>8991</v>
      </c>
      <c r="B352" s="42" t="s">
        <v>8665</v>
      </c>
      <c r="C352" s="44" t="s">
        <v>8665</v>
      </c>
      <c r="D352" s="44"/>
      <c r="E352" s="44"/>
      <c r="F352" s="43">
        <v>6799</v>
      </c>
      <c r="G352" s="41">
        <v>6799</v>
      </c>
      <c r="H352" t="str">
        <f>VLOOKUP(G352,Industry_Mapping!$A$3:$F$2166,5,0)</f>
        <v>K</v>
      </c>
      <c r="I352" t="str">
        <f>VLOOKUP(G352,Industry_Mapping!$A$3:$F$2166,6,0)</f>
        <v>FINANCIAL AND INSURANCE ACTIVITIES</v>
      </c>
      <c r="J352" t="str">
        <f>VLOOKUP(G352,Industry_Mapping!$A$3:$G$2166,7,0)</f>
        <v>Other sectors</v>
      </c>
      <c r="P352" s="38"/>
    </row>
    <row r="353" spans="1:16" x14ac:dyDescent="0.15">
      <c r="A353" s="38" t="s">
        <v>8992</v>
      </c>
      <c r="B353" s="42" t="s">
        <v>8665</v>
      </c>
      <c r="C353" s="45">
        <v>3711</v>
      </c>
      <c r="D353" s="45"/>
      <c r="E353" s="45"/>
      <c r="F353" s="44" t="s">
        <v>8665</v>
      </c>
      <c r="G353" s="41">
        <v>3711</v>
      </c>
      <c r="H353" t="str">
        <f>VLOOKUP(G353,Industry_Mapping!$A$3:$F$2166,5,0)</f>
        <v>C</v>
      </c>
      <c r="I353" t="str">
        <f>VLOOKUP(G353,Industry_Mapping!$A$3:$F$2166,6,0)</f>
        <v>MANUFACTURING</v>
      </c>
      <c r="J353" t="str">
        <f>VLOOKUP(G353,Industry_Mapping!$A$3:$G$2166,7,0)</f>
        <v>Other sectors</v>
      </c>
      <c r="P353" s="37"/>
    </row>
    <row r="354" spans="1:16" x14ac:dyDescent="0.15">
      <c r="A354" s="38" t="s">
        <v>8993</v>
      </c>
      <c r="B354" s="42" t="s">
        <v>8665</v>
      </c>
      <c r="C354" s="45">
        <v>3711</v>
      </c>
      <c r="D354" s="45"/>
      <c r="E354" s="45"/>
      <c r="F354" s="44" t="s">
        <v>8665</v>
      </c>
      <c r="G354" s="41">
        <v>3711</v>
      </c>
      <c r="H354" t="str">
        <f>VLOOKUP(G354,Industry_Mapping!$A$3:$F$2166,5,0)</f>
        <v>C</v>
      </c>
      <c r="I354" t="str">
        <f>VLOOKUP(G354,Industry_Mapping!$A$3:$F$2166,6,0)</f>
        <v>MANUFACTURING</v>
      </c>
      <c r="J354" t="str">
        <f>VLOOKUP(G354,Industry_Mapping!$A$3:$G$2166,7,0)</f>
        <v>Other sectors</v>
      </c>
      <c r="P354" s="38"/>
    </row>
    <row r="355" spans="1:16" x14ac:dyDescent="0.15">
      <c r="A355" s="38" t="s">
        <v>8994</v>
      </c>
      <c r="B355" s="42" t="s">
        <v>8665</v>
      </c>
      <c r="C355" s="48">
        <v>2800</v>
      </c>
      <c r="D355" s="52" t="s">
        <v>11054</v>
      </c>
      <c r="E355" s="53">
        <v>2899</v>
      </c>
      <c r="F355" s="44" t="s">
        <v>8665</v>
      </c>
      <c r="G355" s="41">
        <v>2899</v>
      </c>
      <c r="H355" t="str">
        <f>VLOOKUP(G355,Industry_Mapping!$A$3:$F$2166,5,0)</f>
        <v>B</v>
      </c>
      <c r="I355" t="str">
        <f>VLOOKUP(G355,Industry_Mapping!$A$3:$F$2166,6,0)</f>
        <v>MINING AND QUARRYING</v>
      </c>
      <c r="J355" t="str">
        <f>VLOOKUP(G355,Industry_Mapping!$A$3:$G$2166,7,0)</f>
        <v>Energy and basic resources</v>
      </c>
      <c r="P355" s="38"/>
    </row>
    <row r="356" spans="1:16" x14ac:dyDescent="0.15">
      <c r="A356" s="38" t="s">
        <v>8995</v>
      </c>
      <c r="B356" s="42" t="s">
        <v>8665</v>
      </c>
      <c r="C356" s="45">
        <v>6159</v>
      </c>
      <c r="D356" s="45"/>
      <c r="E356" s="45"/>
      <c r="F356" s="44" t="s">
        <v>8665</v>
      </c>
      <c r="G356" s="41">
        <v>6159</v>
      </c>
      <c r="H356" t="str">
        <f>VLOOKUP(G356,Industry_Mapping!$A$3:$F$2166,5,0)</f>
        <v>K</v>
      </c>
      <c r="I356" t="str">
        <f>VLOOKUP(G356,Industry_Mapping!$A$3:$F$2166,6,0)</f>
        <v>FINANCIAL AND INSURANCE ACTIVITIES</v>
      </c>
      <c r="J356" t="str">
        <f>VLOOKUP(G356,Industry_Mapping!$A$3:$G$2166,7,0)</f>
        <v>Other sectors</v>
      </c>
      <c r="P356" s="38"/>
    </row>
    <row r="357" spans="1:16" x14ac:dyDescent="0.15">
      <c r="A357" s="38" t="s">
        <v>8996</v>
      </c>
      <c r="B357" s="42" t="s">
        <v>8665</v>
      </c>
      <c r="C357" s="45">
        <v>7372</v>
      </c>
      <c r="D357" s="45"/>
      <c r="E357" s="45"/>
      <c r="F357" s="44" t="s">
        <v>8665</v>
      </c>
      <c r="G357" s="41">
        <v>7372</v>
      </c>
      <c r="H357" t="str">
        <f>VLOOKUP(G357,Industry_Mapping!$A$3:$F$2166,5,0)</f>
        <v>C</v>
      </c>
      <c r="I357" t="str">
        <f>VLOOKUP(G357,Industry_Mapping!$A$3:$F$2166,6,0)</f>
        <v>MANUFACTURING</v>
      </c>
      <c r="J357" t="str">
        <f>VLOOKUP(G357,Industry_Mapping!$A$3:$G$2166,7,0)</f>
        <v>Other sectors</v>
      </c>
      <c r="P357" s="38"/>
    </row>
    <row r="358" spans="1:16" x14ac:dyDescent="0.15">
      <c r="A358" s="38" t="s">
        <v>8997</v>
      </c>
      <c r="B358" s="42" t="s">
        <v>8665</v>
      </c>
      <c r="C358" s="45">
        <v>7372</v>
      </c>
      <c r="D358" s="45"/>
      <c r="E358" s="45"/>
      <c r="F358" s="44" t="s">
        <v>8665</v>
      </c>
      <c r="G358" s="41">
        <v>7372</v>
      </c>
      <c r="H358" t="str">
        <f>VLOOKUP(G358,Industry_Mapping!$A$3:$F$2166,5,0)</f>
        <v>C</v>
      </c>
      <c r="I358" t="str">
        <f>VLOOKUP(G358,Industry_Mapping!$A$3:$F$2166,6,0)</f>
        <v>MANUFACTURING</v>
      </c>
      <c r="J358" t="str">
        <f>VLOOKUP(G358,Industry_Mapping!$A$3:$G$2166,7,0)</f>
        <v>Other sectors</v>
      </c>
      <c r="P358" s="38"/>
    </row>
    <row r="359" spans="1:16" x14ac:dyDescent="0.15">
      <c r="A359" s="38" t="s">
        <v>8998</v>
      </c>
      <c r="B359" s="42" t="s">
        <v>8665</v>
      </c>
      <c r="C359" s="45">
        <v>7372</v>
      </c>
      <c r="D359" s="45"/>
      <c r="E359" s="45"/>
      <c r="F359" s="44" t="s">
        <v>8665</v>
      </c>
      <c r="G359" s="41">
        <v>7372</v>
      </c>
      <c r="H359" t="str">
        <f>VLOOKUP(G359,Industry_Mapping!$A$3:$F$2166,5,0)</f>
        <v>C</v>
      </c>
      <c r="I359" t="str">
        <f>VLOOKUP(G359,Industry_Mapping!$A$3:$F$2166,6,0)</f>
        <v>MANUFACTURING</v>
      </c>
      <c r="J359" t="str">
        <f>VLOOKUP(G359,Industry_Mapping!$A$3:$G$2166,7,0)</f>
        <v>Other sectors</v>
      </c>
      <c r="P359" s="38"/>
    </row>
    <row r="360" spans="1:16" x14ac:dyDescent="0.15">
      <c r="A360" s="38" t="s">
        <v>8999</v>
      </c>
      <c r="B360" s="42" t="s">
        <v>8665</v>
      </c>
      <c r="C360" s="45">
        <v>3711</v>
      </c>
      <c r="D360" s="45"/>
      <c r="E360" s="45"/>
      <c r="F360" s="44" t="s">
        <v>8665</v>
      </c>
      <c r="G360" s="41">
        <v>3711</v>
      </c>
      <c r="H360" t="str">
        <f>VLOOKUP(G360,Industry_Mapping!$A$3:$F$2166,5,0)</f>
        <v>C</v>
      </c>
      <c r="I360" t="str">
        <f>VLOOKUP(G360,Industry_Mapping!$A$3:$F$2166,6,0)</f>
        <v>MANUFACTURING</v>
      </c>
      <c r="J360" t="str">
        <f>VLOOKUP(G360,Industry_Mapping!$A$3:$G$2166,7,0)</f>
        <v>Other sectors</v>
      </c>
      <c r="P360" s="38"/>
    </row>
    <row r="361" spans="1:16" x14ac:dyDescent="0.15">
      <c r="A361" s="38" t="s">
        <v>9000</v>
      </c>
      <c r="B361" s="42" t="s">
        <v>8665</v>
      </c>
      <c r="C361" s="45">
        <v>3711</v>
      </c>
      <c r="D361" s="45"/>
      <c r="E361" s="45"/>
      <c r="F361" s="44" t="s">
        <v>8665</v>
      </c>
      <c r="G361" s="41">
        <v>3711</v>
      </c>
      <c r="H361" t="str">
        <f>VLOOKUP(G361,Industry_Mapping!$A$3:$F$2166,5,0)</f>
        <v>C</v>
      </c>
      <c r="I361" t="str">
        <f>VLOOKUP(G361,Industry_Mapping!$A$3:$F$2166,6,0)</f>
        <v>MANUFACTURING</v>
      </c>
      <c r="J361" t="str">
        <f>VLOOKUP(G361,Industry_Mapping!$A$3:$G$2166,7,0)</f>
        <v>Other sectors</v>
      </c>
      <c r="P361" s="38"/>
    </row>
    <row r="362" spans="1:16" x14ac:dyDescent="0.15">
      <c r="A362" s="38" t="s">
        <v>9001</v>
      </c>
      <c r="B362" s="42" t="s">
        <v>8665</v>
      </c>
      <c r="C362" s="45">
        <v>3711</v>
      </c>
      <c r="D362" s="45"/>
      <c r="E362" s="45"/>
      <c r="F362" s="44" t="s">
        <v>8665</v>
      </c>
      <c r="G362" s="41">
        <v>3711</v>
      </c>
      <c r="H362" t="str">
        <f>VLOOKUP(G362,Industry_Mapping!$A$3:$F$2166,5,0)</f>
        <v>C</v>
      </c>
      <c r="I362" t="str">
        <f>VLOOKUP(G362,Industry_Mapping!$A$3:$F$2166,6,0)</f>
        <v>MANUFACTURING</v>
      </c>
      <c r="J362" t="str">
        <f>VLOOKUP(G362,Industry_Mapping!$A$3:$G$2166,7,0)</f>
        <v>Other sectors</v>
      </c>
      <c r="P362" s="38"/>
    </row>
    <row r="363" spans="1:16" x14ac:dyDescent="0.15">
      <c r="A363" s="38" t="s">
        <v>9002</v>
      </c>
      <c r="B363" s="42" t="s">
        <v>8665</v>
      </c>
      <c r="C363" s="45">
        <v>3711</v>
      </c>
      <c r="D363" s="45"/>
      <c r="E363" s="45"/>
      <c r="F363" s="44" t="s">
        <v>8665</v>
      </c>
      <c r="G363" s="41">
        <v>3711</v>
      </c>
      <c r="H363" t="str">
        <f>VLOOKUP(G363,Industry_Mapping!$A$3:$F$2166,5,0)</f>
        <v>C</v>
      </c>
      <c r="I363" t="str">
        <f>VLOOKUP(G363,Industry_Mapping!$A$3:$F$2166,6,0)</f>
        <v>MANUFACTURING</v>
      </c>
      <c r="J363" t="str">
        <f>VLOOKUP(G363,Industry_Mapping!$A$3:$G$2166,7,0)</f>
        <v>Other sectors</v>
      </c>
      <c r="P363" s="38"/>
    </row>
    <row r="364" spans="1:16" x14ac:dyDescent="0.15">
      <c r="A364" s="38" t="s">
        <v>9003</v>
      </c>
      <c r="B364" s="42" t="s">
        <v>8665</v>
      </c>
      <c r="C364" s="48">
        <v>6200</v>
      </c>
      <c r="D364" s="52" t="s">
        <v>11057</v>
      </c>
      <c r="E364" s="53">
        <v>6231</v>
      </c>
      <c r="F364" s="44" t="s">
        <v>8665</v>
      </c>
      <c r="G364" s="41">
        <v>6231</v>
      </c>
      <c r="H364" t="str">
        <f>VLOOKUP(G364,Industry_Mapping!$A$3:$F$2166,5,0)</f>
        <v>K</v>
      </c>
      <c r="I364" t="str">
        <f>VLOOKUP(G364,Industry_Mapping!$A$3:$F$2166,6,0)</f>
        <v>FINANCIAL AND INSURANCE ACTIVITIES</v>
      </c>
      <c r="J364" t="str">
        <f>VLOOKUP(G364,Industry_Mapping!$A$3:$G$2166,7,0)</f>
        <v>Other sectors</v>
      </c>
      <c r="P364" s="38"/>
    </row>
    <row r="365" spans="1:16" x14ac:dyDescent="0.15">
      <c r="A365" s="38" t="s">
        <v>9004</v>
      </c>
      <c r="B365" s="42" t="s">
        <v>8665</v>
      </c>
      <c r="C365" s="48">
        <v>6300</v>
      </c>
      <c r="D365" s="52" t="s">
        <v>11053</v>
      </c>
      <c r="E365" s="53">
        <v>6311</v>
      </c>
      <c r="F365" s="44" t="s">
        <v>8665</v>
      </c>
      <c r="G365" s="41">
        <v>6311</v>
      </c>
      <c r="H365" t="str">
        <f>VLOOKUP(G365,Industry_Mapping!$A$3:$F$2166,5,0)</f>
        <v>K</v>
      </c>
      <c r="I365" t="str">
        <f>VLOOKUP(G365,Industry_Mapping!$A$3:$F$2166,6,0)</f>
        <v>FINANCIAL AND INSURANCE ACTIVITIES</v>
      </c>
      <c r="J365" t="str">
        <f>VLOOKUP(G365,Industry_Mapping!$A$3:$G$2166,7,0)</f>
        <v>Insurance</v>
      </c>
      <c r="P365" s="38"/>
    </row>
    <row r="366" spans="1:16" x14ac:dyDescent="0.15">
      <c r="A366" s="38" t="s">
        <v>9005</v>
      </c>
      <c r="B366" s="42" t="s">
        <v>8665</v>
      </c>
      <c r="C366" s="48">
        <v>6300</v>
      </c>
      <c r="D366" s="52" t="s">
        <v>11053</v>
      </c>
      <c r="E366" s="53">
        <v>6311</v>
      </c>
      <c r="F366" s="44" t="s">
        <v>8665</v>
      </c>
      <c r="G366" s="41">
        <v>6311</v>
      </c>
      <c r="H366" t="str">
        <f>VLOOKUP(G366,Industry_Mapping!$A$3:$F$2166,5,0)</f>
        <v>K</v>
      </c>
      <c r="I366" t="str">
        <f>VLOOKUP(G366,Industry_Mapping!$A$3:$F$2166,6,0)</f>
        <v>FINANCIAL AND INSURANCE ACTIVITIES</v>
      </c>
      <c r="J366" t="str">
        <f>VLOOKUP(G366,Industry_Mapping!$A$3:$G$2166,7,0)</f>
        <v>Insurance</v>
      </c>
      <c r="P366" s="37"/>
    </row>
    <row r="367" spans="1:16" x14ac:dyDescent="0.15">
      <c r="A367" s="38" t="s">
        <v>9006</v>
      </c>
      <c r="B367" s="42" t="s">
        <v>8665</v>
      </c>
      <c r="C367" s="45">
        <v>6733</v>
      </c>
      <c r="D367" s="45"/>
      <c r="E367" s="45"/>
      <c r="F367" s="44" t="s">
        <v>8665</v>
      </c>
      <c r="G367" s="41">
        <v>6733</v>
      </c>
      <c r="H367" t="str">
        <f>VLOOKUP(G367,Industry_Mapping!$A$3:$F$2166,5,0)</f>
        <v>K</v>
      </c>
      <c r="I367" t="str">
        <f>VLOOKUP(G367,Industry_Mapping!$A$3:$F$2166,6,0)</f>
        <v>FINANCIAL AND INSURANCE ACTIVITIES</v>
      </c>
      <c r="J367" t="str">
        <f>VLOOKUP(G367,Industry_Mapping!$A$3:$G$2166,7,0)</f>
        <v>Insurance</v>
      </c>
      <c r="P367" s="37"/>
    </row>
    <row r="368" spans="1:16" x14ac:dyDescent="0.15">
      <c r="A368" s="38" t="s">
        <v>9007</v>
      </c>
      <c r="B368" s="42" t="s">
        <v>8665</v>
      </c>
      <c r="C368" s="45">
        <v>6141</v>
      </c>
      <c r="D368" s="45"/>
      <c r="E368" s="45"/>
      <c r="F368" s="44" t="s">
        <v>8665</v>
      </c>
      <c r="G368" s="41">
        <v>6141</v>
      </c>
      <c r="H368" t="str">
        <f>VLOOKUP(G368,Industry_Mapping!$A$3:$F$2166,5,0)</f>
        <v>K</v>
      </c>
      <c r="I368" t="str">
        <f>VLOOKUP(G368,Industry_Mapping!$A$3:$F$2166,6,0)</f>
        <v>FINANCIAL AND INSURANCE ACTIVITIES</v>
      </c>
      <c r="J368" t="str">
        <f>VLOOKUP(G368,Industry_Mapping!$A$3:$G$2166,7,0)</f>
        <v>Other sectors</v>
      </c>
      <c r="P368" s="38"/>
    </row>
    <row r="369" spans="1:16" x14ac:dyDescent="0.15">
      <c r="A369" s="38" t="s">
        <v>9008</v>
      </c>
      <c r="B369" s="42" t="s">
        <v>8665</v>
      </c>
      <c r="C369" s="44" t="s">
        <v>8665</v>
      </c>
      <c r="D369" s="44"/>
      <c r="E369" s="44"/>
      <c r="F369" s="43">
        <v>6799</v>
      </c>
      <c r="G369" s="41">
        <v>6799</v>
      </c>
      <c r="H369" t="str">
        <f>VLOOKUP(G369,Industry_Mapping!$A$3:$F$2166,5,0)</f>
        <v>K</v>
      </c>
      <c r="I369" t="str">
        <f>VLOOKUP(G369,Industry_Mapping!$A$3:$F$2166,6,0)</f>
        <v>FINANCIAL AND INSURANCE ACTIVITIES</v>
      </c>
      <c r="J369" t="str">
        <f>VLOOKUP(G369,Industry_Mapping!$A$3:$G$2166,7,0)</f>
        <v>Other sectors</v>
      </c>
      <c r="P369" s="38"/>
    </row>
    <row r="370" spans="1:16" x14ac:dyDescent="0.15">
      <c r="A370" s="38" t="s">
        <v>9009</v>
      </c>
      <c r="B370" s="42" t="s">
        <v>8665</v>
      </c>
      <c r="C370" s="44" t="s">
        <v>8665</v>
      </c>
      <c r="D370" s="44"/>
      <c r="E370" s="44"/>
      <c r="F370" s="43">
        <v>6799</v>
      </c>
      <c r="G370" s="41">
        <v>6799</v>
      </c>
      <c r="H370" t="str">
        <f>VLOOKUP(G370,Industry_Mapping!$A$3:$F$2166,5,0)</f>
        <v>K</v>
      </c>
      <c r="I370" t="str">
        <f>VLOOKUP(G370,Industry_Mapping!$A$3:$F$2166,6,0)</f>
        <v>FINANCIAL AND INSURANCE ACTIVITIES</v>
      </c>
      <c r="J370" t="str">
        <f>VLOOKUP(G370,Industry_Mapping!$A$3:$G$2166,7,0)</f>
        <v>Other sectors</v>
      </c>
      <c r="P370" s="38"/>
    </row>
    <row r="371" spans="1:16" x14ac:dyDescent="0.15">
      <c r="A371" s="38" t="s">
        <v>9010</v>
      </c>
      <c r="B371" s="42" t="s">
        <v>8665</v>
      </c>
      <c r="C371" s="44" t="s">
        <v>8665</v>
      </c>
      <c r="D371" s="44"/>
      <c r="E371" s="44"/>
      <c r="F371" s="43">
        <v>6799</v>
      </c>
      <c r="G371" s="41">
        <v>6799</v>
      </c>
      <c r="H371" t="str">
        <f>VLOOKUP(G371,Industry_Mapping!$A$3:$F$2166,5,0)</f>
        <v>K</v>
      </c>
      <c r="I371" t="str">
        <f>VLOOKUP(G371,Industry_Mapping!$A$3:$F$2166,6,0)</f>
        <v>FINANCIAL AND INSURANCE ACTIVITIES</v>
      </c>
      <c r="J371" t="str">
        <f>VLOOKUP(G371,Industry_Mapping!$A$3:$G$2166,7,0)</f>
        <v>Other sectors</v>
      </c>
      <c r="P371" s="37"/>
    </row>
    <row r="372" spans="1:16" x14ac:dyDescent="0.15">
      <c r="A372" s="38" t="s">
        <v>9011</v>
      </c>
      <c r="B372" s="42" t="s">
        <v>8665</v>
      </c>
      <c r="C372" s="45">
        <v>6719</v>
      </c>
      <c r="D372" s="45"/>
      <c r="E372" s="45"/>
      <c r="F372" s="44" t="s">
        <v>8665</v>
      </c>
      <c r="G372" s="41">
        <v>6719</v>
      </c>
      <c r="H372" t="str">
        <f>VLOOKUP(G372,Industry_Mapping!$A$3:$F$2166,5,0)</f>
        <v>K</v>
      </c>
      <c r="I372" t="str">
        <f>VLOOKUP(G372,Industry_Mapping!$A$3:$F$2166,6,0)</f>
        <v>FINANCIAL AND INSURANCE ACTIVITIES</v>
      </c>
      <c r="J372" t="str">
        <f>VLOOKUP(G372,Industry_Mapping!$A$3:$G$2166,7,0)</f>
        <v>Other sectors</v>
      </c>
      <c r="P372" s="38"/>
    </row>
    <row r="373" spans="1:16" x14ac:dyDescent="0.15">
      <c r="A373" s="38" t="s">
        <v>9012</v>
      </c>
      <c r="B373" s="42" t="s">
        <v>8665</v>
      </c>
      <c r="C373" s="45">
        <v>6733</v>
      </c>
      <c r="D373" s="45"/>
      <c r="E373" s="45"/>
      <c r="F373" s="44" t="s">
        <v>8665</v>
      </c>
      <c r="G373" s="41">
        <v>6733</v>
      </c>
      <c r="H373" t="str">
        <f>VLOOKUP(G373,Industry_Mapping!$A$3:$F$2166,5,0)</f>
        <v>K</v>
      </c>
      <c r="I373" t="str">
        <f>VLOOKUP(G373,Industry_Mapping!$A$3:$F$2166,6,0)</f>
        <v>FINANCIAL AND INSURANCE ACTIVITIES</v>
      </c>
      <c r="J373" t="str">
        <f>VLOOKUP(G373,Industry_Mapping!$A$3:$G$2166,7,0)</f>
        <v>Insurance</v>
      </c>
      <c r="P373" s="37"/>
    </row>
    <row r="374" spans="1:16" x14ac:dyDescent="0.15">
      <c r="A374" s="38" t="s">
        <v>9013</v>
      </c>
      <c r="B374" s="42" t="s">
        <v>8665</v>
      </c>
      <c r="C374" s="44" t="s">
        <v>8665</v>
      </c>
      <c r="D374" s="44"/>
      <c r="E374" s="44"/>
      <c r="F374" s="43">
        <v>6799</v>
      </c>
      <c r="G374" s="41">
        <v>6799</v>
      </c>
      <c r="H374" t="str">
        <f>VLOOKUP(G374,Industry_Mapping!$A$3:$F$2166,5,0)</f>
        <v>K</v>
      </c>
      <c r="I374" t="str">
        <f>VLOOKUP(G374,Industry_Mapping!$A$3:$F$2166,6,0)</f>
        <v>FINANCIAL AND INSURANCE ACTIVITIES</v>
      </c>
      <c r="J374" t="str">
        <f>VLOOKUP(G374,Industry_Mapping!$A$3:$G$2166,7,0)</f>
        <v>Other sectors</v>
      </c>
      <c r="P374" s="37"/>
    </row>
    <row r="375" spans="1:16" x14ac:dyDescent="0.15">
      <c r="A375" s="38" t="s">
        <v>9014</v>
      </c>
      <c r="B375" s="42" t="s">
        <v>8665</v>
      </c>
      <c r="C375" s="45">
        <v>6733</v>
      </c>
      <c r="D375" s="45"/>
      <c r="E375" s="45"/>
      <c r="F375" s="44" t="s">
        <v>8665</v>
      </c>
      <c r="G375" s="41">
        <v>6733</v>
      </c>
      <c r="H375" t="str">
        <f>VLOOKUP(G375,Industry_Mapping!$A$3:$F$2166,5,0)</f>
        <v>K</v>
      </c>
      <c r="I375" t="str">
        <f>VLOOKUP(G375,Industry_Mapping!$A$3:$F$2166,6,0)</f>
        <v>FINANCIAL AND INSURANCE ACTIVITIES</v>
      </c>
      <c r="J375" t="str">
        <f>VLOOKUP(G375,Industry_Mapping!$A$3:$G$2166,7,0)</f>
        <v>Insurance</v>
      </c>
      <c r="P375" s="38"/>
    </row>
    <row r="376" spans="1:16" x14ac:dyDescent="0.15">
      <c r="A376" s="38" t="s">
        <v>9015</v>
      </c>
      <c r="B376" s="42" t="s">
        <v>8665</v>
      </c>
      <c r="C376" s="45">
        <v>6211</v>
      </c>
      <c r="D376" s="45"/>
      <c r="E376" s="45"/>
      <c r="F376" s="44" t="s">
        <v>8665</v>
      </c>
      <c r="G376" s="41">
        <v>6211</v>
      </c>
      <c r="H376" t="str">
        <f>VLOOKUP(G376,Industry_Mapping!$A$3:$F$2166,5,0)</f>
        <v>K</v>
      </c>
      <c r="I376" t="str">
        <f>VLOOKUP(G376,Industry_Mapping!$A$3:$F$2166,6,0)</f>
        <v>FINANCIAL AND INSURANCE ACTIVITIES</v>
      </c>
      <c r="J376" t="str">
        <f>VLOOKUP(G376,Industry_Mapping!$A$3:$G$2166,7,0)</f>
        <v>Other sectors</v>
      </c>
      <c r="P376" s="38"/>
    </row>
    <row r="377" spans="1:16" x14ac:dyDescent="0.15">
      <c r="A377" s="38" t="s">
        <v>9016</v>
      </c>
      <c r="B377" s="42" t="s">
        <v>8665</v>
      </c>
      <c r="C377" s="45">
        <v>6141</v>
      </c>
      <c r="D377" s="45"/>
      <c r="E377" s="45"/>
      <c r="F377" s="44" t="s">
        <v>8665</v>
      </c>
      <c r="G377" s="41">
        <v>6141</v>
      </c>
      <c r="H377" t="str">
        <f>VLOOKUP(G377,Industry_Mapping!$A$3:$F$2166,5,0)</f>
        <v>K</v>
      </c>
      <c r="I377" t="str">
        <f>VLOOKUP(G377,Industry_Mapping!$A$3:$F$2166,6,0)</f>
        <v>FINANCIAL AND INSURANCE ACTIVITIES</v>
      </c>
      <c r="J377" t="str">
        <f>VLOOKUP(G377,Industry_Mapping!$A$3:$G$2166,7,0)</f>
        <v>Other sectors</v>
      </c>
      <c r="P377" s="38"/>
    </row>
    <row r="378" spans="1:16" x14ac:dyDescent="0.15">
      <c r="A378" s="38" t="s">
        <v>9017</v>
      </c>
      <c r="B378" s="42" t="s">
        <v>8665</v>
      </c>
      <c r="C378" s="45">
        <v>6211</v>
      </c>
      <c r="D378" s="45"/>
      <c r="E378" s="45"/>
      <c r="F378" s="44" t="s">
        <v>8665</v>
      </c>
      <c r="G378" s="41">
        <v>6211</v>
      </c>
      <c r="H378" t="str">
        <f>VLOOKUP(G378,Industry_Mapping!$A$3:$F$2166,5,0)</f>
        <v>K</v>
      </c>
      <c r="I378" t="str">
        <f>VLOOKUP(G378,Industry_Mapping!$A$3:$F$2166,6,0)</f>
        <v>FINANCIAL AND INSURANCE ACTIVITIES</v>
      </c>
      <c r="J378" t="str">
        <f>VLOOKUP(G378,Industry_Mapping!$A$3:$G$2166,7,0)</f>
        <v>Other sectors</v>
      </c>
      <c r="P378" s="38"/>
    </row>
    <row r="379" spans="1:16" x14ac:dyDescent="0.15">
      <c r="A379" s="38" t="s">
        <v>9018</v>
      </c>
      <c r="B379" s="42" t="s">
        <v>8665</v>
      </c>
      <c r="C379" s="48">
        <v>6199</v>
      </c>
      <c r="D379" s="52" t="s">
        <v>8478</v>
      </c>
      <c r="E379" s="53">
        <v>6799</v>
      </c>
      <c r="F379" s="44" t="s">
        <v>8665</v>
      </c>
      <c r="G379" s="41">
        <v>6799</v>
      </c>
      <c r="H379" t="str">
        <f>VLOOKUP(G379,Industry_Mapping!$A$3:$F$2166,5,0)</f>
        <v>K</v>
      </c>
      <c r="I379" t="str">
        <f>VLOOKUP(G379,Industry_Mapping!$A$3:$F$2166,6,0)</f>
        <v>FINANCIAL AND INSURANCE ACTIVITIES</v>
      </c>
      <c r="J379" t="str">
        <f>VLOOKUP(G379,Industry_Mapping!$A$3:$G$2166,7,0)</f>
        <v>Other sectors</v>
      </c>
      <c r="P379" s="38"/>
    </row>
    <row r="380" spans="1:16" x14ac:dyDescent="0.15">
      <c r="A380" s="38" t="s">
        <v>9019</v>
      </c>
      <c r="B380" s="42" t="s">
        <v>8665</v>
      </c>
      <c r="C380" s="45">
        <v>6211</v>
      </c>
      <c r="D380" s="45"/>
      <c r="E380" s="45"/>
      <c r="F380" s="44" t="s">
        <v>8665</v>
      </c>
      <c r="G380" s="41">
        <v>6211</v>
      </c>
      <c r="H380" t="str">
        <f>VLOOKUP(G380,Industry_Mapping!$A$3:$F$2166,5,0)</f>
        <v>K</v>
      </c>
      <c r="I380" t="str">
        <f>VLOOKUP(G380,Industry_Mapping!$A$3:$F$2166,6,0)</f>
        <v>FINANCIAL AND INSURANCE ACTIVITIES</v>
      </c>
      <c r="J380" t="str">
        <f>VLOOKUP(G380,Industry_Mapping!$A$3:$G$2166,7,0)</f>
        <v>Other sectors</v>
      </c>
      <c r="P380" s="38"/>
    </row>
    <row r="381" spans="1:16" x14ac:dyDescent="0.15">
      <c r="A381" s="38" t="s">
        <v>9020</v>
      </c>
      <c r="B381" s="42" t="s">
        <v>8665</v>
      </c>
      <c r="C381" s="45">
        <v>6141</v>
      </c>
      <c r="D381" s="45"/>
      <c r="E381" s="45"/>
      <c r="F381" s="44" t="s">
        <v>8665</v>
      </c>
      <c r="G381" s="41">
        <v>6141</v>
      </c>
      <c r="H381" t="str">
        <f>VLOOKUP(G381,Industry_Mapping!$A$3:$F$2166,5,0)</f>
        <v>K</v>
      </c>
      <c r="I381" t="str">
        <f>VLOOKUP(G381,Industry_Mapping!$A$3:$F$2166,6,0)</f>
        <v>FINANCIAL AND INSURANCE ACTIVITIES</v>
      </c>
      <c r="J381" t="str">
        <f>VLOOKUP(G381,Industry_Mapping!$A$3:$G$2166,7,0)</f>
        <v>Other sectors</v>
      </c>
      <c r="P381" s="38"/>
    </row>
    <row r="382" spans="1:16" x14ac:dyDescent="0.15">
      <c r="A382" s="38" t="s">
        <v>9021</v>
      </c>
      <c r="B382" s="42" t="s">
        <v>8665</v>
      </c>
      <c r="C382" s="45">
        <v>6141</v>
      </c>
      <c r="D382" s="45"/>
      <c r="E382" s="45"/>
      <c r="F382" s="44" t="s">
        <v>8665</v>
      </c>
      <c r="G382" s="41">
        <v>6141</v>
      </c>
      <c r="H382" t="str">
        <f>VLOOKUP(G382,Industry_Mapping!$A$3:$F$2166,5,0)</f>
        <v>K</v>
      </c>
      <c r="I382" t="str">
        <f>VLOOKUP(G382,Industry_Mapping!$A$3:$F$2166,6,0)</f>
        <v>FINANCIAL AND INSURANCE ACTIVITIES</v>
      </c>
      <c r="J382" t="str">
        <f>VLOOKUP(G382,Industry_Mapping!$A$3:$G$2166,7,0)</f>
        <v>Other sectors</v>
      </c>
      <c r="P382" s="37"/>
    </row>
    <row r="383" spans="1:16" x14ac:dyDescent="0.15">
      <c r="A383" s="38" t="s">
        <v>9022</v>
      </c>
      <c r="B383" s="42" t="s">
        <v>8665</v>
      </c>
      <c r="C383" s="45">
        <v>6211</v>
      </c>
      <c r="D383" s="45"/>
      <c r="E383" s="45"/>
      <c r="F383" s="44" t="s">
        <v>8665</v>
      </c>
      <c r="G383" s="41">
        <v>6211</v>
      </c>
      <c r="H383" t="str">
        <f>VLOOKUP(G383,Industry_Mapping!$A$3:$F$2166,5,0)</f>
        <v>K</v>
      </c>
      <c r="I383" t="str">
        <f>VLOOKUP(G383,Industry_Mapping!$A$3:$F$2166,6,0)</f>
        <v>FINANCIAL AND INSURANCE ACTIVITIES</v>
      </c>
      <c r="J383" t="str">
        <f>VLOOKUP(G383,Industry_Mapping!$A$3:$G$2166,7,0)</f>
        <v>Other sectors</v>
      </c>
      <c r="P383" s="38"/>
    </row>
    <row r="384" spans="1:16" x14ac:dyDescent="0.15">
      <c r="A384" s="38" t="s">
        <v>9023</v>
      </c>
      <c r="B384" s="42" t="s">
        <v>8665</v>
      </c>
      <c r="C384" s="45">
        <v>6719</v>
      </c>
      <c r="D384" s="45"/>
      <c r="E384" s="45"/>
      <c r="F384" s="44" t="s">
        <v>8665</v>
      </c>
      <c r="G384" s="41">
        <v>6719</v>
      </c>
      <c r="H384" t="str">
        <f>VLOOKUP(G384,Industry_Mapping!$A$3:$F$2166,5,0)</f>
        <v>K</v>
      </c>
      <c r="I384" t="str">
        <f>VLOOKUP(G384,Industry_Mapping!$A$3:$F$2166,6,0)</f>
        <v>FINANCIAL AND INSURANCE ACTIVITIES</v>
      </c>
      <c r="J384" t="str">
        <f>VLOOKUP(G384,Industry_Mapping!$A$3:$G$2166,7,0)</f>
        <v>Other sectors</v>
      </c>
      <c r="P384" s="38"/>
    </row>
    <row r="385" spans="1:16" x14ac:dyDescent="0.15">
      <c r="A385" s="38" t="s">
        <v>9024</v>
      </c>
      <c r="B385" s="42" t="s">
        <v>8665</v>
      </c>
      <c r="C385" s="45">
        <v>6141</v>
      </c>
      <c r="D385" s="45"/>
      <c r="E385" s="45"/>
      <c r="F385" s="44" t="s">
        <v>8665</v>
      </c>
      <c r="G385" s="41">
        <v>6141</v>
      </c>
      <c r="H385" t="str">
        <f>VLOOKUP(G385,Industry_Mapping!$A$3:$F$2166,5,0)</f>
        <v>K</v>
      </c>
      <c r="I385" t="str">
        <f>VLOOKUP(G385,Industry_Mapping!$A$3:$F$2166,6,0)</f>
        <v>FINANCIAL AND INSURANCE ACTIVITIES</v>
      </c>
      <c r="J385" t="str">
        <f>VLOOKUP(G385,Industry_Mapping!$A$3:$G$2166,7,0)</f>
        <v>Other sectors</v>
      </c>
      <c r="P385" s="38"/>
    </row>
    <row r="386" spans="1:16" x14ac:dyDescent="0.15">
      <c r="A386" s="38" t="s">
        <v>9025</v>
      </c>
      <c r="B386" s="42" t="s">
        <v>8665</v>
      </c>
      <c r="C386" s="45">
        <v>6141</v>
      </c>
      <c r="D386" s="45"/>
      <c r="E386" s="45"/>
      <c r="F386" s="44" t="s">
        <v>8665</v>
      </c>
      <c r="G386" s="41">
        <v>6141</v>
      </c>
      <c r="H386" t="str">
        <f>VLOOKUP(G386,Industry_Mapping!$A$3:$F$2166,5,0)</f>
        <v>K</v>
      </c>
      <c r="I386" t="str">
        <f>VLOOKUP(G386,Industry_Mapping!$A$3:$F$2166,6,0)</f>
        <v>FINANCIAL AND INSURANCE ACTIVITIES</v>
      </c>
      <c r="J386" t="str">
        <f>VLOOKUP(G386,Industry_Mapping!$A$3:$G$2166,7,0)</f>
        <v>Other sectors</v>
      </c>
      <c r="P386" s="38"/>
    </row>
    <row r="387" spans="1:16" x14ac:dyDescent="0.15">
      <c r="A387" s="38" t="s">
        <v>9026</v>
      </c>
      <c r="B387" s="42" t="s">
        <v>8665</v>
      </c>
      <c r="C387" s="44" t="s">
        <v>8665</v>
      </c>
      <c r="D387" s="44"/>
      <c r="E387" s="44"/>
      <c r="F387" s="43">
        <v>6799</v>
      </c>
      <c r="G387" s="41">
        <v>6799</v>
      </c>
      <c r="H387" t="str">
        <f>VLOOKUP(G387,Industry_Mapping!$A$3:$F$2166,5,0)</f>
        <v>K</v>
      </c>
      <c r="I387" t="str">
        <f>VLOOKUP(G387,Industry_Mapping!$A$3:$F$2166,6,0)</f>
        <v>FINANCIAL AND INSURANCE ACTIVITIES</v>
      </c>
      <c r="J387" t="str">
        <f>VLOOKUP(G387,Industry_Mapping!$A$3:$G$2166,7,0)</f>
        <v>Other sectors</v>
      </c>
      <c r="P387" s="38"/>
    </row>
    <row r="388" spans="1:16" x14ac:dyDescent="0.15">
      <c r="A388" s="38" t="s">
        <v>10609</v>
      </c>
      <c r="B388" s="41">
        <v>4911</v>
      </c>
      <c r="C388" s="44" t="s">
        <v>8665</v>
      </c>
      <c r="D388" s="44"/>
      <c r="E388" s="44"/>
      <c r="F388" s="44" t="s">
        <v>8665</v>
      </c>
      <c r="G388" s="41">
        <v>4911</v>
      </c>
      <c r="H388" t="str">
        <f>VLOOKUP(G388,Industry_Mapping!$A$3:$F$2166,5,0)</f>
        <v>D</v>
      </c>
      <c r="I388" t="str">
        <f>VLOOKUP(G388,Industry_Mapping!$A$3:$F$2166,6,0)</f>
        <v>ELECTRICITY, GAS, STEAM AND AIR CONDITIONING SUPPLY</v>
      </c>
      <c r="J388" t="str">
        <f>VLOOKUP(G388,Industry_Mapping!$A$3:$G$2166,7,0)</f>
        <v>Utilities</v>
      </c>
      <c r="P388" s="38"/>
    </row>
    <row r="389" spans="1:16" x14ac:dyDescent="0.15">
      <c r="A389" s="38" t="s">
        <v>9027</v>
      </c>
      <c r="B389" s="42" t="s">
        <v>8665</v>
      </c>
      <c r="C389" s="44" t="s">
        <v>8665</v>
      </c>
      <c r="D389" s="44"/>
      <c r="E389" s="44"/>
      <c r="F389" s="43">
        <v>6799</v>
      </c>
      <c r="G389" s="41">
        <v>6799</v>
      </c>
      <c r="H389" t="str">
        <f>VLOOKUP(G389,Industry_Mapping!$A$3:$F$2166,5,0)</f>
        <v>K</v>
      </c>
      <c r="I389" t="str">
        <f>VLOOKUP(G389,Industry_Mapping!$A$3:$F$2166,6,0)</f>
        <v>FINANCIAL AND INSURANCE ACTIVITIES</v>
      </c>
      <c r="J389" t="str">
        <f>VLOOKUP(G389,Industry_Mapping!$A$3:$G$2166,7,0)</f>
        <v>Other sectors</v>
      </c>
      <c r="P389" s="37"/>
    </row>
    <row r="390" spans="1:16" x14ac:dyDescent="0.15">
      <c r="A390" s="38" t="s">
        <v>9028</v>
      </c>
      <c r="B390" s="42" t="s">
        <v>8665</v>
      </c>
      <c r="C390" s="45">
        <v>6141</v>
      </c>
      <c r="D390" s="45"/>
      <c r="E390" s="45"/>
      <c r="F390" s="44" t="s">
        <v>8665</v>
      </c>
      <c r="G390" s="41">
        <v>6141</v>
      </c>
      <c r="H390" t="str">
        <f>VLOOKUP(G390,Industry_Mapping!$A$3:$F$2166,5,0)</f>
        <v>K</v>
      </c>
      <c r="I390" t="str">
        <f>VLOOKUP(G390,Industry_Mapping!$A$3:$F$2166,6,0)</f>
        <v>FINANCIAL AND INSURANCE ACTIVITIES</v>
      </c>
      <c r="J390" t="str">
        <f>VLOOKUP(G390,Industry_Mapping!$A$3:$G$2166,7,0)</f>
        <v>Other sectors</v>
      </c>
      <c r="P390" s="38"/>
    </row>
    <row r="391" spans="1:16" x14ac:dyDescent="0.15">
      <c r="A391" s="38" t="s">
        <v>9029</v>
      </c>
      <c r="B391" s="42" t="s">
        <v>8665</v>
      </c>
      <c r="C391" s="45">
        <v>6141</v>
      </c>
      <c r="D391" s="45"/>
      <c r="E391" s="45"/>
      <c r="F391" s="44" t="s">
        <v>8665</v>
      </c>
      <c r="G391" s="41">
        <v>6141</v>
      </c>
      <c r="H391" t="str">
        <f>VLOOKUP(G391,Industry_Mapping!$A$3:$F$2166,5,0)</f>
        <v>K</v>
      </c>
      <c r="I391" t="str">
        <f>VLOOKUP(G391,Industry_Mapping!$A$3:$F$2166,6,0)</f>
        <v>FINANCIAL AND INSURANCE ACTIVITIES</v>
      </c>
      <c r="J391" t="str">
        <f>VLOOKUP(G391,Industry_Mapping!$A$3:$G$2166,7,0)</f>
        <v>Other sectors</v>
      </c>
      <c r="P391" s="38"/>
    </row>
    <row r="392" spans="1:16" x14ac:dyDescent="0.15">
      <c r="A392" s="38" t="s">
        <v>9030</v>
      </c>
      <c r="B392" s="42" t="s">
        <v>8665</v>
      </c>
      <c r="C392" s="45">
        <v>6141</v>
      </c>
      <c r="D392" s="45"/>
      <c r="E392" s="45"/>
      <c r="F392" s="44" t="s">
        <v>8665</v>
      </c>
      <c r="G392" s="41">
        <v>6141</v>
      </c>
      <c r="H392" t="str">
        <f>VLOOKUP(G392,Industry_Mapping!$A$3:$F$2166,5,0)</f>
        <v>K</v>
      </c>
      <c r="I392" t="str">
        <f>VLOOKUP(G392,Industry_Mapping!$A$3:$F$2166,6,0)</f>
        <v>FINANCIAL AND INSURANCE ACTIVITIES</v>
      </c>
      <c r="J392" t="str">
        <f>VLOOKUP(G392,Industry_Mapping!$A$3:$G$2166,7,0)</f>
        <v>Other sectors</v>
      </c>
      <c r="P392" s="38"/>
    </row>
    <row r="393" spans="1:16" x14ac:dyDescent="0.15">
      <c r="A393" s="38" t="s">
        <v>9031</v>
      </c>
      <c r="B393" s="42" t="s">
        <v>8665</v>
      </c>
      <c r="C393" s="44" t="s">
        <v>8665</v>
      </c>
      <c r="D393" s="44"/>
      <c r="E393" s="44"/>
      <c r="F393" s="43">
        <v>6799</v>
      </c>
      <c r="G393" s="41">
        <v>6799</v>
      </c>
      <c r="H393" t="str">
        <f>VLOOKUP(G393,Industry_Mapping!$A$3:$F$2166,5,0)</f>
        <v>K</v>
      </c>
      <c r="I393" t="str">
        <f>VLOOKUP(G393,Industry_Mapping!$A$3:$F$2166,6,0)</f>
        <v>FINANCIAL AND INSURANCE ACTIVITIES</v>
      </c>
      <c r="J393" t="str">
        <f>VLOOKUP(G393,Industry_Mapping!$A$3:$G$2166,7,0)</f>
        <v>Other sectors</v>
      </c>
      <c r="P393" s="38"/>
    </row>
    <row r="394" spans="1:16" x14ac:dyDescent="0.15">
      <c r="A394" s="38" t="s">
        <v>9032</v>
      </c>
      <c r="B394" s="42" t="s">
        <v>8665</v>
      </c>
      <c r="C394" s="45">
        <v>6719</v>
      </c>
      <c r="D394" s="45"/>
      <c r="E394" s="45"/>
      <c r="F394" s="44" t="s">
        <v>8665</v>
      </c>
      <c r="G394" s="41">
        <v>6719</v>
      </c>
      <c r="H394" t="str">
        <f>VLOOKUP(G394,Industry_Mapping!$A$3:$F$2166,5,0)</f>
        <v>K</v>
      </c>
      <c r="I394" t="str">
        <f>VLOOKUP(G394,Industry_Mapping!$A$3:$F$2166,6,0)</f>
        <v>FINANCIAL AND INSURANCE ACTIVITIES</v>
      </c>
      <c r="J394" t="str">
        <f>VLOOKUP(G394,Industry_Mapping!$A$3:$G$2166,7,0)</f>
        <v>Other sectors</v>
      </c>
      <c r="P394" s="38"/>
    </row>
    <row r="395" spans="1:16" x14ac:dyDescent="0.15">
      <c r="A395" s="38" t="s">
        <v>9033</v>
      </c>
      <c r="B395" s="42" t="s">
        <v>8665</v>
      </c>
      <c r="C395" s="44" t="s">
        <v>8665</v>
      </c>
      <c r="D395" s="44"/>
      <c r="E395" s="44"/>
      <c r="F395" s="43">
        <v>4833</v>
      </c>
      <c r="G395" s="41">
        <v>4833</v>
      </c>
      <c r="H395" t="str">
        <f>VLOOKUP(G395,Industry_Mapping!$A$3:$F$2166,5,0)</f>
        <v>J</v>
      </c>
      <c r="I395" t="str">
        <f>VLOOKUP(G395,Industry_Mapping!$A$3:$F$2166,6,0)</f>
        <v>INFORMATION AND COMMUNICATION</v>
      </c>
      <c r="J395" t="str">
        <f>VLOOKUP(G395,Industry_Mapping!$A$3:$G$2166,7,0)</f>
        <v>Telecommunication</v>
      </c>
      <c r="P395" s="38"/>
    </row>
    <row r="396" spans="1:16" x14ac:dyDescent="0.15">
      <c r="A396" s="38" t="s">
        <v>9034</v>
      </c>
      <c r="B396" s="42" t="s">
        <v>8665</v>
      </c>
      <c r="C396" s="44" t="s">
        <v>8665</v>
      </c>
      <c r="D396" s="44"/>
      <c r="E396" s="44"/>
      <c r="F396" s="43">
        <v>6799</v>
      </c>
      <c r="G396" s="41">
        <v>6799</v>
      </c>
      <c r="H396" t="str">
        <f>VLOOKUP(G396,Industry_Mapping!$A$3:$F$2166,5,0)</f>
        <v>K</v>
      </c>
      <c r="I396" t="str">
        <f>VLOOKUP(G396,Industry_Mapping!$A$3:$F$2166,6,0)</f>
        <v>FINANCIAL AND INSURANCE ACTIVITIES</v>
      </c>
      <c r="J396" t="str">
        <f>VLOOKUP(G396,Industry_Mapping!$A$3:$G$2166,7,0)</f>
        <v>Other sectors</v>
      </c>
      <c r="P396" s="38"/>
    </row>
    <row r="397" spans="1:16" x14ac:dyDescent="0.15">
      <c r="A397" s="38" t="s">
        <v>9035</v>
      </c>
      <c r="B397" s="42" t="s">
        <v>8665</v>
      </c>
      <c r="C397" s="48">
        <v>2800</v>
      </c>
      <c r="D397" s="52" t="s">
        <v>11054</v>
      </c>
      <c r="E397" s="53">
        <v>2899</v>
      </c>
      <c r="F397" s="44" t="s">
        <v>8665</v>
      </c>
      <c r="G397" s="41">
        <v>2899</v>
      </c>
      <c r="H397" t="str">
        <f>VLOOKUP(G397,Industry_Mapping!$A$3:$F$2166,5,0)</f>
        <v>B</v>
      </c>
      <c r="I397" t="str">
        <f>VLOOKUP(G397,Industry_Mapping!$A$3:$F$2166,6,0)</f>
        <v>MINING AND QUARRYING</v>
      </c>
      <c r="J397" t="str">
        <f>VLOOKUP(G397,Industry_Mapping!$A$3:$G$2166,7,0)</f>
        <v>Energy and basic resources</v>
      </c>
      <c r="P397" s="38"/>
    </row>
    <row r="398" spans="1:16" x14ac:dyDescent="0.15">
      <c r="A398" s="38" t="s">
        <v>9036</v>
      </c>
      <c r="B398" s="42" t="s">
        <v>8665</v>
      </c>
      <c r="C398" s="45">
        <v>6211</v>
      </c>
      <c r="D398" s="45"/>
      <c r="E398" s="45"/>
      <c r="F398" s="44" t="s">
        <v>8665</v>
      </c>
      <c r="G398" s="41">
        <v>6211</v>
      </c>
      <c r="H398" t="str">
        <f>VLOOKUP(G398,Industry_Mapping!$A$3:$F$2166,5,0)</f>
        <v>K</v>
      </c>
      <c r="I398" t="str">
        <f>VLOOKUP(G398,Industry_Mapping!$A$3:$F$2166,6,0)</f>
        <v>FINANCIAL AND INSURANCE ACTIVITIES</v>
      </c>
      <c r="J398" t="str">
        <f>VLOOKUP(G398,Industry_Mapping!$A$3:$G$2166,7,0)</f>
        <v>Other sectors</v>
      </c>
      <c r="P398" s="38"/>
    </row>
    <row r="399" spans="1:16" x14ac:dyDescent="0.15">
      <c r="A399" s="38" t="s">
        <v>9037</v>
      </c>
      <c r="B399" s="42" t="s">
        <v>8665</v>
      </c>
      <c r="C399" s="45">
        <v>6211</v>
      </c>
      <c r="D399" s="45"/>
      <c r="E399" s="45"/>
      <c r="F399" s="44" t="s">
        <v>8665</v>
      </c>
      <c r="G399" s="41">
        <v>6211</v>
      </c>
      <c r="H399" t="str">
        <f>VLOOKUP(G399,Industry_Mapping!$A$3:$F$2166,5,0)</f>
        <v>K</v>
      </c>
      <c r="I399" t="str">
        <f>VLOOKUP(G399,Industry_Mapping!$A$3:$F$2166,6,0)</f>
        <v>FINANCIAL AND INSURANCE ACTIVITIES</v>
      </c>
      <c r="J399" t="str">
        <f>VLOOKUP(G399,Industry_Mapping!$A$3:$G$2166,7,0)</f>
        <v>Other sectors</v>
      </c>
      <c r="P399" s="38"/>
    </row>
    <row r="400" spans="1:16" x14ac:dyDescent="0.15">
      <c r="A400" s="38" t="s">
        <v>9038</v>
      </c>
      <c r="B400" s="42" t="s">
        <v>8665</v>
      </c>
      <c r="C400" s="48">
        <v>2820</v>
      </c>
      <c r="D400" s="52" t="s">
        <v>11052</v>
      </c>
      <c r="E400" s="53">
        <v>2822</v>
      </c>
      <c r="F400" s="44" t="s">
        <v>8665</v>
      </c>
      <c r="G400" s="41">
        <v>2822</v>
      </c>
      <c r="H400" t="str">
        <f>VLOOKUP(G400,Industry_Mapping!$A$3:$F$2166,5,0)</f>
        <v>C</v>
      </c>
      <c r="I400" t="str">
        <f>VLOOKUP(G400,Industry_Mapping!$A$3:$F$2166,6,0)</f>
        <v>MANUFACTURING</v>
      </c>
      <c r="J400" t="str">
        <f>VLOOKUP(G400,Industry_Mapping!$A$3:$G$2166,7,0)</f>
        <v>Other sectors</v>
      </c>
      <c r="P400" s="38"/>
    </row>
    <row r="401" spans="1:16" x14ac:dyDescent="0.15">
      <c r="A401" s="38" t="s">
        <v>9039</v>
      </c>
      <c r="B401" s="42" t="s">
        <v>8665</v>
      </c>
      <c r="C401" s="45">
        <v>6141</v>
      </c>
      <c r="D401" s="45"/>
      <c r="E401" s="45"/>
      <c r="F401" s="44" t="s">
        <v>8665</v>
      </c>
      <c r="G401" s="41">
        <v>6141</v>
      </c>
      <c r="H401" t="str">
        <f>VLOOKUP(G401,Industry_Mapping!$A$3:$F$2166,5,0)</f>
        <v>K</v>
      </c>
      <c r="I401" t="str">
        <f>VLOOKUP(G401,Industry_Mapping!$A$3:$F$2166,6,0)</f>
        <v>FINANCIAL AND INSURANCE ACTIVITIES</v>
      </c>
      <c r="J401" t="str">
        <f>VLOOKUP(G401,Industry_Mapping!$A$3:$G$2166,7,0)</f>
        <v>Other sectors</v>
      </c>
      <c r="P401" s="38"/>
    </row>
    <row r="402" spans="1:16" x14ac:dyDescent="0.15">
      <c r="A402" s="38" t="s">
        <v>9040</v>
      </c>
      <c r="B402" s="42" t="s">
        <v>8665</v>
      </c>
      <c r="C402" s="48">
        <v>4210</v>
      </c>
      <c r="D402" s="52" t="s">
        <v>11051</v>
      </c>
      <c r="E402" s="53">
        <v>4311</v>
      </c>
      <c r="F402" s="44" t="s">
        <v>8665</v>
      </c>
      <c r="G402" s="41">
        <v>4311</v>
      </c>
      <c r="H402" t="str">
        <f>VLOOKUP(G402,Industry_Mapping!$A$3:$F$2166,5,0)</f>
        <v>H</v>
      </c>
      <c r="I402" t="str">
        <f>VLOOKUP(G402,Industry_Mapping!$A$3:$F$2166,6,0)</f>
        <v>TRANSPORTATION AND STORAGE</v>
      </c>
      <c r="J402" t="str">
        <f>VLOOKUP(G402,Industry_Mapping!$A$3:$G$2166,7,0)</f>
        <v>Infrastructure and transportation</v>
      </c>
      <c r="P402" s="38"/>
    </row>
    <row r="403" spans="1:16" x14ac:dyDescent="0.15">
      <c r="A403" s="38" t="s">
        <v>9041</v>
      </c>
      <c r="B403" s="42" t="s">
        <v>8665</v>
      </c>
      <c r="C403" s="48">
        <v>4210</v>
      </c>
      <c r="D403" s="52" t="s">
        <v>11051</v>
      </c>
      <c r="E403" s="53">
        <v>4311</v>
      </c>
      <c r="F403" s="44" t="s">
        <v>8665</v>
      </c>
      <c r="G403" s="41">
        <v>4311</v>
      </c>
      <c r="H403" t="str">
        <f>VLOOKUP(G403,Industry_Mapping!$A$3:$F$2166,5,0)</f>
        <v>H</v>
      </c>
      <c r="I403" t="str">
        <f>VLOOKUP(G403,Industry_Mapping!$A$3:$F$2166,6,0)</f>
        <v>TRANSPORTATION AND STORAGE</v>
      </c>
      <c r="J403" t="str">
        <f>VLOOKUP(G403,Industry_Mapping!$A$3:$G$2166,7,0)</f>
        <v>Infrastructure and transportation</v>
      </c>
      <c r="P403" s="38"/>
    </row>
    <row r="404" spans="1:16" x14ac:dyDescent="0.15">
      <c r="A404" s="38" t="s">
        <v>9042</v>
      </c>
      <c r="B404" s="42" t="s">
        <v>8665</v>
      </c>
      <c r="C404" s="44" t="s">
        <v>8665</v>
      </c>
      <c r="D404" s="44"/>
      <c r="E404" s="44"/>
      <c r="F404" s="43">
        <v>6799</v>
      </c>
      <c r="G404" s="41">
        <v>6799</v>
      </c>
      <c r="H404" t="str">
        <f>VLOOKUP(G404,Industry_Mapping!$A$3:$F$2166,5,0)</f>
        <v>K</v>
      </c>
      <c r="I404" t="str">
        <f>VLOOKUP(G404,Industry_Mapping!$A$3:$F$2166,6,0)</f>
        <v>FINANCIAL AND INSURANCE ACTIVITIES</v>
      </c>
      <c r="J404" t="str">
        <f>VLOOKUP(G404,Industry_Mapping!$A$3:$G$2166,7,0)</f>
        <v>Other sectors</v>
      </c>
      <c r="P404" s="38"/>
    </row>
    <row r="405" spans="1:16" x14ac:dyDescent="0.15">
      <c r="A405" s="38" t="s">
        <v>9043</v>
      </c>
      <c r="B405" s="42" t="s">
        <v>8665</v>
      </c>
      <c r="C405" s="45">
        <v>3714</v>
      </c>
      <c r="D405" s="45"/>
      <c r="E405" s="45"/>
      <c r="F405" s="44" t="s">
        <v>8665</v>
      </c>
      <c r="G405" s="41">
        <v>3714</v>
      </c>
      <c r="H405" t="str">
        <f>VLOOKUP(G405,Industry_Mapping!$A$3:$F$2166,5,0)</f>
        <v>C</v>
      </c>
      <c r="I405" t="str">
        <f>VLOOKUP(G405,Industry_Mapping!$A$3:$F$2166,6,0)</f>
        <v>MANUFACTURING</v>
      </c>
      <c r="J405" t="str">
        <f>VLOOKUP(G405,Industry_Mapping!$A$3:$G$2166,7,0)</f>
        <v>Other sectors</v>
      </c>
      <c r="P405" s="38"/>
    </row>
    <row r="406" spans="1:16" x14ac:dyDescent="0.15">
      <c r="A406" s="38" t="s">
        <v>9044</v>
      </c>
      <c r="B406" s="42" t="s">
        <v>8665</v>
      </c>
      <c r="C406" s="45">
        <v>6211</v>
      </c>
      <c r="D406" s="45"/>
      <c r="E406" s="45"/>
      <c r="F406" s="44" t="s">
        <v>8665</v>
      </c>
      <c r="G406" s="41">
        <v>6211</v>
      </c>
      <c r="H406" t="str">
        <f>VLOOKUP(G406,Industry_Mapping!$A$3:$F$2166,5,0)</f>
        <v>K</v>
      </c>
      <c r="I406" t="str">
        <f>VLOOKUP(G406,Industry_Mapping!$A$3:$F$2166,6,0)</f>
        <v>FINANCIAL AND INSURANCE ACTIVITIES</v>
      </c>
      <c r="J406" t="str">
        <f>VLOOKUP(G406,Industry_Mapping!$A$3:$G$2166,7,0)</f>
        <v>Other sectors</v>
      </c>
      <c r="P406" s="38"/>
    </row>
    <row r="407" spans="1:16" x14ac:dyDescent="0.15">
      <c r="A407" s="38" t="s">
        <v>9045</v>
      </c>
      <c r="B407" s="42" t="s">
        <v>8665</v>
      </c>
      <c r="C407" s="45">
        <v>6211</v>
      </c>
      <c r="D407" s="45"/>
      <c r="E407" s="45"/>
      <c r="F407" s="44" t="s">
        <v>8665</v>
      </c>
      <c r="G407" s="41">
        <v>6211</v>
      </c>
      <c r="H407" t="str">
        <f>VLOOKUP(G407,Industry_Mapping!$A$3:$F$2166,5,0)</f>
        <v>K</v>
      </c>
      <c r="I407" t="str">
        <f>VLOOKUP(G407,Industry_Mapping!$A$3:$F$2166,6,0)</f>
        <v>FINANCIAL AND INSURANCE ACTIVITIES</v>
      </c>
      <c r="J407" t="str">
        <f>VLOOKUP(G407,Industry_Mapping!$A$3:$G$2166,7,0)</f>
        <v>Other sectors</v>
      </c>
      <c r="P407" s="38"/>
    </row>
    <row r="408" spans="1:16" x14ac:dyDescent="0.15">
      <c r="A408" s="38" t="s">
        <v>9046</v>
      </c>
      <c r="B408" s="42" t="s">
        <v>8665</v>
      </c>
      <c r="C408" s="45">
        <v>6141</v>
      </c>
      <c r="D408" s="45"/>
      <c r="E408" s="45"/>
      <c r="F408" s="44" t="s">
        <v>8665</v>
      </c>
      <c r="G408" s="41">
        <v>6141</v>
      </c>
      <c r="H408" t="str">
        <f>VLOOKUP(G408,Industry_Mapping!$A$3:$F$2166,5,0)</f>
        <v>K</v>
      </c>
      <c r="I408" t="str">
        <f>VLOOKUP(G408,Industry_Mapping!$A$3:$F$2166,6,0)</f>
        <v>FINANCIAL AND INSURANCE ACTIVITIES</v>
      </c>
      <c r="J408" t="str">
        <f>VLOOKUP(G408,Industry_Mapping!$A$3:$G$2166,7,0)</f>
        <v>Other sectors</v>
      </c>
      <c r="P408" s="38"/>
    </row>
    <row r="409" spans="1:16" x14ac:dyDescent="0.15">
      <c r="A409" s="38" t="s">
        <v>9047</v>
      </c>
      <c r="B409" s="42" t="s">
        <v>8665</v>
      </c>
      <c r="C409" s="45">
        <v>6733</v>
      </c>
      <c r="D409" s="45"/>
      <c r="E409" s="45"/>
      <c r="F409" s="44" t="s">
        <v>8665</v>
      </c>
      <c r="G409" s="41">
        <v>6733</v>
      </c>
      <c r="H409" t="str">
        <f>VLOOKUP(G409,Industry_Mapping!$A$3:$F$2166,5,0)</f>
        <v>K</v>
      </c>
      <c r="I409" t="str">
        <f>VLOOKUP(G409,Industry_Mapping!$A$3:$F$2166,6,0)</f>
        <v>FINANCIAL AND INSURANCE ACTIVITIES</v>
      </c>
      <c r="J409" t="str">
        <f>VLOOKUP(G409,Industry_Mapping!$A$3:$G$2166,7,0)</f>
        <v>Insurance</v>
      </c>
      <c r="P409" s="38"/>
    </row>
    <row r="410" spans="1:16" x14ac:dyDescent="0.15">
      <c r="A410" s="38" t="s">
        <v>9048</v>
      </c>
      <c r="B410" s="42" t="s">
        <v>8665</v>
      </c>
      <c r="C410" s="48">
        <v>2800</v>
      </c>
      <c r="D410" s="52" t="s">
        <v>11054</v>
      </c>
      <c r="E410" s="53">
        <v>2899</v>
      </c>
      <c r="F410" s="44" t="s">
        <v>8665</v>
      </c>
      <c r="G410" s="41">
        <v>2899</v>
      </c>
      <c r="H410" t="str">
        <f>VLOOKUP(G410,Industry_Mapping!$A$3:$F$2166,5,0)</f>
        <v>B</v>
      </c>
      <c r="I410" t="str">
        <f>VLOOKUP(G410,Industry_Mapping!$A$3:$F$2166,6,0)</f>
        <v>MINING AND QUARRYING</v>
      </c>
      <c r="J410" t="str">
        <f>VLOOKUP(G410,Industry_Mapping!$A$3:$G$2166,7,0)</f>
        <v>Energy and basic resources</v>
      </c>
      <c r="P410" s="38"/>
    </row>
    <row r="411" spans="1:16" x14ac:dyDescent="0.15">
      <c r="A411" s="38" t="s">
        <v>9049</v>
      </c>
      <c r="B411" s="42" t="s">
        <v>8665</v>
      </c>
      <c r="C411" s="44" t="s">
        <v>8665</v>
      </c>
      <c r="D411" s="44"/>
      <c r="E411" s="44"/>
      <c r="F411" s="43">
        <v>6799</v>
      </c>
      <c r="G411" s="41">
        <v>6799</v>
      </c>
      <c r="H411" t="str">
        <f>VLOOKUP(G411,Industry_Mapping!$A$3:$F$2166,5,0)</f>
        <v>K</v>
      </c>
      <c r="I411" t="str">
        <f>VLOOKUP(G411,Industry_Mapping!$A$3:$F$2166,6,0)</f>
        <v>FINANCIAL AND INSURANCE ACTIVITIES</v>
      </c>
      <c r="J411" t="str">
        <f>VLOOKUP(G411,Industry_Mapping!$A$3:$G$2166,7,0)</f>
        <v>Other sectors</v>
      </c>
      <c r="P411" s="38"/>
    </row>
    <row r="412" spans="1:16" x14ac:dyDescent="0.15">
      <c r="A412" s="38" t="s">
        <v>9050</v>
      </c>
      <c r="B412" s="42" t="s">
        <v>8665</v>
      </c>
      <c r="C412" s="48">
        <v>2800</v>
      </c>
      <c r="D412" s="52" t="s">
        <v>11050</v>
      </c>
      <c r="E412" s="53">
        <v>2819</v>
      </c>
      <c r="F412" s="44" t="s">
        <v>8665</v>
      </c>
      <c r="G412" s="41">
        <v>2819</v>
      </c>
      <c r="H412" t="str">
        <f>VLOOKUP(G412,Industry_Mapping!$A$3:$F$2166,5,0)</f>
        <v>B</v>
      </c>
      <c r="I412" t="str">
        <f>VLOOKUP(G412,Industry_Mapping!$A$3:$F$2166,6,0)</f>
        <v>MINING AND QUARRYING</v>
      </c>
      <c r="J412" t="str">
        <f>VLOOKUP(G412,Industry_Mapping!$A$3:$G$2166,7,0)</f>
        <v>Energy and basic resources</v>
      </c>
      <c r="P412" s="37"/>
    </row>
    <row r="413" spans="1:16" x14ac:dyDescent="0.15">
      <c r="A413" s="38" t="s">
        <v>9051</v>
      </c>
      <c r="B413" s="42" t="s">
        <v>8665</v>
      </c>
      <c r="C413" s="45">
        <v>6719</v>
      </c>
      <c r="D413" s="45"/>
      <c r="E413" s="45"/>
      <c r="F413" s="44" t="s">
        <v>8665</v>
      </c>
      <c r="G413" s="41">
        <v>6719</v>
      </c>
      <c r="H413" t="str">
        <f>VLOOKUP(G413,Industry_Mapping!$A$3:$F$2166,5,0)</f>
        <v>K</v>
      </c>
      <c r="I413" t="str">
        <f>VLOOKUP(G413,Industry_Mapping!$A$3:$F$2166,6,0)</f>
        <v>FINANCIAL AND INSURANCE ACTIVITIES</v>
      </c>
      <c r="J413" t="str">
        <f>VLOOKUP(G413,Industry_Mapping!$A$3:$G$2166,7,0)</f>
        <v>Other sectors</v>
      </c>
      <c r="P413" s="37"/>
    </row>
    <row r="414" spans="1:16" x14ac:dyDescent="0.15">
      <c r="A414" s="38" t="s">
        <v>9052</v>
      </c>
      <c r="B414" s="42" t="s">
        <v>8665</v>
      </c>
      <c r="C414" s="45">
        <v>6719</v>
      </c>
      <c r="D414" s="45"/>
      <c r="E414" s="45"/>
      <c r="F414" s="44" t="s">
        <v>8665</v>
      </c>
      <c r="G414" s="41">
        <v>6719</v>
      </c>
      <c r="H414" t="str">
        <f>VLOOKUP(G414,Industry_Mapping!$A$3:$F$2166,5,0)</f>
        <v>K</v>
      </c>
      <c r="I414" t="str">
        <f>VLOOKUP(G414,Industry_Mapping!$A$3:$F$2166,6,0)</f>
        <v>FINANCIAL AND INSURANCE ACTIVITIES</v>
      </c>
      <c r="J414" t="str">
        <f>VLOOKUP(G414,Industry_Mapping!$A$3:$G$2166,7,0)</f>
        <v>Other sectors</v>
      </c>
      <c r="P414" s="37"/>
    </row>
    <row r="415" spans="1:16" x14ac:dyDescent="0.15">
      <c r="A415" s="38" t="s">
        <v>9053</v>
      </c>
      <c r="B415" s="42" t="s">
        <v>8665</v>
      </c>
      <c r="C415" s="45">
        <v>6719</v>
      </c>
      <c r="D415" s="45"/>
      <c r="E415" s="45"/>
      <c r="F415" s="44" t="s">
        <v>8665</v>
      </c>
      <c r="G415" s="41">
        <v>6719</v>
      </c>
      <c r="H415" t="str">
        <f>VLOOKUP(G415,Industry_Mapping!$A$3:$F$2166,5,0)</f>
        <v>K</v>
      </c>
      <c r="I415" t="str">
        <f>VLOOKUP(G415,Industry_Mapping!$A$3:$F$2166,6,0)</f>
        <v>FINANCIAL AND INSURANCE ACTIVITIES</v>
      </c>
      <c r="J415" t="str">
        <f>VLOOKUP(G415,Industry_Mapping!$A$3:$G$2166,7,0)</f>
        <v>Other sectors</v>
      </c>
      <c r="P415" s="38"/>
    </row>
    <row r="416" spans="1:16" x14ac:dyDescent="0.15">
      <c r="A416" s="38" t="s">
        <v>9054</v>
      </c>
      <c r="B416" s="42" t="s">
        <v>8665</v>
      </c>
      <c r="C416" s="45">
        <v>6719</v>
      </c>
      <c r="D416" s="45"/>
      <c r="E416" s="45"/>
      <c r="F416" s="44" t="s">
        <v>8665</v>
      </c>
      <c r="G416" s="41">
        <v>6719</v>
      </c>
      <c r="H416" t="str">
        <f>VLOOKUP(G416,Industry_Mapping!$A$3:$F$2166,5,0)</f>
        <v>K</v>
      </c>
      <c r="I416" t="str">
        <f>VLOOKUP(G416,Industry_Mapping!$A$3:$F$2166,6,0)</f>
        <v>FINANCIAL AND INSURANCE ACTIVITIES</v>
      </c>
      <c r="J416" t="str">
        <f>VLOOKUP(G416,Industry_Mapping!$A$3:$G$2166,7,0)</f>
        <v>Other sectors</v>
      </c>
      <c r="P416" s="38"/>
    </row>
    <row r="417" spans="1:16" x14ac:dyDescent="0.15">
      <c r="A417" s="38" t="s">
        <v>9055</v>
      </c>
      <c r="B417" s="42" t="s">
        <v>8665</v>
      </c>
      <c r="C417" s="45">
        <v>6719</v>
      </c>
      <c r="D417" s="45"/>
      <c r="E417" s="45"/>
      <c r="F417" s="44" t="s">
        <v>8665</v>
      </c>
      <c r="G417" s="41">
        <v>6719</v>
      </c>
      <c r="H417" t="str">
        <f>VLOOKUP(G417,Industry_Mapping!$A$3:$F$2166,5,0)</f>
        <v>K</v>
      </c>
      <c r="I417" t="str">
        <f>VLOOKUP(G417,Industry_Mapping!$A$3:$F$2166,6,0)</f>
        <v>FINANCIAL AND INSURANCE ACTIVITIES</v>
      </c>
      <c r="J417" t="str">
        <f>VLOOKUP(G417,Industry_Mapping!$A$3:$G$2166,7,0)</f>
        <v>Other sectors</v>
      </c>
      <c r="P417" s="38"/>
    </row>
    <row r="418" spans="1:16" x14ac:dyDescent="0.15">
      <c r="A418" s="38" t="s">
        <v>9056</v>
      </c>
      <c r="B418" s="42" t="s">
        <v>8665</v>
      </c>
      <c r="C418" s="45">
        <v>3714</v>
      </c>
      <c r="D418" s="45"/>
      <c r="E418" s="45"/>
      <c r="F418" s="44" t="s">
        <v>8665</v>
      </c>
      <c r="G418" s="41">
        <v>3714</v>
      </c>
      <c r="H418" t="str">
        <f>VLOOKUP(G418,Industry_Mapping!$A$3:$F$2166,5,0)</f>
        <v>C</v>
      </c>
      <c r="I418" t="str">
        <f>VLOOKUP(G418,Industry_Mapping!$A$3:$F$2166,6,0)</f>
        <v>MANUFACTURING</v>
      </c>
      <c r="J418" t="str">
        <f>VLOOKUP(G418,Industry_Mapping!$A$3:$G$2166,7,0)</f>
        <v>Other sectors</v>
      </c>
      <c r="P418" s="37"/>
    </row>
    <row r="419" spans="1:16" x14ac:dyDescent="0.15">
      <c r="A419" s="38" t="s">
        <v>9057</v>
      </c>
      <c r="B419" s="42" t="s">
        <v>8665</v>
      </c>
      <c r="C419" s="45">
        <v>6141</v>
      </c>
      <c r="D419" s="45"/>
      <c r="E419" s="45"/>
      <c r="F419" s="44" t="s">
        <v>8665</v>
      </c>
      <c r="G419" s="41">
        <v>6141</v>
      </c>
      <c r="H419" t="str">
        <f>VLOOKUP(G419,Industry_Mapping!$A$3:$F$2166,5,0)</f>
        <v>K</v>
      </c>
      <c r="I419" t="str">
        <f>VLOOKUP(G419,Industry_Mapping!$A$3:$F$2166,6,0)</f>
        <v>FINANCIAL AND INSURANCE ACTIVITIES</v>
      </c>
      <c r="J419" t="str">
        <f>VLOOKUP(G419,Industry_Mapping!$A$3:$G$2166,7,0)</f>
        <v>Other sectors</v>
      </c>
      <c r="P419" s="37"/>
    </row>
    <row r="420" spans="1:16" x14ac:dyDescent="0.15">
      <c r="A420" s="38" t="s">
        <v>9058</v>
      </c>
      <c r="B420" s="42" t="s">
        <v>8665</v>
      </c>
      <c r="C420" s="45">
        <v>3714</v>
      </c>
      <c r="D420" s="45"/>
      <c r="E420" s="45"/>
      <c r="F420" s="44" t="s">
        <v>8665</v>
      </c>
      <c r="G420" s="41">
        <v>3714</v>
      </c>
      <c r="H420" t="str">
        <f>VLOOKUP(G420,Industry_Mapping!$A$3:$F$2166,5,0)</f>
        <v>C</v>
      </c>
      <c r="I420" t="str">
        <f>VLOOKUP(G420,Industry_Mapping!$A$3:$F$2166,6,0)</f>
        <v>MANUFACTURING</v>
      </c>
      <c r="J420" t="str">
        <f>VLOOKUP(G420,Industry_Mapping!$A$3:$G$2166,7,0)</f>
        <v>Other sectors</v>
      </c>
      <c r="P420" s="37"/>
    </row>
    <row r="421" spans="1:16" x14ac:dyDescent="0.15">
      <c r="A421" s="38" t="s">
        <v>9059</v>
      </c>
      <c r="B421" s="42" t="s">
        <v>8665</v>
      </c>
      <c r="C421" s="45">
        <v>6141</v>
      </c>
      <c r="D421" s="45"/>
      <c r="E421" s="45"/>
      <c r="F421" s="44" t="s">
        <v>8665</v>
      </c>
      <c r="G421" s="41">
        <v>6141</v>
      </c>
      <c r="H421" t="str">
        <f>VLOOKUP(G421,Industry_Mapping!$A$3:$F$2166,5,0)</f>
        <v>K</v>
      </c>
      <c r="I421" t="str">
        <f>VLOOKUP(G421,Industry_Mapping!$A$3:$F$2166,6,0)</f>
        <v>FINANCIAL AND INSURANCE ACTIVITIES</v>
      </c>
      <c r="J421" t="str">
        <f>VLOOKUP(G421,Industry_Mapping!$A$3:$G$2166,7,0)</f>
        <v>Other sectors</v>
      </c>
      <c r="P421" s="37"/>
    </row>
    <row r="422" spans="1:16" x14ac:dyDescent="0.15">
      <c r="A422" s="38" t="s">
        <v>9060</v>
      </c>
      <c r="B422" s="42" t="s">
        <v>8665</v>
      </c>
      <c r="C422" s="48">
        <v>4210</v>
      </c>
      <c r="D422" s="52" t="s">
        <v>11051</v>
      </c>
      <c r="E422" s="53">
        <v>4311</v>
      </c>
      <c r="F422" s="44" t="s">
        <v>8665</v>
      </c>
      <c r="G422" s="41">
        <v>4311</v>
      </c>
      <c r="H422" t="str">
        <f>VLOOKUP(G422,Industry_Mapping!$A$3:$F$2166,5,0)</f>
        <v>H</v>
      </c>
      <c r="I422" t="str">
        <f>VLOOKUP(G422,Industry_Mapping!$A$3:$F$2166,6,0)</f>
        <v>TRANSPORTATION AND STORAGE</v>
      </c>
      <c r="J422" t="str">
        <f>VLOOKUP(G422,Industry_Mapping!$A$3:$G$2166,7,0)</f>
        <v>Infrastructure and transportation</v>
      </c>
      <c r="P422" s="38"/>
    </row>
    <row r="423" spans="1:16" x14ac:dyDescent="0.15">
      <c r="A423" s="38" t="s">
        <v>9061</v>
      </c>
      <c r="B423" s="42" t="s">
        <v>8665</v>
      </c>
      <c r="C423" s="48">
        <v>4210</v>
      </c>
      <c r="D423" s="52" t="s">
        <v>11051</v>
      </c>
      <c r="E423" s="53">
        <v>4311</v>
      </c>
      <c r="F423" s="44" t="s">
        <v>8665</v>
      </c>
      <c r="G423" s="41">
        <v>4311</v>
      </c>
      <c r="H423" t="str">
        <f>VLOOKUP(G423,Industry_Mapping!$A$3:$F$2166,5,0)</f>
        <v>H</v>
      </c>
      <c r="I423" t="str">
        <f>VLOOKUP(G423,Industry_Mapping!$A$3:$F$2166,6,0)</f>
        <v>TRANSPORTATION AND STORAGE</v>
      </c>
      <c r="J423" t="str">
        <f>VLOOKUP(G423,Industry_Mapping!$A$3:$G$2166,7,0)</f>
        <v>Infrastructure and transportation</v>
      </c>
      <c r="P423" s="38"/>
    </row>
    <row r="424" spans="1:16" x14ac:dyDescent="0.15">
      <c r="A424" s="38" t="s">
        <v>9062</v>
      </c>
      <c r="B424" s="42" t="s">
        <v>8665</v>
      </c>
      <c r="C424" s="45">
        <v>6733</v>
      </c>
      <c r="D424" s="45"/>
      <c r="E424" s="45"/>
      <c r="F424" s="44" t="s">
        <v>8665</v>
      </c>
      <c r="G424" s="41">
        <v>6733</v>
      </c>
      <c r="H424" t="str">
        <f>VLOOKUP(G424,Industry_Mapping!$A$3:$F$2166,5,0)</f>
        <v>K</v>
      </c>
      <c r="I424" t="str">
        <f>VLOOKUP(G424,Industry_Mapping!$A$3:$F$2166,6,0)</f>
        <v>FINANCIAL AND INSURANCE ACTIVITIES</v>
      </c>
      <c r="J424" t="str">
        <f>VLOOKUP(G424,Industry_Mapping!$A$3:$G$2166,7,0)</f>
        <v>Insurance</v>
      </c>
      <c r="P424" s="38"/>
    </row>
    <row r="425" spans="1:16" x14ac:dyDescent="0.15">
      <c r="A425" s="38" t="s">
        <v>9063</v>
      </c>
      <c r="B425" s="42" t="s">
        <v>8665</v>
      </c>
      <c r="C425" s="45">
        <v>6141</v>
      </c>
      <c r="D425" s="45"/>
      <c r="E425" s="45"/>
      <c r="F425" s="44" t="s">
        <v>8665</v>
      </c>
      <c r="G425" s="41">
        <v>6141</v>
      </c>
      <c r="H425" t="str">
        <f>VLOOKUP(G425,Industry_Mapping!$A$3:$F$2166,5,0)</f>
        <v>K</v>
      </c>
      <c r="I425" t="str">
        <f>VLOOKUP(G425,Industry_Mapping!$A$3:$F$2166,6,0)</f>
        <v>FINANCIAL AND INSURANCE ACTIVITIES</v>
      </c>
      <c r="J425" t="str">
        <f>VLOOKUP(G425,Industry_Mapping!$A$3:$G$2166,7,0)</f>
        <v>Other sectors</v>
      </c>
      <c r="P425" s="38"/>
    </row>
    <row r="426" spans="1:16" x14ac:dyDescent="0.15">
      <c r="A426" s="38" t="s">
        <v>9064</v>
      </c>
      <c r="B426" s="42" t="s">
        <v>8665</v>
      </c>
      <c r="C426" s="48">
        <v>2870</v>
      </c>
      <c r="D426" s="52" t="s">
        <v>11055</v>
      </c>
      <c r="E426" s="53">
        <v>2874</v>
      </c>
      <c r="F426" s="44" t="s">
        <v>8665</v>
      </c>
      <c r="G426" s="41">
        <v>2874</v>
      </c>
      <c r="H426" t="str">
        <f>VLOOKUP(G426,Industry_Mapping!$A$3:$F$2166,5,0)</f>
        <v>C</v>
      </c>
      <c r="I426" t="str">
        <f>VLOOKUP(G426,Industry_Mapping!$A$3:$F$2166,6,0)</f>
        <v>MANUFACTURING</v>
      </c>
      <c r="J426" t="str">
        <f>VLOOKUP(G426,Industry_Mapping!$A$3:$G$2166,7,0)</f>
        <v>Chemicals</v>
      </c>
      <c r="P426" s="38"/>
    </row>
    <row r="427" spans="1:16" x14ac:dyDescent="0.15">
      <c r="A427" s="38" t="s">
        <v>9065</v>
      </c>
      <c r="B427" s="42" t="s">
        <v>8665</v>
      </c>
      <c r="C427" s="48">
        <v>2870</v>
      </c>
      <c r="D427" s="52" t="s">
        <v>11055</v>
      </c>
      <c r="E427" s="53">
        <v>2874</v>
      </c>
      <c r="F427" s="44" t="s">
        <v>8665</v>
      </c>
      <c r="G427" s="41">
        <v>2874</v>
      </c>
      <c r="H427" t="str">
        <f>VLOOKUP(G427,Industry_Mapping!$A$3:$F$2166,5,0)</f>
        <v>C</v>
      </c>
      <c r="I427" t="str">
        <f>VLOOKUP(G427,Industry_Mapping!$A$3:$F$2166,6,0)</f>
        <v>MANUFACTURING</v>
      </c>
      <c r="J427" t="str">
        <f>VLOOKUP(G427,Industry_Mapping!$A$3:$G$2166,7,0)</f>
        <v>Chemicals</v>
      </c>
      <c r="P427" s="38"/>
    </row>
    <row r="428" spans="1:16" x14ac:dyDescent="0.15">
      <c r="A428" s="38" t="s">
        <v>9066</v>
      </c>
      <c r="B428" s="42" t="s">
        <v>8665</v>
      </c>
      <c r="C428" s="45">
        <v>6141</v>
      </c>
      <c r="D428" s="45"/>
      <c r="E428" s="45"/>
      <c r="F428" s="44" t="s">
        <v>8665</v>
      </c>
      <c r="G428" s="41">
        <v>6141</v>
      </c>
      <c r="H428" t="str">
        <f>VLOOKUP(G428,Industry_Mapping!$A$3:$F$2166,5,0)</f>
        <v>K</v>
      </c>
      <c r="I428" t="str">
        <f>VLOOKUP(G428,Industry_Mapping!$A$3:$F$2166,6,0)</f>
        <v>FINANCIAL AND INSURANCE ACTIVITIES</v>
      </c>
      <c r="J428" t="str">
        <f>VLOOKUP(G428,Industry_Mapping!$A$3:$G$2166,7,0)</f>
        <v>Other sectors</v>
      </c>
      <c r="P428" s="38"/>
    </row>
    <row r="429" spans="1:16" x14ac:dyDescent="0.15">
      <c r="A429" s="38" t="s">
        <v>9067</v>
      </c>
      <c r="B429" s="42" t="s">
        <v>8665</v>
      </c>
      <c r="C429" s="45">
        <v>6141</v>
      </c>
      <c r="D429" s="45"/>
      <c r="E429" s="45"/>
      <c r="F429" s="44" t="s">
        <v>8665</v>
      </c>
      <c r="G429" s="41">
        <v>6141</v>
      </c>
      <c r="H429" t="str">
        <f>VLOOKUP(G429,Industry_Mapping!$A$3:$F$2166,5,0)</f>
        <v>K</v>
      </c>
      <c r="I429" t="str">
        <f>VLOOKUP(G429,Industry_Mapping!$A$3:$F$2166,6,0)</f>
        <v>FINANCIAL AND INSURANCE ACTIVITIES</v>
      </c>
      <c r="J429" t="str">
        <f>VLOOKUP(G429,Industry_Mapping!$A$3:$G$2166,7,0)</f>
        <v>Other sectors</v>
      </c>
      <c r="P429" s="38"/>
    </row>
    <row r="430" spans="1:16" x14ac:dyDescent="0.15">
      <c r="A430" s="38" t="s">
        <v>9068</v>
      </c>
      <c r="B430" s="42" t="s">
        <v>8665</v>
      </c>
      <c r="C430" s="48">
        <v>2800</v>
      </c>
      <c r="D430" s="52" t="s">
        <v>11054</v>
      </c>
      <c r="E430" s="53">
        <v>2899</v>
      </c>
      <c r="F430" s="44" t="s">
        <v>8665</v>
      </c>
      <c r="G430" s="41">
        <v>2899</v>
      </c>
      <c r="H430" t="str">
        <f>VLOOKUP(G430,Industry_Mapping!$A$3:$F$2166,5,0)</f>
        <v>B</v>
      </c>
      <c r="I430" t="str">
        <f>VLOOKUP(G430,Industry_Mapping!$A$3:$F$2166,6,0)</f>
        <v>MINING AND QUARRYING</v>
      </c>
      <c r="J430" t="str">
        <f>VLOOKUP(G430,Industry_Mapping!$A$3:$G$2166,7,0)</f>
        <v>Energy and basic resources</v>
      </c>
      <c r="P430" s="38"/>
    </row>
    <row r="431" spans="1:16" x14ac:dyDescent="0.15">
      <c r="A431" s="38" t="s">
        <v>9069</v>
      </c>
      <c r="B431" s="42" t="s">
        <v>8665</v>
      </c>
      <c r="C431" s="48">
        <v>2800</v>
      </c>
      <c r="D431" s="52" t="s">
        <v>11054</v>
      </c>
      <c r="E431" s="53">
        <v>2899</v>
      </c>
      <c r="F431" s="44" t="s">
        <v>8665</v>
      </c>
      <c r="G431" s="41">
        <v>2899</v>
      </c>
      <c r="H431" t="str">
        <f>VLOOKUP(G431,Industry_Mapping!$A$3:$F$2166,5,0)</f>
        <v>B</v>
      </c>
      <c r="I431" t="str">
        <f>VLOOKUP(G431,Industry_Mapping!$A$3:$F$2166,6,0)</f>
        <v>MINING AND QUARRYING</v>
      </c>
      <c r="J431" t="str">
        <f>VLOOKUP(G431,Industry_Mapping!$A$3:$G$2166,7,0)</f>
        <v>Energy and basic resources</v>
      </c>
      <c r="P431" s="38"/>
    </row>
    <row r="432" spans="1:16" x14ac:dyDescent="0.15">
      <c r="A432" s="38" t="s">
        <v>9070</v>
      </c>
      <c r="B432" s="42" t="s">
        <v>8665</v>
      </c>
      <c r="C432" s="48">
        <v>2800</v>
      </c>
      <c r="D432" s="52" t="s">
        <v>11049</v>
      </c>
      <c r="E432" s="53">
        <v>2834</v>
      </c>
      <c r="F432" s="44" t="s">
        <v>8665</v>
      </c>
      <c r="G432" s="41">
        <v>2834</v>
      </c>
      <c r="H432" t="str">
        <f>VLOOKUP(G432,Industry_Mapping!$A$3:$F$2166,5,0)</f>
        <v>C</v>
      </c>
      <c r="I432" t="str">
        <f>VLOOKUP(G432,Industry_Mapping!$A$3:$F$2166,6,0)</f>
        <v>MANUFACTURING</v>
      </c>
      <c r="J432" t="str">
        <f>VLOOKUP(G432,Industry_Mapping!$A$3:$G$2166,7,0)</f>
        <v>Chemicals</v>
      </c>
      <c r="P432" s="38"/>
    </row>
    <row r="433" spans="1:16" x14ac:dyDescent="0.15">
      <c r="A433" s="38" t="s">
        <v>9071</v>
      </c>
      <c r="B433" s="42" t="s">
        <v>8665</v>
      </c>
      <c r="C433" s="45">
        <v>6141</v>
      </c>
      <c r="D433" s="45"/>
      <c r="E433" s="45"/>
      <c r="F433" s="44" t="s">
        <v>8665</v>
      </c>
      <c r="G433" s="41">
        <v>6141</v>
      </c>
      <c r="H433" t="str">
        <f>VLOOKUP(G433,Industry_Mapping!$A$3:$F$2166,5,0)</f>
        <v>K</v>
      </c>
      <c r="I433" t="str">
        <f>VLOOKUP(G433,Industry_Mapping!$A$3:$F$2166,6,0)</f>
        <v>FINANCIAL AND INSURANCE ACTIVITIES</v>
      </c>
      <c r="J433" t="str">
        <f>VLOOKUP(G433,Industry_Mapping!$A$3:$G$2166,7,0)</f>
        <v>Other sectors</v>
      </c>
      <c r="P433" s="38"/>
    </row>
    <row r="434" spans="1:16" x14ac:dyDescent="0.15">
      <c r="A434" s="38" t="s">
        <v>9072</v>
      </c>
      <c r="B434" s="42" t="s">
        <v>8665</v>
      </c>
      <c r="C434" s="44" t="s">
        <v>8665</v>
      </c>
      <c r="D434" s="44"/>
      <c r="E434" s="44"/>
      <c r="F434" s="43">
        <v>6799</v>
      </c>
      <c r="G434" s="41">
        <v>6799</v>
      </c>
      <c r="H434" t="str">
        <f>VLOOKUP(G434,Industry_Mapping!$A$3:$F$2166,5,0)</f>
        <v>K</v>
      </c>
      <c r="I434" t="str">
        <f>VLOOKUP(G434,Industry_Mapping!$A$3:$F$2166,6,0)</f>
        <v>FINANCIAL AND INSURANCE ACTIVITIES</v>
      </c>
      <c r="J434" t="str">
        <f>VLOOKUP(G434,Industry_Mapping!$A$3:$G$2166,7,0)</f>
        <v>Other sectors</v>
      </c>
      <c r="P434" s="38"/>
    </row>
    <row r="435" spans="1:16" x14ac:dyDescent="0.15">
      <c r="A435" s="38" t="s">
        <v>9073</v>
      </c>
      <c r="B435" s="42" t="s">
        <v>8665</v>
      </c>
      <c r="C435" s="44" t="s">
        <v>8665</v>
      </c>
      <c r="D435" s="44"/>
      <c r="E435" s="44"/>
      <c r="F435" s="43">
        <v>6799</v>
      </c>
      <c r="G435" s="41">
        <v>6799</v>
      </c>
      <c r="H435" t="str">
        <f>VLOOKUP(G435,Industry_Mapping!$A$3:$F$2166,5,0)</f>
        <v>K</v>
      </c>
      <c r="I435" t="str">
        <f>VLOOKUP(G435,Industry_Mapping!$A$3:$F$2166,6,0)</f>
        <v>FINANCIAL AND INSURANCE ACTIVITIES</v>
      </c>
      <c r="J435" t="str">
        <f>VLOOKUP(G435,Industry_Mapping!$A$3:$G$2166,7,0)</f>
        <v>Other sectors</v>
      </c>
      <c r="P435" s="38"/>
    </row>
    <row r="436" spans="1:16" x14ac:dyDescent="0.15">
      <c r="A436" s="38" t="s">
        <v>9074</v>
      </c>
      <c r="B436" s="42" t="s">
        <v>8665</v>
      </c>
      <c r="C436" s="44" t="s">
        <v>8665</v>
      </c>
      <c r="D436" s="44"/>
      <c r="E436" s="44"/>
      <c r="F436" s="43">
        <v>3589</v>
      </c>
      <c r="G436" s="41">
        <v>3589</v>
      </c>
      <c r="H436" t="str">
        <f>VLOOKUP(G436,Industry_Mapping!$A$3:$F$2166,5,0)</f>
        <v>C</v>
      </c>
      <c r="I436" t="str">
        <f>VLOOKUP(G436,Industry_Mapping!$A$3:$F$2166,6,0)</f>
        <v>MANUFACTURING</v>
      </c>
      <c r="J436" t="str">
        <f>VLOOKUP(G436,Industry_Mapping!$A$3:$G$2166,7,0)</f>
        <v>Other sectors</v>
      </c>
      <c r="P436" s="38"/>
    </row>
    <row r="437" spans="1:16" x14ac:dyDescent="0.15">
      <c r="A437" s="38" t="s">
        <v>9075</v>
      </c>
      <c r="B437" s="42" t="s">
        <v>8665</v>
      </c>
      <c r="C437" s="45">
        <v>6141</v>
      </c>
      <c r="D437" s="45"/>
      <c r="E437" s="45"/>
      <c r="F437" s="44" t="s">
        <v>8665</v>
      </c>
      <c r="G437" s="41">
        <v>6141</v>
      </c>
      <c r="H437" t="str">
        <f>VLOOKUP(G437,Industry_Mapping!$A$3:$F$2166,5,0)</f>
        <v>K</v>
      </c>
      <c r="I437" t="str">
        <f>VLOOKUP(G437,Industry_Mapping!$A$3:$F$2166,6,0)</f>
        <v>FINANCIAL AND INSURANCE ACTIVITIES</v>
      </c>
      <c r="J437" t="str">
        <f>VLOOKUP(G437,Industry_Mapping!$A$3:$G$2166,7,0)</f>
        <v>Other sectors</v>
      </c>
      <c r="P437" s="37"/>
    </row>
    <row r="438" spans="1:16" x14ac:dyDescent="0.15">
      <c r="A438" s="38" t="s">
        <v>9076</v>
      </c>
      <c r="B438" s="42" t="s">
        <v>8665</v>
      </c>
      <c r="C438" s="45">
        <v>6141</v>
      </c>
      <c r="D438" s="45"/>
      <c r="E438" s="45"/>
      <c r="F438" s="44" t="s">
        <v>8665</v>
      </c>
      <c r="G438" s="41">
        <v>6141</v>
      </c>
      <c r="H438" t="str">
        <f>VLOOKUP(G438,Industry_Mapping!$A$3:$F$2166,5,0)</f>
        <v>K</v>
      </c>
      <c r="I438" t="str">
        <f>VLOOKUP(G438,Industry_Mapping!$A$3:$F$2166,6,0)</f>
        <v>FINANCIAL AND INSURANCE ACTIVITIES</v>
      </c>
      <c r="J438" t="str">
        <f>VLOOKUP(G438,Industry_Mapping!$A$3:$G$2166,7,0)</f>
        <v>Other sectors</v>
      </c>
      <c r="P438" s="37"/>
    </row>
    <row r="439" spans="1:16" x14ac:dyDescent="0.15">
      <c r="A439" s="38" t="s">
        <v>9077</v>
      </c>
      <c r="B439" s="42" t="s">
        <v>8665</v>
      </c>
      <c r="C439" s="45">
        <v>4512</v>
      </c>
      <c r="D439" s="45"/>
      <c r="E439" s="45"/>
      <c r="F439" s="44" t="s">
        <v>8665</v>
      </c>
      <c r="G439" s="41">
        <v>4512</v>
      </c>
      <c r="H439" t="str">
        <f>VLOOKUP(G439,Industry_Mapping!$A$3:$F$2166,5,0)</f>
        <v>H</v>
      </c>
      <c r="I439" t="str">
        <f>VLOOKUP(G439,Industry_Mapping!$A$3:$F$2166,6,0)</f>
        <v>TRANSPORTATION AND STORAGE</v>
      </c>
      <c r="J439" t="str">
        <f>VLOOKUP(G439,Industry_Mapping!$A$3:$G$2166,7,0)</f>
        <v>Infrastructure and transportation</v>
      </c>
      <c r="P439" s="38"/>
    </row>
    <row r="440" spans="1:16" x14ac:dyDescent="0.15">
      <c r="A440" s="38" t="s">
        <v>9078</v>
      </c>
      <c r="B440" s="42" t="s">
        <v>8665</v>
      </c>
      <c r="C440" s="44" t="s">
        <v>8665</v>
      </c>
      <c r="D440" s="44"/>
      <c r="E440" s="44"/>
      <c r="F440" s="43">
        <v>4833</v>
      </c>
      <c r="G440" s="41">
        <v>4833</v>
      </c>
      <c r="H440" t="str">
        <f>VLOOKUP(G440,Industry_Mapping!$A$3:$F$2166,5,0)</f>
        <v>J</v>
      </c>
      <c r="I440" t="str">
        <f>VLOOKUP(G440,Industry_Mapping!$A$3:$F$2166,6,0)</f>
        <v>INFORMATION AND COMMUNICATION</v>
      </c>
      <c r="J440" t="str">
        <f>VLOOKUP(G440,Industry_Mapping!$A$3:$G$2166,7,0)</f>
        <v>Telecommunication</v>
      </c>
      <c r="P440" s="38"/>
    </row>
    <row r="441" spans="1:16" x14ac:dyDescent="0.15">
      <c r="A441" s="38" t="s">
        <v>9079</v>
      </c>
      <c r="B441" s="42" t="s">
        <v>8665</v>
      </c>
      <c r="C441" s="44" t="s">
        <v>8665</v>
      </c>
      <c r="D441" s="44"/>
      <c r="E441" s="44"/>
      <c r="F441" s="43">
        <v>6799</v>
      </c>
      <c r="G441" s="41">
        <v>6799</v>
      </c>
      <c r="H441" t="str">
        <f>VLOOKUP(G441,Industry_Mapping!$A$3:$F$2166,5,0)</f>
        <v>K</v>
      </c>
      <c r="I441" t="str">
        <f>VLOOKUP(G441,Industry_Mapping!$A$3:$F$2166,6,0)</f>
        <v>FINANCIAL AND INSURANCE ACTIVITIES</v>
      </c>
      <c r="J441" t="str">
        <f>VLOOKUP(G441,Industry_Mapping!$A$3:$G$2166,7,0)</f>
        <v>Other sectors</v>
      </c>
      <c r="P441" s="38"/>
    </row>
    <row r="442" spans="1:16" x14ac:dyDescent="0.15">
      <c r="A442" s="38" t="s">
        <v>9080</v>
      </c>
      <c r="B442" s="42" t="s">
        <v>8665</v>
      </c>
      <c r="C442" s="44" t="s">
        <v>8665</v>
      </c>
      <c r="D442" s="44"/>
      <c r="E442" s="44"/>
      <c r="F442" s="43">
        <v>6799</v>
      </c>
      <c r="G442" s="41">
        <v>6799</v>
      </c>
      <c r="H442" t="str">
        <f>VLOOKUP(G442,Industry_Mapping!$A$3:$F$2166,5,0)</f>
        <v>K</v>
      </c>
      <c r="I442" t="str">
        <f>VLOOKUP(G442,Industry_Mapping!$A$3:$F$2166,6,0)</f>
        <v>FINANCIAL AND INSURANCE ACTIVITIES</v>
      </c>
      <c r="J442" t="str">
        <f>VLOOKUP(G442,Industry_Mapping!$A$3:$G$2166,7,0)</f>
        <v>Other sectors</v>
      </c>
      <c r="P442" s="38"/>
    </row>
    <row r="443" spans="1:16" x14ac:dyDescent="0.15">
      <c r="A443" s="38" t="s">
        <v>9081</v>
      </c>
      <c r="B443" s="42" t="s">
        <v>8665</v>
      </c>
      <c r="C443" s="44" t="s">
        <v>8665</v>
      </c>
      <c r="D443" s="44"/>
      <c r="E443" s="44"/>
      <c r="F443" s="43">
        <v>6799</v>
      </c>
      <c r="G443" s="41">
        <v>6799</v>
      </c>
      <c r="H443" t="str">
        <f>VLOOKUP(G443,Industry_Mapping!$A$3:$F$2166,5,0)</f>
        <v>K</v>
      </c>
      <c r="I443" t="str">
        <f>VLOOKUP(G443,Industry_Mapping!$A$3:$F$2166,6,0)</f>
        <v>FINANCIAL AND INSURANCE ACTIVITIES</v>
      </c>
      <c r="J443" t="str">
        <f>VLOOKUP(G443,Industry_Mapping!$A$3:$G$2166,7,0)</f>
        <v>Other sectors</v>
      </c>
      <c r="P443" s="38"/>
    </row>
    <row r="444" spans="1:16" x14ac:dyDescent="0.15">
      <c r="A444" s="38" t="s">
        <v>9082</v>
      </c>
      <c r="B444" s="42" t="s">
        <v>8665</v>
      </c>
      <c r="C444" s="45">
        <v>6141</v>
      </c>
      <c r="D444" s="45"/>
      <c r="E444" s="45"/>
      <c r="F444" s="44" t="s">
        <v>8665</v>
      </c>
      <c r="G444" s="41">
        <v>6141</v>
      </c>
      <c r="H444" t="str">
        <f>VLOOKUP(G444,Industry_Mapping!$A$3:$F$2166,5,0)</f>
        <v>K</v>
      </c>
      <c r="I444" t="str">
        <f>VLOOKUP(G444,Industry_Mapping!$A$3:$F$2166,6,0)</f>
        <v>FINANCIAL AND INSURANCE ACTIVITIES</v>
      </c>
      <c r="J444" t="str">
        <f>VLOOKUP(G444,Industry_Mapping!$A$3:$G$2166,7,0)</f>
        <v>Other sectors</v>
      </c>
      <c r="P444" s="38"/>
    </row>
    <row r="445" spans="1:16" x14ac:dyDescent="0.15">
      <c r="A445" s="38" t="s">
        <v>9083</v>
      </c>
      <c r="B445" s="42" t="s">
        <v>8665</v>
      </c>
      <c r="C445" s="45">
        <v>6141</v>
      </c>
      <c r="D445" s="45"/>
      <c r="E445" s="45"/>
      <c r="F445" s="44" t="s">
        <v>8665</v>
      </c>
      <c r="G445" s="41">
        <v>6141</v>
      </c>
      <c r="H445" t="str">
        <f>VLOOKUP(G445,Industry_Mapping!$A$3:$F$2166,5,0)</f>
        <v>K</v>
      </c>
      <c r="I445" t="str">
        <f>VLOOKUP(G445,Industry_Mapping!$A$3:$F$2166,6,0)</f>
        <v>FINANCIAL AND INSURANCE ACTIVITIES</v>
      </c>
      <c r="J445" t="str">
        <f>VLOOKUP(G445,Industry_Mapping!$A$3:$G$2166,7,0)</f>
        <v>Other sectors</v>
      </c>
      <c r="P445" s="38"/>
    </row>
    <row r="446" spans="1:16" x14ac:dyDescent="0.15">
      <c r="A446" s="38" t="s">
        <v>9084</v>
      </c>
      <c r="B446" s="42" t="s">
        <v>8665</v>
      </c>
      <c r="C446" s="48">
        <v>2800</v>
      </c>
      <c r="D446" s="52" t="s">
        <v>11050</v>
      </c>
      <c r="E446" s="53">
        <v>2819</v>
      </c>
      <c r="F446" s="44" t="s">
        <v>8665</v>
      </c>
      <c r="G446" s="41">
        <v>2819</v>
      </c>
      <c r="H446" t="str">
        <f>VLOOKUP(G446,Industry_Mapping!$A$3:$F$2166,5,0)</f>
        <v>B</v>
      </c>
      <c r="I446" t="str">
        <f>VLOOKUP(G446,Industry_Mapping!$A$3:$F$2166,6,0)</f>
        <v>MINING AND QUARRYING</v>
      </c>
      <c r="J446" t="str">
        <f>VLOOKUP(G446,Industry_Mapping!$A$3:$G$2166,7,0)</f>
        <v>Energy and basic resources</v>
      </c>
      <c r="P446" s="38"/>
    </row>
    <row r="447" spans="1:16" x14ac:dyDescent="0.15">
      <c r="A447" s="38" t="s">
        <v>9085</v>
      </c>
      <c r="B447" s="42" t="s">
        <v>8665</v>
      </c>
      <c r="C447" s="45">
        <v>3674</v>
      </c>
      <c r="D447" s="45"/>
      <c r="E447" s="45"/>
      <c r="F447" s="44" t="s">
        <v>8665</v>
      </c>
      <c r="G447" s="41">
        <v>3674</v>
      </c>
      <c r="H447" t="str">
        <f>VLOOKUP(G447,Industry_Mapping!$A$3:$F$2166,5,0)</f>
        <v>C</v>
      </c>
      <c r="I447" t="str">
        <f>VLOOKUP(G447,Industry_Mapping!$A$3:$F$2166,6,0)</f>
        <v>MANUFACTURING</v>
      </c>
      <c r="J447" t="str">
        <f>VLOOKUP(G447,Industry_Mapping!$A$3:$G$2166,7,0)</f>
        <v>Chemicals</v>
      </c>
      <c r="P447" s="38"/>
    </row>
    <row r="448" spans="1:16" x14ac:dyDescent="0.15">
      <c r="A448" s="38" t="s">
        <v>9086</v>
      </c>
      <c r="B448" s="42" t="s">
        <v>8665</v>
      </c>
      <c r="C448" s="45">
        <v>3674</v>
      </c>
      <c r="D448" s="45"/>
      <c r="E448" s="45"/>
      <c r="F448" s="44" t="s">
        <v>8665</v>
      </c>
      <c r="G448" s="41">
        <v>3674</v>
      </c>
      <c r="H448" t="str">
        <f>VLOOKUP(G448,Industry_Mapping!$A$3:$F$2166,5,0)</f>
        <v>C</v>
      </c>
      <c r="I448" t="str">
        <f>VLOOKUP(G448,Industry_Mapping!$A$3:$F$2166,6,0)</f>
        <v>MANUFACTURING</v>
      </c>
      <c r="J448" t="str">
        <f>VLOOKUP(G448,Industry_Mapping!$A$3:$G$2166,7,0)</f>
        <v>Chemicals</v>
      </c>
      <c r="P448" s="38"/>
    </row>
    <row r="449" spans="1:16" x14ac:dyDescent="0.15">
      <c r="A449" s="38" t="s">
        <v>9087</v>
      </c>
      <c r="B449" s="42" t="s">
        <v>8665</v>
      </c>
      <c r="C449" s="48">
        <v>5140</v>
      </c>
      <c r="D449" s="52" t="s">
        <v>11058</v>
      </c>
      <c r="E449" s="53">
        <v>5411</v>
      </c>
      <c r="F449" s="44" t="s">
        <v>8665</v>
      </c>
      <c r="G449" s="41">
        <v>5411</v>
      </c>
      <c r="H449" t="str">
        <f>VLOOKUP(G449,Industry_Mapping!$A$3:$F$2166,5,0)</f>
        <v>G</v>
      </c>
      <c r="I449" t="str">
        <f>VLOOKUP(G449,Industry_Mapping!$A$3:$F$2166,6,0)</f>
        <v>WHOLESALE AND RETAIL TRADE; REPAIR OF MOTOR VEHICLES AND MOTORCYCLES</v>
      </c>
      <c r="J449" t="str">
        <f>VLOOKUP(G449,Industry_Mapping!$A$3:$G$2166,7,0)</f>
        <v>Beverages</v>
      </c>
      <c r="P449" s="38"/>
    </row>
    <row r="450" spans="1:16" x14ac:dyDescent="0.15">
      <c r="A450" s="38" t="s">
        <v>9088</v>
      </c>
      <c r="B450" s="42" t="s">
        <v>8665</v>
      </c>
      <c r="C450" s="45">
        <v>6719</v>
      </c>
      <c r="D450" s="45"/>
      <c r="E450" s="45"/>
      <c r="F450" s="44" t="s">
        <v>8665</v>
      </c>
      <c r="G450" s="41">
        <v>6719</v>
      </c>
      <c r="H450" t="str">
        <f>VLOOKUP(G450,Industry_Mapping!$A$3:$F$2166,5,0)</f>
        <v>K</v>
      </c>
      <c r="I450" t="str">
        <f>VLOOKUP(G450,Industry_Mapping!$A$3:$F$2166,6,0)</f>
        <v>FINANCIAL AND INSURANCE ACTIVITIES</v>
      </c>
      <c r="J450" t="str">
        <f>VLOOKUP(G450,Industry_Mapping!$A$3:$G$2166,7,0)</f>
        <v>Other sectors</v>
      </c>
      <c r="P450" s="38"/>
    </row>
    <row r="451" spans="1:16" x14ac:dyDescent="0.15">
      <c r="A451" s="38" t="s">
        <v>9089</v>
      </c>
      <c r="B451" s="42" t="s">
        <v>8665</v>
      </c>
      <c r="C451" s="45">
        <v>6719</v>
      </c>
      <c r="D451" s="45"/>
      <c r="E451" s="45"/>
      <c r="F451" s="44" t="s">
        <v>8665</v>
      </c>
      <c r="G451" s="41">
        <v>6719</v>
      </c>
      <c r="H451" t="str">
        <f>VLOOKUP(G451,Industry_Mapping!$A$3:$F$2166,5,0)</f>
        <v>K</v>
      </c>
      <c r="I451" t="str">
        <f>VLOOKUP(G451,Industry_Mapping!$A$3:$F$2166,6,0)</f>
        <v>FINANCIAL AND INSURANCE ACTIVITIES</v>
      </c>
      <c r="J451" t="str">
        <f>VLOOKUP(G451,Industry_Mapping!$A$3:$G$2166,7,0)</f>
        <v>Other sectors</v>
      </c>
      <c r="P451" s="38"/>
    </row>
    <row r="452" spans="1:16" x14ac:dyDescent="0.15">
      <c r="A452" s="38" t="s">
        <v>9090</v>
      </c>
      <c r="B452" s="42" t="s">
        <v>8665</v>
      </c>
      <c r="C452" s="48">
        <v>6500</v>
      </c>
      <c r="D452" s="52" t="s">
        <v>11048</v>
      </c>
      <c r="E452" s="53">
        <v>6513</v>
      </c>
      <c r="F452" s="44" t="s">
        <v>8665</v>
      </c>
      <c r="G452" s="41">
        <v>6513</v>
      </c>
      <c r="H452" t="str">
        <f>VLOOKUP(G452,Industry_Mapping!$A$3:$F$2166,5,0)</f>
        <v>L</v>
      </c>
      <c r="I452" t="str">
        <f>VLOOKUP(G452,Industry_Mapping!$A$3:$F$2166,6,0)</f>
        <v>REAL ESTATE ACTIVITIES</v>
      </c>
      <c r="J452" t="str">
        <f>VLOOKUP(G452,Industry_Mapping!$A$3:$G$2166,7,0)</f>
        <v>Real estate</v>
      </c>
      <c r="P452" s="37"/>
    </row>
    <row r="453" spans="1:16" x14ac:dyDescent="0.15">
      <c r="A453" s="38" t="s">
        <v>9091</v>
      </c>
      <c r="B453" s="42" t="s">
        <v>8665</v>
      </c>
      <c r="C453" s="48">
        <v>6199</v>
      </c>
      <c r="D453" s="52" t="s">
        <v>8478</v>
      </c>
      <c r="E453" s="53">
        <v>6799</v>
      </c>
      <c r="F453" s="44" t="s">
        <v>8665</v>
      </c>
      <c r="G453" s="41">
        <v>6799</v>
      </c>
      <c r="H453" t="str">
        <f>VLOOKUP(G453,Industry_Mapping!$A$3:$F$2166,5,0)</f>
        <v>K</v>
      </c>
      <c r="I453" t="str">
        <f>VLOOKUP(G453,Industry_Mapping!$A$3:$F$2166,6,0)</f>
        <v>FINANCIAL AND INSURANCE ACTIVITIES</v>
      </c>
      <c r="J453" t="str">
        <f>VLOOKUP(G453,Industry_Mapping!$A$3:$G$2166,7,0)</f>
        <v>Other sectors</v>
      </c>
      <c r="P453" s="37"/>
    </row>
    <row r="454" spans="1:16" x14ac:dyDescent="0.15">
      <c r="A454" s="38" t="s">
        <v>9092</v>
      </c>
      <c r="B454" s="42" t="s">
        <v>8665</v>
      </c>
      <c r="C454" s="48">
        <v>6199</v>
      </c>
      <c r="D454" s="52" t="s">
        <v>8478</v>
      </c>
      <c r="E454" s="53">
        <v>6799</v>
      </c>
      <c r="F454" s="44" t="s">
        <v>8665</v>
      </c>
      <c r="G454" s="41">
        <v>6799</v>
      </c>
      <c r="H454" t="str">
        <f>VLOOKUP(G454,Industry_Mapping!$A$3:$F$2166,5,0)</f>
        <v>K</v>
      </c>
      <c r="I454" t="str">
        <f>VLOOKUP(G454,Industry_Mapping!$A$3:$F$2166,6,0)</f>
        <v>FINANCIAL AND INSURANCE ACTIVITIES</v>
      </c>
      <c r="J454" t="str">
        <f>VLOOKUP(G454,Industry_Mapping!$A$3:$G$2166,7,0)</f>
        <v>Other sectors</v>
      </c>
      <c r="P454" s="38"/>
    </row>
    <row r="455" spans="1:16" x14ac:dyDescent="0.15">
      <c r="A455" s="38" t="s">
        <v>9093</v>
      </c>
      <c r="B455" s="42" t="s">
        <v>8665</v>
      </c>
      <c r="C455" s="45">
        <v>6141</v>
      </c>
      <c r="D455" s="45"/>
      <c r="E455" s="45"/>
      <c r="F455" s="44" t="s">
        <v>8665</v>
      </c>
      <c r="G455" s="41">
        <v>6141</v>
      </c>
      <c r="H455" t="str">
        <f>VLOOKUP(G455,Industry_Mapping!$A$3:$F$2166,5,0)</f>
        <v>K</v>
      </c>
      <c r="I455" t="str">
        <f>VLOOKUP(G455,Industry_Mapping!$A$3:$F$2166,6,0)</f>
        <v>FINANCIAL AND INSURANCE ACTIVITIES</v>
      </c>
      <c r="J455" t="str">
        <f>VLOOKUP(G455,Industry_Mapping!$A$3:$G$2166,7,0)</f>
        <v>Other sectors</v>
      </c>
      <c r="P455" s="38"/>
    </row>
    <row r="456" spans="1:16" x14ac:dyDescent="0.15">
      <c r="A456" s="38" t="s">
        <v>9094</v>
      </c>
      <c r="B456" s="42" t="s">
        <v>8665</v>
      </c>
      <c r="C456" s="45">
        <v>6719</v>
      </c>
      <c r="D456" s="45"/>
      <c r="E456" s="45"/>
      <c r="F456" s="44" t="s">
        <v>8665</v>
      </c>
      <c r="G456" s="41">
        <v>6719</v>
      </c>
      <c r="H456" t="str">
        <f>VLOOKUP(G456,Industry_Mapping!$A$3:$F$2166,5,0)</f>
        <v>K</v>
      </c>
      <c r="I456" t="str">
        <f>VLOOKUP(G456,Industry_Mapping!$A$3:$F$2166,6,0)</f>
        <v>FINANCIAL AND INSURANCE ACTIVITIES</v>
      </c>
      <c r="J456" t="str">
        <f>VLOOKUP(G456,Industry_Mapping!$A$3:$G$2166,7,0)</f>
        <v>Other sectors</v>
      </c>
      <c r="P456" s="38"/>
    </row>
    <row r="457" spans="1:16" x14ac:dyDescent="0.15">
      <c r="A457" s="38" t="s">
        <v>9095</v>
      </c>
      <c r="B457" s="42" t="s">
        <v>8665</v>
      </c>
      <c r="C457" s="45">
        <v>6141</v>
      </c>
      <c r="D457" s="45"/>
      <c r="E457" s="45"/>
      <c r="F457" s="44" t="s">
        <v>8665</v>
      </c>
      <c r="G457" s="41">
        <v>6141</v>
      </c>
      <c r="H457" t="str">
        <f>VLOOKUP(G457,Industry_Mapping!$A$3:$F$2166,5,0)</f>
        <v>K</v>
      </c>
      <c r="I457" t="str">
        <f>VLOOKUP(G457,Industry_Mapping!$A$3:$F$2166,6,0)</f>
        <v>FINANCIAL AND INSURANCE ACTIVITIES</v>
      </c>
      <c r="J457" t="str">
        <f>VLOOKUP(G457,Industry_Mapping!$A$3:$G$2166,7,0)</f>
        <v>Other sectors</v>
      </c>
      <c r="P457" s="38"/>
    </row>
    <row r="458" spans="1:16" x14ac:dyDescent="0.15">
      <c r="A458" s="38" t="s">
        <v>9096</v>
      </c>
      <c r="B458" s="42" t="s">
        <v>8665</v>
      </c>
      <c r="C458" s="45">
        <v>6141</v>
      </c>
      <c r="D458" s="45"/>
      <c r="E458" s="45"/>
      <c r="F458" s="44" t="s">
        <v>8665</v>
      </c>
      <c r="G458" s="41">
        <v>6141</v>
      </c>
      <c r="H458" t="str">
        <f>VLOOKUP(G458,Industry_Mapping!$A$3:$F$2166,5,0)</f>
        <v>K</v>
      </c>
      <c r="I458" t="str">
        <f>VLOOKUP(G458,Industry_Mapping!$A$3:$F$2166,6,0)</f>
        <v>FINANCIAL AND INSURANCE ACTIVITIES</v>
      </c>
      <c r="J458" t="str">
        <f>VLOOKUP(G458,Industry_Mapping!$A$3:$G$2166,7,0)</f>
        <v>Other sectors</v>
      </c>
      <c r="P458" s="38"/>
    </row>
    <row r="459" spans="1:16" x14ac:dyDescent="0.15">
      <c r="A459" s="38" t="s">
        <v>9097</v>
      </c>
      <c r="B459" s="42" t="s">
        <v>8665</v>
      </c>
      <c r="C459" s="44" t="s">
        <v>8665</v>
      </c>
      <c r="D459" s="44"/>
      <c r="E459" s="44"/>
      <c r="F459" s="43">
        <v>6798</v>
      </c>
      <c r="G459" s="41">
        <v>6798</v>
      </c>
      <c r="H459" t="str">
        <f>VLOOKUP(G459,Industry_Mapping!$A$3:$F$2166,5,0)</f>
        <v>K</v>
      </c>
      <c r="I459" t="str">
        <f>VLOOKUP(G459,Industry_Mapping!$A$3:$F$2166,6,0)</f>
        <v>FINANCIAL AND INSURANCE ACTIVITIES</v>
      </c>
      <c r="J459" t="str">
        <f>VLOOKUP(G459,Industry_Mapping!$A$3:$G$2166,7,0)</f>
        <v>Other sectors</v>
      </c>
      <c r="P459" s="38"/>
    </row>
    <row r="460" spans="1:16" x14ac:dyDescent="0.15">
      <c r="A460" s="38" t="s">
        <v>9098</v>
      </c>
      <c r="B460" s="42" t="s">
        <v>8665</v>
      </c>
      <c r="C460" s="44" t="s">
        <v>8665</v>
      </c>
      <c r="D460" s="44"/>
      <c r="E460" s="44"/>
      <c r="F460" s="43">
        <v>6798</v>
      </c>
      <c r="G460" s="41">
        <v>6798</v>
      </c>
      <c r="H460" t="str">
        <f>VLOOKUP(G460,Industry_Mapping!$A$3:$F$2166,5,0)</f>
        <v>K</v>
      </c>
      <c r="I460" t="str">
        <f>VLOOKUP(G460,Industry_Mapping!$A$3:$F$2166,6,0)</f>
        <v>FINANCIAL AND INSURANCE ACTIVITIES</v>
      </c>
      <c r="J460" t="str">
        <f>VLOOKUP(G460,Industry_Mapping!$A$3:$G$2166,7,0)</f>
        <v>Other sectors</v>
      </c>
      <c r="P460" s="38"/>
    </row>
    <row r="461" spans="1:16" x14ac:dyDescent="0.15">
      <c r="A461" s="38" t="s">
        <v>9099</v>
      </c>
      <c r="B461" s="42" t="s">
        <v>8665</v>
      </c>
      <c r="C461" s="45">
        <v>6141</v>
      </c>
      <c r="D461" s="45"/>
      <c r="E461" s="45"/>
      <c r="F461" s="44" t="s">
        <v>8665</v>
      </c>
      <c r="G461" s="41">
        <v>6141</v>
      </c>
      <c r="H461" t="str">
        <f>VLOOKUP(G461,Industry_Mapping!$A$3:$F$2166,5,0)</f>
        <v>K</v>
      </c>
      <c r="I461" t="str">
        <f>VLOOKUP(G461,Industry_Mapping!$A$3:$F$2166,6,0)</f>
        <v>FINANCIAL AND INSURANCE ACTIVITIES</v>
      </c>
      <c r="J461" t="str">
        <f>VLOOKUP(G461,Industry_Mapping!$A$3:$G$2166,7,0)</f>
        <v>Other sectors</v>
      </c>
      <c r="P461" s="38"/>
    </row>
    <row r="462" spans="1:16" x14ac:dyDescent="0.15">
      <c r="A462" s="38" t="s">
        <v>9100</v>
      </c>
      <c r="B462" s="42" t="s">
        <v>8665</v>
      </c>
      <c r="C462" s="45">
        <v>6141</v>
      </c>
      <c r="D462" s="45"/>
      <c r="E462" s="45"/>
      <c r="F462" s="44" t="s">
        <v>8665</v>
      </c>
      <c r="G462" s="41">
        <v>6141</v>
      </c>
      <c r="H462" t="str">
        <f>VLOOKUP(G462,Industry_Mapping!$A$3:$F$2166,5,0)</f>
        <v>K</v>
      </c>
      <c r="I462" t="str">
        <f>VLOOKUP(G462,Industry_Mapping!$A$3:$F$2166,6,0)</f>
        <v>FINANCIAL AND INSURANCE ACTIVITIES</v>
      </c>
      <c r="J462" t="str">
        <f>VLOOKUP(G462,Industry_Mapping!$A$3:$G$2166,7,0)</f>
        <v>Other sectors</v>
      </c>
      <c r="P462" s="37"/>
    </row>
    <row r="463" spans="1:16" x14ac:dyDescent="0.15">
      <c r="A463" s="38" t="s">
        <v>9101</v>
      </c>
      <c r="B463" s="42" t="s">
        <v>8665</v>
      </c>
      <c r="C463" s="45">
        <v>2821</v>
      </c>
      <c r="D463" s="45"/>
      <c r="E463" s="45"/>
      <c r="F463" s="44" t="s">
        <v>8665</v>
      </c>
      <c r="G463" s="41">
        <v>2821</v>
      </c>
      <c r="H463" t="str">
        <f>VLOOKUP(G463,Industry_Mapping!$A$3:$F$2166,5,0)</f>
        <v>C</v>
      </c>
      <c r="I463" t="str">
        <f>VLOOKUP(G463,Industry_Mapping!$A$3:$F$2166,6,0)</f>
        <v>MANUFACTURING</v>
      </c>
      <c r="J463" t="str">
        <f>VLOOKUP(G463,Industry_Mapping!$A$3:$G$2166,7,0)</f>
        <v>Other sectors</v>
      </c>
      <c r="P463" s="38"/>
    </row>
    <row r="464" spans="1:16" x14ac:dyDescent="0.15">
      <c r="A464" s="38" t="s">
        <v>9102</v>
      </c>
      <c r="B464" s="42" t="s">
        <v>8665</v>
      </c>
      <c r="C464" s="45">
        <v>2821</v>
      </c>
      <c r="D464" s="45"/>
      <c r="E464" s="45"/>
      <c r="F464" s="44" t="s">
        <v>8665</v>
      </c>
      <c r="G464" s="41">
        <v>2821</v>
      </c>
      <c r="H464" t="str">
        <f>VLOOKUP(G464,Industry_Mapping!$A$3:$F$2166,5,0)</f>
        <v>C</v>
      </c>
      <c r="I464" t="str">
        <f>VLOOKUP(G464,Industry_Mapping!$A$3:$F$2166,6,0)</f>
        <v>MANUFACTURING</v>
      </c>
      <c r="J464" t="str">
        <f>VLOOKUP(G464,Industry_Mapping!$A$3:$G$2166,7,0)</f>
        <v>Other sectors</v>
      </c>
      <c r="P464" s="38"/>
    </row>
    <row r="465" spans="1:16" x14ac:dyDescent="0.15">
      <c r="A465" s="38" t="s">
        <v>9103</v>
      </c>
      <c r="B465" s="42" t="s">
        <v>8665</v>
      </c>
      <c r="C465" s="45">
        <v>6211</v>
      </c>
      <c r="D465" s="45"/>
      <c r="E465" s="45"/>
      <c r="F465" s="44" t="s">
        <v>8665</v>
      </c>
      <c r="G465" s="41">
        <v>6211</v>
      </c>
      <c r="H465" t="str">
        <f>VLOOKUP(G465,Industry_Mapping!$A$3:$F$2166,5,0)</f>
        <v>K</v>
      </c>
      <c r="I465" t="str">
        <f>VLOOKUP(G465,Industry_Mapping!$A$3:$F$2166,6,0)</f>
        <v>FINANCIAL AND INSURANCE ACTIVITIES</v>
      </c>
      <c r="J465" t="str">
        <f>VLOOKUP(G465,Industry_Mapping!$A$3:$G$2166,7,0)</f>
        <v>Other sectors</v>
      </c>
      <c r="P465" s="38"/>
    </row>
    <row r="466" spans="1:16" x14ac:dyDescent="0.15">
      <c r="A466" s="38" t="s">
        <v>9104</v>
      </c>
      <c r="B466" s="42" t="s">
        <v>8665</v>
      </c>
      <c r="C466" s="45">
        <v>6211</v>
      </c>
      <c r="D466" s="45"/>
      <c r="E466" s="45"/>
      <c r="F466" s="44" t="s">
        <v>8665</v>
      </c>
      <c r="G466" s="41">
        <v>6211</v>
      </c>
      <c r="H466" t="str">
        <f>VLOOKUP(G466,Industry_Mapping!$A$3:$F$2166,5,0)</f>
        <v>K</v>
      </c>
      <c r="I466" t="str">
        <f>VLOOKUP(G466,Industry_Mapping!$A$3:$F$2166,6,0)</f>
        <v>FINANCIAL AND INSURANCE ACTIVITIES</v>
      </c>
      <c r="J466" t="str">
        <f>VLOOKUP(G466,Industry_Mapping!$A$3:$G$2166,7,0)</f>
        <v>Other sectors</v>
      </c>
      <c r="P466" s="38"/>
    </row>
    <row r="467" spans="1:16" x14ac:dyDescent="0.15">
      <c r="A467" s="38" t="s">
        <v>9105</v>
      </c>
      <c r="B467" s="42" t="s">
        <v>8665</v>
      </c>
      <c r="C467" s="45">
        <v>3241</v>
      </c>
      <c r="D467" s="45"/>
      <c r="E467" s="45"/>
      <c r="F467" s="44" t="s">
        <v>8665</v>
      </c>
      <c r="G467" s="41">
        <v>3241</v>
      </c>
      <c r="H467" t="str">
        <f>VLOOKUP(G467,Industry_Mapping!$A$3:$F$2166,5,0)</f>
        <v>C</v>
      </c>
      <c r="I467" t="str">
        <f>VLOOKUP(G467,Industry_Mapping!$A$3:$F$2166,6,0)</f>
        <v>MANUFACTURING</v>
      </c>
      <c r="J467" t="str">
        <f>VLOOKUP(G467,Industry_Mapping!$A$3:$G$2166,7,0)</f>
        <v>Other sectors</v>
      </c>
      <c r="P467" s="38"/>
    </row>
    <row r="468" spans="1:16" x14ac:dyDescent="0.15">
      <c r="A468" s="38" t="s">
        <v>9106</v>
      </c>
      <c r="B468" s="42" t="s">
        <v>8665</v>
      </c>
      <c r="C468" s="48">
        <v>4210</v>
      </c>
      <c r="D468" s="52" t="s">
        <v>11051</v>
      </c>
      <c r="E468" s="53">
        <v>4311</v>
      </c>
      <c r="F468" s="44" t="s">
        <v>8665</v>
      </c>
      <c r="G468" s="41">
        <v>4311</v>
      </c>
      <c r="H468" t="str">
        <f>VLOOKUP(G468,Industry_Mapping!$A$3:$F$2166,5,0)</f>
        <v>H</v>
      </c>
      <c r="I468" t="str">
        <f>VLOOKUP(G468,Industry_Mapping!$A$3:$F$2166,6,0)</f>
        <v>TRANSPORTATION AND STORAGE</v>
      </c>
      <c r="J468" t="str">
        <f>VLOOKUP(G468,Industry_Mapping!$A$3:$G$2166,7,0)</f>
        <v>Infrastructure and transportation</v>
      </c>
      <c r="P468" s="38"/>
    </row>
    <row r="469" spans="1:16" x14ac:dyDescent="0.15">
      <c r="A469" s="38" t="s">
        <v>9107</v>
      </c>
      <c r="B469" s="42" t="s">
        <v>8665</v>
      </c>
      <c r="C469" s="48">
        <v>4210</v>
      </c>
      <c r="D469" s="52" t="s">
        <v>11051</v>
      </c>
      <c r="E469" s="53">
        <v>4311</v>
      </c>
      <c r="F469" s="44" t="s">
        <v>8665</v>
      </c>
      <c r="G469" s="41">
        <v>4311</v>
      </c>
      <c r="H469" t="str">
        <f>VLOOKUP(G469,Industry_Mapping!$A$3:$F$2166,5,0)</f>
        <v>H</v>
      </c>
      <c r="I469" t="str">
        <f>VLOOKUP(G469,Industry_Mapping!$A$3:$F$2166,6,0)</f>
        <v>TRANSPORTATION AND STORAGE</v>
      </c>
      <c r="J469" t="str">
        <f>VLOOKUP(G469,Industry_Mapping!$A$3:$G$2166,7,0)</f>
        <v>Infrastructure and transportation</v>
      </c>
      <c r="P469" s="38"/>
    </row>
    <row r="470" spans="1:16" x14ac:dyDescent="0.15">
      <c r="A470" s="38" t="s">
        <v>9108</v>
      </c>
      <c r="B470" s="42" t="s">
        <v>8665</v>
      </c>
      <c r="C470" s="45">
        <v>6141</v>
      </c>
      <c r="D470" s="45"/>
      <c r="E470" s="45"/>
      <c r="F470" s="44" t="s">
        <v>8665</v>
      </c>
      <c r="G470" s="41">
        <v>6141</v>
      </c>
      <c r="H470" t="str">
        <f>VLOOKUP(G470,Industry_Mapping!$A$3:$F$2166,5,0)</f>
        <v>K</v>
      </c>
      <c r="I470" t="str">
        <f>VLOOKUP(G470,Industry_Mapping!$A$3:$F$2166,6,0)</f>
        <v>FINANCIAL AND INSURANCE ACTIVITIES</v>
      </c>
      <c r="J470" t="str">
        <f>VLOOKUP(G470,Industry_Mapping!$A$3:$G$2166,7,0)</f>
        <v>Other sectors</v>
      </c>
      <c r="P470" s="38"/>
    </row>
    <row r="471" spans="1:16" x14ac:dyDescent="0.15">
      <c r="A471" s="38" t="s">
        <v>9109</v>
      </c>
      <c r="B471" s="42" t="s">
        <v>8665</v>
      </c>
      <c r="C471" s="45">
        <v>6141</v>
      </c>
      <c r="D471" s="45"/>
      <c r="E471" s="45"/>
      <c r="F471" s="44" t="s">
        <v>8665</v>
      </c>
      <c r="G471" s="41">
        <v>6141</v>
      </c>
      <c r="H471" t="str">
        <f>VLOOKUP(G471,Industry_Mapping!$A$3:$F$2166,5,0)</f>
        <v>K</v>
      </c>
      <c r="I471" t="str">
        <f>VLOOKUP(G471,Industry_Mapping!$A$3:$F$2166,6,0)</f>
        <v>FINANCIAL AND INSURANCE ACTIVITIES</v>
      </c>
      <c r="J471" t="str">
        <f>VLOOKUP(G471,Industry_Mapping!$A$3:$G$2166,7,0)</f>
        <v>Other sectors</v>
      </c>
      <c r="P471" s="38"/>
    </row>
    <row r="472" spans="1:16" x14ac:dyDescent="0.15">
      <c r="A472" s="38" t="s">
        <v>9110</v>
      </c>
      <c r="B472" s="42" t="s">
        <v>8665</v>
      </c>
      <c r="C472" s="45">
        <v>6719</v>
      </c>
      <c r="D472" s="45"/>
      <c r="E472" s="45"/>
      <c r="F472" s="44" t="s">
        <v>8665</v>
      </c>
      <c r="G472" s="41">
        <v>6719</v>
      </c>
      <c r="H472" t="str">
        <f>VLOOKUP(G472,Industry_Mapping!$A$3:$F$2166,5,0)</f>
        <v>K</v>
      </c>
      <c r="I472" t="str">
        <f>VLOOKUP(G472,Industry_Mapping!$A$3:$F$2166,6,0)</f>
        <v>FINANCIAL AND INSURANCE ACTIVITIES</v>
      </c>
      <c r="J472" t="str">
        <f>VLOOKUP(G472,Industry_Mapping!$A$3:$G$2166,7,0)</f>
        <v>Other sectors</v>
      </c>
      <c r="P472" s="38"/>
    </row>
    <row r="473" spans="1:16" x14ac:dyDescent="0.15">
      <c r="A473" s="38" t="s">
        <v>9111</v>
      </c>
      <c r="B473" s="42" t="s">
        <v>8665</v>
      </c>
      <c r="C473" s="45">
        <v>6211</v>
      </c>
      <c r="D473" s="45"/>
      <c r="E473" s="45"/>
      <c r="F473" s="44" t="s">
        <v>8665</v>
      </c>
      <c r="G473" s="41">
        <v>6211</v>
      </c>
      <c r="H473" t="str">
        <f>VLOOKUP(G473,Industry_Mapping!$A$3:$F$2166,5,0)</f>
        <v>K</v>
      </c>
      <c r="I473" t="str">
        <f>VLOOKUP(G473,Industry_Mapping!$A$3:$F$2166,6,0)</f>
        <v>FINANCIAL AND INSURANCE ACTIVITIES</v>
      </c>
      <c r="J473" t="str">
        <f>VLOOKUP(G473,Industry_Mapping!$A$3:$G$2166,7,0)</f>
        <v>Other sectors</v>
      </c>
      <c r="P473" s="38"/>
    </row>
    <row r="474" spans="1:16" x14ac:dyDescent="0.15">
      <c r="A474" s="38" t="s">
        <v>9112</v>
      </c>
      <c r="B474" s="42" t="s">
        <v>8665</v>
      </c>
      <c r="C474" s="44" t="s">
        <v>8665</v>
      </c>
      <c r="D474" s="44"/>
      <c r="E474" s="44"/>
      <c r="F474" s="43">
        <v>6799</v>
      </c>
      <c r="G474" s="41">
        <v>6799</v>
      </c>
      <c r="H474" t="str">
        <f>VLOOKUP(G474,Industry_Mapping!$A$3:$F$2166,5,0)</f>
        <v>K</v>
      </c>
      <c r="I474" t="str">
        <f>VLOOKUP(G474,Industry_Mapping!$A$3:$F$2166,6,0)</f>
        <v>FINANCIAL AND INSURANCE ACTIVITIES</v>
      </c>
      <c r="J474" t="str">
        <f>VLOOKUP(G474,Industry_Mapping!$A$3:$G$2166,7,0)</f>
        <v>Other sectors</v>
      </c>
      <c r="P474" s="37"/>
    </row>
    <row r="475" spans="1:16" x14ac:dyDescent="0.15">
      <c r="A475" s="38" t="s">
        <v>9113</v>
      </c>
      <c r="B475" s="42" t="s">
        <v>8665</v>
      </c>
      <c r="C475" s="44" t="s">
        <v>8665</v>
      </c>
      <c r="D475" s="44"/>
      <c r="E475" s="44"/>
      <c r="F475" s="43">
        <v>4833</v>
      </c>
      <c r="G475" s="41">
        <v>4833</v>
      </c>
      <c r="H475" t="str">
        <f>VLOOKUP(G475,Industry_Mapping!$A$3:$F$2166,5,0)</f>
        <v>J</v>
      </c>
      <c r="I475" t="str">
        <f>VLOOKUP(G475,Industry_Mapping!$A$3:$F$2166,6,0)</f>
        <v>INFORMATION AND COMMUNICATION</v>
      </c>
      <c r="J475" t="str">
        <f>VLOOKUP(G475,Industry_Mapping!$A$3:$G$2166,7,0)</f>
        <v>Telecommunication</v>
      </c>
      <c r="P475" s="37"/>
    </row>
    <row r="476" spans="1:16" x14ac:dyDescent="0.15">
      <c r="A476" s="38" t="s">
        <v>9114</v>
      </c>
      <c r="B476" s="42" t="s">
        <v>8665</v>
      </c>
      <c r="C476" s="45">
        <v>3241</v>
      </c>
      <c r="D476" s="45"/>
      <c r="E476" s="45"/>
      <c r="F476" s="44" t="s">
        <v>8665</v>
      </c>
      <c r="G476" s="41">
        <v>3241</v>
      </c>
      <c r="H476" t="str">
        <f>VLOOKUP(G476,Industry_Mapping!$A$3:$F$2166,5,0)</f>
        <v>C</v>
      </c>
      <c r="I476" t="str">
        <f>VLOOKUP(G476,Industry_Mapping!$A$3:$F$2166,6,0)</f>
        <v>MANUFACTURING</v>
      </c>
      <c r="J476" t="str">
        <f>VLOOKUP(G476,Industry_Mapping!$A$3:$G$2166,7,0)</f>
        <v>Other sectors</v>
      </c>
      <c r="P476" s="37"/>
    </row>
    <row r="477" spans="1:16" x14ac:dyDescent="0.15">
      <c r="A477" s="38" t="s">
        <v>9115</v>
      </c>
      <c r="B477" s="42" t="s">
        <v>8665</v>
      </c>
      <c r="C477" s="45">
        <v>6141</v>
      </c>
      <c r="D477" s="45"/>
      <c r="E477" s="45"/>
      <c r="F477" s="44" t="s">
        <v>8665</v>
      </c>
      <c r="G477" s="41">
        <v>6141</v>
      </c>
      <c r="H477" t="str">
        <f>VLOOKUP(G477,Industry_Mapping!$A$3:$F$2166,5,0)</f>
        <v>K</v>
      </c>
      <c r="I477" t="str">
        <f>VLOOKUP(G477,Industry_Mapping!$A$3:$F$2166,6,0)</f>
        <v>FINANCIAL AND INSURANCE ACTIVITIES</v>
      </c>
      <c r="J477" t="str">
        <f>VLOOKUP(G477,Industry_Mapping!$A$3:$G$2166,7,0)</f>
        <v>Other sectors</v>
      </c>
      <c r="P477" s="37"/>
    </row>
    <row r="478" spans="1:16" x14ac:dyDescent="0.15">
      <c r="A478" s="38" t="s">
        <v>9116</v>
      </c>
      <c r="B478" s="42" t="s">
        <v>8665</v>
      </c>
      <c r="C478" s="45">
        <v>6141</v>
      </c>
      <c r="D478" s="45"/>
      <c r="E478" s="45"/>
      <c r="F478" s="44" t="s">
        <v>8665</v>
      </c>
      <c r="G478" s="41">
        <v>6141</v>
      </c>
      <c r="H478" t="str">
        <f>VLOOKUP(G478,Industry_Mapping!$A$3:$F$2166,5,0)</f>
        <v>K</v>
      </c>
      <c r="I478" t="str">
        <f>VLOOKUP(G478,Industry_Mapping!$A$3:$F$2166,6,0)</f>
        <v>FINANCIAL AND INSURANCE ACTIVITIES</v>
      </c>
      <c r="J478" t="str">
        <f>VLOOKUP(G478,Industry_Mapping!$A$3:$G$2166,7,0)</f>
        <v>Other sectors</v>
      </c>
      <c r="P478" s="38"/>
    </row>
    <row r="479" spans="1:16" x14ac:dyDescent="0.15">
      <c r="A479" s="38" t="s">
        <v>9117</v>
      </c>
      <c r="B479" s="42" t="s">
        <v>8665</v>
      </c>
      <c r="C479" s="48">
        <v>2840</v>
      </c>
      <c r="D479" s="52" t="s">
        <v>11047</v>
      </c>
      <c r="E479" s="53">
        <v>2841</v>
      </c>
      <c r="F479" s="44" t="s">
        <v>8665</v>
      </c>
      <c r="G479" s="41">
        <v>2841</v>
      </c>
      <c r="H479" t="str">
        <f>VLOOKUP(G479,Industry_Mapping!$A$3:$F$2166,5,0)</f>
        <v>C</v>
      </c>
      <c r="I479" t="str">
        <f>VLOOKUP(G479,Industry_Mapping!$A$3:$F$2166,6,0)</f>
        <v>MANUFACTURING</v>
      </c>
      <c r="J479" t="str">
        <f>VLOOKUP(G479,Industry_Mapping!$A$3:$G$2166,7,0)</f>
        <v>Other sectors</v>
      </c>
      <c r="P479" s="38"/>
    </row>
    <row r="480" spans="1:16" x14ac:dyDescent="0.15">
      <c r="A480" s="38" t="s">
        <v>9118</v>
      </c>
      <c r="B480" s="42" t="s">
        <v>8665</v>
      </c>
      <c r="C480" s="48">
        <v>2840</v>
      </c>
      <c r="D480" s="52" t="s">
        <v>11047</v>
      </c>
      <c r="E480" s="53">
        <v>2841</v>
      </c>
      <c r="F480" s="44" t="s">
        <v>8665</v>
      </c>
      <c r="G480" s="41">
        <v>2841</v>
      </c>
      <c r="H480" t="str">
        <f>VLOOKUP(G480,Industry_Mapping!$A$3:$F$2166,5,0)</f>
        <v>C</v>
      </c>
      <c r="I480" t="str">
        <f>VLOOKUP(G480,Industry_Mapping!$A$3:$F$2166,6,0)</f>
        <v>MANUFACTURING</v>
      </c>
      <c r="J480" t="str">
        <f>VLOOKUP(G480,Industry_Mapping!$A$3:$G$2166,7,0)</f>
        <v>Other sectors</v>
      </c>
      <c r="P480" s="38"/>
    </row>
    <row r="481" spans="1:16" x14ac:dyDescent="0.15">
      <c r="A481" s="38" t="s">
        <v>9119</v>
      </c>
      <c r="B481" s="42" t="s">
        <v>8665</v>
      </c>
      <c r="C481" s="45">
        <v>6141</v>
      </c>
      <c r="D481" s="45"/>
      <c r="E481" s="45"/>
      <c r="F481" s="44" t="s">
        <v>8665</v>
      </c>
      <c r="G481" s="41">
        <v>6141</v>
      </c>
      <c r="H481" t="str">
        <f>VLOOKUP(G481,Industry_Mapping!$A$3:$F$2166,5,0)</f>
        <v>K</v>
      </c>
      <c r="I481" t="str">
        <f>VLOOKUP(G481,Industry_Mapping!$A$3:$F$2166,6,0)</f>
        <v>FINANCIAL AND INSURANCE ACTIVITIES</v>
      </c>
      <c r="J481" t="str">
        <f>VLOOKUP(G481,Industry_Mapping!$A$3:$G$2166,7,0)</f>
        <v>Other sectors</v>
      </c>
      <c r="P481" s="38"/>
    </row>
    <row r="482" spans="1:16" x14ac:dyDescent="0.15">
      <c r="A482" s="38" t="s">
        <v>9120</v>
      </c>
      <c r="B482" s="42" t="s">
        <v>8665</v>
      </c>
      <c r="C482" s="48">
        <v>2820</v>
      </c>
      <c r="D482" s="52" t="s">
        <v>11052</v>
      </c>
      <c r="E482" s="53">
        <v>2822</v>
      </c>
      <c r="F482" s="44" t="s">
        <v>8665</v>
      </c>
      <c r="G482" s="41">
        <v>2822</v>
      </c>
      <c r="H482" t="str">
        <f>VLOOKUP(G482,Industry_Mapping!$A$3:$F$2166,5,0)</f>
        <v>C</v>
      </c>
      <c r="I482" t="str">
        <f>VLOOKUP(G482,Industry_Mapping!$A$3:$F$2166,6,0)</f>
        <v>MANUFACTURING</v>
      </c>
      <c r="J482" t="str">
        <f>VLOOKUP(G482,Industry_Mapping!$A$3:$G$2166,7,0)</f>
        <v>Other sectors</v>
      </c>
      <c r="P482" s="37"/>
    </row>
    <row r="483" spans="1:16" x14ac:dyDescent="0.15">
      <c r="A483" s="38" t="s">
        <v>9121</v>
      </c>
      <c r="B483" s="42" t="s">
        <v>8665</v>
      </c>
      <c r="C483" s="48">
        <v>2820</v>
      </c>
      <c r="D483" s="52" t="s">
        <v>11052</v>
      </c>
      <c r="E483" s="53">
        <v>2822</v>
      </c>
      <c r="F483" s="44" t="s">
        <v>8665</v>
      </c>
      <c r="G483" s="41">
        <v>2822</v>
      </c>
      <c r="H483" t="str">
        <f>VLOOKUP(G483,Industry_Mapping!$A$3:$F$2166,5,0)</f>
        <v>C</v>
      </c>
      <c r="I483" t="str">
        <f>VLOOKUP(G483,Industry_Mapping!$A$3:$F$2166,6,0)</f>
        <v>MANUFACTURING</v>
      </c>
      <c r="J483" t="str">
        <f>VLOOKUP(G483,Industry_Mapping!$A$3:$G$2166,7,0)</f>
        <v>Other sectors</v>
      </c>
      <c r="P483" s="37"/>
    </row>
    <row r="484" spans="1:16" x14ac:dyDescent="0.15">
      <c r="A484" s="38" t="s">
        <v>9122</v>
      </c>
      <c r="B484" s="42" t="s">
        <v>8665</v>
      </c>
      <c r="C484" s="44" t="s">
        <v>8665</v>
      </c>
      <c r="D484" s="44"/>
      <c r="E484" s="44"/>
      <c r="F484" s="43">
        <v>6799</v>
      </c>
      <c r="G484" s="41">
        <v>6799</v>
      </c>
      <c r="H484" t="str">
        <f>VLOOKUP(G484,Industry_Mapping!$A$3:$F$2166,5,0)</f>
        <v>K</v>
      </c>
      <c r="I484" t="str">
        <f>VLOOKUP(G484,Industry_Mapping!$A$3:$F$2166,6,0)</f>
        <v>FINANCIAL AND INSURANCE ACTIVITIES</v>
      </c>
      <c r="J484" t="str">
        <f>VLOOKUP(G484,Industry_Mapping!$A$3:$G$2166,7,0)</f>
        <v>Other sectors</v>
      </c>
      <c r="P484" s="37"/>
    </row>
    <row r="485" spans="1:16" x14ac:dyDescent="0.15">
      <c r="A485" s="38" t="s">
        <v>9123</v>
      </c>
      <c r="B485" s="42" t="s">
        <v>8665</v>
      </c>
      <c r="C485" s="48">
        <v>6150</v>
      </c>
      <c r="D485" s="52" t="s">
        <v>11046</v>
      </c>
      <c r="E485" s="53">
        <v>6153</v>
      </c>
      <c r="F485" s="44" t="s">
        <v>8665</v>
      </c>
      <c r="G485" s="41">
        <v>6153</v>
      </c>
      <c r="H485" t="str">
        <f>VLOOKUP(G485,Industry_Mapping!$A$3:$F$2166,5,0)</f>
        <v>K</v>
      </c>
      <c r="I485" t="str">
        <f>VLOOKUP(G485,Industry_Mapping!$A$3:$F$2166,6,0)</f>
        <v>FINANCIAL AND INSURANCE ACTIVITIES</v>
      </c>
      <c r="J485" t="str">
        <f>VLOOKUP(G485,Industry_Mapping!$A$3:$G$2166,7,0)</f>
        <v>Other sectors</v>
      </c>
      <c r="P485" s="38"/>
    </row>
    <row r="486" spans="1:16" x14ac:dyDescent="0.15">
      <c r="A486" s="38" t="s">
        <v>9124</v>
      </c>
      <c r="B486" s="42" t="s">
        <v>8665</v>
      </c>
      <c r="C486" s="45">
        <v>3241</v>
      </c>
      <c r="D486" s="45"/>
      <c r="E486" s="45"/>
      <c r="F486" s="44" t="s">
        <v>8665</v>
      </c>
      <c r="G486" s="41">
        <v>3241</v>
      </c>
      <c r="H486" t="str">
        <f>VLOOKUP(G486,Industry_Mapping!$A$3:$F$2166,5,0)</f>
        <v>C</v>
      </c>
      <c r="I486" t="str">
        <f>VLOOKUP(G486,Industry_Mapping!$A$3:$F$2166,6,0)</f>
        <v>MANUFACTURING</v>
      </c>
      <c r="J486" t="str">
        <f>VLOOKUP(G486,Industry_Mapping!$A$3:$G$2166,7,0)</f>
        <v>Other sectors</v>
      </c>
      <c r="P486" s="37"/>
    </row>
    <row r="487" spans="1:16" x14ac:dyDescent="0.15">
      <c r="A487" s="38" t="s">
        <v>9125</v>
      </c>
      <c r="B487" s="42" t="s">
        <v>8665</v>
      </c>
      <c r="C487" s="45">
        <v>3714</v>
      </c>
      <c r="D487" s="45"/>
      <c r="E487" s="45"/>
      <c r="F487" s="44" t="s">
        <v>8665</v>
      </c>
      <c r="G487" s="41">
        <v>3714</v>
      </c>
      <c r="H487" t="str">
        <f>VLOOKUP(G487,Industry_Mapping!$A$3:$F$2166,5,0)</f>
        <v>C</v>
      </c>
      <c r="I487" t="str">
        <f>VLOOKUP(G487,Industry_Mapping!$A$3:$F$2166,6,0)</f>
        <v>MANUFACTURING</v>
      </c>
      <c r="J487" t="str">
        <f>VLOOKUP(G487,Industry_Mapping!$A$3:$G$2166,7,0)</f>
        <v>Other sectors</v>
      </c>
      <c r="P487" s="38"/>
    </row>
    <row r="488" spans="1:16" x14ac:dyDescent="0.15">
      <c r="A488" s="38" t="s">
        <v>9126</v>
      </c>
      <c r="B488" s="42" t="s">
        <v>8665</v>
      </c>
      <c r="C488" s="48">
        <v>4991</v>
      </c>
      <c r="D488" s="52" t="s">
        <v>11045</v>
      </c>
      <c r="E488" s="53">
        <v>4939</v>
      </c>
      <c r="F488" s="44" t="s">
        <v>8665</v>
      </c>
      <c r="G488" s="41">
        <v>4939</v>
      </c>
      <c r="H488" t="str">
        <f>VLOOKUP(G488,Industry_Mapping!$A$3:$F$2166,5,0)</f>
        <v>D</v>
      </c>
      <c r="I488" t="str">
        <f>VLOOKUP(G488,Industry_Mapping!$A$3:$F$2166,6,0)</f>
        <v>ELECTRICITY, GAS, STEAM AND AIR CONDITIONING SUPPLY</v>
      </c>
      <c r="J488" t="str">
        <f>VLOOKUP(G488,Industry_Mapping!$A$3:$G$2166,7,0)</f>
        <v>Utilities</v>
      </c>
      <c r="P488" s="38"/>
    </row>
    <row r="489" spans="1:16" x14ac:dyDescent="0.15">
      <c r="A489" s="38" t="s">
        <v>9127</v>
      </c>
      <c r="B489" s="42" t="s">
        <v>8665</v>
      </c>
      <c r="C489" s="45">
        <v>3743</v>
      </c>
      <c r="D489" s="45"/>
      <c r="E489" s="45"/>
      <c r="F489" s="44" t="s">
        <v>8665</v>
      </c>
      <c r="G489" s="41">
        <v>3743</v>
      </c>
      <c r="H489" t="str">
        <f>VLOOKUP(G489,Industry_Mapping!$A$3:$F$2166,5,0)</f>
        <v>C</v>
      </c>
      <c r="I489" t="str">
        <f>VLOOKUP(G489,Industry_Mapping!$A$3:$F$2166,6,0)</f>
        <v>MANUFACTURING</v>
      </c>
      <c r="J489" t="str">
        <f>VLOOKUP(G489,Industry_Mapping!$A$3:$G$2166,7,0)</f>
        <v>Automotive and parts</v>
      </c>
      <c r="P489" s="38"/>
    </row>
    <row r="490" spans="1:16" x14ac:dyDescent="0.15">
      <c r="A490" s="38" t="s">
        <v>9128</v>
      </c>
      <c r="B490" s="42" t="s">
        <v>8665</v>
      </c>
      <c r="C490" s="45">
        <v>6141</v>
      </c>
      <c r="D490" s="45"/>
      <c r="E490" s="45"/>
      <c r="F490" s="44" t="s">
        <v>8665</v>
      </c>
      <c r="G490" s="41">
        <v>6141</v>
      </c>
      <c r="H490" t="str">
        <f>VLOOKUP(G490,Industry_Mapping!$A$3:$F$2166,5,0)</f>
        <v>K</v>
      </c>
      <c r="I490" t="str">
        <f>VLOOKUP(G490,Industry_Mapping!$A$3:$F$2166,6,0)</f>
        <v>FINANCIAL AND INSURANCE ACTIVITIES</v>
      </c>
      <c r="J490" t="str">
        <f>VLOOKUP(G490,Industry_Mapping!$A$3:$G$2166,7,0)</f>
        <v>Other sectors</v>
      </c>
      <c r="P490" s="38"/>
    </row>
    <row r="491" spans="1:16" x14ac:dyDescent="0.15">
      <c r="A491" s="38" t="s">
        <v>9129</v>
      </c>
      <c r="B491" s="42" t="s">
        <v>8665</v>
      </c>
      <c r="C491" s="45">
        <v>6141</v>
      </c>
      <c r="D491" s="45"/>
      <c r="E491" s="45"/>
      <c r="F491" s="44" t="s">
        <v>8665</v>
      </c>
      <c r="G491" s="41">
        <v>6141</v>
      </c>
      <c r="H491" t="str">
        <f>VLOOKUP(G491,Industry_Mapping!$A$3:$F$2166,5,0)</f>
        <v>K</v>
      </c>
      <c r="I491" t="str">
        <f>VLOOKUP(G491,Industry_Mapping!$A$3:$F$2166,6,0)</f>
        <v>FINANCIAL AND INSURANCE ACTIVITIES</v>
      </c>
      <c r="J491" t="str">
        <f>VLOOKUP(G491,Industry_Mapping!$A$3:$G$2166,7,0)</f>
        <v>Other sectors</v>
      </c>
      <c r="P491" s="38"/>
    </row>
    <row r="492" spans="1:16" x14ac:dyDescent="0.15">
      <c r="A492" s="38" t="s">
        <v>9130</v>
      </c>
      <c r="B492" s="42" t="s">
        <v>8665</v>
      </c>
      <c r="C492" s="48">
        <v>6500</v>
      </c>
      <c r="D492" s="52" t="s">
        <v>11044</v>
      </c>
      <c r="E492" s="53">
        <v>6531</v>
      </c>
      <c r="F492" s="44" t="s">
        <v>8665</v>
      </c>
      <c r="G492" s="41">
        <v>6531</v>
      </c>
      <c r="H492" t="str">
        <f>VLOOKUP(G492,Industry_Mapping!$A$3:$F$2166,5,0)</f>
        <v>L</v>
      </c>
      <c r="I492" t="str">
        <f>VLOOKUP(G492,Industry_Mapping!$A$3:$F$2166,6,0)</f>
        <v>REAL ESTATE ACTIVITIES</v>
      </c>
      <c r="J492" t="str">
        <f>VLOOKUP(G492,Industry_Mapping!$A$3:$G$2166,7,0)</f>
        <v>Real estate</v>
      </c>
      <c r="P492" s="38"/>
    </row>
    <row r="493" spans="1:16" x14ac:dyDescent="0.15">
      <c r="A493" s="38" t="s">
        <v>9131</v>
      </c>
      <c r="B493" s="42" t="s">
        <v>8665</v>
      </c>
      <c r="C493" s="45">
        <v>6211</v>
      </c>
      <c r="D493" s="45"/>
      <c r="E493" s="45"/>
      <c r="F493" s="44" t="s">
        <v>8665</v>
      </c>
      <c r="G493" s="41">
        <v>6211</v>
      </c>
      <c r="H493" t="str">
        <f>VLOOKUP(G493,Industry_Mapping!$A$3:$F$2166,5,0)</f>
        <v>K</v>
      </c>
      <c r="I493" t="str">
        <f>VLOOKUP(G493,Industry_Mapping!$A$3:$F$2166,6,0)</f>
        <v>FINANCIAL AND INSURANCE ACTIVITIES</v>
      </c>
      <c r="J493" t="str">
        <f>VLOOKUP(G493,Industry_Mapping!$A$3:$G$2166,7,0)</f>
        <v>Other sectors</v>
      </c>
      <c r="P493" s="38"/>
    </row>
    <row r="494" spans="1:16" x14ac:dyDescent="0.15">
      <c r="A494" s="38" t="s">
        <v>9132</v>
      </c>
      <c r="B494" s="42" t="s">
        <v>8665</v>
      </c>
      <c r="C494" s="45">
        <v>6211</v>
      </c>
      <c r="D494" s="45"/>
      <c r="E494" s="45"/>
      <c r="F494" s="44" t="s">
        <v>8665</v>
      </c>
      <c r="G494" s="41">
        <v>6211</v>
      </c>
      <c r="H494" t="str">
        <f>VLOOKUP(G494,Industry_Mapping!$A$3:$F$2166,5,0)</f>
        <v>K</v>
      </c>
      <c r="I494" t="str">
        <f>VLOOKUP(G494,Industry_Mapping!$A$3:$F$2166,6,0)</f>
        <v>FINANCIAL AND INSURANCE ACTIVITIES</v>
      </c>
      <c r="J494" t="str">
        <f>VLOOKUP(G494,Industry_Mapping!$A$3:$G$2166,7,0)</f>
        <v>Other sectors</v>
      </c>
      <c r="P494" s="38"/>
    </row>
    <row r="495" spans="1:16" x14ac:dyDescent="0.15">
      <c r="A495" s="38" t="s">
        <v>9133</v>
      </c>
      <c r="B495" s="42" t="s">
        <v>8665</v>
      </c>
      <c r="C495" s="45">
        <v>6211</v>
      </c>
      <c r="D495" s="45"/>
      <c r="E495" s="45"/>
      <c r="F495" s="44" t="s">
        <v>8665</v>
      </c>
      <c r="G495" s="41">
        <v>6211</v>
      </c>
      <c r="H495" t="str">
        <f>VLOOKUP(G495,Industry_Mapping!$A$3:$F$2166,5,0)</f>
        <v>K</v>
      </c>
      <c r="I495" t="str">
        <f>VLOOKUP(G495,Industry_Mapping!$A$3:$F$2166,6,0)</f>
        <v>FINANCIAL AND INSURANCE ACTIVITIES</v>
      </c>
      <c r="J495" t="str">
        <f>VLOOKUP(G495,Industry_Mapping!$A$3:$G$2166,7,0)</f>
        <v>Other sectors</v>
      </c>
      <c r="P495" s="38"/>
    </row>
    <row r="496" spans="1:16" x14ac:dyDescent="0.15">
      <c r="A496" s="38" t="s">
        <v>9134</v>
      </c>
      <c r="B496" s="42" t="s">
        <v>8665</v>
      </c>
      <c r="C496" s="44" t="s">
        <v>8665</v>
      </c>
      <c r="D496" s="44"/>
      <c r="E496" s="44"/>
      <c r="F496" s="43">
        <v>6799</v>
      </c>
      <c r="G496" s="41">
        <v>6799</v>
      </c>
      <c r="H496" t="str">
        <f>VLOOKUP(G496,Industry_Mapping!$A$3:$F$2166,5,0)</f>
        <v>K</v>
      </c>
      <c r="I496" t="str">
        <f>VLOOKUP(G496,Industry_Mapping!$A$3:$F$2166,6,0)</f>
        <v>FINANCIAL AND INSURANCE ACTIVITIES</v>
      </c>
      <c r="J496" t="str">
        <f>VLOOKUP(G496,Industry_Mapping!$A$3:$G$2166,7,0)</f>
        <v>Other sectors</v>
      </c>
      <c r="P496" s="38"/>
    </row>
    <row r="497" spans="1:16" x14ac:dyDescent="0.15">
      <c r="A497" s="38" t="s">
        <v>9135</v>
      </c>
      <c r="B497" s="42" t="s">
        <v>8665</v>
      </c>
      <c r="C497" s="44" t="s">
        <v>8665</v>
      </c>
      <c r="D497" s="44"/>
      <c r="E497" s="44"/>
      <c r="F497" s="43">
        <v>6799</v>
      </c>
      <c r="G497" s="41">
        <v>6799</v>
      </c>
      <c r="H497" t="str">
        <f>VLOOKUP(G497,Industry_Mapping!$A$3:$F$2166,5,0)</f>
        <v>K</v>
      </c>
      <c r="I497" t="str">
        <f>VLOOKUP(G497,Industry_Mapping!$A$3:$F$2166,6,0)</f>
        <v>FINANCIAL AND INSURANCE ACTIVITIES</v>
      </c>
      <c r="J497" t="str">
        <f>VLOOKUP(G497,Industry_Mapping!$A$3:$G$2166,7,0)</f>
        <v>Other sectors</v>
      </c>
      <c r="P497" s="38"/>
    </row>
    <row r="498" spans="1:16" x14ac:dyDescent="0.15">
      <c r="A498" s="38" t="s">
        <v>9136</v>
      </c>
      <c r="B498" s="42" t="s">
        <v>8665</v>
      </c>
      <c r="C498" s="44" t="s">
        <v>8665</v>
      </c>
      <c r="D498" s="44"/>
      <c r="E498" s="44"/>
      <c r="F498" s="43">
        <v>6799</v>
      </c>
      <c r="G498" s="41">
        <v>6799</v>
      </c>
      <c r="H498" t="str">
        <f>VLOOKUP(G498,Industry_Mapping!$A$3:$F$2166,5,0)</f>
        <v>K</v>
      </c>
      <c r="I498" t="str">
        <f>VLOOKUP(G498,Industry_Mapping!$A$3:$F$2166,6,0)</f>
        <v>FINANCIAL AND INSURANCE ACTIVITIES</v>
      </c>
      <c r="J498" t="str">
        <f>VLOOKUP(G498,Industry_Mapping!$A$3:$G$2166,7,0)</f>
        <v>Other sectors</v>
      </c>
      <c r="P498" s="38"/>
    </row>
    <row r="499" spans="1:16" x14ac:dyDescent="0.15">
      <c r="A499" s="38" t="s">
        <v>9137</v>
      </c>
      <c r="B499" s="42" t="s">
        <v>8665</v>
      </c>
      <c r="C499" s="44" t="s">
        <v>8665</v>
      </c>
      <c r="D499" s="44"/>
      <c r="E499" s="44"/>
      <c r="F499" s="43">
        <v>6799</v>
      </c>
      <c r="G499" s="41">
        <v>6799</v>
      </c>
      <c r="H499" t="str">
        <f>VLOOKUP(G499,Industry_Mapping!$A$3:$F$2166,5,0)</f>
        <v>K</v>
      </c>
      <c r="I499" t="str">
        <f>VLOOKUP(G499,Industry_Mapping!$A$3:$F$2166,6,0)</f>
        <v>FINANCIAL AND INSURANCE ACTIVITIES</v>
      </c>
      <c r="J499" t="str">
        <f>VLOOKUP(G499,Industry_Mapping!$A$3:$G$2166,7,0)</f>
        <v>Other sectors</v>
      </c>
      <c r="P499" s="38"/>
    </row>
    <row r="500" spans="1:16" x14ac:dyDescent="0.15">
      <c r="A500" s="38" t="s">
        <v>9138</v>
      </c>
      <c r="B500" s="42" t="s">
        <v>8665</v>
      </c>
      <c r="C500" s="45">
        <v>6141</v>
      </c>
      <c r="D500" s="45"/>
      <c r="E500" s="45"/>
      <c r="F500" s="44" t="s">
        <v>8665</v>
      </c>
      <c r="G500" s="41">
        <v>6141</v>
      </c>
      <c r="H500" t="str">
        <f>VLOOKUP(G500,Industry_Mapping!$A$3:$F$2166,5,0)</f>
        <v>K</v>
      </c>
      <c r="I500" t="str">
        <f>VLOOKUP(G500,Industry_Mapping!$A$3:$F$2166,6,0)</f>
        <v>FINANCIAL AND INSURANCE ACTIVITIES</v>
      </c>
      <c r="J500" t="str">
        <f>VLOOKUP(G500,Industry_Mapping!$A$3:$G$2166,7,0)</f>
        <v>Other sectors</v>
      </c>
      <c r="P500" s="38"/>
    </row>
    <row r="501" spans="1:16" x14ac:dyDescent="0.15">
      <c r="A501" s="38" t="s">
        <v>9139</v>
      </c>
      <c r="B501" s="42" t="s">
        <v>8665</v>
      </c>
      <c r="C501" s="45">
        <v>6141</v>
      </c>
      <c r="D501" s="45"/>
      <c r="E501" s="45"/>
      <c r="F501" s="44" t="s">
        <v>8665</v>
      </c>
      <c r="G501" s="41">
        <v>6141</v>
      </c>
      <c r="H501" t="str">
        <f>VLOOKUP(G501,Industry_Mapping!$A$3:$F$2166,5,0)</f>
        <v>K</v>
      </c>
      <c r="I501" t="str">
        <f>VLOOKUP(G501,Industry_Mapping!$A$3:$F$2166,6,0)</f>
        <v>FINANCIAL AND INSURANCE ACTIVITIES</v>
      </c>
      <c r="J501" t="str">
        <f>VLOOKUP(G501,Industry_Mapping!$A$3:$G$2166,7,0)</f>
        <v>Other sectors</v>
      </c>
      <c r="P501" s="38"/>
    </row>
    <row r="502" spans="1:16" x14ac:dyDescent="0.15">
      <c r="A502" s="38" t="s">
        <v>9140</v>
      </c>
      <c r="B502" s="42" t="s">
        <v>8665</v>
      </c>
      <c r="C502" s="45">
        <v>6733</v>
      </c>
      <c r="D502" s="45"/>
      <c r="E502" s="45"/>
      <c r="F502" s="44" t="s">
        <v>8665</v>
      </c>
      <c r="G502" s="41">
        <v>6733</v>
      </c>
      <c r="H502" t="str">
        <f>VLOOKUP(G502,Industry_Mapping!$A$3:$F$2166,5,0)</f>
        <v>K</v>
      </c>
      <c r="I502" t="str">
        <f>VLOOKUP(G502,Industry_Mapping!$A$3:$F$2166,6,0)</f>
        <v>FINANCIAL AND INSURANCE ACTIVITIES</v>
      </c>
      <c r="J502" t="str">
        <f>VLOOKUP(G502,Industry_Mapping!$A$3:$G$2166,7,0)</f>
        <v>Insurance</v>
      </c>
      <c r="P502" s="38"/>
    </row>
    <row r="503" spans="1:16" x14ac:dyDescent="0.15">
      <c r="A503" s="38" t="s">
        <v>9141</v>
      </c>
      <c r="B503" s="42" t="s">
        <v>8665</v>
      </c>
      <c r="C503" s="45">
        <v>3714</v>
      </c>
      <c r="D503" s="45"/>
      <c r="E503" s="45"/>
      <c r="F503" s="44" t="s">
        <v>8665</v>
      </c>
      <c r="G503" s="41">
        <v>3714</v>
      </c>
      <c r="H503" t="str">
        <f>VLOOKUP(G503,Industry_Mapping!$A$3:$F$2166,5,0)</f>
        <v>C</v>
      </c>
      <c r="I503" t="str">
        <f>VLOOKUP(G503,Industry_Mapping!$A$3:$F$2166,6,0)</f>
        <v>MANUFACTURING</v>
      </c>
      <c r="J503" t="str">
        <f>VLOOKUP(G503,Industry_Mapping!$A$3:$G$2166,7,0)</f>
        <v>Other sectors</v>
      </c>
      <c r="P503" s="38"/>
    </row>
    <row r="504" spans="1:16" x14ac:dyDescent="0.15">
      <c r="A504" s="38" t="s">
        <v>9142</v>
      </c>
      <c r="B504" s="42" t="s">
        <v>8665</v>
      </c>
      <c r="C504" s="44" t="s">
        <v>8665</v>
      </c>
      <c r="D504" s="44"/>
      <c r="E504" s="44"/>
      <c r="F504" s="43">
        <v>4911</v>
      </c>
      <c r="G504" s="41">
        <v>4911</v>
      </c>
      <c r="H504" t="str">
        <f>VLOOKUP(G504,Industry_Mapping!$A$3:$F$2166,5,0)</f>
        <v>D</v>
      </c>
      <c r="I504" t="str">
        <f>VLOOKUP(G504,Industry_Mapping!$A$3:$F$2166,6,0)</f>
        <v>ELECTRICITY, GAS, STEAM AND AIR CONDITIONING SUPPLY</v>
      </c>
      <c r="J504" t="str">
        <f>VLOOKUP(G504,Industry_Mapping!$A$3:$G$2166,7,0)</f>
        <v>Utilities</v>
      </c>
      <c r="P504" s="38"/>
    </row>
    <row r="505" spans="1:16" x14ac:dyDescent="0.15">
      <c r="A505" s="38" t="s">
        <v>9143</v>
      </c>
      <c r="B505" s="42" t="s">
        <v>8665</v>
      </c>
      <c r="C505" s="44" t="s">
        <v>8665</v>
      </c>
      <c r="D505" s="44"/>
      <c r="E505" s="44"/>
      <c r="F505" s="43">
        <v>4911</v>
      </c>
      <c r="G505" s="41">
        <v>4911</v>
      </c>
      <c r="H505" t="str">
        <f>VLOOKUP(G505,Industry_Mapping!$A$3:$F$2166,5,0)</f>
        <v>D</v>
      </c>
      <c r="I505" t="str">
        <f>VLOOKUP(G505,Industry_Mapping!$A$3:$F$2166,6,0)</f>
        <v>ELECTRICITY, GAS, STEAM AND AIR CONDITIONING SUPPLY</v>
      </c>
      <c r="J505" t="str">
        <f>VLOOKUP(G505,Industry_Mapping!$A$3:$G$2166,7,0)</f>
        <v>Utilities</v>
      </c>
      <c r="P505" s="38"/>
    </row>
    <row r="506" spans="1:16" x14ac:dyDescent="0.15">
      <c r="A506" s="38" t="s">
        <v>9144</v>
      </c>
      <c r="B506" s="42" t="s">
        <v>8665</v>
      </c>
      <c r="C506" s="44" t="s">
        <v>8665</v>
      </c>
      <c r="D506" s="44"/>
      <c r="E506" s="44"/>
      <c r="F506" s="43">
        <v>4911</v>
      </c>
      <c r="G506" s="41">
        <v>4911</v>
      </c>
      <c r="H506" t="str">
        <f>VLOOKUP(G506,Industry_Mapping!$A$3:$F$2166,5,0)</f>
        <v>D</v>
      </c>
      <c r="I506" t="str">
        <f>VLOOKUP(G506,Industry_Mapping!$A$3:$F$2166,6,0)</f>
        <v>ELECTRICITY, GAS, STEAM AND AIR CONDITIONING SUPPLY</v>
      </c>
      <c r="J506" t="str">
        <f>VLOOKUP(G506,Industry_Mapping!$A$3:$G$2166,7,0)</f>
        <v>Utilities</v>
      </c>
      <c r="P506" s="38"/>
    </row>
    <row r="507" spans="1:16" x14ac:dyDescent="0.15">
      <c r="A507" s="38" t="s">
        <v>9145</v>
      </c>
      <c r="B507" s="42" t="s">
        <v>8665</v>
      </c>
      <c r="C507" s="45">
        <v>6211</v>
      </c>
      <c r="D507" s="45"/>
      <c r="E507" s="45"/>
      <c r="F507" s="44" t="s">
        <v>8665</v>
      </c>
      <c r="G507" s="41">
        <v>6211</v>
      </c>
      <c r="H507" t="str">
        <f>VLOOKUP(G507,Industry_Mapping!$A$3:$F$2166,5,0)</f>
        <v>K</v>
      </c>
      <c r="I507" t="str">
        <f>VLOOKUP(G507,Industry_Mapping!$A$3:$F$2166,6,0)</f>
        <v>FINANCIAL AND INSURANCE ACTIVITIES</v>
      </c>
      <c r="J507" t="str">
        <f>VLOOKUP(G507,Industry_Mapping!$A$3:$G$2166,7,0)</f>
        <v>Other sectors</v>
      </c>
      <c r="P507" s="38"/>
    </row>
    <row r="508" spans="1:16" x14ac:dyDescent="0.15">
      <c r="A508" s="38" t="s">
        <v>9146</v>
      </c>
      <c r="B508" s="42" t="s">
        <v>8665</v>
      </c>
      <c r="C508" s="44" t="s">
        <v>8665</v>
      </c>
      <c r="D508" s="44"/>
      <c r="E508" s="44"/>
      <c r="F508" s="43">
        <v>4833</v>
      </c>
      <c r="G508" s="41">
        <v>4833</v>
      </c>
      <c r="H508" t="str">
        <f>VLOOKUP(G508,Industry_Mapping!$A$3:$F$2166,5,0)</f>
        <v>J</v>
      </c>
      <c r="I508" t="str">
        <f>VLOOKUP(G508,Industry_Mapping!$A$3:$F$2166,6,0)</f>
        <v>INFORMATION AND COMMUNICATION</v>
      </c>
      <c r="J508" t="str">
        <f>VLOOKUP(G508,Industry_Mapping!$A$3:$G$2166,7,0)</f>
        <v>Telecommunication</v>
      </c>
      <c r="P508" s="38"/>
    </row>
    <row r="509" spans="1:16" x14ac:dyDescent="0.15">
      <c r="A509" s="38" t="s">
        <v>9147</v>
      </c>
      <c r="B509" s="42" t="s">
        <v>8665</v>
      </c>
      <c r="C509" s="45">
        <v>6141</v>
      </c>
      <c r="D509" s="45"/>
      <c r="E509" s="45"/>
      <c r="F509" s="44" t="s">
        <v>8665</v>
      </c>
      <c r="G509" s="41">
        <v>6141</v>
      </c>
      <c r="H509" t="str">
        <f>VLOOKUP(G509,Industry_Mapping!$A$3:$F$2166,5,0)</f>
        <v>K</v>
      </c>
      <c r="I509" t="str">
        <f>VLOOKUP(G509,Industry_Mapping!$A$3:$F$2166,6,0)</f>
        <v>FINANCIAL AND INSURANCE ACTIVITIES</v>
      </c>
      <c r="J509" t="str">
        <f>VLOOKUP(G509,Industry_Mapping!$A$3:$G$2166,7,0)</f>
        <v>Other sectors</v>
      </c>
      <c r="P509" s="38"/>
    </row>
    <row r="510" spans="1:16" x14ac:dyDescent="0.15">
      <c r="A510" s="38" t="s">
        <v>9148</v>
      </c>
      <c r="B510" s="42" t="s">
        <v>8665</v>
      </c>
      <c r="C510" s="48">
        <v>6150</v>
      </c>
      <c r="D510" s="52" t="s">
        <v>11043</v>
      </c>
      <c r="E510" s="53">
        <v>6799</v>
      </c>
      <c r="F510" s="44" t="s">
        <v>8665</v>
      </c>
      <c r="G510" s="41">
        <v>6799</v>
      </c>
      <c r="H510" t="str">
        <f>VLOOKUP(G510,Industry_Mapping!$A$3:$F$2166,5,0)</f>
        <v>K</v>
      </c>
      <c r="I510" t="str">
        <f>VLOOKUP(G510,Industry_Mapping!$A$3:$F$2166,6,0)</f>
        <v>FINANCIAL AND INSURANCE ACTIVITIES</v>
      </c>
      <c r="J510" t="str">
        <f>VLOOKUP(G510,Industry_Mapping!$A$3:$G$2166,7,0)</f>
        <v>Other sectors</v>
      </c>
      <c r="P510" s="38"/>
    </row>
    <row r="511" spans="1:16" x14ac:dyDescent="0.15">
      <c r="A511" s="38" t="s">
        <v>9149</v>
      </c>
      <c r="B511" s="42" t="s">
        <v>8665</v>
      </c>
      <c r="C511" s="45">
        <v>6733</v>
      </c>
      <c r="D511" s="45"/>
      <c r="E511" s="45"/>
      <c r="F511" s="44" t="s">
        <v>8665</v>
      </c>
      <c r="G511" s="41">
        <v>6733</v>
      </c>
      <c r="H511" t="str">
        <f>VLOOKUP(G511,Industry_Mapping!$A$3:$F$2166,5,0)</f>
        <v>K</v>
      </c>
      <c r="I511" t="str">
        <f>VLOOKUP(G511,Industry_Mapping!$A$3:$F$2166,6,0)</f>
        <v>FINANCIAL AND INSURANCE ACTIVITIES</v>
      </c>
      <c r="J511" t="str">
        <f>VLOOKUP(G511,Industry_Mapping!$A$3:$G$2166,7,0)</f>
        <v>Insurance</v>
      </c>
      <c r="P511" s="38"/>
    </row>
    <row r="512" spans="1:16" x14ac:dyDescent="0.15">
      <c r="A512" s="38" t="s">
        <v>9150</v>
      </c>
      <c r="B512" s="42" t="s">
        <v>8665</v>
      </c>
      <c r="C512" s="48">
        <v>6500</v>
      </c>
      <c r="D512" s="52" t="s">
        <v>11042</v>
      </c>
      <c r="E512" s="53">
        <v>6531</v>
      </c>
      <c r="F512" s="44" t="s">
        <v>8665</v>
      </c>
      <c r="G512" s="41">
        <v>6531</v>
      </c>
      <c r="H512" t="str">
        <f>VLOOKUP(G512,Industry_Mapping!$A$3:$F$2166,5,0)</f>
        <v>L</v>
      </c>
      <c r="I512" t="str">
        <f>VLOOKUP(G512,Industry_Mapping!$A$3:$F$2166,6,0)</f>
        <v>REAL ESTATE ACTIVITIES</v>
      </c>
      <c r="J512" t="str">
        <f>VLOOKUP(G512,Industry_Mapping!$A$3:$G$2166,7,0)</f>
        <v>Real estate</v>
      </c>
      <c r="P512" s="37"/>
    </row>
    <row r="513" spans="1:16" x14ac:dyDescent="0.15">
      <c r="A513" s="38" t="s">
        <v>9151</v>
      </c>
      <c r="B513" s="42" t="s">
        <v>8665</v>
      </c>
      <c r="C513" s="48">
        <v>2800</v>
      </c>
      <c r="D513" s="52" t="s">
        <v>11054</v>
      </c>
      <c r="E513" s="53">
        <v>2899</v>
      </c>
      <c r="F513" s="44" t="s">
        <v>8665</v>
      </c>
      <c r="G513" s="41">
        <v>2899</v>
      </c>
      <c r="H513" t="str">
        <f>VLOOKUP(G513,Industry_Mapping!$A$3:$F$2166,5,0)</f>
        <v>B</v>
      </c>
      <c r="I513" t="str">
        <f>VLOOKUP(G513,Industry_Mapping!$A$3:$F$2166,6,0)</f>
        <v>MINING AND QUARRYING</v>
      </c>
      <c r="J513" t="str">
        <f>VLOOKUP(G513,Industry_Mapping!$A$3:$G$2166,7,0)</f>
        <v>Energy and basic resources</v>
      </c>
      <c r="P513" s="38"/>
    </row>
    <row r="514" spans="1:16" x14ac:dyDescent="0.15">
      <c r="A514" s="38" t="s">
        <v>9152</v>
      </c>
      <c r="B514" s="42" t="s">
        <v>8665</v>
      </c>
      <c r="C514" s="48">
        <v>2800</v>
      </c>
      <c r="D514" s="52" t="s">
        <v>11054</v>
      </c>
      <c r="E514" s="53">
        <v>2899</v>
      </c>
      <c r="F514" s="44" t="s">
        <v>8665</v>
      </c>
      <c r="G514" s="41">
        <v>2899</v>
      </c>
      <c r="H514" t="str">
        <f>VLOOKUP(G514,Industry_Mapping!$A$3:$F$2166,5,0)</f>
        <v>B</v>
      </c>
      <c r="I514" t="str">
        <f>VLOOKUP(G514,Industry_Mapping!$A$3:$F$2166,6,0)</f>
        <v>MINING AND QUARRYING</v>
      </c>
      <c r="J514" t="str">
        <f>VLOOKUP(G514,Industry_Mapping!$A$3:$G$2166,7,0)</f>
        <v>Energy and basic resources</v>
      </c>
      <c r="P514" s="38"/>
    </row>
    <row r="515" spans="1:16" x14ac:dyDescent="0.15">
      <c r="A515" s="38" t="s">
        <v>9153</v>
      </c>
      <c r="B515" s="42" t="s">
        <v>8665</v>
      </c>
      <c r="C515" s="48">
        <v>2800</v>
      </c>
      <c r="D515" s="52" t="s">
        <v>11054</v>
      </c>
      <c r="E515" s="53">
        <v>2899</v>
      </c>
      <c r="F515" s="44" t="s">
        <v>8665</v>
      </c>
      <c r="G515" s="41">
        <v>2899</v>
      </c>
      <c r="H515" t="str">
        <f>VLOOKUP(G515,Industry_Mapping!$A$3:$F$2166,5,0)</f>
        <v>B</v>
      </c>
      <c r="I515" t="str">
        <f>VLOOKUP(G515,Industry_Mapping!$A$3:$F$2166,6,0)</f>
        <v>MINING AND QUARRYING</v>
      </c>
      <c r="J515" t="str">
        <f>VLOOKUP(G515,Industry_Mapping!$A$3:$G$2166,7,0)</f>
        <v>Energy and basic resources</v>
      </c>
      <c r="P515" s="38"/>
    </row>
    <row r="516" spans="1:16" x14ac:dyDescent="0.15">
      <c r="A516" s="38" t="s">
        <v>9154</v>
      </c>
      <c r="B516" s="42" t="s">
        <v>8665</v>
      </c>
      <c r="C516" s="48">
        <v>6150</v>
      </c>
      <c r="D516" s="52" t="s">
        <v>11046</v>
      </c>
      <c r="E516" s="53">
        <v>6153</v>
      </c>
      <c r="F516" s="44" t="s">
        <v>8665</v>
      </c>
      <c r="G516" s="41">
        <v>6153</v>
      </c>
      <c r="H516" t="str">
        <f>VLOOKUP(G516,Industry_Mapping!$A$3:$F$2166,5,0)</f>
        <v>K</v>
      </c>
      <c r="I516" t="str">
        <f>VLOOKUP(G516,Industry_Mapping!$A$3:$F$2166,6,0)</f>
        <v>FINANCIAL AND INSURANCE ACTIVITIES</v>
      </c>
      <c r="J516" t="str">
        <f>VLOOKUP(G516,Industry_Mapping!$A$3:$G$2166,7,0)</f>
        <v>Other sectors</v>
      </c>
      <c r="P516" s="38"/>
    </row>
    <row r="517" spans="1:16" x14ac:dyDescent="0.15">
      <c r="A517" s="38" t="s">
        <v>9155</v>
      </c>
      <c r="B517" s="42" t="s">
        <v>8665</v>
      </c>
      <c r="C517" s="45">
        <v>6211</v>
      </c>
      <c r="D517" s="45"/>
      <c r="E517" s="45"/>
      <c r="F517" s="44" t="s">
        <v>8665</v>
      </c>
      <c r="G517" s="41">
        <v>6211</v>
      </c>
      <c r="H517" t="str">
        <f>VLOOKUP(G517,Industry_Mapping!$A$3:$F$2166,5,0)</f>
        <v>K</v>
      </c>
      <c r="I517" t="str">
        <f>VLOOKUP(G517,Industry_Mapping!$A$3:$F$2166,6,0)</f>
        <v>FINANCIAL AND INSURANCE ACTIVITIES</v>
      </c>
      <c r="J517" t="str">
        <f>VLOOKUP(G517,Industry_Mapping!$A$3:$G$2166,7,0)</f>
        <v>Other sectors</v>
      </c>
      <c r="P517" s="38"/>
    </row>
    <row r="518" spans="1:16" x14ac:dyDescent="0.15">
      <c r="A518" s="38" t="s">
        <v>9156</v>
      </c>
      <c r="B518" s="42" t="s">
        <v>8665</v>
      </c>
      <c r="C518" s="48">
        <v>4210</v>
      </c>
      <c r="D518" s="52" t="s">
        <v>11051</v>
      </c>
      <c r="E518" s="53">
        <v>4311</v>
      </c>
      <c r="F518" s="44" t="s">
        <v>8665</v>
      </c>
      <c r="G518" s="41">
        <v>4311</v>
      </c>
      <c r="H518" t="str">
        <f>VLOOKUP(G518,Industry_Mapping!$A$3:$F$2166,5,0)</f>
        <v>H</v>
      </c>
      <c r="I518" t="str">
        <f>VLOOKUP(G518,Industry_Mapping!$A$3:$F$2166,6,0)</f>
        <v>TRANSPORTATION AND STORAGE</v>
      </c>
      <c r="J518" t="str">
        <f>VLOOKUP(G518,Industry_Mapping!$A$3:$G$2166,7,0)</f>
        <v>Infrastructure and transportation</v>
      </c>
      <c r="P518" s="38"/>
    </row>
    <row r="519" spans="1:16" x14ac:dyDescent="0.15">
      <c r="A519" s="38" t="s">
        <v>9157</v>
      </c>
      <c r="B519" s="42" t="s">
        <v>8665</v>
      </c>
      <c r="C519" s="45">
        <v>6141</v>
      </c>
      <c r="D519" s="45"/>
      <c r="E519" s="45"/>
      <c r="F519" s="44" t="s">
        <v>8665</v>
      </c>
      <c r="G519" s="41">
        <v>6141</v>
      </c>
      <c r="H519" t="str">
        <f>VLOOKUP(G519,Industry_Mapping!$A$3:$F$2166,5,0)</f>
        <v>K</v>
      </c>
      <c r="I519" t="str">
        <f>VLOOKUP(G519,Industry_Mapping!$A$3:$F$2166,6,0)</f>
        <v>FINANCIAL AND INSURANCE ACTIVITIES</v>
      </c>
      <c r="J519" t="str">
        <f>VLOOKUP(G519,Industry_Mapping!$A$3:$G$2166,7,0)</f>
        <v>Other sectors</v>
      </c>
      <c r="P519" s="38"/>
    </row>
    <row r="520" spans="1:16" x14ac:dyDescent="0.15">
      <c r="A520" s="38" t="s">
        <v>9158</v>
      </c>
      <c r="B520" s="42" t="s">
        <v>8665</v>
      </c>
      <c r="C520" s="45">
        <v>6141</v>
      </c>
      <c r="D520" s="45"/>
      <c r="E520" s="45"/>
      <c r="F520" s="44" t="s">
        <v>8665</v>
      </c>
      <c r="G520" s="41">
        <v>6141</v>
      </c>
      <c r="H520" t="str">
        <f>VLOOKUP(G520,Industry_Mapping!$A$3:$F$2166,5,0)</f>
        <v>K</v>
      </c>
      <c r="I520" t="str">
        <f>VLOOKUP(G520,Industry_Mapping!$A$3:$F$2166,6,0)</f>
        <v>FINANCIAL AND INSURANCE ACTIVITIES</v>
      </c>
      <c r="J520" t="str">
        <f>VLOOKUP(G520,Industry_Mapping!$A$3:$G$2166,7,0)</f>
        <v>Other sectors</v>
      </c>
      <c r="P520" s="38"/>
    </row>
    <row r="521" spans="1:16" x14ac:dyDescent="0.15">
      <c r="A521" s="38" t="s">
        <v>9159</v>
      </c>
      <c r="B521" s="42" t="s">
        <v>8665</v>
      </c>
      <c r="C521" s="45">
        <v>6141</v>
      </c>
      <c r="D521" s="45"/>
      <c r="E521" s="45"/>
      <c r="F521" s="44" t="s">
        <v>8665</v>
      </c>
      <c r="G521" s="41">
        <v>6141</v>
      </c>
      <c r="H521" t="str">
        <f>VLOOKUP(G521,Industry_Mapping!$A$3:$F$2166,5,0)</f>
        <v>K</v>
      </c>
      <c r="I521" t="str">
        <f>VLOOKUP(G521,Industry_Mapping!$A$3:$F$2166,6,0)</f>
        <v>FINANCIAL AND INSURANCE ACTIVITIES</v>
      </c>
      <c r="J521" t="str">
        <f>VLOOKUP(G521,Industry_Mapping!$A$3:$G$2166,7,0)</f>
        <v>Other sectors</v>
      </c>
      <c r="P521" s="38"/>
    </row>
    <row r="522" spans="1:16" x14ac:dyDescent="0.15">
      <c r="A522" s="38" t="s">
        <v>9160</v>
      </c>
      <c r="B522" s="42" t="s">
        <v>8665</v>
      </c>
      <c r="C522" s="45">
        <v>6733</v>
      </c>
      <c r="D522" s="45"/>
      <c r="E522" s="45"/>
      <c r="F522" s="44" t="s">
        <v>8665</v>
      </c>
      <c r="G522" s="41">
        <v>6733</v>
      </c>
      <c r="H522" t="str">
        <f>VLOOKUP(G522,Industry_Mapping!$A$3:$F$2166,5,0)</f>
        <v>K</v>
      </c>
      <c r="I522" t="str">
        <f>VLOOKUP(G522,Industry_Mapping!$A$3:$F$2166,6,0)</f>
        <v>FINANCIAL AND INSURANCE ACTIVITIES</v>
      </c>
      <c r="J522" t="str">
        <f>VLOOKUP(G522,Industry_Mapping!$A$3:$G$2166,7,0)</f>
        <v>Insurance</v>
      </c>
      <c r="P522" s="38"/>
    </row>
    <row r="523" spans="1:16" x14ac:dyDescent="0.15">
      <c r="A523" s="38" t="s">
        <v>9161</v>
      </c>
      <c r="B523" s="42" t="s">
        <v>8665</v>
      </c>
      <c r="C523" s="45">
        <v>6141</v>
      </c>
      <c r="D523" s="45"/>
      <c r="E523" s="45"/>
      <c r="F523" s="44" t="s">
        <v>8665</v>
      </c>
      <c r="G523" s="41">
        <v>6141</v>
      </c>
      <c r="H523" t="str">
        <f>VLOOKUP(G523,Industry_Mapping!$A$3:$F$2166,5,0)</f>
        <v>K</v>
      </c>
      <c r="I523" t="str">
        <f>VLOOKUP(G523,Industry_Mapping!$A$3:$F$2166,6,0)</f>
        <v>FINANCIAL AND INSURANCE ACTIVITIES</v>
      </c>
      <c r="J523" t="str">
        <f>VLOOKUP(G523,Industry_Mapping!$A$3:$G$2166,7,0)</f>
        <v>Other sectors</v>
      </c>
      <c r="P523" s="38"/>
    </row>
    <row r="524" spans="1:16" x14ac:dyDescent="0.15">
      <c r="A524" s="38" t="s">
        <v>9162</v>
      </c>
      <c r="B524" s="42" t="s">
        <v>8665</v>
      </c>
      <c r="C524" s="48">
        <v>5140</v>
      </c>
      <c r="D524" s="52" t="s">
        <v>11058</v>
      </c>
      <c r="E524" s="53">
        <v>5411</v>
      </c>
      <c r="F524" s="44" t="s">
        <v>8665</v>
      </c>
      <c r="G524" s="41">
        <v>5411</v>
      </c>
      <c r="H524" t="str">
        <f>VLOOKUP(G524,Industry_Mapping!$A$3:$F$2166,5,0)</f>
        <v>G</v>
      </c>
      <c r="I524" t="str">
        <f>VLOOKUP(G524,Industry_Mapping!$A$3:$F$2166,6,0)</f>
        <v>WHOLESALE AND RETAIL TRADE; REPAIR OF MOTOR VEHICLES AND MOTORCYCLES</v>
      </c>
      <c r="J524" t="str">
        <f>VLOOKUP(G524,Industry_Mapping!$A$3:$G$2166,7,0)</f>
        <v>Beverages</v>
      </c>
      <c r="P524" s="38"/>
    </row>
    <row r="525" spans="1:16" x14ac:dyDescent="0.15">
      <c r="A525" s="38" t="s">
        <v>9163</v>
      </c>
      <c r="B525" s="42" t="s">
        <v>8665</v>
      </c>
      <c r="C525" s="45">
        <v>6311</v>
      </c>
      <c r="D525" s="45"/>
      <c r="E525" s="45"/>
      <c r="F525" s="44" t="s">
        <v>8665</v>
      </c>
      <c r="G525" s="41">
        <v>6311</v>
      </c>
      <c r="H525" t="str">
        <f>VLOOKUP(G525,Industry_Mapping!$A$3:$F$2166,5,0)</f>
        <v>K</v>
      </c>
      <c r="I525" t="str">
        <f>VLOOKUP(G525,Industry_Mapping!$A$3:$F$2166,6,0)</f>
        <v>FINANCIAL AND INSURANCE ACTIVITIES</v>
      </c>
      <c r="J525" t="str">
        <f>VLOOKUP(G525,Industry_Mapping!$A$3:$G$2166,7,0)</f>
        <v>Insurance</v>
      </c>
      <c r="P525" s="38"/>
    </row>
    <row r="526" spans="1:16" x14ac:dyDescent="0.15">
      <c r="A526" s="38" t="s">
        <v>9164</v>
      </c>
      <c r="B526" s="42" t="s">
        <v>8665</v>
      </c>
      <c r="C526" s="48">
        <v>2820</v>
      </c>
      <c r="D526" s="52" t="s">
        <v>11052</v>
      </c>
      <c r="E526" s="53">
        <v>2822</v>
      </c>
      <c r="F526" s="44" t="s">
        <v>8665</v>
      </c>
      <c r="G526" s="41">
        <v>2822</v>
      </c>
      <c r="H526" t="str">
        <f>VLOOKUP(G526,Industry_Mapping!$A$3:$F$2166,5,0)</f>
        <v>C</v>
      </c>
      <c r="I526" t="str">
        <f>VLOOKUP(G526,Industry_Mapping!$A$3:$F$2166,6,0)</f>
        <v>MANUFACTURING</v>
      </c>
      <c r="J526" t="str">
        <f>VLOOKUP(G526,Industry_Mapping!$A$3:$G$2166,7,0)</f>
        <v>Other sectors</v>
      </c>
      <c r="P526" s="37"/>
    </row>
    <row r="527" spans="1:16" x14ac:dyDescent="0.15">
      <c r="A527" s="38" t="s">
        <v>9165</v>
      </c>
      <c r="B527" s="42" t="s">
        <v>8665</v>
      </c>
      <c r="C527" s="45">
        <v>6141</v>
      </c>
      <c r="D527" s="45"/>
      <c r="E527" s="45"/>
      <c r="F527" s="44" t="s">
        <v>8665</v>
      </c>
      <c r="G527" s="41">
        <v>6141</v>
      </c>
      <c r="H527" t="str">
        <f>VLOOKUP(G527,Industry_Mapping!$A$3:$F$2166,5,0)</f>
        <v>K</v>
      </c>
      <c r="I527" t="str">
        <f>VLOOKUP(G527,Industry_Mapping!$A$3:$F$2166,6,0)</f>
        <v>FINANCIAL AND INSURANCE ACTIVITIES</v>
      </c>
      <c r="J527" t="str">
        <f>VLOOKUP(G527,Industry_Mapping!$A$3:$G$2166,7,0)</f>
        <v>Other sectors</v>
      </c>
      <c r="P527" s="38"/>
    </row>
    <row r="528" spans="1:16" x14ac:dyDescent="0.15">
      <c r="A528" s="38" t="s">
        <v>9166</v>
      </c>
      <c r="B528" s="42" t="s">
        <v>8665</v>
      </c>
      <c r="C528" s="45">
        <v>6141</v>
      </c>
      <c r="D528" s="45"/>
      <c r="E528" s="45"/>
      <c r="F528" s="44" t="s">
        <v>8665</v>
      </c>
      <c r="G528" s="41">
        <v>6141</v>
      </c>
      <c r="H528" t="str">
        <f>VLOOKUP(G528,Industry_Mapping!$A$3:$F$2166,5,0)</f>
        <v>K</v>
      </c>
      <c r="I528" t="str">
        <f>VLOOKUP(G528,Industry_Mapping!$A$3:$F$2166,6,0)</f>
        <v>FINANCIAL AND INSURANCE ACTIVITIES</v>
      </c>
      <c r="J528" t="str">
        <f>VLOOKUP(G528,Industry_Mapping!$A$3:$G$2166,7,0)</f>
        <v>Other sectors</v>
      </c>
      <c r="P528" s="38"/>
    </row>
    <row r="529" spans="1:16" x14ac:dyDescent="0.15">
      <c r="A529" s="38" t="s">
        <v>9167</v>
      </c>
      <c r="B529" s="42" t="s">
        <v>8665</v>
      </c>
      <c r="C529" s="48">
        <v>2800</v>
      </c>
      <c r="D529" s="52" t="s">
        <v>11054</v>
      </c>
      <c r="E529" s="53">
        <v>2899</v>
      </c>
      <c r="F529" s="44" t="s">
        <v>8665</v>
      </c>
      <c r="G529" s="41">
        <v>2899</v>
      </c>
      <c r="H529" t="str">
        <f>VLOOKUP(G529,Industry_Mapping!$A$3:$F$2166,5,0)</f>
        <v>B</v>
      </c>
      <c r="I529" t="str">
        <f>VLOOKUP(G529,Industry_Mapping!$A$3:$F$2166,6,0)</f>
        <v>MINING AND QUARRYING</v>
      </c>
      <c r="J529" t="str">
        <f>VLOOKUP(G529,Industry_Mapping!$A$3:$G$2166,7,0)</f>
        <v>Energy and basic resources</v>
      </c>
      <c r="P529" s="38"/>
    </row>
    <row r="530" spans="1:16" x14ac:dyDescent="0.15">
      <c r="A530" s="38" t="s">
        <v>9168</v>
      </c>
      <c r="B530" s="42" t="s">
        <v>8665</v>
      </c>
      <c r="C530" s="48">
        <v>2800</v>
      </c>
      <c r="D530" s="52" t="s">
        <v>11054</v>
      </c>
      <c r="E530" s="53">
        <v>2899</v>
      </c>
      <c r="F530" s="44" t="s">
        <v>8665</v>
      </c>
      <c r="G530" s="41">
        <v>2899</v>
      </c>
      <c r="H530" t="str">
        <f>VLOOKUP(G530,Industry_Mapping!$A$3:$F$2166,5,0)</f>
        <v>B</v>
      </c>
      <c r="I530" t="str">
        <f>VLOOKUP(G530,Industry_Mapping!$A$3:$F$2166,6,0)</f>
        <v>MINING AND QUARRYING</v>
      </c>
      <c r="J530" t="str">
        <f>VLOOKUP(G530,Industry_Mapping!$A$3:$G$2166,7,0)</f>
        <v>Energy and basic resources</v>
      </c>
      <c r="P530" s="38"/>
    </row>
    <row r="531" spans="1:16" x14ac:dyDescent="0.15">
      <c r="A531" s="38" t="s">
        <v>9169</v>
      </c>
      <c r="B531" s="42" t="s">
        <v>8665</v>
      </c>
      <c r="C531" s="45">
        <v>6719</v>
      </c>
      <c r="D531" s="45"/>
      <c r="E531" s="45"/>
      <c r="F531" s="44" t="s">
        <v>8665</v>
      </c>
      <c r="G531" s="41">
        <v>6719</v>
      </c>
      <c r="H531" t="str">
        <f>VLOOKUP(G531,Industry_Mapping!$A$3:$F$2166,5,0)</f>
        <v>K</v>
      </c>
      <c r="I531" t="str">
        <f>VLOOKUP(G531,Industry_Mapping!$A$3:$F$2166,6,0)</f>
        <v>FINANCIAL AND INSURANCE ACTIVITIES</v>
      </c>
      <c r="J531" t="str">
        <f>VLOOKUP(G531,Industry_Mapping!$A$3:$G$2166,7,0)</f>
        <v>Other sectors</v>
      </c>
      <c r="P531" s="38"/>
    </row>
    <row r="532" spans="1:16" x14ac:dyDescent="0.15">
      <c r="A532" s="38" t="s">
        <v>9170</v>
      </c>
      <c r="B532" s="42" t="s">
        <v>8665</v>
      </c>
      <c r="C532" s="45">
        <v>6733</v>
      </c>
      <c r="D532" s="45"/>
      <c r="E532" s="45"/>
      <c r="F532" s="44" t="s">
        <v>8665</v>
      </c>
      <c r="G532" s="41">
        <v>6733</v>
      </c>
      <c r="H532" t="str">
        <f>VLOOKUP(G532,Industry_Mapping!$A$3:$F$2166,5,0)</f>
        <v>K</v>
      </c>
      <c r="I532" t="str">
        <f>VLOOKUP(G532,Industry_Mapping!$A$3:$F$2166,6,0)</f>
        <v>FINANCIAL AND INSURANCE ACTIVITIES</v>
      </c>
      <c r="J532" t="str">
        <f>VLOOKUP(G532,Industry_Mapping!$A$3:$G$2166,7,0)</f>
        <v>Insurance</v>
      </c>
      <c r="P532" s="37"/>
    </row>
    <row r="533" spans="1:16" x14ac:dyDescent="0.15">
      <c r="A533" s="38" t="s">
        <v>9171</v>
      </c>
      <c r="B533" s="42" t="s">
        <v>8665</v>
      </c>
      <c r="C533" s="45">
        <v>6733</v>
      </c>
      <c r="D533" s="45"/>
      <c r="E533" s="45"/>
      <c r="F533" s="44" t="s">
        <v>8665</v>
      </c>
      <c r="G533" s="41">
        <v>6733</v>
      </c>
      <c r="H533" t="str">
        <f>VLOOKUP(G533,Industry_Mapping!$A$3:$F$2166,5,0)</f>
        <v>K</v>
      </c>
      <c r="I533" t="str">
        <f>VLOOKUP(G533,Industry_Mapping!$A$3:$F$2166,6,0)</f>
        <v>FINANCIAL AND INSURANCE ACTIVITIES</v>
      </c>
      <c r="J533" t="str">
        <f>VLOOKUP(G533,Industry_Mapping!$A$3:$G$2166,7,0)</f>
        <v>Insurance</v>
      </c>
      <c r="P533" s="38"/>
    </row>
    <row r="534" spans="1:16" x14ac:dyDescent="0.15">
      <c r="A534" s="38" t="s">
        <v>10610</v>
      </c>
      <c r="B534" s="41">
        <v>6799</v>
      </c>
      <c r="C534" s="44" t="s">
        <v>8665</v>
      </c>
      <c r="D534" s="44"/>
      <c r="E534" s="44"/>
      <c r="F534" s="44" t="s">
        <v>8665</v>
      </c>
      <c r="G534" s="41">
        <v>6799</v>
      </c>
      <c r="H534" t="str">
        <f>VLOOKUP(G534,Industry_Mapping!$A$3:$F$2166,5,0)</f>
        <v>K</v>
      </c>
      <c r="I534" t="str">
        <f>VLOOKUP(G534,Industry_Mapping!$A$3:$F$2166,6,0)</f>
        <v>FINANCIAL AND INSURANCE ACTIVITIES</v>
      </c>
      <c r="J534" t="str">
        <f>VLOOKUP(G534,Industry_Mapping!$A$3:$G$2166,7,0)</f>
        <v>Other sectors</v>
      </c>
      <c r="P534" s="38"/>
    </row>
    <row r="535" spans="1:16" x14ac:dyDescent="0.15">
      <c r="A535" s="38" t="s">
        <v>10611</v>
      </c>
      <c r="B535" s="41">
        <v>6799</v>
      </c>
      <c r="C535" s="44" t="s">
        <v>8665</v>
      </c>
      <c r="D535" s="44"/>
      <c r="E535" s="44"/>
      <c r="F535" s="44" t="s">
        <v>8665</v>
      </c>
      <c r="G535" s="41">
        <v>6799</v>
      </c>
      <c r="H535" t="str">
        <f>VLOOKUP(G535,Industry_Mapping!$A$3:$F$2166,5,0)</f>
        <v>K</v>
      </c>
      <c r="I535" t="str">
        <f>VLOOKUP(G535,Industry_Mapping!$A$3:$F$2166,6,0)</f>
        <v>FINANCIAL AND INSURANCE ACTIVITIES</v>
      </c>
      <c r="J535" t="str">
        <f>VLOOKUP(G535,Industry_Mapping!$A$3:$G$2166,7,0)</f>
        <v>Other sectors</v>
      </c>
      <c r="P535" s="37"/>
    </row>
    <row r="536" spans="1:16" x14ac:dyDescent="0.15">
      <c r="A536" s="38" t="s">
        <v>10612</v>
      </c>
      <c r="B536" s="41">
        <v>6799</v>
      </c>
      <c r="C536" s="44" t="s">
        <v>8665</v>
      </c>
      <c r="D536" s="44"/>
      <c r="E536" s="44"/>
      <c r="F536" s="44" t="s">
        <v>8665</v>
      </c>
      <c r="G536" s="41">
        <v>6799</v>
      </c>
      <c r="H536" t="str">
        <f>VLOOKUP(G536,Industry_Mapping!$A$3:$F$2166,5,0)</f>
        <v>K</v>
      </c>
      <c r="I536" t="str">
        <f>VLOOKUP(G536,Industry_Mapping!$A$3:$F$2166,6,0)</f>
        <v>FINANCIAL AND INSURANCE ACTIVITIES</v>
      </c>
      <c r="J536" t="str">
        <f>VLOOKUP(G536,Industry_Mapping!$A$3:$G$2166,7,0)</f>
        <v>Other sectors</v>
      </c>
      <c r="P536" s="38"/>
    </row>
    <row r="537" spans="1:16" x14ac:dyDescent="0.15">
      <c r="A537" s="38" t="s">
        <v>10613</v>
      </c>
      <c r="B537" s="41">
        <v>1611</v>
      </c>
      <c r="C537" s="44" t="s">
        <v>8665</v>
      </c>
      <c r="D537" s="44"/>
      <c r="E537" s="44"/>
      <c r="F537" s="44" t="s">
        <v>8665</v>
      </c>
      <c r="G537" s="41">
        <v>1611</v>
      </c>
      <c r="H537" t="str">
        <f>VLOOKUP(G537,Industry_Mapping!$A$3:$F$2166,5,0)</f>
        <v>F</v>
      </c>
      <c r="I537" t="str">
        <f>VLOOKUP(G537,Industry_Mapping!$A$3:$F$2166,6,0)</f>
        <v>CONSTRUCTION</v>
      </c>
      <c r="J537" t="str">
        <f>VLOOKUP(G537,Industry_Mapping!$A$3:$G$2166,7,0)</f>
        <v>Construction &amp; Materials</v>
      </c>
      <c r="P537" s="38"/>
    </row>
    <row r="538" spans="1:16" x14ac:dyDescent="0.15">
      <c r="A538" s="38" t="s">
        <v>10614</v>
      </c>
      <c r="B538" s="41">
        <v>1611</v>
      </c>
      <c r="C538" s="44" t="s">
        <v>8665</v>
      </c>
      <c r="D538" s="44"/>
      <c r="E538" s="44"/>
      <c r="F538" s="44" t="s">
        <v>8665</v>
      </c>
      <c r="G538" s="41">
        <v>1611</v>
      </c>
      <c r="H538" t="str">
        <f>VLOOKUP(G538,Industry_Mapping!$A$3:$F$2166,5,0)</f>
        <v>F</v>
      </c>
      <c r="I538" t="str">
        <f>VLOOKUP(G538,Industry_Mapping!$A$3:$F$2166,6,0)</f>
        <v>CONSTRUCTION</v>
      </c>
      <c r="J538" t="str">
        <f>VLOOKUP(G538,Industry_Mapping!$A$3:$G$2166,7,0)</f>
        <v>Construction &amp; Materials</v>
      </c>
      <c r="P538" s="38"/>
    </row>
    <row r="539" spans="1:16" x14ac:dyDescent="0.15">
      <c r="A539" s="38" t="s">
        <v>10615</v>
      </c>
      <c r="B539" s="41">
        <v>1611</v>
      </c>
      <c r="C539" s="44" t="s">
        <v>8665</v>
      </c>
      <c r="D539" s="44"/>
      <c r="E539" s="44"/>
      <c r="F539" s="44" t="s">
        <v>8665</v>
      </c>
      <c r="G539" s="41">
        <v>1611</v>
      </c>
      <c r="H539" t="str">
        <f>VLOOKUP(G539,Industry_Mapping!$A$3:$F$2166,5,0)</f>
        <v>F</v>
      </c>
      <c r="I539" t="str">
        <f>VLOOKUP(G539,Industry_Mapping!$A$3:$F$2166,6,0)</f>
        <v>CONSTRUCTION</v>
      </c>
      <c r="J539" t="str">
        <f>VLOOKUP(G539,Industry_Mapping!$A$3:$G$2166,7,0)</f>
        <v>Construction &amp; Materials</v>
      </c>
      <c r="P539" s="37"/>
    </row>
    <row r="540" spans="1:16" x14ac:dyDescent="0.15">
      <c r="A540" s="38" t="s">
        <v>10616</v>
      </c>
      <c r="B540" s="41">
        <v>1611</v>
      </c>
      <c r="C540" s="44" t="s">
        <v>8665</v>
      </c>
      <c r="D540" s="44"/>
      <c r="E540" s="44"/>
      <c r="F540" s="44" t="s">
        <v>8665</v>
      </c>
      <c r="G540" s="41">
        <v>1611</v>
      </c>
      <c r="H540" t="str">
        <f>VLOOKUP(G540,Industry_Mapping!$A$3:$F$2166,5,0)</f>
        <v>F</v>
      </c>
      <c r="I540" t="str">
        <f>VLOOKUP(G540,Industry_Mapping!$A$3:$F$2166,6,0)</f>
        <v>CONSTRUCTION</v>
      </c>
      <c r="J540" t="str">
        <f>VLOOKUP(G540,Industry_Mapping!$A$3:$G$2166,7,0)</f>
        <v>Construction &amp; Materials</v>
      </c>
      <c r="P540" s="38"/>
    </row>
    <row r="541" spans="1:16" x14ac:dyDescent="0.15">
      <c r="A541" s="38" t="s">
        <v>10617</v>
      </c>
      <c r="B541" s="41">
        <v>1611</v>
      </c>
      <c r="C541" s="44" t="s">
        <v>8665</v>
      </c>
      <c r="D541" s="44"/>
      <c r="E541" s="44"/>
      <c r="F541" s="44" t="s">
        <v>8665</v>
      </c>
      <c r="G541" s="41">
        <v>1611</v>
      </c>
      <c r="H541" t="str">
        <f>VLOOKUP(G541,Industry_Mapping!$A$3:$F$2166,5,0)</f>
        <v>F</v>
      </c>
      <c r="I541" t="str">
        <f>VLOOKUP(G541,Industry_Mapping!$A$3:$F$2166,6,0)</f>
        <v>CONSTRUCTION</v>
      </c>
      <c r="J541" t="str">
        <f>VLOOKUP(G541,Industry_Mapping!$A$3:$G$2166,7,0)</f>
        <v>Construction &amp; Materials</v>
      </c>
      <c r="P541" s="38"/>
    </row>
    <row r="542" spans="1:16" x14ac:dyDescent="0.15">
      <c r="A542" s="38" t="s">
        <v>10618</v>
      </c>
      <c r="B542" s="41">
        <v>1611</v>
      </c>
      <c r="C542" s="44" t="s">
        <v>8665</v>
      </c>
      <c r="D542" s="44"/>
      <c r="E542" s="44"/>
      <c r="F542" s="44" t="s">
        <v>8665</v>
      </c>
      <c r="G542" s="41">
        <v>1611</v>
      </c>
      <c r="H542" t="str">
        <f>VLOOKUP(G542,Industry_Mapping!$A$3:$F$2166,5,0)</f>
        <v>F</v>
      </c>
      <c r="I542" t="str">
        <f>VLOOKUP(G542,Industry_Mapping!$A$3:$F$2166,6,0)</f>
        <v>CONSTRUCTION</v>
      </c>
      <c r="J542" t="str">
        <f>VLOOKUP(G542,Industry_Mapping!$A$3:$G$2166,7,0)</f>
        <v>Construction &amp; Materials</v>
      </c>
      <c r="P542" s="38"/>
    </row>
    <row r="543" spans="1:16" x14ac:dyDescent="0.15">
      <c r="A543" s="38" t="s">
        <v>10619</v>
      </c>
      <c r="B543" s="41">
        <v>6331</v>
      </c>
      <c r="C543" s="44" t="s">
        <v>8665</v>
      </c>
      <c r="D543" s="44"/>
      <c r="E543" s="44"/>
      <c r="F543" s="44" t="s">
        <v>8665</v>
      </c>
      <c r="G543" s="41">
        <v>6331</v>
      </c>
      <c r="H543" t="str">
        <f>VLOOKUP(G543,Industry_Mapping!$A$3:$F$2166,5,0)</f>
        <v>K</v>
      </c>
      <c r="I543" t="str">
        <f>VLOOKUP(G543,Industry_Mapping!$A$3:$F$2166,6,0)</f>
        <v>FINANCIAL AND INSURANCE ACTIVITIES</v>
      </c>
      <c r="J543" t="str">
        <f>VLOOKUP(G543,Industry_Mapping!$A$3:$G$2166,7,0)</f>
        <v>Insurance</v>
      </c>
      <c r="P543" s="38"/>
    </row>
    <row r="544" spans="1:16" x14ac:dyDescent="0.15">
      <c r="A544" s="38" t="s">
        <v>10620</v>
      </c>
      <c r="B544" s="41">
        <v>1311</v>
      </c>
      <c r="C544" s="44" t="s">
        <v>8665</v>
      </c>
      <c r="D544" s="44"/>
      <c r="E544" s="44"/>
      <c r="F544" s="44" t="s">
        <v>8665</v>
      </c>
      <c r="G544" s="41">
        <v>1311</v>
      </c>
      <c r="H544" t="str">
        <f>VLOOKUP(G544,Industry_Mapping!$A$3:$F$2166,5,0)</f>
        <v>B</v>
      </c>
      <c r="I544" t="str">
        <f>VLOOKUP(G544,Industry_Mapping!$A$3:$F$2166,6,0)</f>
        <v>MINING AND QUARRYING</v>
      </c>
      <c r="J544" t="str">
        <f>VLOOKUP(G544,Industry_Mapping!$A$3:$G$2166,7,0)</f>
        <v>Energy and basic resources</v>
      </c>
      <c r="P544" s="37"/>
    </row>
    <row r="545" spans="1:16" x14ac:dyDescent="0.15">
      <c r="A545" s="38" t="s">
        <v>9172</v>
      </c>
      <c r="B545" s="42" t="s">
        <v>8665</v>
      </c>
      <c r="C545" s="44" t="s">
        <v>8665</v>
      </c>
      <c r="D545" s="44"/>
      <c r="E545" s="44"/>
      <c r="F545" s="43">
        <v>6726</v>
      </c>
      <c r="G545" s="41">
        <v>6726</v>
      </c>
      <c r="H545" t="str">
        <f>VLOOKUP(G545,Industry_Mapping!$A$3:$F$2166,5,0)</f>
        <v>K</v>
      </c>
      <c r="I545" t="str">
        <f>VLOOKUP(G545,Industry_Mapping!$A$3:$F$2166,6,0)</f>
        <v>FINANCIAL AND INSURANCE ACTIVITIES</v>
      </c>
      <c r="J545" t="str">
        <f>VLOOKUP(G545,Industry_Mapping!$A$3:$G$2166,7,0)</f>
        <v>Other sectors</v>
      </c>
      <c r="P545" s="38"/>
    </row>
    <row r="546" spans="1:16" x14ac:dyDescent="0.15">
      <c r="A546" s="38" t="s">
        <v>9173</v>
      </c>
      <c r="B546" s="42" t="s">
        <v>8665</v>
      </c>
      <c r="C546" s="45">
        <v>6159</v>
      </c>
      <c r="D546" s="45"/>
      <c r="E546" s="45"/>
      <c r="F546" s="44" t="s">
        <v>8665</v>
      </c>
      <c r="G546" s="41">
        <v>6159</v>
      </c>
      <c r="H546" t="str">
        <f>VLOOKUP(G546,Industry_Mapping!$A$3:$F$2166,5,0)</f>
        <v>K</v>
      </c>
      <c r="I546" t="str">
        <f>VLOOKUP(G546,Industry_Mapping!$A$3:$F$2166,6,0)</f>
        <v>FINANCIAL AND INSURANCE ACTIVITIES</v>
      </c>
      <c r="J546" t="str">
        <f>VLOOKUP(G546,Industry_Mapping!$A$3:$G$2166,7,0)</f>
        <v>Other sectors</v>
      </c>
      <c r="P546" s="38"/>
    </row>
    <row r="547" spans="1:16" x14ac:dyDescent="0.15">
      <c r="A547" s="38" t="s">
        <v>9174</v>
      </c>
      <c r="B547" s="42" t="s">
        <v>8665</v>
      </c>
      <c r="C547" s="45">
        <v>6159</v>
      </c>
      <c r="D547" s="45"/>
      <c r="E547" s="45"/>
      <c r="F547" s="44" t="s">
        <v>8665</v>
      </c>
      <c r="G547" s="41">
        <v>6159</v>
      </c>
      <c r="H547" t="str">
        <f>VLOOKUP(G547,Industry_Mapping!$A$3:$F$2166,5,0)</f>
        <v>K</v>
      </c>
      <c r="I547" t="str">
        <f>VLOOKUP(G547,Industry_Mapping!$A$3:$F$2166,6,0)</f>
        <v>FINANCIAL AND INSURANCE ACTIVITIES</v>
      </c>
      <c r="J547" t="str">
        <f>VLOOKUP(G547,Industry_Mapping!$A$3:$G$2166,7,0)</f>
        <v>Other sectors</v>
      </c>
      <c r="P547" s="38"/>
    </row>
    <row r="548" spans="1:16" x14ac:dyDescent="0.15">
      <c r="A548" s="38" t="s">
        <v>9175</v>
      </c>
      <c r="B548" s="42" t="s">
        <v>8665</v>
      </c>
      <c r="C548" s="48">
        <v>9995</v>
      </c>
      <c r="D548" s="52" t="s">
        <v>8481</v>
      </c>
      <c r="E548" s="53">
        <v>6726</v>
      </c>
      <c r="F548" s="44" t="s">
        <v>8665</v>
      </c>
      <c r="G548" s="41">
        <v>6726</v>
      </c>
      <c r="H548" t="str">
        <f>VLOOKUP(G548,Industry_Mapping!$A$3:$F$2166,5,0)</f>
        <v>K</v>
      </c>
      <c r="I548" t="str">
        <f>VLOOKUP(G548,Industry_Mapping!$A$3:$F$2166,6,0)</f>
        <v>FINANCIAL AND INSURANCE ACTIVITIES</v>
      </c>
      <c r="J548" t="str">
        <f>VLOOKUP(G548,Industry_Mapping!$A$3:$G$2166,7,0)</f>
        <v>Other sectors</v>
      </c>
      <c r="P548" s="37"/>
    </row>
    <row r="549" spans="1:16" x14ac:dyDescent="0.15">
      <c r="A549" s="38" t="s">
        <v>9176</v>
      </c>
      <c r="B549" s="42" t="s">
        <v>8665</v>
      </c>
      <c r="C549" s="45">
        <v>6159</v>
      </c>
      <c r="D549" s="45"/>
      <c r="E549" s="45"/>
      <c r="F549" s="44" t="s">
        <v>8665</v>
      </c>
      <c r="G549" s="41">
        <v>6159</v>
      </c>
      <c r="H549" t="str">
        <f>VLOOKUP(G549,Industry_Mapping!$A$3:$F$2166,5,0)</f>
        <v>K</v>
      </c>
      <c r="I549" t="str">
        <f>VLOOKUP(G549,Industry_Mapping!$A$3:$F$2166,6,0)</f>
        <v>FINANCIAL AND INSURANCE ACTIVITIES</v>
      </c>
      <c r="J549" t="str">
        <f>VLOOKUP(G549,Industry_Mapping!$A$3:$G$2166,7,0)</f>
        <v>Other sectors</v>
      </c>
      <c r="P549" s="38"/>
    </row>
    <row r="550" spans="1:16" x14ac:dyDescent="0.15">
      <c r="A550" s="38" t="s">
        <v>9177</v>
      </c>
      <c r="B550" s="42" t="s">
        <v>8665</v>
      </c>
      <c r="C550" s="45">
        <v>6159</v>
      </c>
      <c r="D550" s="45"/>
      <c r="E550" s="45"/>
      <c r="F550" s="44" t="s">
        <v>8665</v>
      </c>
      <c r="G550" s="41">
        <v>6159</v>
      </c>
      <c r="H550" t="str">
        <f>VLOOKUP(G550,Industry_Mapping!$A$3:$F$2166,5,0)</f>
        <v>K</v>
      </c>
      <c r="I550" t="str">
        <f>VLOOKUP(G550,Industry_Mapping!$A$3:$F$2166,6,0)</f>
        <v>FINANCIAL AND INSURANCE ACTIVITIES</v>
      </c>
      <c r="J550" t="str">
        <f>VLOOKUP(G550,Industry_Mapping!$A$3:$G$2166,7,0)</f>
        <v>Other sectors</v>
      </c>
      <c r="P550" s="38"/>
    </row>
    <row r="551" spans="1:16" x14ac:dyDescent="0.15">
      <c r="A551" s="38" t="s">
        <v>9178</v>
      </c>
      <c r="B551" s="42" t="s">
        <v>8665</v>
      </c>
      <c r="C551" s="45">
        <v>6159</v>
      </c>
      <c r="D551" s="45"/>
      <c r="E551" s="45"/>
      <c r="F551" s="44" t="s">
        <v>8665</v>
      </c>
      <c r="G551" s="41">
        <v>6159</v>
      </c>
      <c r="H551" t="str">
        <f>VLOOKUP(G551,Industry_Mapping!$A$3:$F$2166,5,0)</f>
        <v>K</v>
      </c>
      <c r="I551" t="str">
        <f>VLOOKUP(G551,Industry_Mapping!$A$3:$F$2166,6,0)</f>
        <v>FINANCIAL AND INSURANCE ACTIVITIES</v>
      </c>
      <c r="J551" t="str">
        <f>VLOOKUP(G551,Industry_Mapping!$A$3:$G$2166,7,0)</f>
        <v>Other sectors</v>
      </c>
      <c r="P551" s="38"/>
    </row>
    <row r="552" spans="1:16" x14ac:dyDescent="0.15">
      <c r="A552" s="38" t="s">
        <v>9179</v>
      </c>
      <c r="B552" s="42" t="s">
        <v>8665</v>
      </c>
      <c r="C552" s="45">
        <v>6159</v>
      </c>
      <c r="D552" s="45"/>
      <c r="E552" s="45"/>
      <c r="F552" s="44" t="s">
        <v>8665</v>
      </c>
      <c r="G552" s="41">
        <v>6159</v>
      </c>
      <c r="H552" t="str">
        <f>VLOOKUP(G552,Industry_Mapping!$A$3:$F$2166,5,0)</f>
        <v>K</v>
      </c>
      <c r="I552" t="str">
        <f>VLOOKUP(G552,Industry_Mapping!$A$3:$F$2166,6,0)</f>
        <v>FINANCIAL AND INSURANCE ACTIVITIES</v>
      </c>
      <c r="J552" t="str">
        <f>VLOOKUP(G552,Industry_Mapping!$A$3:$G$2166,7,0)</f>
        <v>Other sectors</v>
      </c>
      <c r="P552" s="38"/>
    </row>
    <row r="553" spans="1:16" x14ac:dyDescent="0.15">
      <c r="A553" s="38" t="s">
        <v>9180</v>
      </c>
      <c r="B553" s="42" t="s">
        <v>8665</v>
      </c>
      <c r="C553" s="45">
        <v>6159</v>
      </c>
      <c r="D553" s="45"/>
      <c r="E553" s="45"/>
      <c r="F553" s="44" t="s">
        <v>8665</v>
      </c>
      <c r="G553" s="41">
        <v>6159</v>
      </c>
      <c r="H553" t="str">
        <f>VLOOKUP(G553,Industry_Mapping!$A$3:$F$2166,5,0)</f>
        <v>K</v>
      </c>
      <c r="I553" t="str">
        <f>VLOOKUP(G553,Industry_Mapping!$A$3:$F$2166,6,0)</f>
        <v>FINANCIAL AND INSURANCE ACTIVITIES</v>
      </c>
      <c r="J553" t="str">
        <f>VLOOKUP(G553,Industry_Mapping!$A$3:$G$2166,7,0)</f>
        <v>Other sectors</v>
      </c>
      <c r="P553" s="38"/>
    </row>
    <row r="554" spans="1:16" x14ac:dyDescent="0.15">
      <c r="A554" s="38" t="s">
        <v>9181</v>
      </c>
      <c r="B554" s="42" t="s">
        <v>8665</v>
      </c>
      <c r="C554" s="45">
        <v>6159</v>
      </c>
      <c r="D554" s="45"/>
      <c r="E554" s="45"/>
      <c r="F554" s="44" t="s">
        <v>8665</v>
      </c>
      <c r="G554" s="41">
        <v>6159</v>
      </c>
      <c r="H554" t="str">
        <f>VLOOKUP(G554,Industry_Mapping!$A$3:$F$2166,5,0)</f>
        <v>K</v>
      </c>
      <c r="I554" t="str">
        <f>VLOOKUP(G554,Industry_Mapping!$A$3:$F$2166,6,0)</f>
        <v>FINANCIAL AND INSURANCE ACTIVITIES</v>
      </c>
      <c r="J554" t="str">
        <f>VLOOKUP(G554,Industry_Mapping!$A$3:$G$2166,7,0)</f>
        <v>Other sectors</v>
      </c>
      <c r="P554" s="37"/>
    </row>
    <row r="555" spans="1:16" x14ac:dyDescent="0.15">
      <c r="A555" s="38" t="s">
        <v>9182</v>
      </c>
      <c r="B555" s="42" t="s">
        <v>8665</v>
      </c>
      <c r="C555" s="48">
        <v>9995</v>
      </c>
      <c r="D555" s="52" t="s">
        <v>8481</v>
      </c>
      <c r="E555" s="53">
        <v>6726</v>
      </c>
      <c r="F555" s="44" t="s">
        <v>8665</v>
      </c>
      <c r="G555" s="41">
        <v>6726</v>
      </c>
      <c r="H555" t="str">
        <f>VLOOKUP(G555,Industry_Mapping!$A$3:$F$2166,5,0)</f>
        <v>K</v>
      </c>
      <c r="I555" t="str">
        <f>VLOOKUP(G555,Industry_Mapping!$A$3:$F$2166,6,0)</f>
        <v>FINANCIAL AND INSURANCE ACTIVITIES</v>
      </c>
      <c r="J555" t="str">
        <f>VLOOKUP(G555,Industry_Mapping!$A$3:$G$2166,7,0)</f>
        <v>Other sectors</v>
      </c>
      <c r="P555" s="38"/>
    </row>
    <row r="556" spans="1:16" x14ac:dyDescent="0.15">
      <c r="A556" s="38" t="s">
        <v>9183</v>
      </c>
      <c r="B556" s="42" t="s">
        <v>8665</v>
      </c>
      <c r="C556" s="48">
        <v>9995</v>
      </c>
      <c r="D556" s="52" t="s">
        <v>8481</v>
      </c>
      <c r="E556" s="53">
        <v>6726</v>
      </c>
      <c r="F556" s="44" t="s">
        <v>8665</v>
      </c>
      <c r="G556" s="41">
        <v>6726</v>
      </c>
      <c r="H556" t="str">
        <f>VLOOKUP(G556,Industry_Mapping!$A$3:$F$2166,5,0)</f>
        <v>K</v>
      </c>
      <c r="I556" t="str">
        <f>VLOOKUP(G556,Industry_Mapping!$A$3:$F$2166,6,0)</f>
        <v>FINANCIAL AND INSURANCE ACTIVITIES</v>
      </c>
      <c r="J556" t="str">
        <f>VLOOKUP(G556,Industry_Mapping!$A$3:$G$2166,7,0)</f>
        <v>Other sectors</v>
      </c>
      <c r="P556" s="38"/>
    </row>
    <row r="557" spans="1:16" x14ac:dyDescent="0.15">
      <c r="A557" s="38" t="s">
        <v>9184</v>
      </c>
      <c r="B557" s="42" t="s">
        <v>8665</v>
      </c>
      <c r="C557" s="45">
        <v>6159</v>
      </c>
      <c r="D557" s="45"/>
      <c r="E557" s="45"/>
      <c r="F557" s="44" t="s">
        <v>8665</v>
      </c>
      <c r="G557" s="41">
        <v>6159</v>
      </c>
      <c r="H557" t="str">
        <f>VLOOKUP(G557,Industry_Mapping!$A$3:$F$2166,5,0)</f>
        <v>K</v>
      </c>
      <c r="I557" t="str">
        <f>VLOOKUP(G557,Industry_Mapping!$A$3:$F$2166,6,0)</f>
        <v>FINANCIAL AND INSURANCE ACTIVITIES</v>
      </c>
      <c r="J557" t="str">
        <f>VLOOKUP(G557,Industry_Mapping!$A$3:$G$2166,7,0)</f>
        <v>Other sectors</v>
      </c>
      <c r="P557" s="38"/>
    </row>
    <row r="558" spans="1:16" x14ac:dyDescent="0.15">
      <c r="A558" s="38" t="s">
        <v>9185</v>
      </c>
      <c r="B558" s="42" t="s">
        <v>8665</v>
      </c>
      <c r="C558" s="45">
        <v>6159</v>
      </c>
      <c r="D558" s="45"/>
      <c r="E558" s="45"/>
      <c r="F558" s="44" t="s">
        <v>8665</v>
      </c>
      <c r="G558" s="41">
        <v>6159</v>
      </c>
      <c r="H558" t="str">
        <f>VLOOKUP(G558,Industry_Mapping!$A$3:$F$2166,5,0)</f>
        <v>K</v>
      </c>
      <c r="I558" t="str">
        <f>VLOOKUP(G558,Industry_Mapping!$A$3:$F$2166,6,0)</f>
        <v>FINANCIAL AND INSURANCE ACTIVITIES</v>
      </c>
      <c r="J558" t="str">
        <f>VLOOKUP(G558,Industry_Mapping!$A$3:$G$2166,7,0)</f>
        <v>Other sectors</v>
      </c>
      <c r="P558" s="38"/>
    </row>
    <row r="559" spans="1:16" x14ac:dyDescent="0.15">
      <c r="A559" s="38" t="s">
        <v>9186</v>
      </c>
      <c r="B559" s="42" t="s">
        <v>8665</v>
      </c>
      <c r="C559" s="44" t="s">
        <v>8665</v>
      </c>
      <c r="D559" s="44"/>
      <c r="E559" s="44"/>
      <c r="F559" s="43">
        <v>6726</v>
      </c>
      <c r="G559" s="41">
        <v>6726</v>
      </c>
      <c r="H559" t="str">
        <f>VLOOKUP(G559,Industry_Mapping!$A$3:$F$2166,5,0)</f>
        <v>K</v>
      </c>
      <c r="I559" t="str">
        <f>VLOOKUP(G559,Industry_Mapping!$A$3:$F$2166,6,0)</f>
        <v>FINANCIAL AND INSURANCE ACTIVITIES</v>
      </c>
      <c r="J559" t="str">
        <f>VLOOKUP(G559,Industry_Mapping!$A$3:$G$2166,7,0)</f>
        <v>Other sectors</v>
      </c>
      <c r="P559" s="38"/>
    </row>
    <row r="560" spans="1:16" x14ac:dyDescent="0.15">
      <c r="A560" s="38" t="s">
        <v>9187</v>
      </c>
      <c r="B560" s="42" t="s">
        <v>8665</v>
      </c>
      <c r="C560" s="48">
        <v>9995</v>
      </c>
      <c r="D560" s="52" t="s">
        <v>8481</v>
      </c>
      <c r="E560" s="53">
        <v>6726</v>
      </c>
      <c r="F560" s="44" t="s">
        <v>8665</v>
      </c>
      <c r="G560" s="41">
        <v>6726</v>
      </c>
      <c r="H560" t="str">
        <f>VLOOKUP(G560,Industry_Mapping!$A$3:$F$2166,5,0)</f>
        <v>K</v>
      </c>
      <c r="I560" t="str">
        <f>VLOOKUP(G560,Industry_Mapping!$A$3:$F$2166,6,0)</f>
        <v>FINANCIAL AND INSURANCE ACTIVITIES</v>
      </c>
      <c r="J560" t="str">
        <f>VLOOKUP(G560,Industry_Mapping!$A$3:$G$2166,7,0)</f>
        <v>Other sectors</v>
      </c>
      <c r="P560" s="38"/>
    </row>
    <row r="561" spans="1:16" x14ac:dyDescent="0.15">
      <c r="A561" s="38" t="s">
        <v>9188</v>
      </c>
      <c r="B561" s="42" t="s">
        <v>8665</v>
      </c>
      <c r="C561" s="45">
        <v>6159</v>
      </c>
      <c r="D561" s="45"/>
      <c r="E561" s="45"/>
      <c r="F561" s="44" t="s">
        <v>8665</v>
      </c>
      <c r="G561" s="41">
        <v>6159</v>
      </c>
      <c r="H561" t="str">
        <f>VLOOKUP(G561,Industry_Mapping!$A$3:$F$2166,5,0)</f>
        <v>K</v>
      </c>
      <c r="I561" t="str">
        <f>VLOOKUP(G561,Industry_Mapping!$A$3:$F$2166,6,0)</f>
        <v>FINANCIAL AND INSURANCE ACTIVITIES</v>
      </c>
      <c r="J561" t="str">
        <f>VLOOKUP(G561,Industry_Mapping!$A$3:$G$2166,7,0)</f>
        <v>Other sectors</v>
      </c>
      <c r="P561" s="37"/>
    </row>
    <row r="562" spans="1:16" x14ac:dyDescent="0.15">
      <c r="A562" s="38" t="s">
        <v>9189</v>
      </c>
      <c r="B562" s="42" t="s">
        <v>8665</v>
      </c>
      <c r="C562" s="45">
        <v>6159</v>
      </c>
      <c r="D562" s="45"/>
      <c r="E562" s="45"/>
      <c r="F562" s="44" t="s">
        <v>8665</v>
      </c>
      <c r="G562" s="41">
        <v>6159</v>
      </c>
      <c r="H562" t="str">
        <f>VLOOKUP(G562,Industry_Mapping!$A$3:$F$2166,5,0)</f>
        <v>K</v>
      </c>
      <c r="I562" t="str">
        <f>VLOOKUP(G562,Industry_Mapping!$A$3:$F$2166,6,0)</f>
        <v>FINANCIAL AND INSURANCE ACTIVITIES</v>
      </c>
      <c r="J562" t="str">
        <f>VLOOKUP(G562,Industry_Mapping!$A$3:$G$2166,7,0)</f>
        <v>Other sectors</v>
      </c>
      <c r="P562" s="37"/>
    </row>
    <row r="563" spans="1:16" x14ac:dyDescent="0.15">
      <c r="A563" s="38" t="s">
        <v>9190</v>
      </c>
      <c r="B563" s="42" t="s">
        <v>8665</v>
      </c>
      <c r="C563" s="48">
        <v>9995</v>
      </c>
      <c r="D563" s="52" t="s">
        <v>8481</v>
      </c>
      <c r="E563" s="53">
        <v>6726</v>
      </c>
      <c r="F563" s="44" t="s">
        <v>8665</v>
      </c>
      <c r="G563" s="41">
        <v>6726</v>
      </c>
      <c r="H563" t="str">
        <f>VLOOKUP(G563,Industry_Mapping!$A$3:$F$2166,5,0)</f>
        <v>K</v>
      </c>
      <c r="I563" t="str">
        <f>VLOOKUP(G563,Industry_Mapping!$A$3:$F$2166,6,0)</f>
        <v>FINANCIAL AND INSURANCE ACTIVITIES</v>
      </c>
      <c r="J563" t="str">
        <f>VLOOKUP(G563,Industry_Mapping!$A$3:$G$2166,7,0)</f>
        <v>Other sectors</v>
      </c>
      <c r="P563" s="38"/>
    </row>
    <row r="564" spans="1:16" x14ac:dyDescent="0.15">
      <c r="A564" s="38" t="s">
        <v>9191</v>
      </c>
      <c r="B564" s="42" t="s">
        <v>8665</v>
      </c>
      <c r="C564" s="45">
        <v>6159</v>
      </c>
      <c r="D564" s="45"/>
      <c r="E564" s="45"/>
      <c r="F564" s="44" t="s">
        <v>8665</v>
      </c>
      <c r="G564" s="41">
        <v>6159</v>
      </c>
      <c r="H564" t="str">
        <f>VLOOKUP(G564,Industry_Mapping!$A$3:$F$2166,5,0)</f>
        <v>K</v>
      </c>
      <c r="I564" t="str">
        <f>VLOOKUP(G564,Industry_Mapping!$A$3:$F$2166,6,0)</f>
        <v>FINANCIAL AND INSURANCE ACTIVITIES</v>
      </c>
      <c r="J564" t="str">
        <f>VLOOKUP(G564,Industry_Mapping!$A$3:$G$2166,7,0)</f>
        <v>Other sectors</v>
      </c>
      <c r="P564" s="38"/>
    </row>
    <row r="565" spans="1:16" x14ac:dyDescent="0.15">
      <c r="A565" s="38" t="s">
        <v>9192</v>
      </c>
      <c r="B565" s="42" t="s">
        <v>8665</v>
      </c>
      <c r="C565" s="44" t="s">
        <v>8665</v>
      </c>
      <c r="D565" s="44"/>
      <c r="E565" s="44"/>
      <c r="F565" s="43">
        <v>6726</v>
      </c>
      <c r="G565" s="41">
        <v>6726</v>
      </c>
      <c r="H565" t="str">
        <f>VLOOKUP(G565,Industry_Mapping!$A$3:$F$2166,5,0)</f>
        <v>K</v>
      </c>
      <c r="I565" t="str">
        <f>VLOOKUP(G565,Industry_Mapping!$A$3:$F$2166,6,0)</f>
        <v>FINANCIAL AND INSURANCE ACTIVITIES</v>
      </c>
      <c r="J565" t="str">
        <f>VLOOKUP(G565,Industry_Mapping!$A$3:$G$2166,7,0)</f>
        <v>Other sectors</v>
      </c>
      <c r="P565" s="38"/>
    </row>
    <row r="566" spans="1:16" x14ac:dyDescent="0.15">
      <c r="A566" s="38" t="s">
        <v>9193</v>
      </c>
      <c r="B566" s="42" t="s">
        <v>8665</v>
      </c>
      <c r="C566" s="45">
        <v>6159</v>
      </c>
      <c r="D566" s="45"/>
      <c r="E566" s="45"/>
      <c r="F566" s="44" t="s">
        <v>8665</v>
      </c>
      <c r="G566" s="41">
        <v>6159</v>
      </c>
      <c r="H566" t="str">
        <f>VLOOKUP(G566,Industry_Mapping!$A$3:$F$2166,5,0)</f>
        <v>K</v>
      </c>
      <c r="I566" t="str">
        <f>VLOOKUP(G566,Industry_Mapping!$A$3:$F$2166,6,0)</f>
        <v>FINANCIAL AND INSURANCE ACTIVITIES</v>
      </c>
      <c r="J566" t="str">
        <f>VLOOKUP(G566,Industry_Mapping!$A$3:$G$2166,7,0)</f>
        <v>Other sectors</v>
      </c>
      <c r="P566" s="37"/>
    </row>
    <row r="567" spans="1:16" x14ac:dyDescent="0.15">
      <c r="A567" s="38" t="s">
        <v>9194</v>
      </c>
      <c r="B567" s="42" t="s">
        <v>8665</v>
      </c>
      <c r="C567" s="45">
        <v>6159</v>
      </c>
      <c r="D567" s="45"/>
      <c r="E567" s="45"/>
      <c r="F567" s="44" t="s">
        <v>8665</v>
      </c>
      <c r="G567" s="41">
        <v>6159</v>
      </c>
      <c r="H567" t="str">
        <f>VLOOKUP(G567,Industry_Mapping!$A$3:$F$2166,5,0)</f>
        <v>K</v>
      </c>
      <c r="I567" t="str">
        <f>VLOOKUP(G567,Industry_Mapping!$A$3:$F$2166,6,0)</f>
        <v>FINANCIAL AND INSURANCE ACTIVITIES</v>
      </c>
      <c r="J567" t="str">
        <f>VLOOKUP(G567,Industry_Mapping!$A$3:$G$2166,7,0)</f>
        <v>Other sectors</v>
      </c>
      <c r="P567" s="38"/>
    </row>
    <row r="568" spans="1:16" x14ac:dyDescent="0.15">
      <c r="A568" s="38" t="s">
        <v>9195</v>
      </c>
      <c r="B568" s="42" t="s">
        <v>8665</v>
      </c>
      <c r="C568" s="44" t="s">
        <v>8665</v>
      </c>
      <c r="D568" s="44"/>
      <c r="E568" s="44"/>
      <c r="F568" s="43">
        <v>6726</v>
      </c>
      <c r="G568" s="41">
        <v>6726</v>
      </c>
      <c r="H568" t="str">
        <f>VLOOKUP(G568,Industry_Mapping!$A$3:$F$2166,5,0)</f>
        <v>K</v>
      </c>
      <c r="I568" t="str">
        <f>VLOOKUP(G568,Industry_Mapping!$A$3:$F$2166,6,0)</f>
        <v>FINANCIAL AND INSURANCE ACTIVITIES</v>
      </c>
      <c r="J568" t="str">
        <f>VLOOKUP(G568,Industry_Mapping!$A$3:$G$2166,7,0)</f>
        <v>Other sectors</v>
      </c>
      <c r="P568" s="38"/>
    </row>
    <row r="569" spans="1:16" x14ac:dyDescent="0.15">
      <c r="A569" s="38" t="s">
        <v>9196</v>
      </c>
      <c r="B569" s="42" t="s">
        <v>8665</v>
      </c>
      <c r="C569" s="45">
        <v>6159</v>
      </c>
      <c r="D569" s="45"/>
      <c r="E569" s="45"/>
      <c r="F569" s="44" t="s">
        <v>8665</v>
      </c>
      <c r="G569" s="41">
        <v>6159</v>
      </c>
      <c r="H569" t="str">
        <f>VLOOKUP(G569,Industry_Mapping!$A$3:$F$2166,5,0)</f>
        <v>K</v>
      </c>
      <c r="I569" t="str">
        <f>VLOOKUP(G569,Industry_Mapping!$A$3:$F$2166,6,0)</f>
        <v>FINANCIAL AND INSURANCE ACTIVITIES</v>
      </c>
      <c r="J569" t="str">
        <f>VLOOKUP(G569,Industry_Mapping!$A$3:$G$2166,7,0)</f>
        <v>Other sectors</v>
      </c>
      <c r="P569" s="38"/>
    </row>
    <row r="570" spans="1:16" x14ac:dyDescent="0.15">
      <c r="A570" s="38" t="s">
        <v>9197</v>
      </c>
      <c r="B570" s="42" t="s">
        <v>8665</v>
      </c>
      <c r="C570" s="45">
        <v>6159</v>
      </c>
      <c r="D570" s="45"/>
      <c r="E570" s="45"/>
      <c r="F570" s="44" t="s">
        <v>8665</v>
      </c>
      <c r="G570" s="41">
        <v>6159</v>
      </c>
      <c r="H570" t="str">
        <f>VLOOKUP(G570,Industry_Mapping!$A$3:$F$2166,5,0)</f>
        <v>K</v>
      </c>
      <c r="I570" t="str">
        <f>VLOOKUP(G570,Industry_Mapping!$A$3:$F$2166,6,0)</f>
        <v>FINANCIAL AND INSURANCE ACTIVITIES</v>
      </c>
      <c r="J570" t="str">
        <f>VLOOKUP(G570,Industry_Mapping!$A$3:$G$2166,7,0)</f>
        <v>Other sectors</v>
      </c>
      <c r="P570" s="37"/>
    </row>
    <row r="571" spans="1:16" x14ac:dyDescent="0.15">
      <c r="A571" s="38" t="s">
        <v>9198</v>
      </c>
      <c r="B571" s="42" t="s">
        <v>8665</v>
      </c>
      <c r="C571" s="45">
        <v>6159</v>
      </c>
      <c r="D571" s="45"/>
      <c r="E571" s="45"/>
      <c r="F571" s="44" t="s">
        <v>8665</v>
      </c>
      <c r="G571" s="41">
        <v>6159</v>
      </c>
      <c r="H571" t="str">
        <f>VLOOKUP(G571,Industry_Mapping!$A$3:$F$2166,5,0)</f>
        <v>K</v>
      </c>
      <c r="I571" t="str">
        <f>VLOOKUP(G571,Industry_Mapping!$A$3:$F$2166,6,0)</f>
        <v>FINANCIAL AND INSURANCE ACTIVITIES</v>
      </c>
      <c r="J571" t="str">
        <f>VLOOKUP(G571,Industry_Mapping!$A$3:$G$2166,7,0)</f>
        <v>Other sectors</v>
      </c>
      <c r="P571" s="38"/>
    </row>
    <row r="572" spans="1:16" x14ac:dyDescent="0.15">
      <c r="A572" s="38" t="s">
        <v>9199</v>
      </c>
      <c r="B572" s="42" t="s">
        <v>8665</v>
      </c>
      <c r="C572" s="44" t="s">
        <v>8665</v>
      </c>
      <c r="D572" s="44"/>
      <c r="E572" s="44"/>
      <c r="F572" s="43">
        <v>6726</v>
      </c>
      <c r="G572" s="41">
        <v>6726</v>
      </c>
      <c r="H572" t="str">
        <f>VLOOKUP(G572,Industry_Mapping!$A$3:$F$2166,5,0)</f>
        <v>K</v>
      </c>
      <c r="I572" t="str">
        <f>VLOOKUP(G572,Industry_Mapping!$A$3:$F$2166,6,0)</f>
        <v>FINANCIAL AND INSURANCE ACTIVITIES</v>
      </c>
      <c r="J572" t="str">
        <f>VLOOKUP(G572,Industry_Mapping!$A$3:$G$2166,7,0)</f>
        <v>Other sectors</v>
      </c>
      <c r="P572" s="38"/>
    </row>
    <row r="573" spans="1:16" x14ac:dyDescent="0.15">
      <c r="A573" s="38" t="s">
        <v>9200</v>
      </c>
      <c r="B573" s="42" t="s">
        <v>8665</v>
      </c>
      <c r="C573" s="45">
        <v>6159</v>
      </c>
      <c r="D573" s="45"/>
      <c r="E573" s="45"/>
      <c r="F573" s="44" t="s">
        <v>8665</v>
      </c>
      <c r="G573" s="41">
        <v>6159</v>
      </c>
      <c r="H573" t="str">
        <f>VLOOKUP(G573,Industry_Mapping!$A$3:$F$2166,5,0)</f>
        <v>K</v>
      </c>
      <c r="I573" t="str">
        <f>VLOOKUP(G573,Industry_Mapping!$A$3:$F$2166,6,0)</f>
        <v>FINANCIAL AND INSURANCE ACTIVITIES</v>
      </c>
      <c r="J573" t="str">
        <f>VLOOKUP(G573,Industry_Mapping!$A$3:$G$2166,7,0)</f>
        <v>Other sectors</v>
      </c>
      <c r="P573" s="38"/>
    </row>
    <row r="574" spans="1:16" x14ac:dyDescent="0.15">
      <c r="A574" s="38" t="s">
        <v>9201</v>
      </c>
      <c r="B574" s="42" t="s">
        <v>8665</v>
      </c>
      <c r="C574" s="48">
        <v>9995</v>
      </c>
      <c r="D574" s="52" t="s">
        <v>8481</v>
      </c>
      <c r="E574" s="53">
        <v>6726</v>
      </c>
      <c r="F574" s="44" t="s">
        <v>8665</v>
      </c>
      <c r="G574" s="41">
        <v>6726</v>
      </c>
      <c r="H574" t="str">
        <f>VLOOKUP(G574,Industry_Mapping!$A$3:$F$2166,5,0)</f>
        <v>K</v>
      </c>
      <c r="I574" t="str">
        <f>VLOOKUP(G574,Industry_Mapping!$A$3:$F$2166,6,0)</f>
        <v>FINANCIAL AND INSURANCE ACTIVITIES</v>
      </c>
      <c r="J574" t="str">
        <f>VLOOKUP(G574,Industry_Mapping!$A$3:$G$2166,7,0)</f>
        <v>Other sectors</v>
      </c>
      <c r="P574" s="38"/>
    </row>
    <row r="575" spans="1:16" x14ac:dyDescent="0.15">
      <c r="A575" s="38" t="s">
        <v>9202</v>
      </c>
      <c r="B575" s="42" t="s">
        <v>8665</v>
      </c>
      <c r="C575" s="45">
        <v>6159</v>
      </c>
      <c r="D575" s="45"/>
      <c r="E575" s="45"/>
      <c r="F575" s="44" t="s">
        <v>8665</v>
      </c>
      <c r="G575" s="41">
        <v>6159</v>
      </c>
      <c r="H575" t="str">
        <f>VLOOKUP(G575,Industry_Mapping!$A$3:$F$2166,5,0)</f>
        <v>K</v>
      </c>
      <c r="I575" t="str">
        <f>VLOOKUP(G575,Industry_Mapping!$A$3:$F$2166,6,0)</f>
        <v>FINANCIAL AND INSURANCE ACTIVITIES</v>
      </c>
      <c r="J575" t="str">
        <f>VLOOKUP(G575,Industry_Mapping!$A$3:$G$2166,7,0)</f>
        <v>Other sectors</v>
      </c>
      <c r="P575" s="37"/>
    </row>
    <row r="576" spans="1:16" x14ac:dyDescent="0.15">
      <c r="A576" s="38" t="s">
        <v>9203</v>
      </c>
      <c r="B576" s="42" t="s">
        <v>8665</v>
      </c>
      <c r="C576" s="45">
        <v>5399</v>
      </c>
      <c r="D576" s="45"/>
      <c r="E576" s="45"/>
      <c r="F576" s="44" t="s">
        <v>8665</v>
      </c>
      <c r="G576" s="41">
        <v>5399</v>
      </c>
      <c r="H576" t="str">
        <f>VLOOKUP(G576,Industry_Mapping!$A$3:$F$2166,5,0)</f>
        <v>G</v>
      </c>
      <c r="I576" t="str">
        <f>VLOOKUP(G576,Industry_Mapping!$A$3:$F$2166,6,0)</f>
        <v>WHOLESALE AND RETAIL TRADE; REPAIR OF MOTOR VEHICLES AND MOTORCYCLES</v>
      </c>
      <c r="J576" t="str">
        <f>VLOOKUP(G576,Industry_Mapping!$A$3:$G$2166,7,0)</f>
        <v>Beverages</v>
      </c>
      <c r="P576" s="38"/>
    </row>
    <row r="577" spans="1:16" x14ac:dyDescent="0.15">
      <c r="A577" s="38" t="s">
        <v>9204</v>
      </c>
      <c r="B577" s="42" t="s">
        <v>8665</v>
      </c>
      <c r="C577" s="44" t="s">
        <v>8665</v>
      </c>
      <c r="D577" s="44"/>
      <c r="E577" s="44"/>
      <c r="F577" s="43">
        <v>6726</v>
      </c>
      <c r="G577" s="41">
        <v>6726</v>
      </c>
      <c r="H577" t="str">
        <f>VLOOKUP(G577,Industry_Mapping!$A$3:$F$2166,5,0)</f>
        <v>K</v>
      </c>
      <c r="I577" t="str">
        <f>VLOOKUP(G577,Industry_Mapping!$A$3:$F$2166,6,0)</f>
        <v>FINANCIAL AND INSURANCE ACTIVITIES</v>
      </c>
      <c r="J577" t="str">
        <f>VLOOKUP(G577,Industry_Mapping!$A$3:$G$2166,7,0)</f>
        <v>Other sectors</v>
      </c>
      <c r="P577" s="38"/>
    </row>
    <row r="578" spans="1:16" x14ac:dyDescent="0.15">
      <c r="A578" s="38" t="s">
        <v>9205</v>
      </c>
      <c r="B578" s="42" t="s">
        <v>8665</v>
      </c>
      <c r="C578" s="48">
        <v>9995</v>
      </c>
      <c r="D578" s="52" t="s">
        <v>8481</v>
      </c>
      <c r="E578" s="53">
        <v>6726</v>
      </c>
      <c r="F578" s="44" t="s">
        <v>8665</v>
      </c>
      <c r="G578" s="41">
        <v>6726</v>
      </c>
      <c r="H578" t="str">
        <f>VLOOKUP(G578,Industry_Mapping!$A$3:$F$2166,5,0)</f>
        <v>K</v>
      </c>
      <c r="I578" t="str">
        <f>VLOOKUP(G578,Industry_Mapping!$A$3:$F$2166,6,0)</f>
        <v>FINANCIAL AND INSURANCE ACTIVITIES</v>
      </c>
      <c r="J578" t="str">
        <f>VLOOKUP(G578,Industry_Mapping!$A$3:$G$2166,7,0)</f>
        <v>Other sectors</v>
      </c>
      <c r="P578" s="38"/>
    </row>
    <row r="579" spans="1:16" x14ac:dyDescent="0.15">
      <c r="A579" s="38" t="s">
        <v>9206</v>
      </c>
      <c r="B579" s="42" t="s">
        <v>8665</v>
      </c>
      <c r="C579" s="45">
        <v>6159</v>
      </c>
      <c r="D579" s="45"/>
      <c r="E579" s="45"/>
      <c r="F579" s="44" t="s">
        <v>8665</v>
      </c>
      <c r="G579" s="41">
        <v>6159</v>
      </c>
      <c r="H579" t="str">
        <f>VLOOKUP(G579,Industry_Mapping!$A$3:$F$2166,5,0)</f>
        <v>K</v>
      </c>
      <c r="I579" t="str">
        <f>VLOOKUP(G579,Industry_Mapping!$A$3:$F$2166,6,0)</f>
        <v>FINANCIAL AND INSURANCE ACTIVITIES</v>
      </c>
      <c r="J579" t="str">
        <f>VLOOKUP(G579,Industry_Mapping!$A$3:$G$2166,7,0)</f>
        <v>Other sectors</v>
      </c>
      <c r="P579" s="38"/>
    </row>
    <row r="580" spans="1:16" x14ac:dyDescent="0.15">
      <c r="A580" s="38" t="s">
        <v>9207</v>
      </c>
      <c r="B580" s="42" t="s">
        <v>8665</v>
      </c>
      <c r="C580" s="45">
        <v>6159</v>
      </c>
      <c r="D580" s="45"/>
      <c r="E580" s="45"/>
      <c r="F580" s="44" t="s">
        <v>8665</v>
      </c>
      <c r="G580" s="41">
        <v>6159</v>
      </c>
      <c r="H580" t="str">
        <f>VLOOKUP(G580,Industry_Mapping!$A$3:$F$2166,5,0)</f>
        <v>K</v>
      </c>
      <c r="I580" t="str">
        <f>VLOOKUP(G580,Industry_Mapping!$A$3:$F$2166,6,0)</f>
        <v>FINANCIAL AND INSURANCE ACTIVITIES</v>
      </c>
      <c r="J580" t="str">
        <f>VLOOKUP(G580,Industry_Mapping!$A$3:$G$2166,7,0)</f>
        <v>Other sectors</v>
      </c>
      <c r="P580" s="38"/>
    </row>
    <row r="581" spans="1:16" x14ac:dyDescent="0.15">
      <c r="A581" s="38" t="s">
        <v>9208</v>
      </c>
      <c r="B581" s="42" t="s">
        <v>8665</v>
      </c>
      <c r="C581" s="44" t="s">
        <v>8665</v>
      </c>
      <c r="D581" s="44"/>
      <c r="E581" s="44"/>
      <c r="F581" s="43">
        <v>6726</v>
      </c>
      <c r="G581" s="41">
        <v>6726</v>
      </c>
      <c r="H581" t="str">
        <f>VLOOKUP(G581,Industry_Mapping!$A$3:$F$2166,5,0)</f>
        <v>K</v>
      </c>
      <c r="I581" t="str">
        <f>VLOOKUP(G581,Industry_Mapping!$A$3:$F$2166,6,0)</f>
        <v>FINANCIAL AND INSURANCE ACTIVITIES</v>
      </c>
      <c r="J581" t="str">
        <f>VLOOKUP(G581,Industry_Mapping!$A$3:$G$2166,7,0)</f>
        <v>Other sectors</v>
      </c>
      <c r="P581" s="38"/>
    </row>
    <row r="582" spans="1:16" x14ac:dyDescent="0.15">
      <c r="A582" s="38" t="s">
        <v>9209</v>
      </c>
      <c r="B582" s="42" t="s">
        <v>8665</v>
      </c>
      <c r="C582" s="45">
        <v>6159</v>
      </c>
      <c r="D582" s="45"/>
      <c r="E582" s="45"/>
      <c r="F582" s="44" t="s">
        <v>8665</v>
      </c>
      <c r="G582" s="41">
        <v>6159</v>
      </c>
      <c r="H582" t="str">
        <f>VLOOKUP(G582,Industry_Mapping!$A$3:$F$2166,5,0)</f>
        <v>K</v>
      </c>
      <c r="I582" t="str">
        <f>VLOOKUP(G582,Industry_Mapping!$A$3:$F$2166,6,0)</f>
        <v>FINANCIAL AND INSURANCE ACTIVITIES</v>
      </c>
      <c r="J582" t="str">
        <f>VLOOKUP(G582,Industry_Mapping!$A$3:$G$2166,7,0)</f>
        <v>Other sectors</v>
      </c>
      <c r="P582" s="38"/>
    </row>
    <row r="583" spans="1:16" x14ac:dyDescent="0.15">
      <c r="A583" s="38" t="s">
        <v>9210</v>
      </c>
      <c r="B583" s="42" t="s">
        <v>8665</v>
      </c>
      <c r="C583" s="45">
        <v>6159</v>
      </c>
      <c r="D583" s="45"/>
      <c r="E583" s="45"/>
      <c r="F583" s="44" t="s">
        <v>8665</v>
      </c>
      <c r="G583" s="41">
        <v>6159</v>
      </c>
      <c r="H583" t="str">
        <f>VLOOKUP(G583,Industry_Mapping!$A$3:$F$2166,5,0)</f>
        <v>K</v>
      </c>
      <c r="I583" t="str">
        <f>VLOOKUP(G583,Industry_Mapping!$A$3:$F$2166,6,0)</f>
        <v>FINANCIAL AND INSURANCE ACTIVITIES</v>
      </c>
      <c r="J583" t="str">
        <f>VLOOKUP(G583,Industry_Mapping!$A$3:$G$2166,7,0)</f>
        <v>Other sectors</v>
      </c>
      <c r="P583" s="38"/>
    </row>
    <row r="584" spans="1:16" x14ac:dyDescent="0.15">
      <c r="A584" s="38" t="s">
        <v>9211</v>
      </c>
      <c r="B584" s="42" t="s">
        <v>8665</v>
      </c>
      <c r="C584" s="45">
        <v>6159</v>
      </c>
      <c r="D584" s="45"/>
      <c r="E584" s="45"/>
      <c r="F584" s="44" t="s">
        <v>8665</v>
      </c>
      <c r="G584" s="41">
        <v>6159</v>
      </c>
      <c r="H584" t="str">
        <f>VLOOKUP(G584,Industry_Mapping!$A$3:$F$2166,5,0)</f>
        <v>K</v>
      </c>
      <c r="I584" t="str">
        <f>VLOOKUP(G584,Industry_Mapping!$A$3:$F$2166,6,0)</f>
        <v>FINANCIAL AND INSURANCE ACTIVITIES</v>
      </c>
      <c r="J584" t="str">
        <f>VLOOKUP(G584,Industry_Mapping!$A$3:$G$2166,7,0)</f>
        <v>Other sectors</v>
      </c>
      <c r="P584" s="38"/>
    </row>
    <row r="585" spans="1:16" x14ac:dyDescent="0.15">
      <c r="A585" s="38" t="s">
        <v>9212</v>
      </c>
      <c r="B585" s="42" t="s">
        <v>8665</v>
      </c>
      <c r="C585" s="45">
        <v>6159</v>
      </c>
      <c r="D585" s="45"/>
      <c r="E585" s="45"/>
      <c r="F585" s="44" t="s">
        <v>8665</v>
      </c>
      <c r="G585" s="41">
        <v>6159</v>
      </c>
      <c r="H585" t="str">
        <f>VLOOKUP(G585,Industry_Mapping!$A$3:$F$2166,5,0)</f>
        <v>K</v>
      </c>
      <c r="I585" t="str">
        <f>VLOOKUP(G585,Industry_Mapping!$A$3:$F$2166,6,0)</f>
        <v>FINANCIAL AND INSURANCE ACTIVITIES</v>
      </c>
      <c r="J585" t="str">
        <f>VLOOKUP(G585,Industry_Mapping!$A$3:$G$2166,7,0)</f>
        <v>Other sectors</v>
      </c>
      <c r="P585" s="38"/>
    </row>
    <row r="586" spans="1:16" x14ac:dyDescent="0.15">
      <c r="A586" s="38" t="s">
        <v>9213</v>
      </c>
      <c r="B586" s="42" t="s">
        <v>8665</v>
      </c>
      <c r="C586" s="48">
        <v>9995</v>
      </c>
      <c r="D586" s="52" t="s">
        <v>8481</v>
      </c>
      <c r="E586" s="53">
        <v>6726</v>
      </c>
      <c r="F586" s="44" t="s">
        <v>8665</v>
      </c>
      <c r="G586" s="41">
        <v>6726</v>
      </c>
      <c r="H586" t="str">
        <f>VLOOKUP(G586,Industry_Mapping!$A$3:$F$2166,5,0)</f>
        <v>K</v>
      </c>
      <c r="I586" t="str">
        <f>VLOOKUP(G586,Industry_Mapping!$A$3:$F$2166,6,0)</f>
        <v>FINANCIAL AND INSURANCE ACTIVITIES</v>
      </c>
      <c r="J586" t="str">
        <f>VLOOKUP(G586,Industry_Mapping!$A$3:$G$2166,7,0)</f>
        <v>Other sectors</v>
      </c>
      <c r="P586" s="38"/>
    </row>
    <row r="587" spans="1:16" x14ac:dyDescent="0.15">
      <c r="A587" s="38" t="s">
        <v>9214</v>
      </c>
      <c r="B587" s="42" t="s">
        <v>8665</v>
      </c>
      <c r="C587" s="44" t="s">
        <v>8665</v>
      </c>
      <c r="D587" s="44"/>
      <c r="E587" s="44"/>
      <c r="F587" s="43">
        <v>6726</v>
      </c>
      <c r="G587" s="41">
        <v>6726</v>
      </c>
      <c r="H587" t="str">
        <f>VLOOKUP(G587,Industry_Mapping!$A$3:$F$2166,5,0)</f>
        <v>K</v>
      </c>
      <c r="I587" t="str">
        <f>VLOOKUP(G587,Industry_Mapping!$A$3:$F$2166,6,0)</f>
        <v>FINANCIAL AND INSURANCE ACTIVITIES</v>
      </c>
      <c r="J587" t="str">
        <f>VLOOKUP(G587,Industry_Mapping!$A$3:$G$2166,7,0)</f>
        <v>Other sectors</v>
      </c>
      <c r="P587" s="38"/>
    </row>
    <row r="588" spans="1:16" x14ac:dyDescent="0.15">
      <c r="A588" s="38" t="s">
        <v>9215</v>
      </c>
      <c r="B588" s="42" t="s">
        <v>8665</v>
      </c>
      <c r="C588" s="45">
        <v>6159</v>
      </c>
      <c r="D588" s="45"/>
      <c r="E588" s="45"/>
      <c r="F588" s="44" t="s">
        <v>8665</v>
      </c>
      <c r="G588" s="41">
        <v>6159</v>
      </c>
      <c r="H588" t="str">
        <f>VLOOKUP(G588,Industry_Mapping!$A$3:$F$2166,5,0)</f>
        <v>K</v>
      </c>
      <c r="I588" t="str">
        <f>VLOOKUP(G588,Industry_Mapping!$A$3:$F$2166,6,0)</f>
        <v>FINANCIAL AND INSURANCE ACTIVITIES</v>
      </c>
      <c r="J588" t="str">
        <f>VLOOKUP(G588,Industry_Mapping!$A$3:$G$2166,7,0)</f>
        <v>Other sectors</v>
      </c>
      <c r="P588" s="38"/>
    </row>
    <row r="589" spans="1:16" x14ac:dyDescent="0.15">
      <c r="A589" s="38" t="s">
        <v>9216</v>
      </c>
      <c r="B589" s="42" t="s">
        <v>8665</v>
      </c>
      <c r="C589" s="45">
        <v>6159</v>
      </c>
      <c r="D589" s="45"/>
      <c r="E589" s="45"/>
      <c r="F589" s="44" t="s">
        <v>8665</v>
      </c>
      <c r="G589" s="41">
        <v>6159</v>
      </c>
      <c r="H589" t="str">
        <f>VLOOKUP(G589,Industry_Mapping!$A$3:$F$2166,5,0)</f>
        <v>K</v>
      </c>
      <c r="I589" t="str">
        <f>VLOOKUP(G589,Industry_Mapping!$A$3:$F$2166,6,0)</f>
        <v>FINANCIAL AND INSURANCE ACTIVITIES</v>
      </c>
      <c r="J589" t="str">
        <f>VLOOKUP(G589,Industry_Mapping!$A$3:$G$2166,7,0)</f>
        <v>Other sectors</v>
      </c>
      <c r="P589" s="37"/>
    </row>
    <row r="590" spans="1:16" x14ac:dyDescent="0.15">
      <c r="A590" s="38" t="s">
        <v>9217</v>
      </c>
      <c r="B590" s="42" t="s">
        <v>8665</v>
      </c>
      <c r="C590" s="48">
        <v>9995</v>
      </c>
      <c r="D590" s="52" t="s">
        <v>8481</v>
      </c>
      <c r="E590" s="53">
        <v>6726</v>
      </c>
      <c r="F590" s="44" t="s">
        <v>8665</v>
      </c>
      <c r="G590" s="41">
        <v>6726</v>
      </c>
      <c r="H590" t="str">
        <f>VLOOKUP(G590,Industry_Mapping!$A$3:$F$2166,5,0)</f>
        <v>K</v>
      </c>
      <c r="I590" t="str">
        <f>VLOOKUP(G590,Industry_Mapping!$A$3:$F$2166,6,0)</f>
        <v>FINANCIAL AND INSURANCE ACTIVITIES</v>
      </c>
      <c r="J590" t="str">
        <f>VLOOKUP(G590,Industry_Mapping!$A$3:$G$2166,7,0)</f>
        <v>Other sectors</v>
      </c>
      <c r="P590" s="38"/>
    </row>
    <row r="591" spans="1:16" x14ac:dyDescent="0.15">
      <c r="A591" s="38" t="s">
        <v>9218</v>
      </c>
      <c r="B591" s="42" t="s">
        <v>8665</v>
      </c>
      <c r="C591" s="48">
        <v>9995</v>
      </c>
      <c r="D591" s="52" t="s">
        <v>8481</v>
      </c>
      <c r="E591" s="53">
        <v>6726</v>
      </c>
      <c r="F591" s="44" t="s">
        <v>8665</v>
      </c>
      <c r="G591" s="41">
        <v>6726</v>
      </c>
      <c r="H591" t="str">
        <f>VLOOKUP(G591,Industry_Mapping!$A$3:$F$2166,5,0)</f>
        <v>K</v>
      </c>
      <c r="I591" t="str">
        <f>VLOOKUP(G591,Industry_Mapping!$A$3:$F$2166,6,0)</f>
        <v>FINANCIAL AND INSURANCE ACTIVITIES</v>
      </c>
      <c r="J591" t="str">
        <f>VLOOKUP(G591,Industry_Mapping!$A$3:$G$2166,7,0)</f>
        <v>Other sectors</v>
      </c>
      <c r="P591" s="38"/>
    </row>
    <row r="592" spans="1:16" x14ac:dyDescent="0.15">
      <c r="A592" s="38" t="s">
        <v>9219</v>
      </c>
      <c r="B592" s="42" t="s">
        <v>8665</v>
      </c>
      <c r="C592" s="45">
        <v>6159</v>
      </c>
      <c r="D592" s="45"/>
      <c r="E592" s="45"/>
      <c r="F592" s="44" t="s">
        <v>8665</v>
      </c>
      <c r="G592" s="41">
        <v>6159</v>
      </c>
      <c r="H592" t="str">
        <f>VLOOKUP(G592,Industry_Mapping!$A$3:$F$2166,5,0)</f>
        <v>K</v>
      </c>
      <c r="I592" t="str">
        <f>VLOOKUP(G592,Industry_Mapping!$A$3:$F$2166,6,0)</f>
        <v>FINANCIAL AND INSURANCE ACTIVITIES</v>
      </c>
      <c r="J592" t="str">
        <f>VLOOKUP(G592,Industry_Mapping!$A$3:$G$2166,7,0)</f>
        <v>Other sectors</v>
      </c>
      <c r="P592" s="37"/>
    </row>
    <row r="593" spans="1:16" x14ac:dyDescent="0.15">
      <c r="A593" s="38" t="s">
        <v>9220</v>
      </c>
      <c r="B593" s="42" t="s">
        <v>8665</v>
      </c>
      <c r="C593" s="45">
        <v>6159</v>
      </c>
      <c r="D593" s="45"/>
      <c r="E593" s="45"/>
      <c r="F593" s="44" t="s">
        <v>8665</v>
      </c>
      <c r="G593" s="41">
        <v>6159</v>
      </c>
      <c r="H593" t="str">
        <f>VLOOKUP(G593,Industry_Mapping!$A$3:$F$2166,5,0)</f>
        <v>K</v>
      </c>
      <c r="I593" t="str">
        <f>VLOOKUP(G593,Industry_Mapping!$A$3:$F$2166,6,0)</f>
        <v>FINANCIAL AND INSURANCE ACTIVITIES</v>
      </c>
      <c r="J593" t="str">
        <f>VLOOKUP(G593,Industry_Mapping!$A$3:$G$2166,7,0)</f>
        <v>Other sectors</v>
      </c>
      <c r="P593" s="38"/>
    </row>
    <row r="594" spans="1:16" x14ac:dyDescent="0.15">
      <c r="A594" s="38" t="s">
        <v>9221</v>
      </c>
      <c r="B594" s="42" t="s">
        <v>8665</v>
      </c>
      <c r="C594" s="44" t="s">
        <v>8665</v>
      </c>
      <c r="D594" s="44"/>
      <c r="E594" s="44"/>
      <c r="F594" s="43">
        <v>6798</v>
      </c>
      <c r="G594" s="41">
        <v>6798</v>
      </c>
      <c r="H594" t="str">
        <f>VLOOKUP(G594,Industry_Mapping!$A$3:$F$2166,5,0)</f>
        <v>K</v>
      </c>
      <c r="I594" t="str">
        <f>VLOOKUP(G594,Industry_Mapping!$A$3:$F$2166,6,0)</f>
        <v>FINANCIAL AND INSURANCE ACTIVITIES</v>
      </c>
      <c r="J594" t="str">
        <f>VLOOKUP(G594,Industry_Mapping!$A$3:$G$2166,7,0)</f>
        <v>Other sectors</v>
      </c>
      <c r="P594" s="38"/>
    </row>
    <row r="595" spans="1:16" x14ac:dyDescent="0.15">
      <c r="A595" s="38" t="s">
        <v>9222</v>
      </c>
      <c r="B595" s="42" t="s">
        <v>8665</v>
      </c>
      <c r="C595" s="44" t="s">
        <v>8665</v>
      </c>
      <c r="D595" s="44"/>
      <c r="E595" s="44"/>
      <c r="F595" s="43">
        <v>6726</v>
      </c>
      <c r="G595" s="41">
        <v>6726</v>
      </c>
      <c r="H595" t="str">
        <f>VLOOKUP(G595,Industry_Mapping!$A$3:$F$2166,5,0)</f>
        <v>K</v>
      </c>
      <c r="I595" t="str">
        <f>VLOOKUP(G595,Industry_Mapping!$A$3:$F$2166,6,0)</f>
        <v>FINANCIAL AND INSURANCE ACTIVITIES</v>
      </c>
      <c r="J595" t="str">
        <f>VLOOKUP(G595,Industry_Mapping!$A$3:$G$2166,7,0)</f>
        <v>Other sectors</v>
      </c>
      <c r="P595" s="38"/>
    </row>
    <row r="596" spans="1:16" x14ac:dyDescent="0.15">
      <c r="A596" s="38" t="s">
        <v>9223</v>
      </c>
      <c r="B596" s="42" t="s">
        <v>8665</v>
      </c>
      <c r="C596" s="45">
        <v>5399</v>
      </c>
      <c r="D596" s="45"/>
      <c r="E596" s="45"/>
      <c r="F596" s="44" t="s">
        <v>8665</v>
      </c>
      <c r="G596" s="41">
        <v>5399</v>
      </c>
      <c r="H596" t="str">
        <f>VLOOKUP(G596,Industry_Mapping!$A$3:$F$2166,5,0)</f>
        <v>G</v>
      </c>
      <c r="I596" t="str">
        <f>VLOOKUP(G596,Industry_Mapping!$A$3:$F$2166,6,0)</f>
        <v>WHOLESALE AND RETAIL TRADE; REPAIR OF MOTOR VEHICLES AND MOTORCYCLES</v>
      </c>
      <c r="J596" t="str">
        <f>VLOOKUP(G596,Industry_Mapping!$A$3:$G$2166,7,0)</f>
        <v>Beverages</v>
      </c>
      <c r="P596" s="38"/>
    </row>
    <row r="597" spans="1:16" x14ac:dyDescent="0.15">
      <c r="A597" s="38" t="s">
        <v>9224</v>
      </c>
      <c r="B597" s="42" t="s">
        <v>8665</v>
      </c>
      <c r="C597" s="45">
        <v>6159</v>
      </c>
      <c r="D597" s="45"/>
      <c r="E597" s="45"/>
      <c r="F597" s="44" t="s">
        <v>8665</v>
      </c>
      <c r="G597" s="41">
        <v>6159</v>
      </c>
      <c r="H597" t="str">
        <f>VLOOKUP(G597,Industry_Mapping!$A$3:$F$2166,5,0)</f>
        <v>K</v>
      </c>
      <c r="I597" t="str">
        <f>VLOOKUP(G597,Industry_Mapping!$A$3:$F$2166,6,0)</f>
        <v>FINANCIAL AND INSURANCE ACTIVITIES</v>
      </c>
      <c r="J597" t="str">
        <f>VLOOKUP(G597,Industry_Mapping!$A$3:$G$2166,7,0)</f>
        <v>Other sectors</v>
      </c>
      <c r="P597" s="38"/>
    </row>
    <row r="598" spans="1:16" x14ac:dyDescent="0.15">
      <c r="A598" s="38" t="s">
        <v>9225</v>
      </c>
      <c r="B598" s="42" t="s">
        <v>8665</v>
      </c>
      <c r="C598" s="45">
        <v>6159</v>
      </c>
      <c r="D598" s="45"/>
      <c r="E598" s="45"/>
      <c r="F598" s="44" t="s">
        <v>8665</v>
      </c>
      <c r="G598" s="41">
        <v>6159</v>
      </c>
      <c r="H598" t="str">
        <f>VLOOKUP(G598,Industry_Mapping!$A$3:$F$2166,5,0)</f>
        <v>K</v>
      </c>
      <c r="I598" t="str">
        <f>VLOOKUP(G598,Industry_Mapping!$A$3:$F$2166,6,0)</f>
        <v>FINANCIAL AND INSURANCE ACTIVITIES</v>
      </c>
      <c r="J598" t="str">
        <f>VLOOKUP(G598,Industry_Mapping!$A$3:$G$2166,7,0)</f>
        <v>Other sectors</v>
      </c>
      <c r="P598" s="38"/>
    </row>
    <row r="599" spans="1:16" x14ac:dyDescent="0.15">
      <c r="A599" s="38" t="s">
        <v>9226</v>
      </c>
      <c r="B599" s="42" t="s">
        <v>8665</v>
      </c>
      <c r="C599" s="44" t="s">
        <v>8665</v>
      </c>
      <c r="D599" s="44"/>
      <c r="E599" s="44"/>
      <c r="F599" s="43">
        <v>6726</v>
      </c>
      <c r="G599" s="41">
        <v>6726</v>
      </c>
      <c r="H599" t="str">
        <f>VLOOKUP(G599,Industry_Mapping!$A$3:$F$2166,5,0)</f>
        <v>K</v>
      </c>
      <c r="I599" t="str">
        <f>VLOOKUP(G599,Industry_Mapping!$A$3:$F$2166,6,0)</f>
        <v>FINANCIAL AND INSURANCE ACTIVITIES</v>
      </c>
      <c r="J599" t="str">
        <f>VLOOKUP(G599,Industry_Mapping!$A$3:$G$2166,7,0)</f>
        <v>Other sectors</v>
      </c>
      <c r="P599" s="38"/>
    </row>
    <row r="600" spans="1:16" x14ac:dyDescent="0.15">
      <c r="A600" s="38" t="s">
        <v>9227</v>
      </c>
      <c r="B600" s="42" t="s">
        <v>8665</v>
      </c>
      <c r="C600" s="45">
        <v>6159</v>
      </c>
      <c r="D600" s="45"/>
      <c r="E600" s="45"/>
      <c r="F600" s="44" t="s">
        <v>8665</v>
      </c>
      <c r="G600" s="41">
        <v>6159</v>
      </c>
      <c r="H600" t="str">
        <f>VLOOKUP(G600,Industry_Mapping!$A$3:$F$2166,5,0)</f>
        <v>K</v>
      </c>
      <c r="I600" t="str">
        <f>VLOOKUP(G600,Industry_Mapping!$A$3:$F$2166,6,0)</f>
        <v>FINANCIAL AND INSURANCE ACTIVITIES</v>
      </c>
      <c r="J600" t="str">
        <f>VLOOKUP(G600,Industry_Mapping!$A$3:$G$2166,7,0)</f>
        <v>Other sectors</v>
      </c>
      <c r="P600" s="38"/>
    </row>
    <row r="601" spans="1:16" x14ac:dyDescent="0.15">
      <c r="A601" s="38" t="s">
        <v>9228</v>
      </c>
      <c r="B601" s="42" t="s">
        <v>8665</v>
      </c>
      <c r="C601" s="45">
        <v>6159</v>
      </c>
      <c r="D601" s="45"/>
      <c r="E601" s="45"/>
      <c r="F601" s="44" t="s">
        <v>8665</v>
      </c>
      <c r="G601" s="41">
        <v>6159</v>
      </c>
      <c r="H601" t="str">
        <f>VLOOKUP(G601,Industry_Mapping!$A$3:$F$2166,5,0)</f>
        <v>K</v>
      </c>
      <c r="I601" t="str">
        <f>VLOOKUP(G601,Industry_Mapping!$A$3:$F$2166,6,0)</f>
        <v>FINANCIAL AND INSURANCE ACTIVITIES</v>
      </c>
      <c r="J601" t="str">
        <f>VLOOKUP(G601,Industry_Mapping!$A$3:$G$2166,7,0)</f>
        <v>Other sectors</v>
      </c>
      <c r="P601" s="38"/>
    </row>
    <row r="602" spans="1:16" x14ac:dyDescent="0.15">
      <c r="A602" s="38" t="s">
        <v>9229</v>
      </c>
      <c r="B602" s="42" t="s">
        <v>8665</v>
      </c>
      <c r="C602" s="45">
        <v>4899</v>
      </c>
      <c r="D602" s="45"/>
      <c r="E602" s="45"/>
      <c r="F602" s="44" t="s">
        <v>8665</v>
      </c>
      <c r="G602" s="41">
        <v>4899</v>
      </c>
      <c r="H602" t="str">
        <f>VLOOKUP(G602,Industry_Mapping!$A$3:$F$2166,5,0)</f>
        <v>H</v>
      </c>
      <c r="I602" t="str">
        <f>VLOOKUP(G602,Industry_Mapping!$A$3:$F$2166,6,0)</f>
        <v>TRANSPORTATION AND STORAGE</v>
      </c>
      <c r="J602" t="str">
        <f>VLOOKUP(G602,Industry_Mapping!$A$3:$G$2166,7,0)</f>
        <v>Infrastructure and transportation</v>
      </c>
      <c r="P602" s="38"/>
    </row>
    <row r="603" spans="1:16" x14ac:dyDescent="0.15">
      <c r="A603" s="38" t="s">
        <v>9230</v>
      </c>
      <c r="B603" s="42" t="s">
        <v>8665</v>
      </c>
      <c r="C603" s="44" t="s">
        <v>8665</v>
      </c>
      <c r="D603" s="44"/>
      <c r="E603" s="44"/>
      <c r="F603" s="43">
        <v>6726</v>
      </c>
      <c r="G603" s="41">
        <v>6726</v>
      </c>
      <c r="H603" t="str">
        <f>VLOOKUP(G603,Industry_Mapping!$A$3:$F$2166,5,0)</f>
        <v>K</v>
      </c>
      <c r="I603" t="str">
        <f>VLOOKUP(G603,Industry_Mapping!$A$3:$F$2166,6,0)</f>
        <v>FINANCIAL AND INSURANCE ACTIVITIES</v>
      </c>
      <c r="J603" t="str">
        <f>VLOOKUP(G603,Industry_Mapping!$A$3:$G$2166,7,0)</f>
        <v>Other sectors</v>
      </c>
      <c r="P603" s="38"/>
    </row>
    <row r="604" spans="1:16" x14ac:dyDescent="0.15">
      <c r="A604" s="38" t="s">
        <v>9231</v>
      </c>
      <c r="B604" s="42" t="s">
        <v>8665</v>
      </c>
      <c r="C604" s="45">
        <v>6159</v>
      </c>
      <c r="D604" s="45"/>
      <c r="E604" s="45"/>
      <c r="F604" s="44" t="s">
        <v>8665</v>
      </c>
      <c r="G604" s="41">
        <v>6159</v>
      </c>
      <c r="H604" t="str">
        <f>VLOOKUP(G604,Industry_Mapping!$A$3:$F$2166,5,0)</f>
        <v>K</v>
      </c>
      <c r="I604" t="str">
        <f>VLOOKUP(G604,Industry_Mapping!$A$3:$F$2166,6,0)</f>
        <v>FINANCIAL AND INSURANCE ACTIVITIES</v>
      </c>
      <c r="J604" t="str">
        <f>VLOOKUP(G604,Industry_Mapping!$A$3:$G$2166,7,0)</f>
        <v>Other sectors</v>
      </c>
      <c r="P604" s="38"/>
    </row>
    <row r="605" spans="1:16" x14ac:dyDescent="0.15">
      <c r="A605" s="38" t="s">
        <v>9232</v>
      </c>
      <c r="B605" s="42" t="s">
        <v>8665</v>
      </c>
      <c r="C605" s="48">
        <v>9995</v>
      </c>
      <c r="D605" s="52" t="s">
        <v>8481</v>
      </c>
      <c r="E605" s="53">
        <v>6726</v>
      </c>
      <c r="F605" s="44" t="s">
        <v>8665</v>
      </c>
      <c r="G605" s="41">
        <v>6726</v>
      </c>
      <c r="H605" t="str">
        <f>VLOOKUP(G605,Industry_Mapping!$A$3:$F$2166,5,0)</f>
        <v>K</v>
      </c>
      <c r="I605" t="str">
        <f>VLOOKUP(G605,Industry_Mapping!$A$3:$F$2166,6,0)</f>
        <v>FINANCIAL AND INSURANCE ACTIVITIES</v>
      </c>
      <c r="J605" t="str">
        <f>VLOOKUP(G605,Industry_Mapping!$A$3:$G$2166,7,0)</f>
        <v>Other sectors</v>
      </c>
      <c r="P605" s="38"/>
    </row>
    <row r="606" spans="1:16" x14ac:dyDescent="0.15">
      <c r="A606" s="38" t="s">
        <v>9233</v>
      </c>
      <c r="B606" s="42" t="s">
        <v>8665</v>
      </c>
      <c r="C606" s="48">
        <v>9995</v>
      </c>
      <c r="D606" s="52" t="s">
        <v>8481</v>
      </c>
      <c r="E606" s="53">
        <v>6726</v>
      </c>
      <c r="F606" s="44" t="s">
        <v>8665</v>
      </c>
      <c r="G606" s="41">
        <v>6726</v>
      </c>
      <c r="H606" t="str">
        <f>VLOOKUP(G606,Industry_Mapping!$A$3:$F$2166,5,0)</f>
        <v>K</v>
      </c>
      <c r="I606" t="str">
        <f>VLOOKUP(G606,Industry_Mapping!$A$3:$F$2166,6,0)</f>
        <v>FINANCIAL AND INSURANCE ACTIVITIES</v>
      </c>
      <c r="J606" t="str">
        <f>VLOOKUP(G606,Industry_Mapping!$A$3:$G$2166,7,0)</f>
        <v>Other sectors</v>
      </c>
      <c r="P606" s="38"/>
    </row>
    <row r="607" spans="1:16" x14ac:dyDescent="0.15">
      <c r="A607" s="38" t="s">
        <v>9234</v>
      </c>
      <c r="B607" s="42" t="s">
        <v>8665</v>
      </c>
      <c r="C607" s="45">
        <v>6159</v>
      </c>
      <c r="D607" s="45"/>
      <c r="E607" s="45"/>
      <c r="F607" s="44" t="s">
        <v>8665</v>
      </c>
      <c r="G607" s="41">
        <v>6159</v>
      </c>
      <c r="H607" t="str">
        <f>VLOOKUP(G607,Industry_Mapping!$A$3:$F$2166,5,0)</f>
        <v>K</v>
      </c>
      <c r="I607" t="str">
        <f>VLOOKUP(G607,Industry_Mapping!$A$3:$F$2166,6,0)</f>
        <v>FINANCIAL AND INSURANCE ACTIVITIES</v>
      </c>
      <c r="J607" t="str">
        <f>VLOOKUP(G607,Industry_Mapping!$A$3:$G$2166,7,0)</f>
        <v>Other sectors</v>
      </c>
      <c r="P607" s="38"/>
    </row>
    <row r="608" spans="1:16" x14ac:dyDescent="0.15">
      <c r="A608" s="38" t="s">
        <v>9235</v>
      </c>
      <c r="B608" s="42" t="s">
        <v>8665</v>
      </c>
      <c r="C608" s="44" t="s">
        <v>8665</v>
      </c>
      <c r="D608" s="44"/>
      <c r="E608" s="44"/>
      <c r="F608" s="43">
        <v>6798</v>
      </c>
      <c r="G608" s="41">
        <v>6798</v>
      </c>
      <c r="H608" t="str">
        <f>VLOOKUP(G608,Industry_Mapping!$A$3:$F$2166,5,0)</f>
        <v>K</v>
      </c>
      <c r="I608" t="str">
        <f>VLOOKUP(G608,Industry_Mapping!$A$3:$F$2166,6,0)</f>
        <v>FINANCIAL AND INSURANCE ACTIVITIES</v>
      </c>
      <c r="J608" t="str">
        <f>VLOOKUP(G608,Industry_Mapping!$A$3:$G$2166,7,0)</f>
        <v>Other sectors</v>
      </c>
      <c r="P608" s="38"/>
    </row>
    <row r="609" spans="1:16" x14ac:dyDescent="0.15">
      <c r="A609" s="38" t="s">
        <v>9236</v>
      </c>
      <c r="B609" s="42" t="s">
        <v>8665</v>
      </c>
      <c r="C609" s="45">
        <v>6159</v>
      </c>
      <c r="D609" s="45"/>
      <c r="E609" s="45"/>
      <c r="F609" s="44" t="s">
        <v>8665</v>
      </c>
      <c r="G609" s="41">
        <v>6159</v>
      </c>
      <c r="H609" t="str">
        <f>VLOOKUP(G609,Industry_Mapping!$A$3:$F$2166,5,0)</f>
        <v>K</v>
      </c>
      <c r="I609" t="str">
        <f>VLOOKUP(G609,Industry_Mapping!$A$3:$F$2166,6,0)</f>
        <v>FINANCIAL AND INSURANCE ACTIVITIES</v>
      </c>
      <c r="J609" t="str">
        <f>VLOOKUP(G609,Industry_Mapping!$A$3:$G$2166,7,0)</f>
        <v>Other sectors</v>
      </c>
      <c r="P609" s="38"/>
    </row>
    <row r="610" spans="1:16" x14ac:dyDescent="0.15">
      <c r="A610" s="38" t="s">
        <v>9237</v>
      </c>
      <c r="B610" s="42" t="s">
        <v>8665</v>
      </c>
      <c r="C610" s="48">
        <v>9995</v>
      </c>
      <c r="D610" s="52" t="s">
        <v>8481</v>
      </c>
      <c r="E610" s="53">
        <v>6726</v>
      </c>
      <c r="F610" s="44" t="s">
        <v>8665</v>
      </c>
      <c r="G610" s="41">
        <v>6726</v>
      </c>
      <c r="H610" t="str">
        <f>VLOOKUP(G610,Industry_Mapping!$A$3:$F$2166,5,0)</f>
        <v>K</v>
      </c>
      <c r="I610" t="str">
        <f>VLOOKUP(G610,Industry_Mapping!$A$3:$F$2166,6,0)</f>
        <v>FINANCIAL AND INSURANCE ACTIVITIES</v>
      </c>
      <c r="J610" t="str">
        <f>VLOOKUP(G610,Industry_Mapping!$A$3:$G$2166,7,0)</f>
        <v>Other sectors</v>
      </c>
      <c r="P610" s="38"/>
    </row>
    <row r="611" spans="1:16" x14ac:dyDescent="0.15">
      <c r="A611" s="38" t="s">
        <v>9238</v>
      </c>
      <c r="B611" s="42" t="s">
        <v>8665</v>
      </c>
      <c r="C611" s="48">
        <v>9995</v>
      </c>
      <c r="D611" s="52" t="s">
        <v>8481</v>
      </c>
      <c r="E611" s="53">
        <v>6726</v>
      </c>
      <c r="F611" s="44" t="s">
        <v>8665</v>
      </c>
      <c r="G611" s="41">
        <v>6726</v>
      </c>
      <c r="H611" t="str">
        <f>VLOOKUP(G611,Industry_Mapping!$A$3:$F$2166,5,0)</f>
        <v>K</v>
      </c>
      <c r="I611" t="str">
        <f>VLOOKUP(G611,Industry_Mapping!$A$3:$F$2166,6,0)</f>
        <v>FINANCIAL AND INSURANCE ACTIVITIES</v>
      </c>
      <c r="J611" t="str">
        <f>VLOOKUP(G611,Industry_Mapping!$A$3:$G$2166,7,0)</f>
        <v>Other sectors</v>
      </c>
      <c r="P611" s="38"/>
    </row>
    <row r="612" spans="1:16" x14ac:dyDescent="0.15">
      <c r="A612" s="38" t="s">
        <v>9239</v>
      </c>
      <c r="B612" s="42" t="s">
        <v>8665</v>
      </c>
      <c r="C612" s="45">
        <v>6159</v>
      </c>
      <c r="D612" s="45"/>
      <c r="E612" s="45"/>
      <c r="F612" s="44" t="s">
        <v>8665</v>
      </c>
      <c r="G612" s="41">
        <v>6159</v>
      </c>
      <c r="H612" t="str">
        <f>VLOOKUP(G612,Industry_Mapping!$A$3:$F$2166,5,0)</f>
        <v>K</v>
      </c>
      <c r="I612" t="str">
        <f>VLOOKUP(G612,Industry_Mapping!$A$3:$F$2166,6,0)</f>
        <v>FINANCIAL AND INSURANCE ACTIVITIES</v>
      </c>
      <c r="J612" t="str">
        <f>VLOOKUP(G612,Industry_Mapping!$A$3:$G$2166,7,0)</f>
        <v>Other sectors</v>
      </c>
      <c r="P612" s="38"/>
    </row>
    <row r="613" spans="1:16" x14ac:dyDescent="0.15">
      <c r="A613" s="38" t="s">
        <v>9240</v>
      </c>
      <c r="B613" s="42" t="s">
        <v>8665</v>
      </c>
      <c r="C613" s="45">
        <v>4899</v>
      </c>
      <c r="D613" s="45"/>
      <c r="E613" s="45"/>
      <c r="F613" s="44" t="s">
        <v>8665</v>
      </c>
      <c r="G613" s="41">
        <v>4899</v>
      </c>
      <c r="H613" t="str">
        <f>VLOOKUP(G613,Industry_Mapping!$A$3:$F$2166,5,0)</f>
        <v>H</v>
      </c>
      <c r="I613" t="str">
        <f>VLOOKUP(G613,Industry_Mapping!$A$3:$F$2166,6,0)</f>
        <v>TRANSPORTATION AND STORAGE</v>
      </c>
      <c r="J613" t="str">
        <f>VLOOKUP(G613,Industry_Mapping!$A$3:$G$2166,7,0)</f>
        <v>Infrastructure and transportation</v>
      </c>
      <c r="P613" s="38"/>
    </row>
    <row r="614" spans="1:16" x14ac:dyDescent="0.15">
      <c r="A614" s="38" t="s">
        <v>9241</v>
      </c>
      <c r="B614" s="42" t="s">
        <v>8665</v>
      </c>
      <c r="C614" s="48">
        <v>9995</v>
      </c>
      <c r="D614" s="52" t="s">
        <v>8481</v>
      </c>
      <c r="E614" s="53">
        <v>6726</v>
      </c>
      <c r="F614" s="44" t="s">
        <v>8665</v>
      </c>
      <c r="G614" s="41">
        <v>6726</v>
      </c>
      <c r="H614" t="str">
        <f>VLOOKUP(G614,Industry_Mapping!$A$3:$F$2166,5,0)</f>
        <v>K</v>
      </c>
      <c r="I614" t="str">
        <f>VLOOKUP(G614,Industry_Mapping!$A$3:$F$2166,6,0)</f>
        <v>FINANCIAL AND INSURANCE ACTIVITIES</v>
      </c>
      <c r="J614" t="str">
        <f>VLOOKUP(G614,Industry_Mapping!$A$3:$G$2166,7,0)</f>
        <v>Other sectors</v>
      </c>
      <c r="P614" s="38"/>
    </row>
    <row r="615" spans="1:16" x14ac:dyDescent="0.15">
      <c r="A615" s="38" t="s">
        <v>9242</v>
      </c>
      <c r="B615" s="42" t="s">
        <v>8665</v>
      </c>
      <c r="C615" s="45">
        <v>6159</v>
      </c>
      <c r="D615" s="45"/>
      <c r="E615" s="45"/>
      <c r="F615" s="44" t="s">
        <v>8665</v>
      </c>
      <c r="G615" s="41">
        <v>6159</v>
      </c>
      <c r="H615" t="str">
        <f>VLOOKUP(G615,Industry_Mapping!$A$3:$F$2166,5,0)</f>
        <v>K</v>
      </c>
      <c r="I615" t="str">
        <f>VLOOKUP(G615,Industry_Mapping!$A$3:$F$2166,6,0)</f>
        <v>FINANCIAL AND INSURANCE ACTIVITIES</v>
      </c>
      <c r="J615" t="str">
        <f>VLOOKUP(G615,Industry_Mapping!$A$3:$G$2166,7,0)</f>
        <v>Other sectors</v>
      </c>
      <c r="P615" s="38"/>
    </row>
    <row r="616" spans="1:16" x14ac:dyDescent="0.15">
      <c r="A616" s="38" t="s">
        <v>9243</v>
      </c>
      <c r="B616" s="42" t="s">
        <v>8665</v>
      </c>
      <c r="C616" s="45">
        <v>5399</v>
      </c>
      <c r="D616" s="45"/>
      <c r="E616" s="45"/>
      <c r="F616" s="44" t="s">
        <v>8665</v>
      </c>
      <c r="G616" s="41">
        <v>5399</v>
      </c>
      <c r="H616" t="str">
        <f>VLOOKUP(G616,Industry_Mapping!$A$3:$F$2166,5,0)</f>
        <v>G</v>
      </c>
      <c r="I616" t="str">
        <f>VLOOKUP(G616,Industry_Mapping!$A$3:$F$2166,6,0)</f>
        <v>WHOLESALE AND RETAIL TRADE; REPAIR OF MOTOR VEHICLES AND MOTORCYCLES</v>
      </c>
      <c r="J616" t="str">
        <f>VLOOKUP(G616,Industry_Mapping!$A$3:$G$2166,7,0)</f>
        <v>Beverages</v>
      </c>
      <c r="P616" s="38"/>
    </row>
    <row r="617" spans="1:16" x14ac:dyDescent="0.15">
      <c r="A617" s="38" t="s">
        <v>9244</v>
      </c>
      <c r="B617" s="42" t="s">
        <v>8665</v>
      </c>
      <c r="C617" s="45">
        <v>6159</v>
      </c>
      <c r="D617" s="45"/>
      <c r="E617" s="45"/>
      <c r="F617" s="44" t="s">
        <v>8665</v>
      </c>
      <c r="G617" s="41">
        <v>6159</v>
      </c>
      <c r="H617" t="str">
        <f>VLOOKUP(G617,Industry_Mapping!$A$3:$F$2166,5,0)</f>
        <v>K</v>
      </c>
      <c r="I617" t="str">
        <f>VLOOKUP(G617,Industry_Mapping!$A$3:$F$2166,6,0)</f>
        <v>FINANCIAL AND INSURANCE ACTIVITIES</v>
      </c>
      <c r="J617" t="str">
        <f>VLOOKUP(G617,Industry_Mapping!$A$3:$G$2166,7,0)</f>
        <v>Other sectors</v>
      </c>
      <c r="P617" s="38"/>
    </row>
    <row r="618" spans="1:16" x14ac:dyDescent="0.15">
      <c r="A618" s="38" t="s">
        <v>9245</v>
      </c>
      <c r="B618" s="42" t="s">
        <v>8665</v>
      </c>
      <c r="C618" s="45">
        <v>6531</v>
      </c>
      <c r="D618" s="45"/>
      <c r="E618" s="45"/>
      <c r="F618" s="44" t="s">
        <v>8665</v>
      </c>
      <c r="G618" s="41">
        <v>6531</v>
      </c>
      <c r="H618" t="str">
        <f>VLOOKUP(G618,Industry_Mapping!$A$3:$F$2166,5,0)</f>
        <v>L</v>
      </c>
      <c r="I618" t="str">
        <f>VLOOKUP(G618,Industry_Mapping!$A$3:$F$2166,6,0)</f>
        <v>REAL ESTATE ACTIVITIES</v>
      </c>
      <c r="J618" t="str">
        <f>VLOOKUP(G618,Industry_Mapping!$A$3:$G$2166,7,0)</f>
        <v>Real estate</v>
      </c>
      <c r="P618" s="38"/>
    </row>
    <row r="619" spans="1:16" x14ac:dyDescent="0.15">
      <c r="A619" s="38" t="s">
        <v>9246</v>
      </c>
      <c r="B619" s="42" t="s">
        <v>8665</v>
      </c>
      <c r="C619" s="45">
        <v>6531</v>
      </c>
      <c r="D619" s="45"/>
      <c r="E619" s="45"/>
      <c r="F619" s="44" t="s">
        <v>8665</v>
      </c>
      <c r="G619" s="41">
        <v>6531</v>
      </c>
      <c r="H619" t="str">
        <f>VLOOKUP(G619,Industry_Mapping!$A$3:$F$2166,5,0)</f>
        <v>L</v>
      </c>
      <c r="I619" t="str">
        <f>VLOOKUP(G619,Industry_Mapping!$A$3:$F$2166,6,0)</f>
        <v>REAL ESTATE ACTIVITIES</v>
      </c>
      <c r="J619" t="str">
        <f>VLOOKUP(G619,Industry_Mapping!$A$3:$G$2166,7,0)</f>
        <v>Real estate</v>
      </c>
      <c r="P619" s="38"/>
    </row>
    <row r="620" spans="1:16" x14ac:dyDescent="0.15">
      <c r="A620" s="38" t="s">
        <v>9247</v>
      </c>
      <c r="B620" s="42" t="s">
        <v>8665</v>
      </c>
      <c r="C620" s="45">
        <v>6159</v>
      </c>
      <c r="D620" s="45"/>
      <c r="E620" s="45"/>
      <c r="F620" s="44" t="s">
        <v>8665</v>
      </c>
      <c r="G620" s="41">
        <v>6159</v>
      </c>
      <c r="H620" t="str">
        <f>VLOOKUP(G620,Industry_Mapping!$A$3:$F$2166,5,0)</f>
        <v>K</v>
      </c>
      <c r="I620" t="str">
        <f>VLOOKUP(G620,Industry_Mapping!$A$3:$F$2166,6,0)</f>
        <v>FINANCIAL AND INSURANCE ACTIVITIES</v>
      </c>
      <c r="J620" t="str">
        <f>VLOOKUP(G620,Industry_Mapping!$A$3:$G$2166,7,0)</f>
        <v>Other sectors</v>
      </c>
      <c r="P620" s="38"/>
    </row>
    <row r="621" spans="1:16" x14ac:dyDescent="0.15">
      <c r="A621" s="38" t="s">
        <v>9248</v>
      </c>
      <c r="B621" s="42" t="s">
        <v>8665</v>
      </c>
      <c r="C621" s="45">
        <v>6159</v>
      </c>
      <c r="D621" s="45"/>
      <c r="E621" s="45"/>
      <c r="F621" s="44" t="s">
        <v>8665</v>
      </c>
      <c r="G621" s="41">
        <v>6159</v>
      </c>
      <c r="H621" t="str">
        <f>VLOOKUP(G621,Industry_Mapping!$A$3:$F$2166,5,0)</f>
        <v>K</v>
      </c>
      <c r="I621" t="str">
        <f>VLOOKUP(G621,Industry_Mapping!$A$3:$F$2166,6,0)</f>
        <v>FINANCIAL AND INSURANCE ACTIVITIES</v>
      </c>
      <c r="J621" t="str">
        <f>VLOOKUP(G621,Industry_Mapping!$A$3:$G$2166,7,0)</f>
        <v>Other sectors</v>
      </c>
      <c r="P621" s="38"/>
    </row>
    <row r="622" spans="1:16" x14ac:dyDescent="0.15">
      <c r="A622" s="38" t="s">
        <v>9249</v>
      </c>
      <c r="B622" s="42" t="s">
        <v>8665</v>
      </c>
      <c r="C622" s="44" t="s">
        <v>8665</v>
      </c>
      <c r="D622" s="44"/>
      <c r="E622" s="44"/>
      <c r="F622" s="43">
        <v>6798</v>
      </c>
      <c r="G622" s="41">
        <v>6798</v>
      </c>
      <c r="H622" t="str">
        <f>VLOOKUP(G622,Industry_Mapping!$A$3:$F$2166,5,0)</f>
        <v>K</v>
      </c>
      <c r="I622" t="str">
        <f>VLOOKUP(G622,Industry_Mapping!$A$3:$F$2166,6,0)</f>
        <v>FINANCIAL AND INSURANCE ACTIVITIES</v>
      </c>
      <c r="J622" t="str">
        <f>VLOOKUP(G622,Industry_Mapping!$A$3:$G$2166,7,0)</f>
        <v>Other sectors</v>
      </c>
      <c r="P622" s="38"/>
    </row>
    <row r="623" spans="1:16" x14ac:dyDescent="0.15">
      <c r="A623" s="38" t="s">
        <v>9250</v>
      </c>
      <c r="B623" s="42" t="s">
        <v>8665</v>
      </c>
      <c r="C623" s="48">
        <v>9995</v>
      </c>
      <c r="D623" s="52" t="s">
        <v>8481</v>
      </c>
      <c r="E623" s="53">
        <v>6726</v>
      </c>
      <c r="F623" s="44" t="s">
        <v>8665</v>
      </c>
      <c r="G623" s="41">
        <v>6726</v>
      </c>
      <c r="H623" t="str">
        <f>VLOOKUP(G623,Industry_Mapping!$A$3:$F$2166,5,0)</f>
        <v>K</v>
      </c>
      <c r="I623" t="str">
        <f>VLOOKUP(G623,Industry_Mapping!$A$3:$F$2166,6,0)</f>
        <v>FINANCIAL AND INSURANCE ACTIVITIES</v>
      </c>
      <c r="J623" t="str">
        <f>VLOOKUP(G623,Industry_Mapping!$A$3:$G$2166,7,0)</f>
        <v>Other sectors</v>
      </c>
      <c r="P623" s="38"/>
    </row>
    <row r="624" spans="1:16" x14ac:dyDescent="0.15">
      <c r="A624" s="38" t="s">
        <v>9251</v>
      </c>
      <c r="B624" s="42" t="s">
        <v>8665</v>
      </c>
      <c r="C624" s="45">
        <v>6159</v>
      </c>
      <c r="D624" s="45"/>
      <c r="E624" s="45"/>
      <c r="F624" s="44" t="s">
        <v>8665</v>
      </c>
      <c r="G624" s="41">
        <v>6159</v>
      </c>
      <c r="H624" t="str">
        <f>VLOOKUP(G624,Industry_Mapping!$A$3:$F$2166,5,0)</f>
        <v>K</v>
      </c>
      <c r="I624" t="str">
        <f>VLOOKUP(G624,Industry_Mapping!$A$3:$F$2166,6,0)</f>
        <v>FINANCIAL AND INSURANCE ACTIVITIES</v>
      </c>
      <c r="J624" t="str">
        <f>VLOOKUP(G624,Industry_Mapping!$A$3:$G$2166,7,0)</f>
        <v>Other sectors</v>
      </c>
      <c r="P624" s="38"/>
    </row>
    <row r="625" spans="1:16" x14ac:dyDescent="0.15">
      <c r="A625" s="38" t="s">
        <v>9252</v>
      </c>
      <c r="B625" s="42" t="s">
        <v>8665</v>
      </c>
      <c r="C625" s="44" t="s">
        <v>8665</v>
      </c>
      <c r="D625" s="44"/>
      <c r="E625" s="44"/>
      <c r="F625" s="43">
        <v>6798</v>
      </c>
      <c r="G625" s="41">
        <v>6798</v>
      </c>
      <c r="H625" t="str">
        <f>VLOOKUP(G625,Industry_Mapping!$A$3:$F$2166,5,0)</f>
        <v>K</v>
      </c>
      <c r="I625" t="str">
        <f>VLOOKUP(G625,Industry_Mapping!$A$3:$F$2166,6,0)</f>
        <v>FINANCIAL AND INSURANCE ACTIVITIES</v>
      </c>
      <c r="J625" t="str">
        <f>VLOOKUP(G625,Industry_Mapping!$A$3:$G$2166,7,0)</f>
        <v>Other sectors</v>
      </c>
      <c r="P625" s="38"/>
    </row>
    <row r="626" spans="1:16" x14ac:dyDescent="0.15">
      <c r="A626" s="38" t="s">
        <v>9253</v>
      </c>
      <c r="B626" s="42" t="s">
        <v>8665</v>
      </c>
      <c r="C626" s="45">
        <v>6159</v>
      </c>
      <c r="D626" s="45"/>
      <c r="E626" s="45"/>
      <c r="F626" s="44" t="s">
        <v>8665</v>
      </c>
      <c r="G626" s="41">
        <v>6159</v>
      </c>
      <c r="H626" t="str">
        <f>VLOOKUP(G626,Industry_Mapping!$A$3:$F$2166,5,0)</f>
        <v>K</v>
      </c>
      <c r="I626" t="str">
        <f>VLOOKUP(G626,Industry_Mapping!$A$3:$F$2166,6,0)</f>
        <v>FINANCIAL AND INSURANCE ACTIVITIES</v>
      </c>
      <c r="J626" t="str">
        <f>VLOOKUP(G626,Industry_Mapping!$A$3:$G$2166,7,0)</f>
        <v>Other sectors</v>
      </c>
      <c r="P626" s="38"/>
    </row>
    <row r="627" spans="1:16" x14ac:dyDescent="0.15">
      <c r="A627" s="38" t="s">
        <v>9254</v>
      </c>
      <c r="B627" s="42" t="s">
        <v>8665</v>
      </c>
      <c r="C627" s="45">
        <v>6159</v>
      </c>
      <c r="D627" s="45"/>
      <c r="E627" s="45"/>
      <c r="F627" s="44" t="s">
        <v>8665</v>
      </c>
      <c r="G627" s="41">
        <v>6159</v>
      </c>
      <c r="H627" t="str">
        <f>VLOOKUP(G627,Industry_Mapping!$A$3:$F$2166,5,0)</f>
        <v>K</v>
      </c>
      <c r="I627" t="str">
        <f>VLOOKUP(G627,Industry_Mapping!$A$3:$F$2166,6,0)</f>
        <v>FINANCIAL AND INSURANCE ACTIVITIES</v>
      </c>
      <c r="J627" t="str">
        <f>VLOOKUP(G627,Industry_Mapping!$A$3:$G$2166,7,0)</f>
        <v>Other sectors</v>
      </c>
      <c r="P627" s="38"/>
    </row>
    <row r="628" spans="1:16" x14ac:dyDescent="0.15">
      <c r="A628" s="38" t="s">
        <v>9255</v>
      </c>
      <c r="B628" s="42" t="s">
        <v>8665</v>
      </c>
      <c r="C628" s="45">
        <v>6159</v>
      </c>
      <c r="D628" s="45"/>
      <c r="E628" s="45"/>
      <c r="F628" s="44" t="s">
        <v>8665</v>
      </c>
      <c r="G628" s="41">
        <v>6159</v>
      </c>
      <c r="H628" t="str">
        <f>VLOOKUP(G628,Industry_Mapping!$A$3:$F$2166,5,0)</f>
        <v>K</v>
      </c>
      <c r="I628" t="str">
        <f>VLOOKUP(G628,Industry_Mapping!$A$3:$F$2166,6,0)</f>
        <v>FINANCIAL AND INSURANCE ACTIVITIES</v>
      </c>
      <c r="J628" t="str">
        <f>VLOOKUP(G628,Industry_Mapping!$A$3:$G$2166,7,0)</f>
        <v>Other sectors</v>
      </c>
      <c r="P628" s="38"/>
    </row>
    <row r="629" spans="1:16" x14ac:dyDescent="0.15">
      <c r="A629" s="38" t="s">
        <v>9256</v>
      </c>
      <c r="B629" s="42" t="s">
        <v>8665</v>
      </c>
      <c r="C629" s="48">
        <v>7380</v>
      </c>
      <c r="D629" s="52" t="s">
        <v>11041</v>
      </c>
      <c r="E629" s="53">
        <v>7382</v>
      </c>
      <c r="F629" s="44" t="s">
        <v>8665</v>
      </c>
      <c r="G629" s="41">
        <v>7382</v>
      </c>
      <c r="H629" t="str">
        <f>VLOOKUP(G629,Industry_Mapping!$A$3:$F$2166,5,0)</f>
        <v>M</v>
      </c>
      <c r="I629" t="str">
        <f>VLOOKUP(G629,Industry_Mapping!$A$3:$F$2166,6,0)</f>
        <v>PROFESSIONAL, SCIENTIFIC AND TECHNICAL ACTIVITIES</v>
      </c>
      <c r="J629" t="str">
        <f>VLOOKUP(G629,Industry_Mapping!$A$3:$G$2166,7,0)</f>
        <v>Other sectors</v>
      </c>
      <c r="P629" s="38"/>
    </row>
    <row r="630" spans="1:16" x14ac:dyDescent="0.15">
      <c r="A630" s="38" t="s">
        <v>9257</v>
      </c>
      <c r="B630" s="42" t="s">
        <v>8665</v>
      </c>
      <c r="C630" s="45">
        <v>6159</v>
      </c>
      <c r="D630" s="45"/>
      <c r="E630" s="45"/>
      <c r="F630" s="44" t="s">
        <v>8665</v>
      </c>
      <c r="G630" s="41">
        <v>6159</v>
      </c>
      <c r="H630" t="str">
        <f>VLOOKUP(G630,Industry_Mapping!$A$3:$F$2166,5,0)</f>
        <v>K</v>
      </c>
      <c r="I630" t="str">
        <f>VLOOKUP(G630,Industry_Mapping!$A$3:$F$2166,6,0)</f>
        <v>FINANCIAL AND INSURANCE ACTIVITIES</v>
      </c>
      <c r="J630" t="str">
        <f>VLOOKUP(G630,Industry_Mapping!$A$3:$G$2166,7,0)</f>
        <v>Other sectors</v>
      </c>
      <c r="P630" s="38"/>
    </row>
    <row r="631" spans="1:16" x14ac:dyDescent="0.15">
      <c r="A631" s="38" t="s">
        <v>9258</v>
      </c>
      <c r="B631" s="42" t="s">
        <v>8665</v>
      </c>
      <c r="C631" s="48">
        <v>9995</v>
      </c>
      <c r="D631" s="52" t="s">
        <v>8481</v>
      </c>
      <c r="E631" s="53">
        <v>6726</v>
      </c>
      <c r="F631" s="44" t="s">
        <v>8665</v>
      </c>
      <c r="G631" s="41">
        <v>6726</v>
      </c>
      <c r="H631" t="str">
        <f>VLOOKUP(G631,Industry_Mapping!$A$3:$F$2166,5,0)</f>
        <v>K</v>
      </c>
      <c r="I631" t="str">
        <f>VLOOKUP(G631,Industry_Mapping!$A$3:$F$2166,6,0)</f>
        <v>FINANCIAL AND INSURANCE ACTIVITIES</v>
      </c>
      <c r="J631" t="str">
        <f>VLOOKUP(G631,Industry_Mapping!$A$3:$G$2166,7,0)</f>
        <v>Other sectors</v>
      </c>
      <c r="P631" s="38"/>
    </row>
    <row r="632" spans="1:16" x14ac:dyDescent="0.15">
      <c r="A632" s="38" t="s">
        <v>9259</v>
      </c>
      <c r="B632" s="42" t="s">
        <v>8665</v>
      </c>
      <c r="C632" s="48">
        <v>7380</v>
      </c>
      <c r="D632" s="52" t="s">
        <v>11040</v>
      </c>
      <c r="E632" s="53">
        <v>7382</v>
      </c>
      <c r="F632" s="44" t="s">
        <v>8665</v>
      </c>
      <c r="G632" s="41">
        <v>7382</v>
      </c>
      <c r="H632" t="str">
        <f>VLOOKUP(G632,Industry_Mapping!$A$3:$F$2166,5,0)</f>
        <v>M</v>
      </c>
      <c r="I632" t="str">
        <f>VLOOKUP(G632,Industry_Mapping!$A$3:$F$2166,6,0)</f>
        <v>PROFESSIONAL, SCIENTIFIC AND TECHNICAL ACTIVITIES</v>
      </c>
      <c r="J632" t="str">
        <f>VLOOKUP(G632,Industry_Mapping!$A$3:$G$2166,7,0)</f>
        <v>Other sectors</v>
      </c>
      <c r="P632" s="38"/>
    </row>
    <row r="633" spans="1:16" x14ac:dyDescent="0.15">
      <c r="A633" s="38" t="s">
        <v>9260</v>
      </c>
      <c r="B633" s="42" t="s">
        <v>8665</v>
      </c>
      <c r="C633" s="45">
        <v>6159</v>
      </c>
      <c r="D633" s="45"/>
      <c r="E633" s="45"/>
      <c r="F633" s="44" t="s">
        <v>8665</v>
      </c>
      <c r="G633" s="41">
        <v>6159</v>
      </c>
      <c r="H633" t="str">
        <f>VLOOKUP(G633,Industry_Mapping!$A$3:$F$2166,5,0)</f>
        <v>K</v>
      </c>
      <c r="I633" t="str">
        <f>VLOOKUP(G633,Industry_Mapping!$A$3:$F$2166,6,0)</f>
        <v>FINANCIAL AND INSURANCE ACTIVITIES</v>
      </c>
      <c r="J633" t="str">
        <f>VLOOKUP(G633,Industry_Mapping!$A$3:$G$2166,7,0)</f>
        <v>Other sectors</v>
      </c>
      <c r="P633" s="38"/>
    </row>
    <row r="634" spans="1:16" x14ac:dyDescent="0.15">
      <c r="A634" s="38" t="s">
        <v>9261</v>
      </c>
      <c r="B634" s="42" t="s">
        <v>8665</v>
      </c>
      <c r="C634" s="45">
        <v>1799</v>
      </c>
      <c r="D634" s="45"/>
      <c r="E634" s="45"/>
      <c r="F634" s="44" t="s">
        <v>8665</v>
      </c>
      <c r="G634" s="41">
        <v>1799</v>
      </c>
      <c r="H634" t="str">
        <f>VLOOKUP(G634,Industry_Mapping!$A$3:$F$2166,5,0)</f>
        <v>F</v>
      </c>
      <c r="I634" t="str">
        <f>VLOOKUP(G634,Industry_Mapping!$A$3:$F$2166,6,0)</f>
        <v>CONSTRUCTION</v>
      </c>
      <c r="J634" t="str">
        <f>VLOOKUP(G634,Industry_Mapping!$A$3:$G$2166,7,0)</f>
        <v>Construction &amp; Materials</v>
      </c>
      <c r="P634" s="38"/>
    </row>
    <row r="635" spans="1:16" x14ac:dyDescent="0.15">
      <c r="A635" s="38" t="s">
        <v>9262</v>
      </c>
      <c r="B635" s="42" t="s">
        <v>8665</v>
      </c>
      <c r="C635" s="48">
        <v>1600</v>
      </c>
      <c r="D635" s="52" t="s">
        <v>11039</v>
      </c>
      <c r="E635" s="53">
        <v>1622</v>
      </c>
      <c r="F635" s="44" t="s">
        <v>8665</v>
      </c>
      <c r="G635" s="41">
        <v>1622</v>
      </c>
      <c r="H635" t="str">
        <f>VLOOKUP(G635,Industry_Mapping!$A$3:$F$2166,5,0)</f>
        <v>F</v>
      </c>
      <c r="I635" t="str">
        <f>VLOOKUP(G635,Industry_Mapping!$A$3:$F$2166,6,0)</f>
        <v>CONSTRUCTION</v>
      </c>
      <c r="J635" t="str">
        <f>VLOOKUP(G635,Industry_Mapping!$A$3:$G$2166,7,0)</f>
        <v>Construction &amp; Materials</v>
      </c>
      <c r="P635" s="38"/>
    </row>
    <row r="636" spans="1:16" x14ac:dyDescent="0.15">
      <c r="A636" s="38" t="s">
        <v>9263</v>
      </c>
      <c r="B636" s="42" t="s">
        <v>8665</v>
      </c>
      <c r="C636" s="45">
        <v>4911</v>
      </c>
      <c r="D636" s="45"/>
      <c r="E636" s="45"/>
      <c r="F636" s="44" t="s">
        <v>8665</v>
      </c>
      <c r="G636" s="41">
        <v>4911</v>
      </c>
      <c r="H636" t="str">
        <f>VLOOKUP(G636,Industry_Mapping!$A$3:$F$2166,5,0)</f>
        <v>D</v>
      </c>
      <c r="I636" t="str">
        <f>VLOOKUP(G636,Industry_Mapping!$A$3:$F$2166,6,0)</f>
        <v>ELECTRICITY, GAS, STEAM AND AIR CONDITIONING SUPPLY</v>
      </c>
      <c r="J636" t="str">
        <f>VLOOKUP(G636,Industry_Mapping!$A$3:$G$2166,7,0)</f>
        <v>Utilities</v>
      </c>
      <c r="P636" s="38"/>
    </row>
    <row r="637" spans="1:16" x14ac:dyDescent="0.15">
      <c r="A637" s="38" t="s">
        <v>9264</v>
      </c>
      <c r="B637" s="42" t="s">
        <v>8665</v>
      </c>
      <c r="C637" s="45">
        <v>6719</v>
      </c>
      <c r="D637" s="45"/>
      <c r="E637" s="45"/>
      <c r="F637" s="44" t="s">
        <v>8665</v>
      </c>
      <c r="G637" s="41">
        <v>6719</v>
      </c>
      <c r="H637" t="str">
        <f>VLOOKUP(G637,Industry_Mapping!$A$3:$F$2166,5,0)</f>
        <v>K</v>
      </c>
      <c r="I637" t="str">
        <f>VLOOKUP(G637,Industry_Mapping!$A$3:$F$2166,6,0)</f>
        <v>FINANCIAL AND INSURANCE ACTIVITIES</v>
      </c>
      <c r="J637" t="str">
        <f>VLOOKUP(G637,Industry_Mapping!$A$3:$G$2166,7,0)</f>
        <v>Other sectors</v>
      </c>
      <c r="P637" s="38"/>
    </row>
    <row r="638" spans="1:16" x14ac:dyDescent="0.15">
      <c r="A638" s="38" t="s">
        <v>9265</v>
      </c>
      <c r="B638" s="42" t="s">
        <v>8665</v>
      </c>
      <c r="C638" s="48">
        <v>1600</v>
      </c>
      <c r="D638" s="52" t="s">
        <v>11039</v>
      </c>
      <c r="E638" s="53">
        <v>1622</v>
      </c>
      <c r="F638" s="44" t="s">
        <v>8665</v>
      </c>
      <c r="G638" s="41">
        <v>1622</v>
      </c>
      <c r="H638" t="str">
        <f>VLOOKUP(G638,Industry_Mapping!$A$3:$F$2166,5,0)</f>
        <v>F</v>
      </c>
      <c r="I638" t="str">
        <f>VLOOKUP(G638,Industry_Mapping!$A$3:$F$2166,6,0)</f>
        <v>CONSTRUCTION</v>
      </c>
      <c r="J638" t="str">
        <f>VLOOKUP(G638,Industry_Mapping!$A$3:$G$2166,7,0)</f>
        <v>Construction &amp; Materials</v>
      </c>
      <c r="P638" s="38"/>
    </row>
    <row r="639" spans="1:16" x14ac:dyDescent="0.15">
      <c r="A639" s="38" t="s">
        <v>9266</v>
      </c>
      <c r="B639" s="42" t="s">
        <v>8665</v>
      </c>
      <c r="C639" s="45">
        <v>6719</v>
      </c>
      <c r="D639" s="45"/>
      <c r="E639" s="45"/>
      <c r="F639" s="44" t="s">
        <v>8665</v>
      </c>
      <c r="G639" s="41">
        <v>6719</v>
      </c>
      <c r="H639" t="str">
        <f>VLOOKUP(G639,Industry_Mapping!$A$3:$F$2166,5,0)</f>
        <v>K</v>
      </c>
      <c r="I639" t="str">
        <f>VLOOKUP(G639,Industry_Mapping!$A$3:$F$2166,6,0)</f>
        <v>FINANCIAL AND INSURANCE ACTIVITIES</v>
      </c>
      <c r="J639" t="str">
        <f>VLOOKUP(G639,Industry_Mapping!$A$3:$G$2166,7,0)</f>
        <v>Other sectors</v>
      </c>
      <c r="P639" s="38"/>
    </row>
    <row r="640" spans="1:16" x14ac:dyDescent="0.15">
      <c r="A640" s="38" t="s">
        <v>9267</v>
      </c>
      <c r="B640" s="42" t="s">
        <v>8665</v>
      </c>
      <c r="C640" s="48">
        <v>1600</v>
      </c>
      <c r="D640" s="52" t="s">
        <v>11039</v>
      </c>
      <c r="E640" s="53">
        <v>1622</v>
      </c>
      <c r="F640" s="44" t="s">
        <v>8665</v>
      </c>
      <c r="G640" s="41">
        <v>1622</v>
      </c>
      <c r="H640" t="str">
        <f>VLOOKUP(G640,Industry_Mapping!$A$3:$F$2166,5,0)</f>
        <v>F</v>
      </c>
      <c r="I640" t="str">
        <f>VLOOKUP(G640,Industry_Mapping!$A$3:$F$2166,6,0)</f>
        <v>CONSTRUCTION</v>
      </c>
      <c r="J640" t="str">
        <f>VLOOKUP(G640,Industry_Mapping!$A$3:$G$2166,7,0)</f>
        <v>Construction &amp; Materials</v>
      </c>
      <c r="P640" s="38"/>
    </row>
    <row r="641" spans="1:16" x14ac:dyDescent="0.15">
      <c r="A641" s="38" t="s">
        <v>9268</v>
      </c>
      <c r="B641" s="42" t="s">
        <v>8665</v>
      </c>
      <c r="C641" s="45">
        <v>6719</v>
      </c>
      <c r="D641" s="45"/>
      <c r="E641" s="45"/>
      <c r="F641" s="44" t="s">
        <v>8665</v>
      </c>
      <c r="G641" s="41">
        <v>6719</v>
      </c>
      <c r="H641" t="str">
        <f>VLOOKUP(G641,Industry_Mapping!$A$3:$F$2166,5,0)</f>
        <v>K</v>
      </c>
      <c r="I641" t="str">
        <f>VLOOKUP(G641,Industry_Mapping!$A$3:$F$2166,6,0)</f>
        <v>FINANCIAL AND INSURANCE ACTIVITIES</v>
      </c>
      <c r="J641" t="str">
        <f>VLOOKUP(G641,Industry_Mapping!$A$3:$G$2166,7,0)</f>
        <v>Other sectors</v>
      </c>
      <c r="P641" s="38"/>
    </row>
    <row r="642" spans="1:16" x14ac:dyDescent="0.15">
      <c r="A642" s="38" t="s">
        <v>10621</v>
      </c>
      <c r="B642" s="41">
        <v>4812</v>
      </c>
      <c r="C642" s="44" t="s">
        <v>8665</v>
      </c>
      <c r="D642" s="44"/>
      <c r="E642" s="44"/>
      <c r="F642" s="44" t="s">
        <v>8665</v>
      </c>
      <c r="G642" s="41">
        <v>4812</v>
      </c>
      <c r="H642" t="str">
        <f>VLOOKUP(G642,Industry_Mapping!$A$3:$F$2166,5,0)</f>
        <v>J</v>
      </c>
      <c r="I642" t="str">
        <f>VLOOKUP(G642,Industry_Mapping!$A$3:$F$2166,6,0)</f>
        <v>INFORMATION AND COMMUNICATION</v>
      </c>
      <c r="J642" t="str">
        <f>VLOOKUP(G642,Industry_Mapping!$A$3:$G$2166,7,0)</f>
        <v>Telecommunication</v>
      </c>
      <c r="P642" s="38"/>
    </row>
    <row r="643" spans="1:16" x14ac:dyDescent="0.15">
      <c r="A643" s="38" t="s">
        <v>10622</v>
      </c>
      <c r="B643" s="41">
        <v>4931</v>
      </c>
      <c r="C643" s="44" t="s">
        <v>8665</v>
      </c>
      <c r="D643" s="44"/>
      <c r="E643" s="44"/>
      <c r="F643" s="44" t="s">
        <v>8665</v>
      </c>
      <c r="G643" s="41">
        <v>4931</v>
      </c>
      <c r="H643" t="str">
        <f>VLOOKUP(G643,Industry_Mapping!$A$3:$F$2166,5,0)</f>
        <v>D</v>
      </c>
      <c r="I643" t="str">
        <f>VLOOKUP(G643,Industry_Mapping!$A$3:$F$2166,6,0)</f>
        <v>ELECTRICITY, GAS, STEAM AND AIR CONDITIONING SUPPLY</v>
      </c>
      <c r="J643" t="str">
        <f>VLOOKUP(G643,Industry_Mapping!$A$3:$G$2166,7,0)</f>
        <v>Utilities</v>
      </c>
      <c r="P643" s="38"/>
    </row>
    <row r="644" spans="1:16" x14ac:dyDescent="0.15">
      <c r="A644" s="38" t="s">
        <v>9269</v>
      </c>
      <c r="B644" s="42" t="s">
        <v>8665</v>
      </c>
      <c r="C644" s="45">
        <v>4911</v>
      </c>
      <c r="D644" s="45"/>
      <c r="E644" s="45"/>
      <c r="F644" s="44" t="s">
        <v>8665</v>
      </c>
      <c r="G644" s="41">
        <v>4911</v>
      </c>
      <c r="H644" t="str">
        <f>VLOOKUP(G644,Industry_Mapping!$A$3:$F$2166,5,0)</f>
        <v>D</v>
      </c>
      <c r="I644" t="str">
        <f>VLOOKUP(G644,Industry_Mapping!$A$3:$F$2166,6,0)</f>
        <v>ELECTRICITY, GAS, STEAM AND AIR CONDITIONING SUPPLY</v>
      </c>
      <c r="J644" t="str">
        <f>VLOOKUP(G644,Industry_Mapping!$A$3:$G$2166,7,0)</f>
        <v>Utilities</v>
      </c>
      <c r="P644" s="37"/>
    </row>
    <row r="645" spans="1:16" x14ac:dyDescent="0.15">
      <c r="A645" s="38" t="s">
        <v>9270</v>
      </c>
      <c r="B645" s="42" t="s">
        <v>8665</v>
      </c>
      <c r="C645" s="45">
        <v>6163</v>
      </c>
      <c r="D645" s="45"/>
      <c r="E645" s="45"/>
      <c r="F645" s="44" t="s">
        <v>8665</v>
      </c>
      <c r="G645" s="41">
        <v>6163</v>
      </c>
      <c r="H645" t="str">
        <f>VLOOKUP(G645,Industry_Mapping!$A$3:$F$2166,5,0)</f>
        <v>K</v>
      </c>
      <c r="I645" t="str">
        <f>VLOOKUP(G645,Industry_Mapping!$A$3:$F$2166,6,0)</f>
        <v>FINANCIAL AND INSURANCE ACTIVITIES</v>
      </c>
      <c r="J645" t="str">
        <f>VLOOKUP(G645,Industry_Mapping!$A$3:$G$2166,7,0)</f>
        <v>Other sectors</v>
      </c>
      <c r="P645" s="38"/>
    </row>
    <row r="646" spans="1:16" x14ac:dyDescent="0.15">
      <c r="A646" s="38" t="s">
        <v>9271</v>
      </c>
      <c r="B646" s="42" t="s">
        <v>8665</v>
      </c>
      <c r="C646" s="45">
        <v>4911</v>
      </c>
      <c r="D646" s="45"/>
      <c r="E646" s="45"/>
      <c r="F646" s="44" t="s">
        <v>8665</v>
      </c>
      <c r="G646" s="41">
        <v>4911</v>
      </c>
      <c r="H646" t="str">
        <f>VLOOKUP(G646,Industry_Mapping!$A$3:$F$2166,5,0)</f>
        <v>D</v>
      </c>
      <c r="I646" t="str">
        <f>VLOOKUP(G646,Industry_Mapping!$A$3:$F$2166,6,0)</f>
        <v>ELECTRICITY, GAS, STEAM AND AIR CONDITIONING SUPPLY</v>
      </c>
      <c r="J646" t="str">
        <f>VLOOKUP(G646,Industry_Mapping!$A$3:$G$2166,7,0)</f>
        <v>Utilities</v>
      </c>
      <c r="P646" s="38"/>
    </row>
    <row r="647" spans="1:16" x14ac:dyDescent="0.15">
      <c r="A647" s="38" t="s">
        <v>9272</v>
      </c>
      <c r="B647" s="42" t="s">
        <v>8665</v>
      </c>
      <c r="C647" s="45">
        <v>1311</v>
      </c>
      <c r="D647" s="45"/>
      <c r="E647" s="45"/>
      <c r="F647" s="44" t="s">
        <v>8665</v>
      </c>
      <c r="G647" s="41">
        <v>1311</v>
      </c>
      <c r="H647" t="str">
        <f>VLOOKUP(G647,Industry_Mapping!$A$3:$F$2166,5,0)</f>
        <v>B</v>
      </c>
      <c r="I647" t="str">
        <f>VLOOKUP(G647,Industry_Mapping!$A$3:$F$2166,6,0)</f>
        <v>MINING AND QUARRYING</v>
      </c>
      <c r="J647" t="str">
        <f>VLOOKUP(G647,Industry_Mapping!$A$3:$G$2166,7,0)</f>
        <v>Energy and basic resources</v>
      </c>
      <c r="P647" s="38"/>
    </row>
    <row r="648" spans="1:16" x14ac:dyDescent="0.15">
      <c r="A648" s="38" t="s">
        <v>9273</v>
      </c>
      <c r="B648" s="42" t="s">
        <v>8665</v>
      </c>
      <c r="C648" s="45">
        <v>4911</v>
      </c>
      <c r="D648" s="45"/>
      <c r="E648" s="45"/>
      <c r="F648" s="44" t="s">
        <v>8665</v>
      </c>
      <c r="G648" s="41">
        <v>4911</v>
      </c>
      <c r="H648" t="str">
        <f>VLOOKUP(G648,Industry_Mapping!$A$3:$F$2166,5,0)</f>
        <v>D</v>
      </c>
      <c r="I648" t="str">
        <f>VLOOKUP(G648,Industry_Mapping!$A$3:$F$2166,6,0)</f>
        <v>ELECTRICITY, GAS, STEAM AND AIR CONDITIONING SUPPLY</v>
      </c>
      <c r="J648" t="str">
        <f>VLOOKUP(G648,Industry_Mapping!$A$3:$G$2166,7,0)</f>
        <v>Utilities</v>
      </c>
      <c r="P648" s="38"/>
    </row>
    <row r="649" spans="1:16" x14ac:dyDescent="0.15">
      <c r="A649" s="38" t="s">
        <v>9274</v>
      </c>
      <c r="B649" s="42" t="s">
        <v>8665</v>
      </c>
      <c r="C649" s="45">
        <v>1311</v>
      </c>
      <c r="D649" s="45"/>
      <c r="E649" s="45"/>
      <c r="F649" s="44" t="s">
        <v>8665</v>
      </c>
      <c r="G649" s="41">
        <v>1311</v>
      </c>
      <c r="H649" t="str">
        <f>VLOOKUP(G649,Industry_Mapping!$A$3:$F$2166,5,0)</f>
        <v>B</v>
      </c>
      <c r="I649" t="str">
        <f>VLOOKUP(G649,Industry_Mapping!$A$3:$F$2166,6,0)</f>
        <v>MINING AND QUARRYING</v>
      </c>
      <c r="J649" t="str">
        <f>VLOOKUP(G649,Industry_Mapping!$A$3:$G$2166,7,0)</f>
        <v>Energy and basic resources</v>
      </c>
      <c r="P649" s="38"/>
    </row>
    <row r="650" spans="1:16" x14ac:dyDescent="0.15">
      <c r="A650" s="38" t="s">
        <v>9275</v>
      </c>
      <c r="B650" s="42" t="s">
        <v>8665</v>
      </c>
      <c r="C650" s="45">
        <v>4931</v>
      </c>
      <c r="D650" s="45"/>
      <c r="E650" s="45"/>
      <c r="F650" s="44" t="s">
        <v>8665</v>
      </c>
      <c r="G650" s="41">
        <v>4931</v>
      </c>
      <c r="H650" t="str">
        <f>VLOOKUP(G650,Industry_Mapping!$A$3:$F$2166,5,0)</f>
        <v>D</v>
      </c>
      <c r="I650" t="str">
        <f>VLOOKUP(G650,Industry_Mapping!$A$3:$F$2166,6,0)</f>
        <v>ELECTRICITY, GAS, STEAM AND AIR CONDITIONING SUPPLY</v>
      </c>
      <c r="J650" t="str">
        <f>VLOOKUP(G650,Industry_Mapping!$A$3:$G$2166,7,0)</f>
        <v>Utilities</v>
      </c>
      <c r="P650" s="38"/>
    </row>
    <row r="651" spans="1:16" x14ac:dyDescent="0.15">
      <c r="A651" s="38" t="s">
        <v>9276</v>
      </c>
      <c r="B651" s="42" t="s">
        <v>8665</v>
      </c>
      <c r="C651" s="45">
        <v>4911</v>
      </c>
      <c r="D651" s="45"/>
      <c r="E651" s="45"/>
      <c r="F651" s="44" t="s">
        <v>8665</v>
      </c>
      <c r="G651" s="41">
        <v>4911</v>
      </c>
      <c r="H651" t="str">
        <f>VLOOKUP(G651,Industry_Mapping!$A$3:$F$2166,5,0)</f>
        <v>D</v>
      </c>
      <c r="I651" t="str">
        <f>VLOOKUP(G651,Industry_Mapping!$A$3:$F$2166,6,0)</f>
        <v>ELECTRICITY, GAS, STEAM AND AIR CONDITIONING SUPPLY</v>
      </c>
      <c r="J651" t="str">
        <f>VLOOKUP(G651,Industry_Mapping!$A$3:$G$2166,7,0)</f>
        <v>Utilities</v>
      </c>
      <c r="P651" s="38"/>
    </row>
    <row r="652" spans="1:16" x14ac:dyDescent="0.15">
      <c r="A652" s="38" t="s">
        <v>9277</v>
      </c>
      <c r="B652" s="42" t="s">
        <v>8665</v>
      </c>
      <c r="C652" s="45">
        <v>4911</v>
      </c>
      <c r="D652" s="45"/>
      <c r="E652" s="45"/>
      <c r="F652" s="44" t="s">
        <v>8665</v>
      </c>
      <c r="G652" s="41">
        <v>4911</v>
      </c>
      <c r="H652" t="str">
        <f>VLOOKUP(G652,Industry_Mapping!$A$3:$F$2166,5,0)</f>
        <v>D</v>
      </c>
      <c r="I652" t="str">
        <f>VLOOKUP(G652,Industry_Mapping!$A$3:$F$2166,6,0)</f>
        <v>ELECTRICITY, GAS, STEAM AND AIR CONDITIONING SUPPLY</v>
      </c>
      <c r="J652" t="str">
        <f>VLOOKUP(G652,Industry_Mapping!$A$3:$G$2166,7,0)</f>
        <v>Utilities</v>
      </c>
      <c r="P652" s="38"/>
    </row>
    <row r="653" spans="1:16" x14ac:dyDescent="0.15">
      <c r="A653" s="38" t="s">
        <v>9278</v>
      </c>
      <c r="B653" s="42" t="s">
        <v>8665</v>
      </c>
      <c r="C653" s="45">
        <v>8741</v>
      </c>
      <c r="D653" s="45"/>
      <c r="E653" s="45"/>
      <c r="F653" s="44" t="s">
        <v>8665</v>
      </c>
      <c r="G653" s="41">
        <v>8741</v>
      </c>
      <c r="H653" t="str">
        <f>VLOOKUP(G653,Industry_Mapping!$A$3:$F$2166,5,0)</f>
        <v>F</v>
      </c>
      <c r="I653" t="str">
        <f>VLOOKUP(G653,Industry_Mapping!$A$3:$F$2166,6,0)</f>
        <v>CONSTRUCTION</v>
      </c>
      <c r="J653" t="str">
        <f>VLOOKUP(G653,Industry_Mapping!$A$3:$G$2166,7,0)</f>
        <v>Construction &amp; Materials</v>
      </c>
      <c r="P653" s="38"/>
    </row>
    <row r="654" spans="1:16" x14ac:dyDescent="0.15">
      <c r="A654" s="38" t="s">
        <v>9279</v>
      </c>
      <c r="B654" s="42" t="s">
        <v>8665</v>
      </c>
      <c r="C654" s="45">
        <v>4911</v>
      </c>
      <c r="D654" s="45"/>
      <c r="E654" s="45"/>
      <c r="F654" s="44" t="s">
        <v>8665</v>
      </c>
      <c r="G654" s="41">
        <v>4911</v>
      </c>
      <c r="H654" t="str">
        <f>VLOOKUP(G654,Industry_Mapping!$A$3:$F$2166,5,0)</f>
        <v>D</v>
      </c>
      <c r="I654" t="str">
        <f>VLOOKUP(G654,Industry_Mapping!$A$3:$F$2166,6,0)</f>
        <v>ELECTRICITY, GAS, STEAM AND AIR CONDITIONING SUPPLY</v>
      </c>
      <c r="J654" t="str">
        <f>VLOOKUP(G654,Industry_Mapping!$A$3:$G$2166,7,0)</f>
        <v>Utilities</v>
      </c>
      <c r="P654" s="38"/>
    </row>
    <row r="655" spans="1:16" x14ac:dyDescent="0.15">
      <c r="A655" s="38" t="s">
        <v>9280</v>
      </c>
      <c r="B655" s="42" t="s">
        <v>8665</v>
      </c>
      <c r="C655" s="45">
        <v>1311</v>
      </c>
      <c r="D655" s="45"/>
      <c r="E655" s="45"/>
      <c r="F655" s="44" t="s">
        <v>8665</v>
      </c>
      <c r="G655" s="41">
        <v>1311</v>
      </c>
      <c r="H655" t="str">
        <f>VLOOKUP(G655,Industry_Mapping!$A$3:$F$2166,5,0)</f>
        <v>B</v>
      </c>
      <c r="I655" t="str">
        <f>VLOOKUP(G655,Industry_Mapping!$A$3:$F$2166,6,0)</f>
        <v>MINING AND QUARRYING</v>
      </c>
      <c r="J655" t="str">
        <f>VLOOKUP(G655,Industry_Mapping!$A$3:$G$2166,7,0)</f>
        <v>Energy and basic resources</v>
      </c>
      <c r="P655" s="38"/>
    </row>
    <row r="656" spans="1:16" x14ac:dyDescent="0.15">
      <c r="A656" s="38" t="s">
        <v>9281</v>
      </c>
      <c r="B656" s="42" t="s">
        <v>8665</v>
      </c>
      <c r="C656" s="45">
        <v>1311</v>
      </c>
      <c r="D656" s="45"/>
      <c r="E656" s="45"/>
      <c r="F656" s="44" t="s">
        <v>8665</v>
      </c>
      <c r="G656" s="41">
        <v>1311</v>
      </c>
      <c r="H656" t="str">
        <f>VLOOKUP(G656,Industry_Mapping!$A$3:$F$2166,5,0)</f>
        <v>B</v>
      </c>
      <c r="I656" t="str">
        <f>VLOOKUP(G656,Industry_Mapping!$A$3:$F$2166,6,0)</f>
        <v>MINING AND QUARRYING</v>
      </c>
      <c r="J656" t="str">
        <f>VLOOKUP(G656,Industry_Mapping!$A$3:$G$2166,7,0)</f>
        <v>Energy and basic resources</v>
      </c>
      <c r="P656" s="38"/>
    </row>
    <row r="657" spans="1:16" x14ac:dyDescent="0.15">
      <c r="A657" s="38" t="s">
        <v>9282</v>
      </c>
      <c r="B657" s="42" t="s">
        <v>8665</v>
      </c>
      <c r="C657" s="45">
        <v>4812</v>
      </c>
      <c r="D657" s="45"/>
      <c r="E657" s="45"/>
      <c r="F657" s="44" t="s">
        <v>8665</v>
      </c>
      <c r="G657" s="41">
        <v>4812</v>
      </c>
      <c r="H657" t="str">
        <f>VLOOKUP(G657,Industry_Mapping!$A$3:$F$2166,5,0)</f>
        <v>J</v>
      </c>
      <c r="I657" t="str">
        <f>VLOOKUP(G657,Industry_Mapping!$A$3:$F$2166,6,0)</f>
        <v>INFORMATION AND COMMUNICATION</v>
      </c>
      <c r="J657" t="str">
        <f>VLOOKUP(G657,Industry_Mapping!$A$3:$G$2166,7,0)</f>
        <v>Telecommunication</v>
      </c>
      <c r="P657" s="38"/>
    </row>
    <row r="658" spans="1:16" x14ac:dyDescent="0.15">
      <c r="A658" s="38" t="s">
        <v>10623</v>
      </c>
      <c r="B658" s="41">
        <v>1389</v>
      </c>
      <c r="C658" s="44" t="s">
        <v>8665</v>
      </c>
      <c r="D658" s="44"/>
      <c r="E658" s="44"/>
      <c r="F658" s="44" t="s">
        <v>8665</v>
      </c>
      <c r="G658" s="41">
        <v>1389</v>
      </c>
      <c r="H658" t="str">
        <f>VLOOKUP(G658,Industry_Mapping!$A$3:$F$2166,5,0)</f>
        <v>B</v>
      </c>
      <c r="I658" t="str">
        <f>VLOOKUP(G658,Industry_Mapping!$A$3:$F$2166,6,0)</f>
        <v>MINING AND QUARRYING</v>
      </c>
      <c r="J658" t="str">
        <f>VLOOKUP(G658,Industry_Mapping!$A$3:$G$2166,7,0)</f>
        <v>Energy and basic resources</v>
      </c>
      <c r="P658" s="38"/>
    </row>
    <row r="659" spans="1:16" x14ac:dyDescent="0.15">
      <c r="A659" s="38" t="s">
        <v>9283</v>
      </c>
      <c r="B659" s="42" t="s">
        <v>8665</v>
      </c>
      <c r="C659" s="45">
        <v>6512</v>
      </c>
      <c r="D659" s="45"/>
      <c r="E659" s="45"/>
      <c r="F659" s="44" t="s">
        <v>8665</v>
      </c>
      <c r="G659" s="41">
        <v>6512</v>
      </c>
      <c r="H659" t="str">
        <f>VLOOKUP(G659,Industry_Mapping!$A$3:$F$2166,5,0)</f>
        <v>L</v>
      </c>
      <c r="I659" t="str">
        <f>VLOOKUP(G659,Industry_Mapping!$A$3:$F$2166,6,0)</f>
        <v>REAL ESTATE ACTIVITIES</v>
      </c>
      <c r="J659" t="str">
        <f>VLOOKUP(G659,Industry_Mapping!$A$3:$G$2166,7,0)</f>
        <v>Real estate</v>
      </c>
      <c r="P659" s="38"/>
    </row>
    <row r="660" spans="1:16" x14ac:dyDescent="0.15">
      <c r="A660" s="38" t="s">
        <v>9284</v>
      </c>
      <c r="B660" s="42" t="s">
        <v>8665</v>
      </c>
      <c r="C660" s="45">
        <v>8741</v>
      </c>
      <c r="D660" s="45"/>
      <c r="E660" s="45"/>
      <c r="F660" s="44" t="s">
        <v>8665</v>
      </c>
      <c r="G660" s="41">
        <v>8741</v>
      </c>
      <c r="H660" t="str">
        <f>VLOOKUP(G660,Industry_Mapping!$A$3:$F$2166,5,0)</f>
        <v>F</v>
      </c>
      <c r="I660" t="str">
        <f>VLOOKUP(G660,Industry_Mapping!$A$3:$F$2166,6,0)</f>
        <v>CONSTRUCTION</v>
      </c>
      <c r="J660" t="str">
        <f>VLOOKUP(G660,Industry_Mapping!$A$3:$G$2166,7,0)</f>
        <v>Construction &amp; Materials</v>
      </c>
      <c r="P660" s="38"/>
    </row>
    <row r="661" spans="1:16" x14ac:dyDescent="0.15">
      <c r="A661" s="38" t="s">
        <v>9285</v>
      </c>
      <c r="B661" s="42" t="s">
        <v>8665</v>
      </c>
      <c r="C661" s="45">
        <v>4812</v>
      </c>
      <c r="D661" s="45"/>
      <c r="E661" s="45"/>
      <c r="F661" s="44" t="s">
        <v>8665</v>
      </c>
      <c r="G661" s="41">
        <v>4812</v>
      </c>
      <c r="H661" t="str">
        <f>VLOOKUP(G661,Industry_Mapping!$A$3:$F$2166,5,0)</f>
        <v>J</v>
      </c>
      <c r="I661" t="str">
        <f>VLOOKUP(G661,Industry_Mapping!$A$3:$F$2166,6,0)</f>
        <v>INFORMATION AND COMMUNICATION</v>
      </c>
      <c r="J661" t="str">
        <f>VLOOKUP(G661,Industry_Mapping!$A$3:$G$2166,7,0)</f>
        <v>Telecommunication</v>
      </c>
      <c r="P661" s="38"/>
    </row>
    <row r="662" spans="1:16" x14ac:dyDescent="0.15">
      <c r="A662" s="38" t="s">
        <v>9286</v>
      </c>
      <c r="B662" s="42" t="s">
        <v>8665</v>
      </c>
      <c r="C662" s="45">
        <v>1311</v>
      </c>
      <c r="D662" s="45"/>
      <c r="E662" s="45"/>
      <c r="F662" s="44" t="s">
        <v>8665</v>
      </c>
      <c r="G662" s="41">
        <v>1311</v>
      </c>
      <c r="H662" t="str">
        <f>VLOOKUP(G662,Industry_Mapping!$A$3:$F$2166,5,0)</f>
        <v>B</v>
      </c>
      <c r="I662" t="str">
        <f>VLOOKUP(G662,Industry_Mapping!$A$3:$F$2166,6,0)</f>
        <v>MINING AND QUARRYING</v>
      </c>
      <c r="J662" t="str">
        <f>VLOOKUP(G662,Industry_Mapping!$A$3:$G$2166,7,0)</f>
        <v>Energy and basic resources</v>
      </c>
      <c r="P662" s="38"/>
    </row>
    <row r="663" spans="1:16" x14ac:dyDescent="0.15">
      <c r="A663" s="38" t="s">
        <v>9287</v>
      </c>
      <c r="B663" s="42" t="s">
        <v>8665</v>
      </c>
      <c r="C663" s="45">
        <v>8741</v>
      </c>
      <c r="D663" s="45"/>
      <c r="E663" s="45"/>
      <c r="F663" s="44" t="s">
        <v>8665</v>
      </c>
      <c r="G663" s="41">
        <v>8741</v>
      </c>
      <c r="H663" t="str">
        <f>VLOOKUP(G663,Industry_Mapping!$A$3:$F$2166,5,0)</f>
        <v>F</v>
      </c>
      <c r="I663" t="str">
        <f>VLOOKUP(G663,Industry_Mapping!$A$3:$F$2166,6,0)</f>
        <v>CONSTRUCTION</v>
      </c>
      <c r="J663" t="str">
        <f>VLOOKUP(G663,Industry_Mapping!$A$3:$G$2166,7,0)</f>
        <v>Construction &amp; Materials</v>
      </c>
      <c r="P663" s="38"/>
    </row>
    <row r="664" spans="1:16" x14ac:dyDescent="0.15">
      <c r="A664" s="38" t="s">
        <v>9288</v>
      </c>
      <c r="B664" s="42" t="s">
        <v>8665</v>
      </c>
      <c r="C664" s="45">
        <v>4911</v>
      </c>
      <c r="D664" s="45"/>
      <c r="E664" s="45"/>
      <c r="F664" s="44" t="s">
        <v>8665</v>
      </c>
      <c r="G664" s="41">
        <v>4911</v>
      </c>
      <c r="H664" t="str">
        <f>VLOOKUP(G664,Industry_Mapping!$A$3:$F$2166,5,0)</f>
        <v>D</v>
      </c>
      <c r="I664" t="str">
        <f>VLOOKUP(G664,Industry_Mapping!$A$3:$F$2166,6,0)</f>
        <v>ELECTRICITY, GAS, STEAM AND AIR CONDITIONING SUPPLY</v>
      </c>
      <c r="J664" t="str">
        <f>VLOOKUP(G664,Industry_Mapping!$A$3:$G$2166,7,0)</f>
        <v>Utilities</v>
      </c>
      <c r="P664" s="38"/>
    </row>
    <row r="665" spans="1:16" x14ac:dyDescent="0.15">
      <c r="A665" s="38" t="s">
        <v>9289</v>
      </c>
      <c r="B665" s="42" t="s">
        <v>8665</v>
      </c>
      <c r="C665" s="45">
        <v>4512</v>
      </c>
      <c r="D665" s="45"/>
      <c r="E665" s="45"/>
      <c r="F665" s="44" t="s">
        <v>8665</v>
      </c>
      <c r="G665" s="41">
        <v>4512</v>
      </c>
      <c r="H665" t="str">
        <f>VLOOKUP(G665,Industry_Mapping!$A$3:$F$2166,5,0)</f>
        <v>H</v>
      </c>
      <c r="I665" t="str">
        <f>VLOOKUP(G665,Industry_Mapping!$A$3:$F$2166,6,0)</f>
        <v>TRANSPORTATION AND STORAGE</v>
      </c>
      <c r="J665" t="str">
        <f>VLOOKUP(G665,Industry_Mapping!$A$3:$G$2166,7,0)</f>
        <v>Infrastructure and transportation</v>
      </c>
      <c r="P665" s="38"/>
    </row>
    <row r="666" spans="1:16" x14ac:dyDescent="0.15">
      <c r="A666" s="38" t="s">
        <v>9290</v>
      </c>
      <c r="B666" s="42" t="s">
        <v>8665</v>
      </c>
      <c r="C666" s="45">
        <v>6331</v>
      </c>
      <c r="D666" s="45"/>
      <c r="E666" s="45"/>
      <c r="F666" s="44" t="s">
        <v>8665</v>
      </c>
      <c r="G666" s="41">
        <v>6331</v>
      </c>
      <c r="H666" t="str">
        <f>VLOOKUP(G666,Industry_Mapping!$A$3:$F$2166,5,0)</f>
        <v>K</v>
      </c>
      <c r="I666" t="str">
        <f>VLOOKUP(G666,Industry_Mapping!$A$3:$F$2166,6,0)</f>
        <v>FINANCIAL AND INSURANCE ACTIVITIES</v>
      </c>
      <c r="J666" t="str">
        <f>VLOOKUP(G666,Industry_Mapping!$A$3:$G$2166,7,0)</f>
        <v>Insurance</v>
      </c>
      <c r="P666" s="38"/>
    </row>
    <row r="667" spans="1:16" x14ac:dyDescent="0.15">
      <c r="A667" s="38" t="s">
        <v>9291</v>
      </c>
      <c r="B667" s="42" t="s">
        <v>8665</v>
      </c>
      <c r="C667" s="45">
        <v>1311</v>
      </c>
      <c r="D667" s="45"/>
      <c r="E667" s="45"/>
      <c r="F667" s="44" t="s">
        <v>8665</v>
      </c>
      <c r="G667" s="41">
        <v>1311</v>
      </c>
      <c r="H667" t="str">
        <f>VLOOKUP(G667,Industry_Mapping!$A$3:$F$2166,5,0)</f>
        <v>B</v>
      </c>
      <c r="I667" t="str">
        <f>VLOOKUP(G667,Industry_Mapping!$A$3:$F$2166,6,0)</f>
        <v>MINING AND QUARRYING</v>
      </c>
      <c r="J667" t="str">
        <f>VLOOKUP(G667,Industry_Mapping!$A$3:$G$2166,7,0)</f>
        <v>Energy and basic resources</v>
      </c>
      <c r="P667" s="37"/>
    </row>
    <row r="668" spans="1:16" x14ac:dyDescent="0.15">
      <c r="A668" s="38" t="s">
        <v>9292</v>
      </c>
      <c r="B668" s="42" t="s">
        <v>8665</v>
      </c>
      <c r="C668" s="45">
        <v>4911</v>
      </c>
      <c r="D668" s="45"/>
      <c r="E668" s="45"/>
      <c r="F668" s="44" t="s">
        <v>8665</v>
      </c>
      <c r="G668" s="41">
        <v>4911</v>
      </c>
      <c r="H668" t="str">
        <f>VLOOKUP(G668,Industry_Mapping!$A$3:$F$2166,5,0)</f>
        <v>D</v>
      </c>
      <c r="I668" t="str">
        <f>VLOOKUP(G668,Industry_Mapping!$A$3:$F$2166,6,0)</f>
        <v>ELECTRICITY, GAS, STEAM AND AIR CONDITIONING SUPPLY</v>
      </c>
      <c r="J668" t="str">
        <f>VLOOKUP(G668,Industry_Mapping!$A$3:$G$2166,7,0)</f>
        <v>Utilities</v>
      </c>
      <c r="P668" s="38"/>
    </row>
    <row r="669" spans="1:16" x14ac:dyDescent="0.15">
      <c r="A669" s="38" t="s">
        <v>9293</v>
      </c>
      <c r="B669" s="42" t="s">
        <v>8665</v>
      </c>
      <c r="C669" s="45">
        <v>4911</v>
      </c>
      <c r="D669" s="45"/>
      <c r="E669" s="45"/>
      <c r="F669" s="44" t="s">
        <v>8665</v>
      </c>
      <c r="G669" s="41">
        <v>4911</v>
      </c>
      <c r="H669" t="str">
        <f>VLOOKUP(G669,Industry_Mapping!$A$3:$F$2166,5,0)</f>
        <v>D</v>
      </c>
      <c r="I669" t="str">
        <f>VLOOKUP(G669,Industry_Mapping!$A$3:$F$2166,6,0)</f>
        <v>ELECTRICITY, GAS, STEAM AND AIR CONDITIONING SUPPLY</v>
      </c>
      <c r="J669" t="str">
        <f>VLOOKUP(G669,Industry_Mapping!$A$3:$G$2166,7,0)</f>
        <v>Utilities</v>
      </c>
      <c r="P669" s="37"/>
    </row>
    <row r="670" spans="1:16" x14ac:dyDescent="0.15">
      <c r="A670" s="38" t="s">
        <v>9294</v>
      </c>
      <c r="B670" s="42" t="s">
        <v>8665</v>
      </c>
      <c r="C670" s="45">
        <v>4512</v>
      </c>
      <c r="D670" s="45"/>
      <c r="E670" s="45"/>
      <c r="F670" s="44" t="s">
        <v>8665</v>
      </c>
      <c r="G670" s="41">
        <v>4512</v>
      </c>
      <c r="H670" t="str">
        <f>VLOOKUP(G670,Industry_Mapping!$A$3:$F$2166,5,0)</f>
        <v>H</v>
      </c>
      <c r="I670" t="str">
        <f>VLOOKUP(G670,Industry_Mapping!$A$3:$F$2166,6,0)</f>
        <v>TRANSPORTATION AND STORAGE</v>
      </c>
      <c r="J670" t="str">
        <f>VLOOKUP(G670,Industry_Mapping!$A$3:$G$2166,7,0)</f>
        <v>Infrastructure and transportation</v>
      </c>
      <c r="P670" s="38"/>
    </row>
    <row r="671" spans="1:16" x14ac:dyDescent="0.15">
      <c r="A671" s="38" t="s">
        <v>9295</v>
      </c>
      <c r="B671" s="42" t="s">
        <v>8665</v>
      </c>
      <c r="C671" s="45">
        <v>6163</v>
      </c>
      <c r="D671" s="45"/>
      <c r="E671" s="45"/>
      <c r="F671" s="44" t="s">
        <v>8665</v>
      </c>
      <c r="G671" s="41">
        <v>6163</v>
      </c>
      <c r="H671" t="str">
        <f>VLOOKUP(G671,Industry_Mapping!$A$3:$F$2166,5,0)</f>
        <v>K</v>
      </c>
      <c r="I671" t="str">
        <f>VLOOKUP(G671,Industry_Mapping!$A$3:$F$2166,6,0)</f>
        <v>FINANCIAL AND INSURANCE ACTIVITIES</v>
      </c>
      <c r="J671" t="str">
        <f>VLOOKUP(G671,Industry_Mapping!$A$3:$G$2166,7,0)</f>
        <v>Other sectors</v>
      </c>
      <c r="P671" s="38"/>
    </row>
    <row r="672" spans="1:16" x14ac:dyDescent="0.15">
      <c r="A672" s="38" t="s">
        <v>9296</v>
      </c>
      <c r="B672" s="42" t="s">
        <v>8665</v>
      </c>
      <c r="C672" s="45">
        <v>7389</v>
      </c>
      <c r="D672" s="45"/>
      <c r="E672" s="45"/>
      <c r="F672" s="44" t="s">
        <v>8665</v>
      </c>
      <c r="G672" s="41">
        <v>7389</v>
      </c>
      <c r="H672" t="str">
        <f>VLOOKUP(G672,Industry_Mapping!$A$3:$F$2166,5,0)</f>
        <v>C</v>
      </c>
      <c r="I672" t="str">
        <f>VLOOKUP(G672,Industry_Mapping!$A$3:$F$2166,6,0)</f>
        <v>MANUFACTURING</v>
      </c>
      <c r="J672" t="str">
        <f>VLOOKUP(G672,Industry_Mapping!$A$3:$G$2166,7,0)</f>
        <v>Other sectors</v>
      </c>
      <c r="P672" s="38"/>
    </row>
    <row r="673" spans="1:16" x14ac:dyDescent="0.15">
      <c r="A673" s="38" t="s">
        <v>9297</v>
      </c>
      <c r="B673" s="42" t="s">
        <v>8665</v>
      </c>
      <c r="C673" s="45">
        <v>6163</v>
      </c>
      <c r="D673" s="45"/>
      <c r="E673" s="45"/>
      <c r="F673" s="44" t="s">
        <v>8665</v>
      </c>
      <c r="G673" s="41">
        <v>6163</v>
      </c>
      <c r="H673" t="str">
        <f>VLOOKUP(G673,Industry_Mapping!$A$3:$F$2166,5,0)</f>
        <v>K</v>
      </c>
      <c r="I673" t="str">
        <f>VLOOKUP(G673,Industry_Mapping!$A$3:$F$2166,6,0)</f>
        <v>FINANCIAL AND INSURANCE ACTIVITIES</v>
      </c>
      <c r="J673" t="str">
        <f>VLOOKUP(G673,Industry_Mapping!$A$3:$G$2166,7,0)</f>
        <v>Other sectors</v>
      </c>
      <c r="P673" s="38"/>
    </row>
    <row r="674" spans="1:16" x14ac:dyDescent="0.15">
      <c r="A674" s="38" t="s">
        <v>9298</v>
      </c>
      <c r="B674" s="42" t="s">
        <v>8665</v>
      </c>
      <c r="C674" s="45">
        <v>4911</v>
      </c>
      <c r="D674" s="45"/>
      <c r="E674" s="45"/>
      <c r="F674" s="44" t="s">
        <v>8665</v>
      </c>
      <c r="G674" s="41">
        <v>4911</v>
      </c>
      <c r="H674" t="str">
        <f>VLOOKUP(G674,Industry_Mapping!$A$3:$F$2166,5,0)</f>
        <v>D</v>
      </c>
      <c r="I674" t="str">
        <f>VLOOKUP(G674,Industry_Mapping!$A$3:$F$2166,6,0)</f>
        <v>ELECTRICITY, GAS, STEAM AND AIR CONDITIONING SUPPLY</v>
      </c>
      <c r="J674" t="str">
        <f>VLOOKUP(G674,Industry_Mapping!$A$3:$G$2166,7,0)</f>
        <v>Utilities</v>
      </c>
      <c r="P674" s="37"/>
    </row>
    <row r="675" spans="1:16" x14ac:dyDescent="0.15">
      <c r="A675" s="38" t="s">
        <v>9299</v>
      </c>
      <c r="B675" s="42" t="s">
        <v>8665</v>
      </c>
      <c r="C675" s="45">
        <v>6331</v>
      </c>
      <c r="D675" s="45"/>
      <c r="E675" s="45"/>
      <c r="F675" s="44" t="s">
        <v>8665</v>
      </c>
      <c r="G675" s="41">
        <v>6331</v>
      </c>
      <c r="H675" t="str">
        <f>VLOOKUP(G675,Industry_Mapping!$A$3:$F$2166,5,0)</f>
        <v>K</v>
      </c>
      <c r="I675" t="str">
        <f>VLOOKUP(G675,Industry_Mapping!$A$3:$F$2166,6,0)</f>
        <v>FINANCIAL AND INSURANCE ACTIVITIES</v>
      </c>
      <c r="J675" t="str">
        <f>VLOOKUP(G675,Industry_Mapping!$A$3:$G$2166,7,0)</f>
        <v>Insurance</v>
      </c>
      <c r="P675" s="37"/>
    </row>
    <row r="676" spans="1:16" x14ac:dyDescent="0.15">
      <c r="A676" s="38" t="s">
        <v>9300</v>
      </c>
      <c r="B676" s="42" t="s">
        <v>8665</v>
      </c>
      <c r="C676" s="45">
        <v>8741</v>
      </c>
      <c r="D676" s="45"/>
      <c r="E676" s="45"/>
      <c r="F676" s="44" t="s">
        <v>8665</v>
      </c>
      <c r="G676" s="41">
        <v>8741</v>
      </c>
      <c r="H676" t="str">
        <f>VLOOKUP(G676,Industry_Mapping!$A$3:$F$2166,5,0)</f>
        <v>F</v>
      </c>
      <c r="I676" t="str">
        <f>VLOOKUP(G676,Industry_Mapping!$A$3:$F$2166,6,0)</f>
        <v>CONSTRUCTION</v>
      </c>
      <c r="J676" t="str">
        <f>VLOOKUP(G676,Industry_Mapping!$A$3:$G$2166,7,0)</f>
        <v>Construction &amp; Materials</v>
      </c>
      <c r="P676" s="37"/>
    </row>
    <row r="677" spans="1:16" x14ac:dyDescent="0.15">
      <c r="A677" s="38" t="s">
        <v>9301</v>
      </c>
      <c r="B677" s="42" t="s">
        <v>8665</v>
      </c>
      <c r="C677" s="45">
        <v>6163</v>
      </c>
      <c r="D677" s="45"/>
      <c r="E677" s="45"/>
      <c r="F677" s="44" t="s">
        <v>8665</v>
      </c>
      <c r="G677" s="41">
        <v>6163</v>
      </c>
      <c r="H677" t="str">
        <f>VLOOKUP(G677,Industry_Mapping!$A$3:$F$2166,5,0)</f>
        <v>K</v>
      </c>
      <c r="I677" t="str">
        <f>VLOOKUP(G677,Industry_Mapping!$A$3:$F$2166,6,0)</f>
        <v>FINANCIAL AND INSURANCE ACTIVITIES</v>
      </c>
      <c r="J677" t="str">
        <f>VLOOKUP(G677,Industry_Mapping!$A$3:$G$2166,7,0)</f>
        <v>Other sectors</v>
      </c>
      <c r="P677" s="38"/>
    </row>
    <row r="678" spans="1:16" x14ac:dyDescent="0.15">
      <c r="A678" s="38" t="s">
        <v>9302</v>
      </c>
      <c r="B678" s="42" t="s">
        <v>8665</v>
      </c>
      <c r="C678" s="45">
        <v>7389</v>
      </c>
      <c r="D678" s="45"/>
      <c r="E678" s="45"/>
      <c r="F678" s="44" t="s">
        <v>8665</v>
      </c>
      <c r="G678" s="41">
        <v>7389</v>
      </c>
      <c r="H678" t="str">
        <f>VLOOKUP(G678,Industry_Mapping!$A$3:$F$2166,5,0)</f>
        <v>C</v>
      </c>
      <c r="I678" t="str">
        <f>VLOOKUP(G678,Industry_Mapping!$A$3:$F$2166,6,0)</f>
        <v>MANUFACTURING</v>
      </c>
      <c r="J678" t="str">
        <f>VLOOKUP(G678,Industry_Mapping!$A$3:$G$2166,7,0)</f>
        <v>Other sectors</v>
      </c>
      <c r="P678" s="38"/>
    </row>
    <row r="679" spans="1:16" x14ac:dyDescent="0.15">
      <c r="A679" s="38" t="s">
        <v>9303</v>
      </c>
      <c r="B679" s="42" t="s">
        <v>8665</v>
      </c>
      <c r="C679" s="45">
        <v>6159</v>
      </c>
      <c r="D679" s="45"/>
      <c r="E679" s="45"/>
      <c r="F679" s="44" t="s">
        <v>8665</v>
      </c>
      <c r="G679" s="41">
        <v>6159</v>
      </c>
      <c r="H679" t="str">
        <f>VLOOKUP(G679,Industry_Mapping!$A$3:$F$2166,5,0)</f>
        <v>K</v>
      </c>
      <c r="I679" t="str">
        <f>VLOOKUP(G679,Industry_Mapping!$A$3:$F$2166,6,0)</f>
        <v>FINANCIAL AND INSURANCE ACTIVITIES</v>
      </c>
      <c r="J679" t="str">
        <f>VLOOKUP(G679,Industry_Mapping!$A$3:$G$2166,7,0)</f>
        <v>Other sectors</v>
      </c>
      <c r="P679" s="38"/>
    </row>
    <row r="680" spans="1:16" x14ac:dyDescent="0.15">
      <c r="A680" s="38" t="s">
        <v>9304</v>
      </c>
      <c r="B680" s="42" t="s">
        <v>8665</v>
      </c>
      <c r="C680" s="44" t="s">
        <v>8665</v>
      </c>
      <c r="D680" s="44"/>
      <c r="E680" s="44"/>
      <c r="F680" s="43">
        <v>6799</v>
      </c>
      <c r="G680" s="41">
        <v>6799</v>
      </c>
      <c r="H680" t="str">
        <f>VLOOKUP(G680,Industry_Mapping!$A$3:$F$2166,5,0)</f>
        <v>K</v>
      </c>
      <c r="I680" t="str">
        <f>VLOOKUP(G680,Industry_Mapping!$A$3:$F$2166,6,0)</f>
        <v>FINANCIAL AND INSURANCE ACTIVITIES</v>
      </c>
      <c r="J680" t="str">
        <f>VLOOKUP(G680,Industry_Mapping!$A$3:$G$2166,7,0)</f>
        <v>Other sectors</v>
      </c>
      <c r="P680" s="38"/>
    </row>
    <row r="681" spans="1:16" x14ac:dyDescent="0.15">
      <c r="A681" s="38" t="s">
        <v>9305</v>
      </c>
      <c r="B681" s="42" t="s">
        <v>8665</v>
      </c>
      <c r="C681" s="45">
        <v>6159</v>
      </c>
      <c r="D681" s="45"/>
      <c r="E681" s="45"/>
      <c r="F681" s="44" t="s">
        <v>8665</v>
      </c>
      <c r="G681" s="41">
        <v>6159</v>
      </c>
      <c r="H681" t="str">
        <f>VLOOKUP(G681,Industry_Mapping!$A$3:$F$2166,5,0)</f>
        <v>K</v>
      </c>
      <c r="I681" t="str">
        <f>VLOOKUP(G681,Industry_Mapping!$A$3:$F$2166,6,0)</f>
        <v>FINANCIAL AND INSURANCE ACTIVITIES</v>
      </c>
      <c r="J681" t="str">
        <f>VLOOKUP(G681,Industry_Mapping!$A$3:$G$2166,7,0)</f>
        <v>Other sectors</v>
      </c>
      <c r="P681" s="38"/>
    </row>
    <row r="682" spans="1:16" x14ac:dyDescent="0.15">
      <c r="A682" s="38" t="s">
        <v>10624</v>
      </c>
      <c r="B682" s="41">
        <v>4911</v>
      </c>
      <c r="C682" s="44" t="s">
        <v>8665</v>
      </c>
      <c r="D682" s="44"/>
      <c r="E682" s="44"/>
      <c r="F682" s="44" t="s">
        <v>8665</v>
      </c>
      <c r="G682" s="41">
        <v>4911</v>
      </c>
      <c r="H682" t="str">
        <f>VLOOKUP(G682,Industry_Mapping!$A$3:$F$2166,5,0)</f>
        <v>D</v>
      </c>
      <c r="I682" t="str">
        <f>VLOOKUP(G682,Industry_Mapping!$A$3:$F$2166,6,0)</f>
        <v>ELECTRICITY, GAS, STEAM AND AIR CONDITIONING SUPPLY</v>
      </c>
      <c r="J682" t="str">
        <f>VLOOKUP(G682,Industry_Mapping!$A$3:$G$2166,7,0)</f>
        <v>Utilities</v>
      </c>
      <c r="P682" s="38"/>
    </row>
    <row r="683" spans="1:16" x14ac:dyDescent="0.15">
      <c r="A683" s="38" t="s">
        <v>9306</v>
      </c>
      <c r="B683" s="42" t="s">
        <v>8665</v>
      </c>
      <c r="C683" s="45">
        <v>6331</v>
      </c>
      <c r="D683" s="45"/>
      <c r="E683" s="45"/>
      <c r="F683" s="44" t="s">
        <v>8665</v>
      </c>
      <c r="G683" s="41">
        <v>6331</v>
      </c>
      <c r="H683" t="str">
        <f>VLOOKUP(G683,Industry_Mapping!$A$3:$F$2166,5,0)</f>
        <v>K</v>
      </c>
      <c r="I683" t="str">
        <f>VLOOKUP(G683,Industry_Mapping!$A$3:$F$2166,6,0)</f>
        <v>FINANCIAL AND INSURANCE ACTIVITIES</v>
      </c>
      <c r="J683" t="str">
        <f>VLOOKUP(G683,Industry_Mapping!$A$3:$G$2166,7,0)</f>
        <v>Insurance</v>
      </c>
      <c r="P683" s="38"/>
    </row>
    <row r="684" spans="1:16" x14ac:dyDescent="0.15">
      <c r="A684" s="38" t="s">
        <v>9307</v>
      </c>
      <c r="B684" s="42" t="s">
        <v>8665</v>
      </c>
      <c r="C684" s="45">
        <v>4619</v>
      </c>
      <c r="D684" s="45"/>
      <c r="E684" s="45"/>
      <c r="F684" s="44" t="s">
        <v>8665</v>
      </c>
      <c r="G684" s="41">
        <v>4619</v>
      </c>
      <c r="H684" t="str">
        <f>VLOOKUP(G684,Industry_Mapping!$A$3:$F$2166,5,0)</f>
        <v>H</v>
      </c>
      <c r="I684" t="str">
        <f>VLOOKUP(G684,Industry_Mapping!$A$3:$F$2166,6,0)</f>
        <v>TRANSPORTATION AND STORAGE</v>
      </c>
      <c r="J684" t="str">
        <f>VLOOKUP(G684,Industry_Mapping!$A$3:$G$2166,7,0)</f>
        <v>Infrastructure and transportation</v>
      </c>
      <c r="P684" s="38"/>
    </row>
    <row r="685" spans="1:16" x14ac:dyDescent="0.15">
      <c r="A685" s="38" t="s">
        <v>9308</v>
      </c>
      <c r="B685" s="42" t="s">
        <v>8665</v>
      </c>
      <c r="C685" s="45">
        <v>6159</v>
      </c>
      <c r="D685" s="45"/>
      <c r="E685" s="45"/>
      <c r="F685" s="44" t="s">
        <v>8665</v>
      </c>
      <c r="G685" s="41">
        <v>6159</v>
      </c>
      <c r="H685" t="str">
        <f>VLOOKUP(G685,Industry_Mapping!$A$3:$F$2166,5,0)</f>
        <v>K</v>
      </c>
      <c r="I685" t="str">
        <f>VLOOKUP(G685,Industry_Mapping!$A$3:$F$2166,6,0)</f>
        <v>FINANCIAL AND INSURANCE ACTIVITIES</v>
      </c>
      <c r="J685" t="str">
        <f>VLOOKUP(G685,Industry_Mapping!$A$3:$G$2166,7,0)</f>
        <v>Other sectors</v>
      </c>
      <c r="P685" s="38"/>
    </row>
    <row r="686" spans="1:16" x14ac:dyDescent="0.15">
      <c r="A686" s="38" t="s">
        <v>9309</v>
      </c>
      <c r="B686" s="42" t="s">
        <v>8665</v>
      </c>
      <c r="C686" s="45">
        <v>6159</v>
      </c>
      <c r="D686" s="45"/>
      <c r="E686" s="45"/>
      <c r="F686" s="44" t="s">
        <v>8665</v>
      </c>
      <c r="G686" s="41">
        <v>6159</v>
      </c>
      <c r="H686" t="str">
        <f>VLOOKUP(G686,Industry_Mapping!$A$3:$F$2166,5,0)</f>
        <v>K</v>
      </c>
      <c r="I686" t="str">
        <f>VLOOKUP(G686,Industry_Mapping!$A$3:$F$2166,6,0)</f>
        <v>FINANCIAL AND INSURANCE ACTIVITIES</v>
      </c>
      <c r="J686" t="str">
        <f>VLOOKUP(G686,Industry_Mapping!$A$3:$G$2166,7,0)</f>
        <v>Other sectors</v>
      </c>
      <c r="P686" s="38"/>
    </row>
    <row r="687" spans="1:16" x14ac:dyDescent="0.15">
      <c r="A687" s="38" t="s">
        <v>9310</v>
      </c>
      <c r="B687" s="42" t="s">
        <v>8665</v>
      </c>
      <c r="C687" s="45">
        <v>6159</v>
      </c>
      <c r="D687" s="45"/>
      <c r="E687" s="45"/>
      <c r="F687" s="44" t="s">
        <v>8665</v>
      </c>
      <c r="G687" s="41">
        <v>6159</v>
      </c>
      <c r="H687" t="str">
        <f>VLOOKUP(G687,Industry_Mapping!$A$3:$F$2166,5,0)</f>
        <v>K</v>
      </c>
      <c r="I687" t="str">
        <f>VLOOKUP(G687,Industry_Mapping!$A$3:$F$2166,6,0)</f>
        <v>FINANCIAL AND INSURANCE ACTIVITIES</v>
      </c>
      <c r="J687" t="str">
        <f>VLOOKUP(G687,Industry_Mapping!$A$3:$G$2166,7,0)</f>
        <v>Other sectors</v>
      </c>
      <c r="P687" s="37"/>
    </row>
    <row r="688" spans="1:16" x14ac:dyDescent="0.15">
      <c r="A688" s="38" t="s">
        <v>9311</v>
      </c>
      <c r="B688" s="42" t="s">
        <v>8665</v>
      </c>
      <c r="C688" s="45">
        <v>6159</v>
      </c>
      <c r="D688" s="45"/>
      <c r="E688" s="45"/>
      <c r="F688" s="44" t="s">
        <v>8665</v>
      </c>
      <c r="G688" s="41">
        <v>6159</v>
      </c>
      <c r="H688" t="str">
        <f>VLOOKUP(G688,Industry_Mapping!$A$3:$F$2166,5,0)</f>
        <v>K</v>
      </c>
      <c r="I688" t="str">
        <f>VLOOKUP(G688,Industry_Mapping!$A$3:$F$2166,6,0)</f>
        <v>FINANCIAL AND INSURANCE ACTIVITIES</v>
      </c>
      <c r="J688" t="str">
        <f>VLOOKUP(G688,Industry_Mapping!$A$3:$G$2166,7,0)</f>
        <v>Other sectors</v>
      </c>
      <c r="P688" s="38"/>
    </row>
    <row r="689" spans="1:16" x14ac:dyDescent="0.15">
      <c r="A689" s="38" t="s">
        <v>9312</v>
      </c>
      <c r="B689" s="42" t="s">
        <v>8665</v>
      </c>
      <c r="C689" s="45">
        <v>7389</v>
      </c>
      <c r="D689" s="45"/>
      <c r="E689" s="45"/>
      <c r="F689" s="44" t="s">
        <v>8665</v>
      </c>
      <c r="G689" s="41">
        <v>7389</v>
      </c>
      <c r="H689" t="str">
        <f>VLOOKUP(G689,Industry_Mapping!$A$3:$F$2166,5,0)</f>
        <v>C</v>
      </c>
      <c r="I689" t="str">
        <f>VLOOKUP(G689,Industry_Mapping!$A$3:$F$2166,6,0)</f>
        <v>MANUFACTURING</v>
      </c>
      <c r="J689" t="str">
        <f>VLOOKUP(G689,Industry_Mapping!$A$3:$G$2166,7,0)</f>
        <v>Other sectors</v>
      </c>
      <c r="P689" s="38"/>
    </row>
    <row r="690" spans="1:16" x14ac:dyDescent="0.15">
      <c r="A690" s="38" t="s">
        <v>9313</v>
      </c>
      <c r="B690" s="42" t="s">
        <v>8665</v>
      </c>
      <c r="C690" s="45">
        <v>4512</v>
      </c>
      <c r="D690" s="45"/>
      <c r="E690" s="45"/>
      <c r="F690" s="44" t="s">
        <v>8665</v>
      </c>
      <c r="G690" s="41">
        <v>4512</v>
      </c>
      <c r="H690" t="str">
        <f>VLOOKUP(G690,Industry_Mapping!$A$3:$F$2166,5,0)</f>
        <v>H</v>
      </c>
      <c r="I690" t="str">
        <f>VLOOKUP(G690,Industry_Mapping!$A$3:$F$2166,6,0)</f>
        <v>TRANSPORTATION AND STORAGE</v>
      </c>
      <c r="J690" t="str">
        <f>VLOOKUP(G690,Industry_Mapping!$A$3:$G$2166,7,0)</f>
        <v>Infrastructure and transportation</v>
      </c>
      <c r="P690" s="38"/>
    </row>
    <row r="691" spans="1:16" x14ac:dyDescent="0.15">
      <c r="A691" s="38" t="s">
        <v>9314</v>
      </c>
      <c r="B691" s="42" t="s">
        <v>8665</v>
      </c>
      <c r="C691" s="45">
        <v>4812</v>
      </c>
      <c r="D691" s="45"/>
      <c r="E691" s="45"/>
      <c r="F691" s="44" t="s">
        <v>8665</v>
      </c>
      <c r="G691" s="41">
        <v>4812</v>
      </c>
      <c r="H691" t="str">
        <f>VLOOKUP(G691,Industry_Mapping!$A$3:$F$2166,5,0)</f>
        <v>J</v>
      </c>
      <c r="I691" t="str">
        <f>VLOOKUP(G691,Industry_Mapping!$A$3:$F$2166,6,0)</f>
        <v>INFORMATION AND COMMUNICATION</v>
      </c>
      <c r="J691" t="str">
        <f>VLOOKUP(G691,Industry_Mapping!$A$3:$G$2166,7,0)</f>
        <v>Telecommunication</v>
      </c>
      <c r="P691" s="38"/>
    </row>
    <row r="692" spans="1:16" x14ac:dyDescent="0.15">
      <c r="A692" s="38" t="s">
        <v>9315</v>
      </c>
      <c r="B692" s="42" t="s">
        <v>8665</v>
      </c>
      <c r="C692" s="45">
        <v>6159</v>
      </c>
      <c r="D692" s="45"/>
      <c r="E692" s="45"/>
      <c r="F692" s="44" t="s">
        <v>8665</v>
      </c>
      <c r="G692" s="41">
        <v>6159</v>
      </c>
      <c r="H692" t="str">
        <f>VLOOKUP(G692,Industry_Mapping!$A$3:$F$2166,5,0)</f>
        <v>K</v>
      </c>
      <c r="I692" t="str">
        <f>VLOOKUP(G692,Industry_Mapping!$A$3:$F$2166,6,0)</f>
        <v>FINANCIAL AND INSURANCE ACTIVITIES</v>
      </c>
      <c r="J692" t="str">
        <f>VLOOKUP(G692,Industry_Mapping!$A$3:$G$2166,7,0)</f>
        <v>Other sectors</v>
      </c>
      <c r="P692" s="38"/>
    </row>
    <row r="693" spans="1:16" x14ac:dyDescent="0.15">
      <c r="A693" s="38" t="s">
        <v>9316</v>
      </c>
      <c r="B693" s="42" t="s">
        <v>8665</v>
      </c>
      <c r="C693" s="45">
        <v>6331</v>
      </c>
      <c r="D693" s="45"/>
      <c r="E693" s="45"/>
      <c r="F693" s="44" t="s">
        <v>8665</v>
      </c>
      <c r="G693" s="41">
        <v>6331</v>
      </c>
      <c r="H693" t="str">
        <f>VLOOKUP(G693,Industry_Mapping!$A$3:$F$2166,5,0)</f>
        <v>K</v>
      </c>
      <c r="I693" t="str">
        <f>VLOOKUP(G693,Industry_Mapping!$A$3:$F$2166,6,0)</f>
        <v>FINANCIAL AND INSURANCE ACTIVITIES</v>
      </c>
      <c r="J693" t="str">
        <f>VLOOKUP(G693,Industry_Mapping!$A$3:$G$2166,7,0)</f>
        <v>Insurance</v>
      </c>
      <c r="P693" s="38"/>
    </row>
    <row r="694" spans="1:16" x14ac:dyDescent="0.15">
      <c r="A694" s="38" t="s">
        <v>9317</v>
      </c>
      <c r="B694" s="42" t="s">
        <v>8665</v>
      </c>
      <c r="C694" s="48">
        <v>3530</v>
      </c>
      <c r="D694" s="52" t="s">
        <v>11038</v>
      </c>
      <c r="E694" s="53">
        <v>1011</v>
      </c>
      <c r="F694" s="44" t="s">
        <v>8665</v>
      </c>
      <c r="G694" s="41">
        <v>1011</v>
      </c>
      <c r="H694" t="str">
        <f>VLOOKUP(G694,Industry_Mapping!$A$3:$F$2166,5,0)</f>
        <v>B</v>
      </c>
      <c r="I694" t="str">
        <f>VLOOKUP(G694,Industry_Mapping!$A$3:$F$2166,6,0)</f>
        <v>MINING AND QUARRYING</v>
      </c>
      <c r="J694" t="str">
        <f>VLOOKUP(G694,Industry_Mapping!$A$3:$G$2166,7,0)</f>
        <v>Energy and basic resources</v>
      </c>
      <c r="P694" s="38"/>
    </row>
    <row r="695" spans="1:16" x14ac:dyDescent="0.15">
      <c r="A695" s="38" t="s">
        <v>9318</v>
      </c>
      <c r="B695" s="42" t="s">
        <v>8665</v>
      </c>
      <c r="C695" s="48">
        <v>6510</v>
      </c>
      <c r="D695" s="52" t="s">
        <v>11037</v>
      </c>
      <c r="E695" s="53">
        <v>6513</v>
      </c>
      <c r="F695" s="44" t="s">
        <v>8665</v>
      </c>
      <c r="G695" s="41">
        <v>6513</v>
      </c>
      <c r="H695" t="str">
        <f>VLOOKUP(G695,Industry_Mapping!$A$3:$F$2166,5,0)</f>
        <v>L</v>
      </c>
      <c r="I695" t="str">
        <f>VLOOKUP(G695,Industry_Mapping!$A$3:$F$2166,6,0)</f>
        <v>REAL ESTATE ACTIVITIES</v>
      </c>
      <c r="J695" t="str">
        <f>VLOOKUP(G695,Industry_Mapping!$A$3:$G$2166,7,0)</f>
        <v>Real estate</v>
      </c>
      <c r="P695" s="37"/>
    </row>
    <row r="696" spans="1:16" x14ac:dyDescent="0.15">
      <c r="A696" s="38" t="s">
        <v>9319</v>
      </c>
      <c r="B696" s="42" t="s">
        <v>8665</v>
      </c>
      <c r="C696" s="45">
        <v>7389</v>
      </c>
      <c r="D696" s="45"/>
      <c r="E696" s="45"/>
      <c r="F696" s="44" t="s">
        <v>8665</v>
      </c>
      <c r="G696" s="41">
        <v>7389</v>
      </c>
      <c r="H696" t="str">
        <f>VLOOKUP(G696,Industry_Mapping!$A$3:$F$2166,5,0)</f>
        <v>C</v>
      </c>
      <c r="I696" t="str">
        <f>VLOOKUP(G696,Industry_Mapping!$A$3:$F$2166,6,0)</f>
        <v>MANUFACTURING</v>
      </c>
      <c r="J696" t="str">
        <f>VLOOKUP(G696,Industry_Mapping!$A$3:$G$2166,7,0)</f>
        <v>Other sectors</v>
      </c>
      <c r="P696" s="38"/>
    </row>
    <row r="697" spans="1:16" x14ac:dyDescent="0.15">
      <c r="A697" s="38" t="s">
        <v>9320</v>
      </c>
      <c r="B697" s="42" t="s">
        <v>8665</v>
      </c>
      <c r="C697" s="45">
        <v>4911</v>
      </c>
      <c r="D697" s="45"/>
      <c r="E697" s="45"/>
      <c r="F697" s="44" t="s">
        <v>8665</v>
      </c>
      <c r="G697" s="41">
        <v>4911</v>
      </c>
      <c r="H697" t="str">
        <f>VLOOKUP(G697,Industry_Mapping!$A$3:$F$2166,5,0)</f>
        <v>D</v>
      </c>
      <c r="I697" t="str">
        <f>VLOOKUP(G697,Industry_Mapping!$A$3:$F$2166,6,0)</f>
        <v>ELECTRICITY, GAS, STEAM AND AIR CONDITIONING SUPPLY</v>
      </c>
      <c r="J697" t="str">
        <f>VLOOKUP(G697,Industry_Mapping!$A$3:$G$2166,7,0)</f>
        <v>Utilities</v>
      </c>
      <c r="P697" s="38"/>
    </row>
    <row r="698" spans="1:16" x14ac:dyDescent="0.15">
      <c r="A698" s="38" t="s">
        <v>9321</v>
      </c>
      <c r="B698" s="42" t="s">
        <v>8665</v>
      </c>
      <c r="C698" s="45">
        <v>1311</v>
      </c>
      <c r="D698" s="45"/>
      <c r="E698" s="45"/>
      <c r="F698" s="44" t="s">
        <v>8665</v>
      </c>
      <c r="G698" s="41">
        <v>1311</v>
      </c>
      <c r="H698" t="str">
        <f>VLOOKUP(G698,Industry_Mapping!$A$3:$F$2166,5,0)</f>
        <v>B</v>
      </c>
      <c r="I698" t="str">
        <f>VLOOKUP(G698,Industry_Mapping!$A$3:$F$2166,6,0)</f>
        <v>MINING AND QUARRYING</v>
      </c>
      <c r="J698" t="str">
        <f>VLOOKUP(G698,Industry_Mapping!$A$3:$G$2166,7,0)</f>
        <v>Energy and basic resources</v>
      </c>
      <c r="P698" s="38"/>
    </row>
    <row r="699" spans="1:16" x14ac:dyDescent="0.15">
      <c r="A699" s="38" t="s">
        <v>9322</v>
      </c>
      <c r="B699" s="42" t="s">
        <v>8665</v>
      </c>
      <c r="C699" s="45">
        <v>6331</v>
      </c>
      <c r="D699" s="45"/>
      <c r="E699" s="45"/>
      <c r="F699" s="44" t="s">
        <v>8665</v>
      </c>
      <c r="G699" s="41">
        <v>6331</v>
      </c>
      <c r="H699" t="str">
        <f>VLOOKUP(G699,Industry_Mapping!$A$3:$F$2166,5,0)</f>
        <v>K</v>
      </c>
      <c r="I699" t="str">
        <f>VLOOKUP(G699,Industry_Mapping!$A$3:$F$2166,6,0)</f>
        <v>FINANCIAL AND INSURANCE ACTIVITIES</v>
      </c>
      <c r="J699" t="str">
        <f>VLOOKUP(G699,Industry_Mapping!$A$3:$G$2166,7,0)</f>
        <v>Insurance</v>
      </c>
      <c r="P699" s="38"/>
    </row>
    <row r="700" spans="1:16" x14ac:dyDescent="0.15">
      <c r="A700" s="38" t="s">
        <v>9323</v>
      </c>
      <c r="B700" s="42" t="s">
        <v>8665</v>
      </c>
      <c r="C700" s="48">
        <v>6510</v>
      </c>
      <c r="D700" s="52" t="s">
        <v>11037</v>
      </c>
      <c r="E700" s="53">
        <v>6513</v>
      </c>
      <c r="F700" s="44" t="s">
        <v>8665</v>
      </c>
      <c r="G700" s="41">
        <v>6513</v>
      </c>
      <c r="H700" t="str">
        <f>VLOOKUP(G700,Industry_Mapping!$A$3:$F$2166,5,0)</f>
        <v>L</v>
      </c>
      <c r="I700" t="str">
        <f>VLOOKUP(G700,Industry_Mapping!$A$3:$F$2166,6,0)</f>
        <v>REAL ESTATE ACTIVITIES</v>
      </c>
      <c r="J700" t="str">
        <f>VLOOKUP(G700,Industry_Mapping!$A$3:$G$2166,7,0)</f>
        <v>Real estate</v>
      </c>
      <c r="P700" s="37"/>
    </row>
    <row r="701" spans="1:16" x14ac:dyDescent="0.15">
      <c r="A701" s="38" t="s">
        <v>9324</v>
      </c>
      <c r="B701" s="42" t="s">
        <v>8665</v>
      </c>
      <c r="C701" s="45">
        <v>4911</v>
      </c>
      <c r="D701" s="45"/>
      <c r="E701" s="45"/>
      <c r="F701" s="44" t="s">
        <v>8665</v>
      </c>
      <c r="G701" s="41">
        <v>4911</v>
      </c>
      <c r="H701" t="str">
        <f>VLOOKUP(G701,Industry_Mapping!$A$3:$F$2166,5,0)</f>
        <v>D</v>
      </c>
      <c r="I701" t="str">
        <f>VLOOKUP(G701,Industry_Mapping!$A$3:$F$2166,6,0)</f>
        <v>ELECTRICITY, GAS, STEAM AND AIR CONDITIONING SUPPLY</v>
      </c>
      <c r="J701" t="str">
        <f>VLOOKUP(G701,Industry_Mapping!$A$3:$G$2166,7,0)</f>
        <v>Utilities</v>
      </c>
      <c r="P701" s="38"/>
    </row>
    <row r="702" spans="1:16" x14ac:dyDescent="0.15">
      <c r="A702" s="38" t="s">
        <v>9325</v>
      </c>
      <c r="B702" s="42" t="s">
        <v>8665</v>
      </c>
      <c r="C702" s="45">
        <v>4813</v>
      </c>
      <c r="D702" s="45"/>
      <c r="E702" s="45"/>
      <c r="F702" s="44" t="s">
        <v>8665</v>
      </c>
      <c r="G702" s="41">
        <v>4813</v>
      </c>
      <c r="H702" t="str">
        <f>VLOOKUP(G702,Industry_Mapping!$A$3:$F$2166,5,0)</f>
        <v>J</v>
      </c>
      <c r="I702" t="str">
        <f>VLOOKUP(G702,Industry_Mapping!$A$3:$F$2166,6,0)</f>
        <v>INFORMATION AND COMMUNICATION</v>
      </c>
      <c r="J702" t="str">
        <f>VLOOKUP(G702,Industry_Mapping!$A$3:$G$2166,7,0)</f>
        <v>Telecommunication</v>
      </c>
      <c r="P702" s="38"/>
    </row>
    <row r="703" spans="1:16" x14ac:dyDescent="0.15">
      <c r="A703" s="38" t="s">
        <v>9326</v>
      </c>
      <c r="B703" s="42" t="s">
        <v>8665</v>
      </c>
      <c r="C703" s="45">
        <v>6159</v>
      </c>
      <c r="D703" s="45"/>
      <c r="E703" s="45"/>
      <c r="F703" s="44" t="s">
        <v>8665</v>
      </c>
      <c r="G703" s="41">
        <v>6159</v>
      </c>
      <c r="H703" t="str">
        <f>VLOOKUP(G703,Industry_Mapping!$A$3:$F$2166,5,0)</f>
        <v>K</v>
      </c>
      <c r="I703" t="str">
        <f>VLOOKUP(G703,Industry_Mapping!$A$3:$F$2166,6,0)</f>
        <v>FINANCIAL AND INSURANCE ACTIVITIES</v>
      </c>
      <c r="J703" t="str">
        <f>VLOOKUP(G703,Industry_Mapping!$A$3:$G$2166,7,0)</f>
        <v>Other sectors</v>
      </c>
      <c r="P703" s="37"/>
    </row>
    <row r="704" spans="1:16" x14ac:dyDescent="0.15">
      <c r="A704" s="38" t="s">
        <v>9327</v>
      </c>
      <c r="B704" s="42" t="s">
        <v>8665</v>
      </c>
      <c r="C704" s="44" t="s">
        <v>8665</v>
      </c>
      <c r="D704" s="44"/>
      <c r="E704" s="44"/>
      <c r="F704" s="43">
        <v>7389</v>
      </c>
      <c r="G704" s="41">
        <v>7389</v>
      </c>
      <c r="H704" t="str">
        <f>VLOOKUP(G704,Industry_Mapping!$A$3:$F$2166,5,0)</f>
        <v>C</v>
      </c>
      <c r="I704" t="str">
        <f>VLOOKUP(G704,Industry_Mapping!$A$3:$F$2166,6,0)</f>
        <v>MANUFACTURING</v>
      </c>
      <c r="J704" t="str">
        <f>VLOOKUP(G704,Industry_Mapping!$A$3:$G$2166,7,0)</f>
        <v>Other sectors</v>
      </c>
      <c r="P704" s="37"/>
    </row>
    <row r="705" spans="1:16" x14ac:dyDescent="0.15">
      <c r="A705" s="38" t="s">
        <v>9328</v>
      </c>
      <c r="B705" s="42" t="s">
        <v>8665</v>
      </c>
      <c r="C705" s="45">
        <v>4941</v>
      </c>
      <c r="D705" s="45"/>
      <c r="E705" s="45"/>
      <c r="F705" s="44" t="s">
        <v>8665</v>
      </c>
      <c r="G705" s="41">
        <v>4941</v>
      </c>
      <c r="H705" t="str">
        <f>VLOOKUP(G705,Industry_Mapping!$A$3:$F$2166,5,0)</f>
        <v>A</v>
      </c>
      <c r="I705" t="str">
        <f>VLOOKUP(G705,Industry_Mapping!$A$3:$F$2166,6,0)</f>
        <v>AGRICULTURE, FORESTRY AND FISHING</v>
      </c>
      <c r="J705" t="str">
        <f>VLOOKUP(G705,Industry_Mapping!$A$3:$G$2166,7,0)</f>
        <v>Other sectors</v>
      </c>
      <c r="P705" s="38"/>
    </row>
    <row r="706" spans="1:16" x14ac:dyDescent="0.15">
      <c r="A706" s="38" t="s">
        <v>9329</v>
      </c>
      <c r="B706" s="42" t="s">
        <v>8665</v>
      </c>
      <c r="C706" s="44" t="s">
        <v>8665</v>
      </c>
      <c r="D706" s="44"/>
      <c r="E706" s="44"/>
      <c r="F706" s="43">
        <v>7389</v>
      </c>
      <c r="G706" s="41">
        <v>7389</v>
      </c>
      <c r="H706" t="str">
        <f>VLOOKUP(G706,Industry_Mapping!$A$3:$F$2166,5,0)</f>
        <v>C</v>
      </c>
      <c r="I706" t="str">
        <f>VLOOKUP(G706,Industry_Mapping!$A$3:$F$2166,6,0)</f>
        <v>MANUFACTURING</v>
      </c>
      <c r="J706" t="str">
        <f>VLOOKUP(G706,Industry_Mapping!$A$3:$G$2166,7,0)</f>
        <v>Other sectors</v>
      </c>
      <c r="P706" s="38"/>
    </row>
    <row r="707" spans="1:16" x14ac:dyDescent="0.15">
      <c r="A707" s="38" t="s">
        <v>9330</v>
      </c>
      <c r="B707" s="42" t="s">
        <v>8665</v>
      </c>
      <c r="C707" s="45">
        <v>4011</v>
      </c>
      <c r="D707" s="45"/>
      <c r="E707" s="45"/>
      <c r="F707" s="44" t="s">
        <v>8665</v>
      </c>
      <c r="G707" s="41">
        <v>4011</v>
      </c>
      <c r="H707" t="str">
        <f>VLOOKUP(G707,Industry_Mapping!$A$3:$F$2166,5,0)</f>
        <v>H</v>
      </c>
      <c r="I707" t="str">
        <f>VLOOKUP(G707,Industry_Mapping!$A$3:$F$2166,6,0)</f>
        <v>TRANSPORTATION AND STORAGE</v>
      </c>
      <c r="J707" t="str">
        <f>VLOOKUP(G707,Industry_Mapping!$A$3:$G$2166,7,0)</f>
        <v>Infrastructure and transportation</v>
      </c>
      <c r="P707" s="37"/>
    </row>
    <row r="708" spans="1:16" x14ac:dyDescent="0.15">
      <c r="A708" s="38" t="s">
        <v>10625</v>
      </c>
      <c r="B708" s="41">
        <v>1541</v>
      </c>
      <c r="C708" s="44" t="s">
        <v>8665</v>
      </c>
      <c r="D708" s="44"/>
      <c r="E708" s="44"/>
      <c r="F708" s="44" t="s">
        <v>8665</v>
      </c>
      <c r="G708" s="41">
        <v>1541</v>
      </c>
      <c r="H708" t="str">
        <f>VLOOKUP(G708,Industry_Mapping!$A$3:$F$2166,5,0)</f>
        <v>F</v>
      </c>
      <c r="I708" t="str">
        <f>VLOOKUP(G708,Industry_Mapping!$A$3:$F$2166,6,0)</f>
        <v>CONSTRUCTION</v>
      </c>
      <c r="J708" t="str">
        <f>VLOOKUP(G708,Industry_Mapping!$A$3:$G$2166,7,0)</f>
        <v>Construction &amp; Materials</v>
      </c>
      <c r="P708" s="38"/>
    </row>
    <row r="709" spans="1:16" x14ac:dyDescent="0.15">
      <c r="A709" s="38" t="s">
        <v>9331</v>
      </c>
      <c r="B709" s="42" t="s">
        <v>8665</v>
      </c>
      <c r="C709" s="45">
        <v>4941</v>
      </c>
      <c r="D709" s="45"/>
      <c r="E709" s="45"/>
      <c r="F709" s="44" t="s">
        <v>8665</v>
      </c>
      <c r="G709" s="41">
        <v>4941</v>
      </c>
      <c r="H709" t="str">
        <f>VLOOKUP(G709,Industry_Mapping!$A$3:$F$2166,5,0)</f>
        <v>A</v>
      </c>
      <c r="I709" t="str">
        <f>VLOOKUP(G709,Industry_Mapping!$A$3:$F$2166,6,0)</f>
        <v>AGRICULTURE, FORESTRY AND FISHING</v>
      </c>
      <c r="J709" t="str">
        <f>VLOOKUP(G709,Industry_Mapping!$A$3:$G$2166,7,0)</f>
        <v>Other sectors</v>
      </c>
      <c r="P709" s="38"/>
    </row>
    <row r="710" spans="1:16" x14ac:dyDescent="0.15">
      <c r="A710" s="38" t="s">
        <v>10626</v>
      </c>
      <c r="B710" s="41">
        <v>1611</v>
      </c>
      <c r="C710" s="44" t="s">
        <v>8665</v>
      </c>
      <c r="D710" s="44"/>
      <c r="E710" s="44"/>
      <c r="F710" s="44" t="s">
        <v>8665</v>
      </c>
      <c r="G710" s="41">
        <v>1611</v>
      </c>
      <c r="H710" t="str">
        <f>VLOOKUP(G710,Industry_Mapping!$A$3:$F$2166,5,0)</f>
        <v>F</v>
      </c>
      <c r="I710" t="str">
        <f>VLOOKUP(G710,Industry_Mapping!$A$3:$F$2166,6,0)</f>
        <v>CONSTRUCTION</v>
      </c>
      <c r="J710" t="str">
        <f>VLOOKUP(G710,Industry_Mapping!$A$3:$G$2166,7,0)</f>
        <v>Construction &amp; Materials</v>
      </c>
      <c r="P710" s="38"/>
    </row>
    <row r="711" spans="1:16" x14ac:dyDescent="0.15">
      <c r="A711" s="38" t="s">
        <v>9332</v>
      </c>
      <c r="B711" s="42" t="s">
        <v>8665</v>
      </c>
      <c r="C711" s="45">
        <v>4941</v>
      </c>
      <c r="D711" s="45"/>
      <c r="E711" s="45"/>
      <c r="F711" s="44" t="s">
        <v>8665</v>
      </c>
      <c r="G711" s="41">
        <v>4941</v>
      </c>
      <c r="H711" t="str">
        <f>VLOOKUP(G711,Industry_Mapping!$A$3:$F$2166,5,0)</f>
        <v>A</v>
      </c>
      <c r="I711" t="str">
        <f>VLOOKUP(G711,Industry_Mapping!$A$3:$F$2166,6,0)</f>
        <v>AGRICULTURE, FORESTRY AND FISHING</v>
      </c>
      <c r="J711" t="str">
        <f>VLOOKUP(G711,Industry_Mapping!$A$3:$G$2166,7,0)</f>
        <v>Other sectors</v>
      </c>
      <c r="P711" s="37"/>
    </row>
    <row r="712" spans="1:16" x14ac:dyDescent="0.15">
      <c r="A712" s="38" t="s">
        <v>9333</v>
      </c>
      <c r="B712" s="42" t="s">
        <v>8665</v>
      </c>
      <c r="C712" s="48">
        <v>4100</v>
      </c>
      <c r="D712" s="52" t="s">
        <v>11036</v>
      </c>
      <c r="E712" s="53">
        <v>1611</v>
      </c>
      <c r="F712" s="44" t="s">
        <v>8665</v>
      </c>
      <c r="G712" s="41">
        <v>1611</v>
      </c>
      <c r="H712" t="str">
        <f>VLOOKUP(G712,Industry_Mapping!$A$3:$F$2166,5,0)</f>
        <v>F</v>
      </c>
      <c r="I712" t="str">
        <f>VLOOKUP(G712,Industry_Mapping!$A$3:$F$2166,6,0)</f>
        <v>CONSTRUCTION</v>
      </c>
      <c r="J712" t="str">
        <f>VLOOKUP(G712,Industry_Mapping!$A$3:$G$2166,7,0)</f>
        <v>Construction &amp; Materials</v>
      </c>
      <c r="P712" s="38"/>
    </row>
    <row r="713" spans="1:16" x14ac:dyDescent="0.15">
      <c r="A713" s="38" t="s">
        <v>9334</v>
      </c>
      <c r="B713" s="42" t="s">
        <v>8665</v>
      </c>
      <c r="C713" s="44" t="s">
        <v>8665</v>
      </c>
      <c r="D713" s="44"/>
      <c r="E713" s="44"/>
      <c r="F713" s="43">
        <v>4911</v>
      </c>
      <c r="G713" s="41">
        <v>4911</v>
      </c>
      <c r="H713" t="str">
        <f>VLOOKUP(G713,Industry_Mapping!$A$3:$F$2166,5,0)</f>
        <v>D</v>
      </c>
      <c r="I713" t="str">
        <f>VLOOKUP(G713,Industry_Mapping!$A$3:$F$2166,6,0)</f>
        <v>ELECTRICITY, GAS, STEAM AND AIR CONDITIONING SUPPLY</v>
      </c>
      <c r="J713" t="str">
        <f>VLOOKUP(G713,Industry_Mapping!$A$3:$G$2166,7,0)</f>
        <v>Utilities</v>
      </c>
      <c r="P713" s="38"/>
    </row>
    <row r="714" spans="1:16" x14ac:dyDescent="0.15">
      <c r="A714" s="38" t="s">
        <v>9335</v>
      </c>
      <c r="B714" s="42" t="s">
        <v>8665</v>
      </c>
      <c r="C714" s="44" t="s">
        <v>8665</v>
      </c>
      <c r="D714" s="44"/>
      <c r="E714" s="44"/>
      <c r="F714" s="43">
        <v>4924</v>
      </c>
      <c r="G714" s="41">
        <v>4924</v>
      </c>
      <c r="H714" t="str">
        <f>VLOOKUP(G714,Industry_Mapping!$A$3:$F$2166,5,0)</f>
        <v>D</v>
      </c>
      <c r="I714" t="str">
        <f>VLOOKUP(G714,Industry_Mapping!$A$3:$F$2166,6,0)</f>
        <v>ELECTRICITY, GAS, STEAM AND AIR CONDITIONING SUPPLY</v>
      </c>
      <c r="J714" t="str">
        <f>VLOOKUP(G714,Industry_Mapping!$A$3:$G$2166,7,0)</f>
        <v>Utilities</v>
      </c>
      <c r="P714" s="38"/>
    </row>
    <row r="715" spans="1:16" x14ac:dyDescent="0.15">
      <c r="A715" s="38" t="s">
        <v>9336</v>
      </c>
      <c r="B715" s="42" t="s">
        <v>8665</v>
      </c>
      <c r="C715" s="44" t="s">
        <v>8665</v>
      </c>
      <c r="D715" s="44"/>
      <c r="E715" s="44"/>
      <c r="F715" s="43">
        <v>4924</v>
      </c>
      <c r="G715" s="41">
        <v>4924</v>
      </c>
      <c r="H715" t="str">
        <f>VLOOKUP(G715,Industry_Mapping!$A$3:$F$2166,5,0)</f>
        <v>D</v>
      </c>
      <c r="I715" t="str">
        <f>VLOOKUP(G715,Industry_Mapping!$A$3:$F$2166,6,0)</f>
        <v>ELECTRICITY, GAS, STEAM AND AIR CONDITIONING SUPPLY</v>
      </c>
      <c r="J715" t="str">
        <f>VLOOKUP(G715,Industry_Mapping!$A$3:$G$2166,7,0)</f>
        <v>Utilities</v>
      </c>
      <c r="P715" s="38"/>
    </row>
    <row r="716" spans="1:16" x14ac:dyDescent="0.15">
      <c r="A716" s="38" t="s">
        <v>9337</v>
      </c>
      <c r="B716" s="42" t="s">
        <v>8665</v>
      </c>
      <c r="C716" s="48">
        <v>4100</v>
      </c>
      <c r="D716" s="52" t="s">
        <v>11036</v>
      </c>
      <c r="E716" s="53">
        <v>1611</v>
      </c>
      <c r="F716" s="44" t="s">
        <v>8665</v>
      </c>
      <c r="G716" s="41">
        <v>1611</v>
      </c>
      <c r="H716" t="str">
        <f>VLOOKUP(G716,Industry_Mapping!$A$3:$F$2166,5,0)</f>
        <v>F</v>
      </c>
      <c r="I716" t="str">
        <f>VLOOKUP(G716,Industry_Mapping!$A$3:$F$2166,6,0)</f>
        <v>CONSTRUCTION</v>
      </c>
      <c r="J716" t="str">
        <f>VLOOKUP(G716,Industry_Mapping!$A$3:$G$2166,7,0)</f>
        <v>Construction &amp; Materials</v>
      </c>
      <c r="P716" s="38"/>
    </row>
    <row r="717" spans="1:16" x14ac:dyDescent="0.15">
      <c r="A717" s="38" t="s">
        <v>9338</v>
      </c>
      <c r="B717" s="42" t="s">
        <v>8665</v>
      </c>
      <c r="C717" s="45">
        <v>4941</v>
      </c>
      <c r="D717" s="45"/>
      <c r="E717" s="45"/>
      <c r="F717" s="44" t="s">
        <v>8665</v>
      </c>
      <c r="G717" s="41">
        <v>4941</v>
      </c>
      <c r="H717" t="str">
        <f>VLOOKUP(G717,Industry_Mapping!$A$3:$F$2166,5,0)</f>
        <v>A</v>
      </c>
      <c r="I717" t="str">
        <f>VLOOKUP(G717,Industry_Mapping!$A$3:$F$2166,6,0)</f>
        <v>AGRICULTURE, FORESTRY AND FISHING</v>
      </c>
      <c r="J717" t="str">
        <f>VLOOKUP(G717,Industry_Mapping!$A$3:$G$2166,7,0)</f>
        <v>Other sectors</v>
      </c>
      <c r="P717" s="38"/>
    </row>
    <row r="718" spans="1:16" x14ac:dyDescent="0.15">
      <c r="A718" s="38" t="s">
        <v>9339</v>
      </c>
      <c r="B718" s="42" t="s">
        <v>8665</v>
      </c>
      <c r="C718" s="45">
        <v>4941</v>
      </c>
      <c r="D718" s="45"/>
      <c r="E718" s="45"/>
      <c r="F718" s="44" t="s">
        <v>8665</v>
      </c>
      <c r="G718" s="41">
        <v>4941</v>
      </c>
      <c r="H718" t="str">
        <f>VLOOKUP(G718,Industry_Mapping!$A$3:$F$2166,5,0)</f>
        <v>A</v>
      </c>
      <c r="I718" t="str">
        <f>VLOOKUP(G718,Industry_Mapping!$A$3:$F$2166,6,0)</f>
        <v>AGRICULTURE, FORESTRY AND FISHING</v>
      </c>
      <c r="J718" t="str">
        <f>VLOOKUP(G718,Industry_Mapping!$A$3:$G$2166,7,0)</f>
        <v>Other sectors</v>
      </c>
      <c r="P718" s="38"/>
    </row>
    <row r="719" spans="1:16" x14ac:dyDescent="0.15">
      <c r="A719" s="38" t="s">
        <v>9340</v>
      </c>
      <c r="B719" s="42" t="s">
        <v>8665</v>
      </c>
      <c r="C719" s="45">
        <v>4911</v>
      </c>
      <c r="D719" s="45"/>
      <c r="E719" s="45"/>
      <c r="F719" s="44" t="s">
        <v>8665</v>
      </c>
      <c r="G719" s="41">
        <v>4911</v>
      </c>
      <c r="H719" t="str">
        <f>VLOOKUP(G719,Industry_Mapping!$A$3:$F$2166,5,0)</f>
        <v>D</v>
      </c>
      <c r="I719" t="str">
        <f>VLOOKUP(G719,Industry_Mapping!$A$3:$F$2166,6,0)</f>
        <v>ELECTRICITY, GAS, STEAM AND AIR CONDITIONING SUPPLY</v>
      </c>
      <c r="J719" t="str">
        <f>VLOOKUP(G719,Industry_Mapping!$A$3:$G$2166,7,0)</f>
        <v>Utilities</v>
      </c>
      <c r="P719" s="38"/>
    </row>
    <row r="720" spans="1:16" x14ac:dyDescent="0.15">
      <c r="A720" s="38" t="s">
        <v>9341</v>
      </c>
      <c r="B720" s="42" t="s">
        <v>8665</v>
      </c>
      <c r="C720" s="45">
        <v>4833</v>
      </c>
      <c r="D720" s="45"/>
      <c r="E720" s="45"/>
      <c r="F720" s="44" t="s">
        <v>8665</v>
      </c>
      <c r="G720" s="41">
        <v>4833</v>
      </c>
      <c r="H720" t="str">
        <f>VLOOKUP(G720,Industry_Mapping!$A$3:$F$2166,5,0)</f>
        <v>J</v>
      </c>
      <c r="I720" t="str">
        <f>VLOOKUP(G720,Industry_Mapping!$A$3:$F$2166,6,0)</f>
        <v>INFORMATION AND COMMUNICATION</v>
      </c>
      <c r="J720" t="str">
        <f>VLOOKUP(G720,Industry_Mapping!$A$3:$G$2166,7,0)</f>
        <v>Telecommunication</v>
      </c>
      <c r="P720" s="37"/>
    </row>
    <row r="721" spans="1:16" x14ac:dyDescent="0.15">
      <c r="A721" s="38" t="s">
        <v>10627</v>
      </c>
      <c r="B721" s="41">
        <v>3511</v>
      </c>
      <c r="C721" s="44" t="s">
        <v>8665</v>
      </c>
      <c r="D721" s="44"/>
      <c r="E721" s="44"/>
      <c r="F721" s="44" t="s">
        <v>8665</v>
      </c>
      <c r="G721" s="41">
        <v>3511</v>
      </c>
      <c r="H721" t="str">
        <f>VLOOKUP(G721,Industry_Mapping!$A$3:$F$2166,5,0)</f>
        <v>C</v>
      </c>
      <c r="I721" t="str">
        <f>VLOOKUP(G721,Industry_Mapping!$A$3:$F$2166,6,0)</f>
        <v>MANUFACTURING</v>
      </c>
      <c r="J721" t="str">
        <f>VLOOKUP(G721,Industry_Mapping!$A$3:$G$2166,7,0)</f>
        <v>Other sectors</v>
      </c>
      <c r="P721" s="38"/>
    </row>
    <row r="722" spans="1:16" x14ac:dyDescent="0.15">
      <c r="A722" s="38" t="s">
        <v>9342</v>
      </c>
      <c r="B722" s="42" t="s">
        <v>8665</v>
      </c>
      <c r="C722" s="48">
        <v>4100</v>
      </c>
      <c r="D722" s="52" t="s">
        <v>11036</v>
      </c>
      <c r="E722" s="53">
        <v>1611</v>
      </c>
      <c r="F722" s="44" t="s">
        <v>8665</v>
      </c>
      <c r="G722" s="41">
        <v>1611</v>
      </c>
      <c r="H722" t="str">
        <f>VLOOKUP(G722,Industry_Mapping!$A$3:$F$2166,5,0)</f>
        <v>F</v>
      </c>
      <c r="I722" t="str">
        <f>VLOOKUP(G722,Industry_Mapping!$A$3:$F$2166,6,0)</f>
        <v>CONSTRUCTION</v>
      </c>
      <c r="J722" t="str">
        <f>VLOOKUP(G722,Industry_Mapping!$A$3:$G$2166,7,0)</f>
        <v>Construction &amp; Materials</v>
      </c>
      <c r="P722" s="38"/>
    </row>
    <row r="723" spans="1:16" x14ac:dyDescent="0.15">
      <c r="A723" s="38" t="s">
        <v>9343</v>
      </c>
      <c r="B723" s="42" t="s">
        <v>8665</v>
      </c>
      <c r="C723" s="45">
        <v>4911</v>
      </c>
      <c r="D723" s="45"/>
      <c r="E723" s="45"/>
      <c r="F723" s="44" t="s">
        <v>8665</v>
      </c>
      <c r="G723" s="41">
        <v>4911</v>
      </c>
      <c r="H723" t="str">
        <f>VLOOKUP(G723,Industry_Mapping!$A$3:$F$2166,5,0)</f>
        <v>D</v>
      </c>
      <c r="I723" t="str">
        <f>VLOOKUP(G723,Industry_Mapping!$A$3:$F$2166,6,0)</f>
        <v>ELECTRICITY, GAS, STEAM AND AIR CONDITIONING SUPPLY</v>
      </c>
      <c r="J723" t="str">
        <f>VLOOKUP(G723,Industry_Mapping!$A$3:$G$2166,7,0)</f>
        <v>Utilities</v>
      </c>
      <c r="P723" s="38"/>
    </row>
    <row r="724" spans="1:16" x14ac:dyDescent="0.15">
      <c r="A724" s="38" t="s">
        <v>9344</v>
      </c>
      <c r="B724" s="42" t="s">
        <v>8665</v>
      </c>
      <c r="C724" s="48">
        <v>2810</v>
      </c>
      <c r="D724" s="52" t="s">
        <v>11035</v>
      </c>
      <c r="E724" s="53">
        <v>6726</v>
      </c>
      <c r="F724" s="44" t="s">
        <v>8665</v>
      </c>
      <c r="G724" s="41">
        <v>6726</v>
      </c>
      <c r="H724" t="str">
        <f>VLOOKUP(G724,Industry_Mapping!$A$3:$F$2166,5,0)</f>
        <v>K</v>
      </c>
      <c r="I724" t="str">
        <f>VLOOKUP(G724,Industry_Mapping!$A$3:$F$2166,6,0)</f>
        <v>FINANCIAL AND INSURANCE ACTIVITIES</v>
      </c>
      <c r="J724" t="str">
        <f>VLOOKUP(G724,Industry_Mapping!$A$3:$G$2166,7,0)</f>
        <v>Other sectors</v>
      </c>
      <c r="P724" s="38"/>
    </row>
    <row r="725" spans="1:16" x14ac:dyDescent="0.15">
      <c r="A725" s="38" t="s">
        <v>10628</v>
      </c>
      <c r="B725" s="41">
        <v>4911</v>
      </c>
      <c r="C725" s="44" t="s">
        <v>8665</v>
      </c>
      <c r="D725" s="44"/>
      <c r="E725" s="44"/>
      <c r="F725" s="44" t="s">
        <v>8665</v>
      </c>
      <c r="G725" s="41">
        <v>4911</v>
      </c>
      <c r="H725" t="str">
        <f>VLOOKUP(G725,Industry_Mapping!$A$3:$F$2166,5,0)</f>
        <v>D</v>
      </c>
      <c r="I725" t="str">
        <f>VLOOKUP(G725,Industry_Mapping!$A$3:$F$2166,6,0)</f>
        <v>ELECTRICITY, GAS, STEAM AND AIR CONDITIONING SUPPLY</v>
      </c>
      <c r="J725" t="str">
        <f>VLOOKUP(G725,Industry_Mapping!$A$3:$G$2166,7,0)</f>
        <v>Utilities</v>
      </c>
      <c r="P725" s="38"/>
    </row>
    <row r="726" spans="1:16" x14ac:dyDescent="0.15">
      <c r="A726" s="38" t="s">
        <v>9345</v>
      </c>
      <c r="B726" s="42" t="s">
        <v>8665</v>
      </c>
      <c r="C726" s="45">
        <v>4941</v>
      </c>
      <c r="D726" s="45"/>
      <c r="E726" s="45"/>
      <c r="F726" s="44" t="s">
        <v>8665</v>
      </c>
      <c r="G726" s="41">
        <v>4941</v>
      </c>
      <c r="H726" t="str">
        <f>VLOOKUP(G726,Industry_Mapping!$A$3:$F$2166,5,0)</f>
        <v>A</v>
      </c>
      <c r="I726" t="str">
        <f>VLOOKUP(G726,Industry_Mapping!$A$3:$F$2166,6,0)</f>
        <v>AGRICULTURE, FORESTRY AND FISHING</v>
      </c>
      <c r="J726" t="str">
        <f>VLOOKUP(G726,Industry_Mapping!$A$3:$G$2166,7,0)</f>
        <v>Other sectors</v>
      </c>
      <c r="P726" s="38"/>
    </row>
    <row r="727" spans="1:16" x14ac:dyDescent="0.15">
      <c r="A727" s="38" t="s">
        <v>9346</v>
      </c>
      <c r="B727" s="42" t="s">
        <v>8665</v>
      </c>
      <c r="C727" s="48">
        <v>2810</v>
      </c>
      <c r="D727" s="52" t="s">
        <v>11034</v>
      </c>
      <c r="E727" s="53">
        <v>2813</v>
      </c>
      <c r="F727" s="44" t="s">
        <v>8665</v>
      </c>
      <c r="G727" s="41">
        <v>2813</v>
      </c>
      <c r="H727" t="str">
        <f>VLOOKUP(G727,Industry_Mapping!$A$3:$F$2166,5,0)</f>
        <v>C</v>
      </c>
      <c r="I727" t="str">
        <f>VLOOKUP(G727,Industry_Mapping!$A$3:$F$2166,6,0)</f>
        <v>MANUFACTURING</v>
      </c>
      <c r="J727" t="str">
        <f>VLOOKUP(G727,Industry_Mapping!$A$3:$G$2166,7,0)</f>
        <v>Other sectors</v>
      </c>
      <c r="P727" s="38"/>
    </row>
    <row r="728" spans="1:16" x14ac:dyDescent="0.15">
      <c r="A728" s="38" t="s">
        <v>10629</v>
      </c>
      <c r="B728" s="41">
        <v>1389</v>
      </c>
      <c r="C728" s="44" t="s">
        <v>8665</v>
      </c>
      <c r="D728" s="44"/>
      <c r="E728" s="44"/>
      <c r="F728" s="44" t="s">
        <v>8665</v>
      </c>
      <c r="G728" s="41">
        <v>1389</v>
      </c>
      <c r="H728" t="str">
        <f>VLOOKUP(G728,Industry_Mapping!$A$3:$F$2166,5,0)</f>
        <v>B</v>
      </c>
      <c r="I728" t="str">
        <f>VLOOKUP(G728,Industry_Mapping!$A$3:$F$2166,6,0)</f>
        <v>MINING AND QUARRYING</v>
      </c>
      <c r="J728" t="str">
        <f>VLOOKUP(G728,Industry_Mapping!$A$3:$G$2166,7,0)</f>
        <v>Energy and basic resources</v>
      </c>
      <c r="P728" s="38"/>
    </row>
    <row r="729" spans="1:16" x14ac:dyDescent="0.15">
      <c r="A729" s="38" t="s">
        <v>9347</v>
      </c>
      <c r="B729" s="42" t="s">
        <v>8665</v>
      </c>
      <c r="C729" s="44" t="s">
        <v>8665</v>
      </c>
      <c r="D729" s="44"/>
      <c r="E729" s="44"/>
      <c r="F729" s="43">
        <v>4924</v>
      </c>
      <c r="G729" s="41">
        <v>4924</v>
      </c>
      <c r="H729" t="str">
        <f>VLOOKUP(G729,Industry_Mapping!$A$3:$F$2166,5,0)</f>
        <v>D</v>
      </c>
      <c r="I729" t="str">
        <f>VLOOKUP(G729,Industry_Mapping!$A$3:$F$2166,6,0)</f>
        <v>ELECTRICITY, GAS, STEAM AND AIR CONDITIONING SUPPLY</v>
      </c>
      <c r="J729" t="str">
        <f>VLOOKUP(G729,Industry_Mapping!$A$3:$G$2166,7,0)</f>
        <v>Utilities</v>
      </c>
      <c r="P729" s="38"/>
    </row>
    <row r="730" spans="1:16" x14ac:dyDescent="0.15">
      <c r="A730" s="38" t="s">
        <v>10630</v>
      </c>
      <c r="B730" s="41">
        <v>1541</v>
      </c>
      <c r="C730" s="44" t="s">
        <v>8665</v>
      </c>
      <c r="D730" s="44"/>
      <c r="E730" s="44"/>
      <c r="F730" s="44" t="s">
        <v>8665</v>
      </c>
      <c r="G730" s="41">
        <v>1541</v>
      </c>
      <c r="H730" t="str">
        <f>VLOOKUP(G730,Industry_Mapping!$A$3:$F$2166,5,0)</f>
        <v>F</v>
      </c>
      <c r="I730" t="str">
        <f>VLOOKUP(G730,Industry_Mapping!$A$3:$F$2166,6,0)</f>
        <v>CONSTRUCTION</v>
      </c>
      <c r="J730" t="str">
        <f>VLOOKUP(G730,Industry_Mapping!$A$3:$G$2166,7,0)</f>
        <v>Construction &amp; Materials</v>
      </c>
      <c r="P730" s="38"/>
    </row>
    <row r="731" spans="1:16" x14ac:dyDescent="0.15">
      <c r="A731" s="38" t="s">
        <v>9348</v>
      </c>
      <c r="B731" s="42" t="s">
        <v>8665</v>
      </c>
      <c r="C731" s="45">
        <v>4911</v>
      </c>
      <c r="D731" s="45"/>
      <c r="E731" s="45"/>
      <c r="F731" s="44" t="s">
        <v>8665</v>
      </c>
      <c r="G731" s="41">
        <v>4911</v>
      </c>
      <c r="H731" t="str">
        <f>VLOOKUP(G731,Industry_Mapping!$A$3:$F$2166,5,0)</f>
        <v>D</v>
      </c>
      <c r="I731" t="str">
        <f>VLOOKUP(G731,Industry_Mapping!$A$3:$F$2166,6,0)</f>
        <v>ELECTRICITY, GAS, STEAM AND AIR CONDITIONING SUPPLY</v>
      </c>
      <c r="J731" t="str">
        <f>VLOOKUP(G731,Industry_Mapping!$A$3:$G$2166,7,0)</f>
        <v>Utilities</v>
      </c>
      <c r="P731" s="38"/>
    </row>
    <row r="732" spans="1:16" x14ac:dyDescent="0.15">
      <c r="A732" s="38" t="s">
        <v>9349</v>
      </c>
      <c r="B732" s="42" t="s">
        <v>8665</v>
      </c>
      <c r="C732" s="45">
        <v>4911</v>
      </c>
      <c r="D732" s="45"/>
      <c r="E732" s="45"/>
      <c r="F732" s="44" t="s">
        <v>8665</v>
      </c>
      <c r="G732" s="41">
        <v>4911</v>
      </c>
      <c r="H732" t="str">
        <f>VLOOKUP(G732,Industry_Mapping!$A$3:$F$2166,5,0)</f>
        <v>D</v>
      </c>
      <c r="I732" t="str">
        <f>VLOOKUP(G732,Industry_Mapping!$A$3:$F$2166,6,0)</f>
        <v>ELECTRICITY, GAS, STEAM AND AIR CONDITIONING SUPPLY</v>
      </c>
      <c r="J732" t="str">
        <f>VLOOKUP(G732,Industry_Mapping!$A$3:$G$2166,7,0)</f>
        <v>Utilities</v>
      </c>
      <c r="P732" s="37"/>
    </row>
    <row r="733" spans="1:16" x14ac:dyDescent="0.15">
      <c r="A733" s="38" t="s">
        <v>9350</v>
      </c>
      <c r="B733" s="42" t="s">
        <v>8665</v>
      </c>
      <c r="C733" s="48">
        <v>2000</v>
      </c>
      <c r="D733" s="52" t="s">
        <v>11033</v>
      </c>
      <c r="E733" s="53">
        <v>2023</v>
      </c>
      <c r="F733" s="44" t="s">
        <v>8665</v>
      </c>
      <c r="G733" s="41">
        <v>2023</v>
      </c>
      <c r="H733" t="str">
        <f>VLOOKUP(G733,Industry_Mapping!$A$3:$F$2166,5,0)</f>
        <v>C</v>
      </c>
      <c r="I733" t="str">
        <f>VLOOKUP(G733,Industry_Mapping!$A$3:$F$2166,6,0)</f>
        <v>MANUFACTURING</v>
      </c>
      <c r="J733" t="str">
        <f>VLOOKUP(G733,Industry_Mapping!$A$3:$G$2166,7,0)</f>
        <v>Food</v>
      </c>
      <c r="P733" s="37"/>
    </row>
    <row r="734" spans="1:16" x14ac:dyDescent="0.15">
      <c r="A734" s="38" t="s">
        <v>9351</v>
      </c>
      <c r="B734" s="42" t="s">
        <v>8665</v>
      </c>
      <c r="C734" s="45">
        <v>4941</v>
      </c>
      <c r="D734" s="45"/>
      <c r="E734" s="45"/>
      <c r="F734" s="44" t="s">
        <v>8665</v>
      </c>
      <c r="G734" s="41">
        <v>4941</v>
      </c>
      <c r="H734" t="str">
        <f>VLOOKUP(G734,Industry_Mapping!$A$3:$F$2166,5,0)</f>
        <v>A</v>
      </c>
      <c r="I734" t="str">
        <f>VLOOKUP(G734,Industry_Mapping!$A$3:$F$2166,6,0)</f>
        <v>AGRICULTURE, FORESTRY AND FISHING</v>
      </c>
      <c r="J734" t="str">
        <f>VLOOKUP(G734,Industry_Mapping!$A$3:$G$2166,7,0)</f>
        <v>Other sectors</v>
      </c>
      <c r="P734" s="38"/>
    </row>
    <row r="735" spans="1:16" x14ac:dyDescent="0.15">
      <c r="A735" s="38" t="s">
        <v>9352</v>
      </c>
      <c r="B735" s="42" t="s">
        <v>8665</v>
      </c>
      <c r="C735" s="45">
        <v>3612</v>
      </c>
      <c r="D735" s="45"/>
      <c r="E735" s="45"/>
      <c r="F735" s="44" t="s">
        <v>8665</v>
      </c>
      <c r="G735" s="41">
        <v>3612</v>
      </c>
      <c r="H735" t="str">
        <f>VLOOKUP(G735,Industry_Mapping!$A$3:$F$2166,5,0)</f>
        <v>C</v>
      </c>
      <c r="I735" t="str">
        <f>VLOOKUP(G735,Industry_Mapping!$A$3:$F$2166,6,0)</f>
        <v>MANUFACTURING</v>
      </c>
      <c r="J735" t="str">
        <f>VLOOKUP(G735,Industry_Mapping!$A$3:$G$2166,7,0)</f>
        <v>Other sectors</v>
      </c>
      <c r="P735" s="37"/>
    </row>
    <row r="736" spans="1:16" x14ac:dyDescent="0.15">
      <c r="A736" s="38" t="s">
        <v>9353</v>
      </c>
      <c r="B736" s="42" t="s">
        <v>8665</v>
      </c>
      <c r="C736" s="45">
        <v>3612</v>
      </c>
      <c r="D736" s="45"/>
      <c r="E736" s="45"/>
      <c r="F736" s="44" t="s">
        <v>8665</v>
      </c>
      <c r="G736" s="41">
        <v>3612</v>
      </c>
      <c r="H736" t="str">
        <f>VLOOKUP(G736,Industry_Mapping!$A$3:$F$2166,5,0)</f>
        <v>C</v>
      </c>
      <c r="I736" t="str">
        <f>VLOOKUP(G736,Industry_Mapping!$A$3:$F$2166,6,0)</f>
        <v>MANUFACTURING</v>
      </c>
      <c r="J736" t="str">
        <f>VLOOKUP(G736,Industry_Mapping!$A$3:$G$2166,7,0)</f>
        <v>Other sectors</v>
      </c>
      <c r="P736" s="38"/>
    </row>
    <row r="737" spans="1:16" x14ac:dyDescent="0.15">
      <c r="A737" s="38" t="s">
        <v>9354</v>
      </c>
      <c r="B737" s="42" t="s">
        <v>8665</v>
      </c>
      <c r="C737" s="48">
        <v>4100</v>
      </c>
      <c r="D737" s="52" t="s">
        <v>11036</v>
      </c>
      <c r="E737" s="53">
        <v>1611</v>
      </c>
      <c r="F737" s="44" t="s">
        <v>8665</v>
      </c>
      <c r="G737" s="41">
        <v>1611</v>
      </c>
      <c r="H737" t="str">
        <f>VLOOKUP(G737,Industry_Mapping!$A$3:$F$2166,5,0)</f>
        <v>F</v>
      </c>
      <c r="I737" t="str">
        <f>VLOOKUP(G737,Industry_Mapping!$A$3:$F$2166,6,0)</f>
        <v>CONSTRUCTION</v>
      </c>
      <c r="J737" t="str">
        <f>VLOOKUP(G737,Industry_Mapping!$A$3:$G$2166,7,0)</f>
        <v>Construction &amp; Materials</v>
      </c>
      <c r="P737" s="38"/>
    </row>
    <row r="738" spans="1:16" x14ac:dyDescent="0.15">
      <c r="A738" s="38" t="s">
        <v>9355</v>
      </c>
      <c r="B738" s="42" t="s">
        <v>8665</v>
      </c>
      <c r="C738" s="44" t="s">
        <v>8665</v>
      </c>
      <c r="D738" s="44"/>
      <c r="E738" s="44"/>
      <c r="F738" s="43">
        <v>4924</v>
      </c>
      <c r="G738" s="41">
        <v>4924</v>
      </c>
      <c r="H738" t="str">
        <f>VLOOKUP(G738,Industry_Mapping!$A$3:$F$2166,5,0)</f>
        <v>D</v>
      </c>
      <c r="I738" t="str">
        <f>VLOOKUP(G738,Industry_Mapping!$A$3:$F$2166,6,0)</f>
        <v>ELECTRICITY, GAS, STEAM AND AIR CONDITIONING SUPPLY</v>
      </c>
      <c r="J738" t="str">
        <f>VLOOKUP(G738,Industry_Mapping!$A$3:$G$2166,7,0)</f>
        <v>Utilities</v>
      </c>
      <c r="P738" s="38"/>
    </row>
    <row r="739" spans="1:16" x14ac:dyDescent="0.15">
      <c r="A739" s="38" t="s">
        <v>9356</v>
      </c>
      <c r="B739" s="42" t="s">
        <v>8665</v>
      </c>
      <c r="C739" s="45">
        <v>4911</v>
      </c>
      <c r="D739" s="45"/>
      <c r="E739" s="45"/>
      <c r="F739" s="44" t="s">
        <v>8665</v>
      </c>
      <c r="G739" s="41">
        <v>4911</v>
      </c>
      <c r="H739" t="str">
        <f>VLOOKUP(G739,Industry_Mapping!$A$3:$F$2166,5,0)</f>
        <v>D</v>
      </c>
      <c r="I739" t="str">
        <f>VLOOKUP(G739,Industry_Mapping!$A$3:$F$2166,6,0)</f>
        <v>ELECTRICITY, GAS, STEAM AND AIR CONDITIONING SUPPLY</v>
      </c>
      <c r="J739" t="str">
        <f>VLOOKUP(G739,Industry_Mapping!$A$3:$G$2166,7,0)</f>
        <v>Utilities</v>
      </c>
      <c r="P739" s="38"/>
    </row>
    <row r="740" spans="1:16" x14ac:dyDescent="0.15">
      <c r="A740" s="38" t="s">
        <v>10631</v>
      </c>
      <c r="B740" s="41">
        <v>1541</v>
      </c>
      <c r="C740" s="44" t="s">
        <v>8665</v>
      </c>
      <c r="D740" s="44"/>
      <c r="E740" s="44"/>
      <c r="F740" s="44" t="s">
        <v>8665</v>
      </c>
      <c r="G740" s="41">
        <v>1541</v>
      </c>
      <c r="H740" t="str">
        <f>VLOOKUP(G740,Industry_Mapping!$A$3:$F$2166,5,0)</f>
        <v>F</v>
      </c>
      <c r="I740" t="str">
        <f>VLOOKUP(G740,Industry_Mapping!$A$3:$F$2166,6,0)</f>
        <v>CONSTRUCTION</v>
      </c>
      <c r="J740" t="str">
        <f>VLOOKUP(G740,Industry_Mapping!$A$3:$G$2166,7,0)</f>
        <v>Construction &amp; Materials</v>
      </c>
      <c r="P740" s="37"/>
    </row>
    <row r="741" spans="1:16" x14ac:dyDescent="0.15">
      <c r="A741" s="38" t="s">
        <v>9357</v>
      </c>
      <c r="B741" s="42" t="s">
        <v>8665</v>
      </c>
      <c r="C741" s="45">
        <v>4941</v>
      </c>
      <c r="D741" s="45"/>
      <c r="E741" s="45"/>
      <c r="F741" s="44" t="s">
        <v>8665</v>
      </c>
      <c r="G741" s="41">
        <v>4941</v>
      </c>
      <c r="H741" t="str">
        <f>VLOOKUP(G741,Industry_Mapping!$A$3:$F$2166,5,0)</f>
        <v>A</v>
      </c>
      <c r="I741" t="str">
        <f>VLOOKUP(G741,Industry_Mapping!$A$3:$F$2166,6,0)</f>
        <v>AGRICULTURE, FORESTRY AND FISHING</v>
      </c>
      <c r="J741" t="str">
        <f>VLOOKUP(G741,Industry_Mapping!$A$3:$G$2166,7,0)</f>
        <v>Other sectors</v>
      </c>
      <c r="P741" s="38"/>
    </row>
    <row r="742" spans="1:16" x14ac:dyDescent="0.15">
      <c r="A742" s="38" t="s">
        <v>9358</v>
      </c>
      <c r="B742" s="42" t="s">
        <v>8665</v>
      </c>
      <c r="C742" s="48">
        <v>1600</v>
      </c>
      <c r="D742" s="52" t="s">
        <v>11032</v>
      </c>
      <c r="E742" s="53">
        <v>1629</v>
      </c>
      <c r="F742" s="44" t="s">
        <v>8665</v>
      </c>
      <c r="G742" s="41">
        <v>1629</v>
      </c>
      <c r="H742" t="str">
        <f>VLOOKUP(G742,Industry_Mapping!$A$3:$F$2166,5,0)</f>
        <v>F</v>
      </c>
      <c r="I742" t="str">
        <f>VLOOKUP(G742,Industry_Mapping!$A$3:$F$2166,6,0)</f>
        <v>CONSTRUCTION</v>
      </c>
      <c r="J742" t="str">
        <f>VLOOKUP(G742,Industry_Mapping!$A$3:$G$2166,7,0)</f>
        <v>Construction &amp; Materials</v>
      </c>
      <c r="P742" s="38"/>
    </row>
    <row r="743" spans="1:16" x14ac:dyDescent="0.15">
      <c r="A743" s="38" t="s">
        <v>9359</v>
      </c>
      <c r="B743" s="42" t="s">
        <v>8665</v>
      </c>
      <c r="C743" s="45">
        <v>4911</v>
      </c>
      <c r="D743" s="45"/>
      <c r="E743" s="45"/>
      <c r="F743" s="44" t="s">
        <v>8665</v>
      </c>
      <c r="G743" s="41">
        <v>4911</v>
      </c>
      <c r="H743" t="str">
        <f>VLOOKUP(G743,Industry_Mapping!$A$3:$F$2166,5,0)</f>
        <v>D</v>
      </c>
      <c r="I743" t="str">
        <f>VLOOKUP(G743,Industry_Mapping!$A$3:$F$2166,6,0)</f>
        <v>ELECTRICITY, GAS, STEAM AND AIR CONDITIONING SUPPLY</v>
      </c>
      <c r="J743" t="str">
        <f>VLOOKUP(G743,Industry_Mapping!$A$3:$G$2166,7,0)</f>
        <v>Utilities</v>
      </c>
      <c r="P743" s="38"/>
    </row>
    <row r="744" spans="1:16" x14ac:dyDescent="0.15">
      <c r="A744" s="38" t="s">
        <v>9360</v>
      </c>
      <c r="B744" s="42" t="s">
        <v>8665</v>
      </c>
      <c r="C744" s="44" t="s">
        <v>8665</v>
      </c>
      <c r="D744" s="44"/>
      <c r="E744" s="44"/>
      <c r="F744" s="43">
        <v>6798</v>
      </c>
      <c r="G744" s="41">
        <v>6798</v>
      </c>
      <c r="H744" t="str">
        <f>VLOOKUP(G744,Industry_Mapping!$A$3:$F$2166,5,0)</f>
        <v>K</v>
      </c>
      <c r="I744" t="str">
        <f>VLOOKUP(G744,Industry_Mapping!$A$3:$F$2166,6,0)</f>
        <v>FINANCIAL AND INSURANCE ACTIVITIES</v>
      </c>
      <c r="J744" t="str">
        <f>VLOOKUP(G744,Industry_Mapping!$A$3:$G$2166,7,0)</f>
        <v>Other sectors</v>
      </c>
      <c r="P744" s="37"/>
    </row>
    <row r="745" spans="1:16" x14ac:dyDescent="0.15">
      <c r="A745" s="38" t="s">
        <v>9361</v>
      </c>
      <c r="B745" s="42" t="s">
        <v>8665</v>
      </c>
      <c r="C745" s="48">
        <v>3100</v>
      </c>
      <c r="D745" s="52" t="s">
        <v>11031</v>
      </c>
      <c r="E745" s="53">
        <v>5999</v>
      </c>
      <c r="F745" s="44" t="s">
        <v>8665</v>
      </c>
      <c r="G745" s="41">
        <v>5999</v>
      </c>
      <c r="H745" t="str">
        <f>VLOOKUP(G745,Industry_Mapping!$A$3:$F$2166,5,0)</f>
        <v>C</v>
      </c>
      <c r="I745" t="str">
        <f>VLOOKUP(G745,Industry_Mapping!$A$3:$F$2166,6,0)</f>
        <v>MANUFACTURING</v>
      </c>
      <c r="J745" t="str">
        <f>VLOOKUP(G745,Industry_Mapping!$A$3:$G$2166,7,0)</f>
        <v>Other sectors</v>
      </c>
      <c r="P745" s="38"/>
    </row>
    <row r="746" spans="1:16" x14ac:dyDescent="0.15">
      <c r="A746" s="38" t="s">
        <v>10632</v>
      </c>
      <c r="B746" s="41">
        <v>4581</v>
      </c>
      <c r="C746" s="44" t="s">
        <v>8665</v>
      </c>
      <c r="D746" s="44"/>
      <c r="E746" s="44"/>
      <c r="F746" s="44" t="s">
        <v>8665</v>
      </c>
      <c r="G746" s="41">
        <v>4581</v>
      </c>
      <c r="H746" t="str">
        <f>VLOOKUP(G746,Industry_Mapping!$A$3:$F$2166,5,0)</f>
        <v>H</v>
      </c>
      <c r="I746" t="str">
        <f>VLOOKUP(G746,Industry_Mapping!$A$3:$F$2166,6,0)</f>
        <v>TRANSPORTATION AND STORAGE</v>
      </c>
      <c r="J746" t="str">
        <f>VLOOKUP(G746,Industry_Mapping!$A$3:$G$2166,7,0)</f>
        <v>Infrastructure and transportation</v>
      </c>
      <c r="P746" s="38"/>
    </row>
    <row r="747" spans="1:16" x14ac:dyDescent="0.15">
      <c r="A747" s="38" t="s">
        <v>9362</v>
      </c>
      <c r="B747" s="42" t="s">
        <v>8665</v>
      </c>
      <c r="C747" s="45">
        <v>4911</v>
      </c>
      <c r="D747" s="45"/>
      <c r="E747" s="45"/>
      <c r="F747" s="44" t="s">
        <v>8665</v>
      </c>
      <c r="G747" s="41">
        <v>4911</v>
      </c>
      <c r="H747" t="str">
        <f>VLOOKUP(G747,Industry_Mapping!$A$3:$F$2166,5,0)</f>
        <v>D</v>
      </c>
      <c r="I747" t="str">
        <f>VLOOKUP(G747,Industry_Mapping!$A$3:$F$2166,6,0)</f>
        <v>ELECTRICITY, GAS, STEAM AND AIR CONDITIONING SUPPLY</v>
      </c>
      <c r="J747" t="str">
        <f>VLOOKUP(G747,Industry_Mapping!$A$3:$G$2166,7,0)</f>
        <v>Utilities</v>
      </c>
      <c r="P747" s="37"/>
    </row>
    <row r="748" spans="1:16" x14ac:dyDescent="0.15">
      <c r="A748" s="38" t="s">
        <v>9363</v>
      </c>
      <c r="B748" s="42" t="s">
        <v>8665</v>
      </c>
      <c r="C748" s="44" t="s">
        <v>8665</v>
      </c>
      <c r="D748" s="44"/>
      <c r="E748" s="44"/>
      <c r="F748" s="43">
        <v>6798</v>
      </c>
      <c r="G748" s="41">
        <v>6798</v>
      </c>
      <c r="H748" t="str">
        <f>VLOOKUP(G748,Industry_Mapping!$A$3:$F$2166,5,0)</f>
        <v>K</v>
      </c>
      <c r="I748" t="str">
        <f>VLOOKUP(G748,Industry_Mapping!$A$3:$F$2166,6,0)</f>
        <v>FINANCIAL AND INSURANCE ACTIVITIES</v>
      </c>
      <c r="J748" t="str">
        <f>VLOOKUP(G748,Industry_Mapping!$A$3:$G$2166,7,0)</f>
        <v>Other sectors</v>
      </c>
      <c r="P748" s="37"/>
    </row>
    <row r="749" spans="1:16" x14ac:dyDescent="0.15">
      <c r="A749" s="38" t="s">
        <v>9364</v>
      </c>
      <c r="B749" s="42" t="s">
        <v>8665</v>
      </c>
      <c r="C749" s="44" t="s">
        <v>8665</v>
      </c>
      <c r="D749" s="44"/>
      <c r="E749" s="44"/>
      <c r="F749" s="43">
        <v>4911</v>
      </c>
      <c r="G749" s="41">
        <v>4911</v>
      </c>
      <c r="H749" t="str">
        <f>VLOOKUP(G749,Industry_Mapping!$A$3:$F$2166,5,0)</f>
        <v>D</v>
      </c>
      <c r="I749" t="str">
        <f>VLOOKUP(G749,Industry_Mapping!$A$3:$F$2166,6,0)</f>
        <v>ELECTRICITY, GAS, STEAM AND AIR CONDITIONING SUPPLY</v>
      </c>
      <c r="J749" t="str">
        <f>VLOOKUP(G749,Industry_Mapping!$A$3:$G$2166,7,0)</f>
        <v>Utilities</v>
      </c>
      <c r="P749" s="38"/>
    </row>
    <row r="750" spans="1:16" x14ac:dyDescent="0.15">
      <c r="A750" s="38" t="s">
        <v>10633</v>
      </c>
      <c r="B750" s="41">
        <v>1541</v>
      </c>
      <c r="C750" s="44" t="s">
        <v>8665</v>
      </c>
      <c r="D750" s="44"/>
      <c r="E750" s="44"/>
      <c r="F750" s="44" t="s">
        <v>8665</v>
      </c>
      <c r="G750" s="41">
        <v>1541</v>
      </c>
      <c r="H750" t="str">
        <f>VLOOKUP(G750,Industry_Mapping!$A$3:$F$2166,5,0)</f>
        <v>F</v>
      </c>
      <c r="I750" t="str">
        <f>VLOOKUP(G750,Industry_Mapping!$A$3:$F$2166,6,0)</f>
        <v>CONSTRUCTION</v>
      </c>
      <c r="J750" t="str">
        <f>VLOOKUP(G750,Industry_Mapping!$A$3:$G$2166,7,0)</f>
        <v>Construction &amp; Materials</v>
      </c>
      <c r="P750" s="38"/>
    </row>
    <row r="751" spans="1:16" x14ac:dyDescent="0.15">
      <c r="A751" s="38" t="s">
        <v>10634</v>
      </c>
      <c r="B751" s="41">
        <v>4899</v>
      </c>
      <c r="C751" s="44" t="s">
        <v>8665</v>
      </c>
      <c r="D751" s="44"/>
      <c r="E751" s="44"/>
      <c r="F751" s="44" t="s">
        <v>8665</v>
      </c>
      <c r="G751" s="41">
        <v>4899</v>
      </c>
      <c r="H751" t="str">
        <f>VLOOKUP(G751,Industry_Mapping!$A$3:$F$2166,5,0)</f>
        <v>H</v>
      </c>
      <c r="I751" t="str">
        <f>VLOOKUP(G751,Industry_Mapping!$A$3:$F$2166,6,0)</f>
        <v>TRANSPORTATION AND STORAGE</v>
      </c>
      <c r="J751" t="str">
        <f>VLOOKUP(G751,Industry_Mapping!$A$3:$G$2166,7,0)</f>
        <v>Infrastructure and transportation</v>
      </c>
      <c r="P751" s="37"/>
    </row>
    <row r="752" spans="1:16" x14ac:dyDescent="0.15">
      <c r="A752" s="38" t="s">
        <v>9365</v>
      </c>
      <c r="B752" s="42" t="s">
        <v>8665</v>
      </c>
      <c r="C752" s="48">
        <v>6150</v>
      </c>
      <c r="D752" s="52" t="s">
        <v>11035</v>
      </c>
      <c r="E752" s="53">
        <v>6726</v>
      </c>
      <c r="F752" s="44" t="s">
        <v>8665</v>
      </c>
      <c r="G752" s="41">
        <v>6726</v>
      </c>
      <c r="H752" t="str">
        <f>VLOOKUP(G752,Industry_Mapping!$A$3:$F$2166,5,0)</f>
        <v>K</v>
      </c>
      <c r="I752" t="str">
        <f>VLOOKUP(G752,Industry_Mapping!$A$3:$F$2166,6,0)</f>
        <v>FINANCIAL AND INSURANCE ACTIVITIES</v>
      </c>
      <c r="J752" t="str">
        <f>VLOOKUP(G752,Industry_Mapping!$A$3:$G$2166,7,0)</f>
        <v>Other sectors</v>
      </c>
      <c r="P752" s="37"/>
    </row>
    <row r="753" spans="1:16" x14ac:dyDescent="0.15">
      <c r="A753" s="38" t="s">
        <v>9366</v>
      </c>
      <c r="B753" s="42" t="s">
        <v>8665</v>
      </c>
      <c r="C753" s="45">
        <v>4225</v>
      </c>
      <c r="D753" s="45"/>
      <c r="E753" s="45"/>
      <c r="F753" s="44" t="s">
        <v>8665</v>
      </c>
      <c r="G753" s="41">
        <v>4225</v>
      </c>
      <c r="H753" t="str">
        <f>VLOOKUP(G753,Industry_Mapping!$A$3:$F$2166,5,0)</f>
        <v>H</v>
      </c>
      <c r="I753" t="str">
        <f>VLOOKUP(G753,Industry_Mapping!$A$3:$F$2166,6,0)</f>
        <v>TRANSPORTATION AND STORAGE</v>
      </c>
      <c r="J753" t="str">
        <f>VLOOKUP(G753,Industry_Mapping!$A$3:$G$2166,7,0)</f>
        <v>Infrastructure and transportation</v>
      </c>
      <c r="P753" s="38"/>
    </row>
    <row r="754" spans="1:16" x14ac:dyDescent="0.15">
      <c r="A754" s="38" t="s">
        <v>9367</v>
      </c>
      <c r="B754" s="42" t="s">
        <v>8665</v>
      </c>
      <c r="C754" s="44" t="s">
        <v>8665</v>
      </c>
      <c r="D754" s="44"/>
      <c r="E754" s="44"/>
      <c r="F754" s="43">
        <v>7389</v>
      </c>
      <c r="G754" s="41">
        <v>7389</v>
      </c>
      <c r="H754" t="str">
        <f>VLOOKUP(G754,Industry_Mapping!$A$3:$F$2166,5,0)</f>
        <v>C</v>
      </c>
      <c r="I754" t="str">
        <f>VLOOKUP(G754,Industry_Mapping!$A$3:$F$2166,6,0)</f>
        <v>MANUFACTURING</v>
      </c>
      <c r="J754" t="str">
        <f>VLOOKUP(G754,Industry_Mapping!$A$3:$G$2166,7,0)</f>
        <v>Other sectors</v>
      </c>
      <c r="P754" s="37"/>
    </row>
    <row r="755" spans="1:16" x14ac:dyDescent="0.15">
      <c r="A755" s="38" t="s">
        <v>9368</v>
      </c>
      <c r="B755" s="42" t="s">
        <v>8665</v>
      </c>
      <c r="C755" s="48">
        <v>4100</v>
      </c>
      <c r="D755" s="52" t="s">
        <v>11036</v>
      </c>
      <c r="E755" s="53">
        <v>1611</v>
      </c>
      <c r="F755" s="44" t="s">
        <v>8665</v>
      </c>
      <c r="G755" s="41">
        <v>1611</v>
      </c>
      <c r="H755" t="str">
        <f>VLOOKUP(G755,Industry_Mapping!$A$3:$F$2166,5,0)</f>
        <v>F</v>
      </c>
      <c r="I755" t="str">
        <f>VLOOKUP(G755,Industry_Mapping!$A$3:$F$2166,6,0)</f>
        <v>CONSTRUCTION</v>
      </c>
      <c r="J755" t="str">
        <f>VLOOKUP(G755,Industry_Mapping!$A$3:$G$2166,7,0)</f>
        <v>Construction &amp; Materials</v>
      </c>
      <c r="P755" s="38"/>
    </row>
    <row r="756" spans="1:16" x14ac:dyDescent="0.15">
      <c r="A756" s="38" t="s">
        <v>10635</v>
      </c>
      <c r="B756" s="41">
        <v>1389</v>
      </c>
      <c r="C756" s="44" t="s">
        <v>8665</v>
      </c>
      <c r="D756" s="44"/>
      <c r="E756" s="44"/>
      <c r="F756" s="44" t="s">
        <v>8665</v>
      </c>
      <c r="G756" s="41">
        <v>1389</v>
      </c>
      <c r="H756" t="str">
        <f>VLOOKUP(G756,Industry_Mapping!$A$3:$F$2166,5,0)</f>
        <v>B</v>
      </c>
      <c r="I756" t="str">
        <f>VLOOKUP(G756,Industry_Mapping!$A$3:$F$2166,6,0)</f>
        <v>MINING AND QUARRYING</v>
      </c>
      <c r="J756" t="str">
        <f>VLOOKUP(G756,Industry_Mapping!$A$3:$G$2166,7,0)</f>
        <v>Energy and basic resources</v>
      </c>
      <c r="P756" s="38"/>
    </row>
    <row r="757" spans="1:16" x14ac:dyDescent="0.15">
      <c r="A757" s="38" t="s">
        <v>9369</v>
      </c>
      <c r="B757" s="42" t="s">
        <v>8665</v>
      </c>
      <c r="C757" s="48">
        <v>2810</v>
      </c>
      <c r="D757" s="52" t="s">
        <v>11034</v>
      </c>
      <c r="E757" s="53">
        <v>2813</v>
      </c>
      <c r="F757" s="44" t="s">
        <v>8665</v>
      </c>
      <c r="G757" s="41">
        <v>2813</v>
      </c>
      <c r="H757" t="str">
        <f>VLOOKUP(G757,Industry_Mapping!$A$3:$F$2166,5,0)</f>
        <v>C</v>
      </c>
      <c r="I757" t="str">
        <f>VLOOKUP(G757,Industry_Mapping!$A$3:$F$2166,6,0)</f>
        <v>MANUFACTURING</v>
      </c>
      <c r="J757" t="str">
        <f>VLOOKUP(G757,Industry_Mapping!$A$3:$G$2166,7,0)</f>
        <v>Other sectors</v>
      </c>
      <c r="P757" s="38"/>
    </row>
    <row r="758" spans="1:16" x14ac:dyDescent="0.15">
      <c r="A758" s="38" t="s">
        <v>9370</v>
      </c>
      <c r="B758" s="42" t="s">
        <v>8665</v>
      </c>
      <c r="C758" s="48">
        <v>2330</v>
      </c>
      <c r="D758" s="52" t="s">
        <v>11030</v>
      </c>
      <c r="E758" s="53">
        <v>2084</v>
      </c>
      <c r="F758" s="44" t="s">
        <v>8665</v>
      </c>
      <c r="G758" s="41">
        <v>2084</v>
      </c>
      <c r="H758" t="str">
        <f>VLOOKUP(G758,Industry_Mapping!$A$3:$F$2166,5,0)</f>
        <v>A</v>
      </c>
      <c r="I758" t="str">
        <f>VLOOKUP(G758,Industry_Mapping!$A$3:$F$2166,6,0)</f>
        <v>AGRICULTURE, FORESTRY AND FISHING</v>
      </c>
      <c r="J758" t="str">
        <f>VLOOKUP(G758,Industry_Mapping!$A$3:$G$2166,7,0)</f>
        <v>Other sectors</v>
      </c>
      <c r="P758" s="38"/>
    </row>
    <row r="759" spans="1:16" x14ac:dyDescent="0.15">
      <c r="A759" s="38" t="s">
        <v>9371</v>
      </c>
      <c r="B759" s="42" t="s">
        <v>8665</v>
      </c>
      <c r="C759" s="44" t="s">
        <v>8665</v>
      </c>
      <c r="D759" s="44"/>
      <c r="E759" s="44"/>
      <c r="F759" s="43">
        <v>6798</v>
      </c>
      <c r="G759" s="41">
        <v>6798</v>
      </c>
      <c r="H759" t="str">
        <f>VLOOKUP(G759,Industry_Mapping!$A$3:$F$2166,5,0)</f>
        <v>K</v>
      </c>
      <c r="I759" t="str">
        <f>VLOOKUP(G759,Industry_Mapping!$A$3:$F$2166,6,0)</f>
        <v>FINANCIAL AND INSURANCE ACTIVITIES</v>
      </c>
      <c r="J759" t="str">
        <f>VLOOKUP(G759,Industry_Mapping!$A$3:$G$2166,7,0)</f>
        <v>Other sectors</v>
      </c>
      <c r="P759" s="38"/>
    </row>
    <row r="760" spans="1:16" x14ac:dyDescent="0.15">
      <c r="A760" s="38" t="s">
        <v>10636</v>
      </c>
      <c r="B760" s="41">
        <v>4581</v>
      </c>
      <c r="C760" s="44" t="s">
        <v>8665</v>
      </c>
      <c r="D760" s="44"/>
      <c r="E760" s="44"/>
      <c r="F760" s="44" t="s">
        <v>8665</v>
      </c>
      <c r="G760" s="41">
        <v>4581</v>
      </c>
      <c r="H760" t="str">
        <f>VLOOKUP(G760,Industry_Mapping!$A$3:$F$2166,5,0)</f>
        <v>H</v>
      </c>
      <c r="I760" t="str">
        <f>VLOOKUP(G760,Industry_Mapping!$A$3:$F$2166,6,0)</f>
        <v>TRANSPORTATION AND STORAGE</v>
      </c>
      <c r="J760" t="str">
        <f>VLOOKUP(G760,Industry_Mapping!$A$3:$G$2166,7,0)</f>
        <v>Infrastructure and transportation</v>
      </c>
      <c r="P760" s="38"/>
    </row>
    <row r="761" spans="1:16" x14ac:dyDescent="0.15">
      <c r="A761" s="38" t="s">
        <v>9372</v>
      </c>
      <c r="B761" s="42" t="s">
        <v>8665</v>
      </c>
      <c r="C761" s="48">
        <v>2000</v>
      </c>
      <c r="D761" s="52" t="s">
        <v>11033</v>
      </c>
      <c r="E761" s="53">
        <v>2023</v>
      </c>
      <c r="F761" s="44" t="s">
        <v>8665</v>
      </c>
      <c r="G761" s="41">
        <v>2023</v>
      </c>
      <c r="H761" t="str">
        <f>VLOOKUP(G761,Industry_Mapping!$A$3:$F$2166,5,0)</f>
        <v>C</v>
      </c>
      <c r="I761" t="str">
        <f>VLOOKUP(G761,Industry_Mapping!$A$3:$F$2166,6,0)</f>
        <v>MANUFACTURING</v>
      </c>
      <c r="J761" t="str">
        <f>VLOOKUP(G761,Industry_Mapping!$A$3:$G$2166,7,0)</f>
        <v>Food</v>
      </c>
      <c r="P761" s="38"/>
    </row>
    <row r="762" spans="1:16" x14ac:dyDescent="0.15">
      <c r="A762" s="38" t="s">
        <v>9373</v>
      </c>
      <c r="B762" s="42" t="s">
        <v>8665</v>
      </c>
      <c r="C762" s="48">
        <v>6150</v>
      </c>
      <c r="D762" s="52" t="s">
        <v>11035</v>
      </c>
      <c r="E762" s="53">
        <v>6726</v>
      </c>
      <c r="F762" s="44" t="s">
        <v>8665</v>
      </c>
      <c r="G762" s="41">
        <v>6726</v>
      </c>
      <c r="H762" t="str">
        <f>VLOOKUP(G762,Industry_Mapping!$A$3:$F$2166,5,0)</f>
        <v>K</v>
      </c>
      <c r="I762" t="str">
        <f>VLOOKUP(G762,Industry_Mapping!$A$3:$F$2166,6,0)</f>
        <v>FINANCIAL AND INSURANCE ACTIVITIES</v>
      </c>
      <c r="J762" t="str">
        <f>VLOOKUP(G762,Industry_Mapping!$A$3:$G$2166,7,0)</f>
        <v>Other sectors</v>
      </c>
      <c r="P762" s="38"/>
    </row>
    <row r="763" spans="1:16" x14ac:dyDescent="0.15">
      <c r="A763" s="38" t="s">
        <v>9374</v>
      </c>
      <c r="B763" s="42" t="s">
        <v>8665</v>
      </c>
      <c r="C763" s="48">
        <v>2000</v>
      </c>
      <c r="D763" s="52" t="s">
        <v>11033</v>
      </c>
      <c r="E763" s="53">
        <v>2023</v>
      </c>
      <c r="F763" s="44" t="s">
        <v>8665</v>
      </c>
      <c r="G763" s="41">
        <v>2023</v>
      </c>
      <c r="H763" t="str">
        <f>VLOOKUP(G763,Industry_Mapping!$A$3:$F$2166,5,0)</f>
        <v>C</v>
      </c>
      <c r="I763" t="str">
        <f>VLOOKUP(G763,Industry_Mapping!$A$3:$F$2166,6,0)</f>
        <v>MANUFACTURING</v>
      </c>
      <c r="J763" t="str">
        <f>VLOOKUP(G763,Industry_Mapping!$A$3:$G$2166,7,0)</f>
        <v>Food</v>
      </c>
      <c r="P763" s="38"/>
    </row>
    <row r="764" spans="1:16" x14ac:dyDescent="0.15">
      <c r="A764" s="38" t="s">
        <v>9375</v>
      </c>
      <c r="B764" s="42" t="s">
        <v>8665</v>
      </c>
      <c r="C764" s="48">
        <v>3100</v>
      </c>
      <c r="D764" s="52" t="s">
        <v>11031</v>
      </c>
      <c r="E764" s="53">
        <v>5999</v>
      </c>
      <c r="F764" s="44" t="s">
        <v>8665</v>
      </c>
      <c r="G764" s="41">
        <v>5999</v>
      </c>
      <c r="H764" t="str">
        <f>VLOOKUP(G764,Industry_Mapping!$A$3:$F$2166,5,0)</f>
        <v>C</v>
      </c>
      <c r="I764" t="str">
        <f>VLOOKUP(G764,Industry_Mapping!$A$3:$F$2166,6,0)</f>
        <v>MANUFACTURING</v>
      </c>
      <c r="J764" t="str">
        <f>VLOOKUP(G764,Industry_Mapping!$A$3:$G$2166,7,0)</f>
        <v>Other sectors</v>
      </c>
      <c r="P764" s="37"/>
    </row>
    <row r="765" spans="1:16" x14ac:dyDescent="0.15">
      <c r="A765" s="38" t="s">
        <v>10637</v>
      </c>
      <c r="B765" s="41">
        <v>7389</v>
      </c>
      <c r="C765" s="44" t="s">
        <v>8665</v>
      </c>
      <c r="D765" s="44"/>
      <c r="E765" s="44"/>
      <c r="F765" s="44" t="s">
        <v>8665</v>
      </c>
      <c r="G765" s="41">
        <v>7389</v>
      </c>
      <c r="H765" t="str">
        <f>VLOOKUP(G765,Industry_Mapping!$A$3:$F$2166,5,0)</f>
        <v>C</v>
      </c>
      <c r="I765" t="str">
        <f>VLOOKUP(G765,Industry_Mapping!$A$3:$F$2166,6,0)</f>
        <v>MANUFACTURING</v>
      </c>
      <c r="J765" t="str">
        <f>VLOOKUP(G765,Industry_Mapping!$A$3:$G$2166,7,0)</f>
        <v>Other sectors</v>
      </c>
      <c r="P765" s="38"/>
    </row>
    <row r="766" spans="1:16" x14ac:dyDescent="0.15">
      <c r="A766" s="38" t="s">
        <v>9376</v>
      </c>
      <c r="B766" s="42" t="s">
        <v>8665</v>
      </c>
      <c r="C766" s="45">
        <v>4813</v>
      </c>
      <c r="D766" s="45"/>
      <c r="E766" s="45"/>
      <c r="F766" s="44" t="s">
        <v>8665</v>
      </c>
      <c r="G766" s="41">
        <v>4813</v>
      </c>
      <c r="H766" t="str">
        <f>VLOOKUP(G766,Industry_Mapping!$A$3:$F$2166,5,0)</f>
        <v>J</v>
      </c>
      <c r="I766" t="str">
        <f>VLOOKUP(G766,Industry_Mapping!$A$3:$F$2166,6,0)</f>
        <v>INFORMATION AND COMMUNICATION</v>
      </c>
      <c r="J766" t="str">
        <f>VLOOKUP(G766,Industry_Mapping!$A$3:$G$2166,7,0)</f>
        <v>Telecommunication</v>
      </c>
      <c r="P766" s="38"/>
    </row>
    <row r="767" spans="1:16" x14ac:dyDescent="0.15">
      <c r="A767" s="38" t="s">
        <v>9377</v>
      </c>
      <c r="B767" s="42" t="s">
        <v>8665</v>
      </c>
      <c r="C767" s="45">
        <v>4813</v>
      </c>
      <c r="D767" s="45"/>
      <c r="E767" s="45"/>
      <c r="F767" s="44" t="s">
        <v>8665</v>
      </c>
      <c r="G767" s="41">
        <v>4813</v>
      </c>
      <c r="H767" t="str">
        <f>VLOOKUP(G767,Industry_Mapping!$A$3:$F$2166,5,0)</f>
        <v>J</v>
      </c>
      <c r="I767" t="str">
        <f>VLOOKUP(G767,Industry_Mapping!$A$3:$F$2166,6,0)</f>
        <v>INFORMATION AND COMMUNICATION</v>
      </c>
      <c r="J767" t="str">
        <f>VLOOKUP(G767,Industry_Mapping!$A$3:$G$2166,7,0)</f>
        <v>Telecommunication</v>
      </c>
      <c r="P767" s="38"/>
    </row>
    <row r="768" spans="1:16" x14ac:dyDescent="0.15">
      <c r="A768" s="38" t="s">
        <v>9378</v>
      </c>
      <c r="B768" s="42" t="s">
        <v>8665</v>
      </c>
      <c r="C768" s="45">
        <v>2834</v>
      </c>
      <c r="D768" s="45"/>
      <c r="E768" s="45"/>
      <c r="F768" s="44" t="s">
        <v>8665</v>
      </c>
      <c r="G768" s="41">
        <v>2834</v>
      </c>
      <c r="H768" t="str">
        <f>VLOOKUP(G768,Industry_Mapping!$A$3:$F$2166,5,0)</f>
        <v>C</v>
      </c>
      <c r="I768" t="str">
        <f>VLOOKUP(G768,Industry_Mapping!$A$3:$F$2166,6,0)</f>
        <v>MANUFACTURING</v>
      </c>
      <c r="J768" t="str">
        <f>VLOOKUP(G768,Industry_Mapping!$A$3:$G$2166,7,0)</f>
        <v>Chemicals</v>
      </c>
      <c r="P768" s="38"/>
    </row>
    <row r="769" spans="1:16" x14ac:dyDescent="0.15">
      <c r="A769" s="38" t="s">
        <v>9379</v>
      </c>
      <c r="B769" s="42" t="s">
        <v>8665</v>
      </c>
      <c r="C769" s="45">
        <v>3612</v>
      </c>
      <c r="D769" s="45"/>
      <c r="E769" s="45"/>
      <c r="F769" s="44" t="s">
        <v>8665</v>
      </c>
      <c r="G769" s="41">
        <v>3612</v>
      </c>
      <c r="H769" t="str">
        <f>VLOOKUP(G769,Industry_Mapping!$A$3:$F$2166,5,0)</f>
        <v>C</v>
      </c>
      <c r="I769" t="str">
        <f>VLOOKUP(G769,Industry_Mapping!$A$3:$F$2166,6,0)</f>
        <v>MANUFACTURING</v>
      </c>
      <c r="J769" t="str">
        <f>VLOOKUP(G769,Industry_Mapping!$A$3:$G$2166,7,0)</f>
        <v>Other sectors</v>
      </c>
      <c r="P769" s="38"/>
    </row>
    <row r="770" spans="1:16" x14ac:dyDescent="0.15">
      <c r="A770" s="38" t="s">
        <v>9380</v>
      </c>
      <c r="B770" s="42" t="s">
        <v>8665</v>
      </c>
      <c r="C770" s="44" t="s">
        <v>8665</v>
      </c>
      <c r="D770" s="44"/>
      <c r="E770" s="44"/>
      <c r="F770" s="43">
        <v>4911</v>
      </c>
      <c r="G770" s="41">
        <v>4911</v>
      </c>
      <c r="H770" t="str">
        <f>VLOOKUP(G770,Industry_Mapping!$A$3:$F$2166,5,0)</f>
        <v>D</v>
      </c>
      <c r="I770" t="str">
        <f>VLOOKUP(G770,Industry_Mapping!$A$3:$F$2166,6,0)</f>
        <v>ELECTRICITY, GAS, STEAM AND AIR CONDITIONING SUPPLY</v>
      </c>
      <c r="J770" t="str">
        <f>VLOOKUP(G770,Industry_Mapping!$A$3:$G$2166,7,0)</f>
        <v>Utilities</v>
      </c>
      <c r="P770" s="38"/>
    </row>
    <row r="771" spans="1:16" x14ac:dyDescent="0.15">
      <c r="A771" s="38" t="s">
        <v>9381</v>
      </c>
      <c r="B771" s="42" t="s">
        <v>8665</v>
      </c>
      <c r="C771" s="45">
        <v>3711</v>
      </c>
      <c r="D771" s="45"/>
      <c r="E771" s="45"/>
      <c r="F771" s="44" t="s">
        <v>8665</v>
      </c>
      <c r="G771" s="41">
        <v>3711</v>
      </c>
      <c r="H771" t="str">
        <f>VLOOKUP(G771,Industry_Mapping!$A$3:$F$2166,5,0)</f>
        <v>C</v>
      </c>
      <c r="I771" t="str">
        <f>VLOOKUP(G771,Industry_Mapping!$A$3:$F$2166,6,0)</f>
        <v>MANUFACTURING</v>
      </c>
      <c r="J771" t="str">
        <f>VLOOKUP(G771,Industry_Mapping!$A$3:$G$2166,7,0)</f>
        <v>Other sectors</v>
      </c>
      <c r="P771" s="38"/>
    </row>
    <row r="772" spans="1:16" x14ac:dyDescent="0.15">
      <c r="A772" s="38" t="s">
        <v>9382</v>
      </c>
      <c r="B772" s="42" t="s">
        <v>8665</v>
      </c>
      <c r="C772" s="48">
        <v>3100</v>
      </c>
      <c r="D772" s="52" t="s">
        <v>11031</v>
      </c>
      <c r="E772" s="53">
        <v>5999</v>
      </c>
      <c r="F772" s="44" t="s">
        <v>8665</v>
      </c>
      <c r="G772" s="41">
        <v>5999</v>
      </c>
      <c r="H772" t="str">
        <f>VLOOKUP(G772,Industry_Mapping!$A$3:$F$2166,5,0)</f>
        <v>C</v>
      </c>
      <c r="I772" t="str">
        <f>VLOOKUP(G772,Industry_Mapping!$A$3:$F$2166,6,0)</f>
        <v>MANUFACTURING</v>
      </c>
      <c r="J772" t="str">
        <f>VLOOKUP(G772,Industry_Mapping!$A$3:$G$2166,7,0)</f>
        <v>Other sectors</v>
      </c>
      <c r="P772" s="38"/>
    </row>
    <row r="773" spans="1:16" x14ac:dyDescent="0.15">
      <c r="A773" s="38" t="s">
        <v>9383</v>
      </c>
      <c r="B773" s="42" t="s">
        <v>8665</v>
      </c>
      <c r="C773" s="45">
        <v>4941</v>
      </c>
      <c r="D773" s="45"/>
      <c r="E773" s="45"/>
      <c r="F773" s="44" t="s">
        <v>8665</v>
      </c>
      <c r="G773" s="41">
        <v>4941</v>
      </c>
      <c r="H773" t="str">
        <f>VLOOKUP(G773,Industry_Mapping!$A$3:$F$2166,5,0)</f>
        <v>A</v>
      </c>
      <c r="I773" t="str">
        <f>VLOOKUP(G773,Industry_Mapping!$A$3:$F$2166,6,0)</f>
        <v>AGRICULTURE, FORESTRY AND FISHING</v>
      </c>
      <c r="J773" t="str">
        <f>VLOOKUP(G773,Industry_Mapping!$A$3:$G$2166,7,0)</f>
        <v>Other sectors</v>
      </c>
      <c r="P773" s="38"/>
    </row>
    <row r="774" spans="1:16" x14ac:dyDescent="0.15">
      <c r="A774" s="38" t="s">
        <v>9384</v>
      </c>
      <c r="B774" s="42" t="s">
        <v>8665</v>
      </c>
      <c r="C774" s="48">
        <v>2000</v>
      </c>
      <c r="D774" s="52" t="s">
        <v>11033</v>
      </c>
      <c r="E774" s="53">
        <v>2023</v>
      </c>
      <c r="F774" s="44" t="s">
        <v>8665</v>
      </c>
      <c r="G774" s="41">
        <v>2023</v>
      </c>
      <c r="H774" t="str">
        <f>VLOOKUP(G774,Industry_Mapping!$A$3:$F$2166,5,0)</f>
        <v>C</v>
      </c>
      <c r="I774" t="str">
        <f>VLOOKUP(G774,Industry_Mapping!$A$3:$F$2166,6,0)</f>
        <v>MANUFACTURING</v>
      </c>
      <c r="J774" t="str">
        <f>VLOOKUP(G774,Industry_Mapping!$A$3:$G$2166,7,0)</f>
        <v>Food</v>
      </c>
      <c r="P774" s="38"/>
    </row>
    <row r="775" spans="1:16" x14ac:dyDescent="0.15">
      <c r="A775" s="38" t="s">
        <v>9385</v>
      </c>
      <c r="B775" s="42" t="s">
        <v>8665</v>
      </c>
      <c r="C775" s="45">
        <v>2834</v>
      </c>
      <c r="D775" s="45"/>
      <c r="E775" s="45"/>
      <c r="F775" s="44" t="s">
        <v>8665</v>
      </c>
      <c r="G775" s="41">
        <v>2834</v>
      </c>
      <c r="H775" t="str">
        <f>VLOOKUP(G775,Industry_Mapping!$A$3:$F$2166,5,0)</f>
        <v>C</v>
      </c>
      <c r="I775" t="str">
        <f>VLOOKUP(G775,Industry_Mapping!$A$3:$F$2166,6,0)</f>
        <v>MANUFACTURING</v>
      </c>
      <c r="J775" t="str">
        <f>VLOOKUP(G775,Industry_Mapping!$A$3:$G$2166,7,0)</f>
        <v>Chemicals</v>
      </c>
      <c r="P775" s="38"/>
    </row>
    <row r="776" spans="1:16" x14ac:dyDescent="0.15">
      <c r="A776" s="38" t="s">
        <v>9386</v>
      </c>
      <c r="B776" s="42" t="s">
        <v>8665</v>
      </c>
      <c r="C776" s="48">
        <v>2330</v>
      </c>
      <c r="D776" s="52" t="s">
        <v>11030</v>
      </c>
      <c r="E776" s="53">
        <v>2084</v>
      </c>
      <c r="F776" s="44" t="s">
        <v>8665</v>
      </c>
      <c r="G776" s="41">
        <v>2084</v>
      </c>
      <c r="H776" t="str">
        <f>VLOOKUP(G776,Industry_Mapping!$A$3:$F$2166,5,0)</f>
        <v>A</v>
      </c>
      <c r="I776" t="str">
        <f>VLOOKUP(G776,Industry_Mapping!$A$3:$F$2166,6,0)</f>
        <v>AGRICULTURE, FORESTRY AND FISHING</v>
      </c>
      <c r="J776" t="str">
        <f>VLOOKUP(G776,Industry_Mapping!$A$3:$G$2166,7,0)</f>
        <v>Other sectors</v>
      </c>
      <c r="P776" s="38"/>
    </row>
    <row r="777" spans="1:16" x14ac:dyDescent="0.15">
      <c r="A777" s="38" t="s">
        <v>9387</v>
      </c>
      <c r="B777" s="42" t="s">
        <v>8665</v>
      </c>
      <c r="C777" s="45">
        <v>4911</v>
      </c>
      <c r="D777" s="45"/>
      <c r="E777" s="45"/>
      <c r="F777" s="44" t="s">
        <v>8665</v>
      </c>
      <c r="G777" s="41">
        <v>4911</v>
      </c>
      <c r="H777" t="str">
        <f>VLOOKUP(G777,Industry_Mapping!$A$3:$F$2166,5,0)</f>
        <v>D</v>
      </c>
      <c r="I777" t="str">
        <f>VLOOKUP(G777,Industry_Mapping!$A$3:$F$2166,6,0)</f>
        <v>ELECTRICITY, GAS, STEAM AND AIR CONDITIONING SUPPLY</v>
      </c>
      <c r="J777" t="str">
        <f>VLOOKUP(G777,Industry_Mapping!$A$3:$G$2166,7,0)</f>
        <v>Utilities</v>
      </c>
      <c r="P777" s="38"/>
    </row>
    <row r="778" spans="1:16" x14ac:dyDescent="0.15">
      <c r="A778" s="38" t="s">
        <v>10638</v>
      </c>
      <c r="B778" s="41">
        <v>4899</v>
      </c>
      <c r="C778" s="44" t="s">
        <v>8665</v>
      </c>
      <c r="D778" s="44"/>
      <c r="E778" s="44"/>
      <c r="F778" s="44" t="s">
        <v>8665</v>
      </c>
      <c r="G778" s="41">
        <v>4899</v>
      </c>
      <c r="H778" t="str">
        <f>VLOOKUP(G778,Industry_Mapping!$A$3:$F$2166,5,0)</f>
        <v>H</v>
      </c>
      <c r="I778" t="str">
        <f>VLOOKUP(G778,Industry_Mapping!$A$3:$F$2166,6,0)</f>
        <v>TRANSPORTATION AND STORAGE</v>
      </c>
      <c r="J778" t="str">
        <f>VLOOKUP(G778,Industry_Mapping!$A$3:$G$2166,7,0)</f>
        <v>Infrastructure and transportation</v>
      </c>
      <c r="P778" s="38"/>
    </row>
    <row r="779" spans="1:16" x14ac:dyDescent="0.15">
      <c r="A779" s="38" t="s">
        <v>10639</v>
      </c>
      <c r="B779" s="41">
        <v>3714</v>
      </c>
      <c r="C779" s="44" t="s">
        <v>8665</v>
      </c>
      <c r="D779" s="44"/>
      <c r="E779" s="44"/>
      <c r="F779" s="44" t="s">
        <v>8665</v>
      </c>
      <c r="G779" s="41">
        <v>3714</v>
      </c>
      <c r="H779" t="str">
        <f>VLOOKUP(G779,Industry_Mapping!$A$3:$F$2166,5,0)</f>
        <v>C</v>
      </c>
      <c r="I779" t="str">
        <f>VLOOKUP(G779,Industry_Mapping!$A$3:$F$2166,6,0)</f>
        <v>MANUFACTURING</v>
      </c>
      <c r="J779" t="str">
        <f>VLOOKUP(G779,Industry_Mapping!$A$3:$G$2166,7,0)</f>
        <v>Other sectors</v>
      </c>
      <c r="P779" s="38"/>
    </row>
    <row r="780" spans="1:16" x14ac:dyDescent="0.15">
      <c r="A780" s="38" t="s">
        <v>9388</v>
      </c>
      <c r="B780" s="42" t="s">
        <v>8665</v>
      </c>
      <c r="C780" s="48">
        <v>4100</v>
      </c>
      <c r="D780" s="52" t="s">
        <v>11036</v>
      </c>
      <c r="E780" s="53">
        <v>1611</v>
      </c>
      <c r="F780" s="44" t="s">
        <v>8665</v>
      </c>
      <c r="G780" s="41">
        <v>1611</v>
      </c>
      <c r="H780" t="str">
        <f>VLOOKUP(G780,Industry_Mapping!$A$3:$F$2166,5,0)</f>
        <v>F</v>
      </c>
      <c r="I780" t="str">
        <f>VLOOKUP(G780,Industry_Mapping!$A$3:$F$2166,6,0)</f>
        <v>CONSTRUCTION</v>
      </c>
      <c r="J780" t="str">
        <f>VLOOKUP(G780,Industry_Mapping!$A$3:$G$2166,7,0)</f>
        <v>Construction &amp; Materials</v>
      </c>
      <c r="P780" s="38"/>
    </row>
    <row r="781" spans="1:16" x14ac:dyDescent="0.15">
      <c r="A781" s="38" t="s">
        <v>9389</v>
      </c>
      <c r="B781" s="42" t="s">
        <v>8665</v>
      </c>
      <c r="C781" s="45">
        <v>3711</v>
      </c>
      <c r="D781" s="45"/>
      <c r="E781" s="45"/>
      <c r="F781" s="44" t="s">
        <v>8665</v>
      </c>
      <c r="G781" s="41">
        <v>3711</v>
      </c>
      <c r="H781" t="str">
        <f>VLOOKUP(G781,Industry_Mapping!$A$3:$F$2166,5,0)</f>
        <v>C</v>
      </c>
      <c r="I781" t="str">
        <f>VLOOKUP(G781,Industry_Mapping!$A$3:$F$2166,6,0)</f>
        <v>MANUFACTURING</v>
      </c>
      <c r="J781" t="str">
        <f>VLOOKUP(G781,Industry_Mapping!$A$3:$G$2166,7,0)</f>
        <v>Other sectors</v>
      </c>
      <c r="P781" s="38"/>
    </row>
    <row r="782" spans="1:16" x14ac:dyDescent="0.15">
      <c r="A782" s="38" t="s">
        <v>10640</v>
      </c>
      <c r="B782" s="41">
        <v>5182</v>
      </c>
      <c r="C782" s="44" t="s">
        <v>8665</v>
      </c>
      <c r="D782" s="44"/>
      <c r="E782" s="44"/>
      <c r="F782" s="44" t="s">
        <v>8665</v>
      </c>
      <c r="G782" s="41">
        <v>5182</v>
      </c>
      <c r="H782" t="str">
        <f>VLOOKUP(G782,Industry_Mapping!$A$3:$F$2166,5,0)</f>
        <v>C</v>
      </c>
      <c r="I782" t="str">
        <f>VLOOKUP(G782,Industry_Mapping!$A$3:$F$2166,6,0)</f>
        <v>MANUFACTURING</v>
      </c>
      <c r="J782" t="str">
        <f>VLOOKUP(G782,Industry_Mapping!$A$3:$G$2166,7,0)</f>
        <v>Chemicals</v>
      </c>
      <c r="P782" s="37"/>
    </row>
    <row r="783" spans="1:16" x14ac:dyDescent="0.15">
      <c r="A783" s="38" t="s">
        <v>9390</v>
      </c>
      <c r="B783" s="42" t="s">
        <v>8665</v>
      </c>
      <c r="C783" s="45">
        <v>3851</v>
      </c>
      <c r="D783" s="45"/>
      <c r="E783" s="45"/>
      <c r="F783" s="44" t="s">
        <v>8665</v>
      </c>
      <c r="G783" s="41">
        <v>3851</v>
      </c>
      <c r="H783" t="str">
        <f>VLOOKUP(G783,Industry_Mapping!$A$3:$F$2166,5,0)</f>
        <v>C</v>
      </c>
      <c r="I783" t="str">
        <f>VLOOKUP(G783,Industry_Mapping!$A$3:$F$2166,6,0)</f>
        <v>MANUFACTURING</v>
      </c>
      <c r="J783" t="str">
        <f>VLOOKUP(G783,Industry_Mapping!$A$3:$G$2166,7,0)</f>
        <v>Other sectors</v>
      </c>
      <c r="P783" s="38"/>
    </row>
    <row r="784" spans="1:16" x14ac:dyDescent="0.15">
      <c r="A784" s="38" t="s">
        <v>9391</v>
      </c>
      <c r="B784" s="42" t="s">
        <v>8665</v>
      </c>
      <c r="C784" s="45">
        <v>3851</v>
      </c>
      <c r="D784" s="45"/>
      <c r="E784" s="45"/>
      <c r="F784" s="44" t="s">
        <v>8665</v>
      </c>
      <c r="G784" s="41">
        <v>3851</v>
      </c>
      <c r="H784" t="str">
        <f>VLOOKUP(G784,Industry_Mapping!$A$3:$F$2166,5,0)</f>
        <v>C</v>
      </c>
      <c r="I784" t="str">
        <f>VLOOKUP(G784,Industry_Mapping!$A$3:$F$2166,6,0)</f>
        <v>MANUFACTURING</v>
      </c>
      <c r="J784" t="str">
        <f>VLOOKUP(G784,Industry_Mapping!$A$3:$G$2166,7,0)</f>
        <v>Other sectors</v>
      </c>
      <c r="P784" s="38"/>
    </row>
    <row r="785" spans="1:16" x14ac:dyDescent="0.15">
      <c r="A785" s="38" t="s">
        <v>9392</v>
      </c>
      <c r="B785" s="42" t="s">
        <v>8665</v>
      </c>
      <c r="C785" s="44" t="s">
        <v>8665</v>
      </c>
      <c r="D785" s="44"/>
      <c r="E785" s="44"/>
      <c r="F785" s="43">
        <v>4924</v>
      </c>
      <c r="G785" s="41">
        <v>4924</v>
      </c>
      <c r="H785" t="str">
        <f>VLOOKUP(G785,Industry_Mapping!$A$3:$F$2166,5,0)</f>
        <v>D</v>
      </c>
      <c r="I785" t="str">
        <f>VLOOKUP(G785,Industry_Mapping!$A$3:$F$2166,6,0)</f>
        <v>ELECTRICITY, GAS, STEAM AND AIR CONDITIONING SUPPLY</v>
      </c>
      <c r="J785" t="str">
        <f>VLOOKUP(G785,Industry_Mapping!$A$3:$G$2166,7,0)</f>
        <v>Utilities</v>
      </c>
      <c r="P785" s="38"/>
    </row>
    <row r="786" spans="1:16" x14ac:dyDescent="0.15">
      <c r="A786" s="38" t="s">
        <v>9393</v>
      </c>
      <c r="B786" s="42" t="s">
        <v>8665</v>
      </c>
      <c r="C786" s="44" t="s">
        <v>8665</v>
      </c>
      <c r="D786" s="44"/>
      <c r="E786" s="44"/>
      <c r="F786" s="43">
        <v>4924</v>
      </c>
      <c r="G786" s="41">
        <v>4924</v>
      </c>
      <c r="H786" t="str">
        <f>VLOOKUP(G786,Industry_Mapping!$A$3:$F$2166,5,0)</f>
        <v>D</v>
      </c>
      <c r="I786" t="str">
        <f>VLOOKUP(G786,Industry_Mapping!$A$3:$F$2166,6,0)</f>
        <v>ELECTRICITY, GAS, STEAM AND AIR CONDITIONING SUPPLY</v>
      </c>
      <c r="J786" t="str">
        <f>VLOOKUP(G786,Industry_Mapping!$A$3:$G$2166,7,0)</f>
        <v>Utilities</v>
      </c>
      <c r="P786" s="38"/>
    </row>
    <row r="787" spans="1:16" x14ac:dyDescent="0.15">
      <c r="A787" s="38" t="s">
        <v>9394</v>
      </c>
      <c r="B787" s="42" t="s">
        <v>8665</v>
      </c>
      <c r="C787" s="48">
        <v>6150</v>
      </c>
      <c r="D787" s="52" t="s">
        <v>11035</v>
      </c>
      <c r="E787" s="53">
        <v>6726</v>
      </c>
      <c r="F787" s="44" t="s">
        <v>8665</v>
      </c>
      <c r="G787" s="41">
        <v>6726</v>
      </c>
      <c r="H787" t="str">
        <f>VLOOKUP(G787,Industry_Mapping!$A$3:$F$2166,5,0)</f>
        <v>K</v>
      </c>
      <c r="I787" t="str">
        <f>VLOOKUP(G787,Industry_Mapping!$A$3:$F$2166,6,0)</f>
        <v>FINANCIAL AND INSURANCE ACTIVITIES</v>
      </c>
      <c r="J787" t="str">
        <f>VLOOKUP(G787,Industry_Mapping!$A$3:$G$2166,7,0)</f>
        <v>Other sectors</v>
      </c>
      <c r="P787" s="37"/>
    </row>
    <row r="788" spans="1:16" x14ac:dyDescent="0.15">
      <c r="A788" s="38" t="s">
        <v>9395</v>
      </c>
      <c r="B788" s="42" t="s">
        <v>8665</v>
      </c>
      <c r="C788" s="44" t="s">
        <v>8665</v>
      </c>
      <c r="D788" s="44"/>
      <c r="E788" s="44"/>
      <c r="F788" s="43">
        <v>4911</v>
      </c>
      <c r="G788" s="41">
        <v>4911</v>
      </c>
      <c r="H788" t="str">
        <f>VLOOKUP(G788,Industry_Mapping!$A$3:$F$2166,5,0)</f>
        <v>D</v>
      </c>
      <c r="I788" t="str">
        <f>VLOOKUP(G788,Industry_Mapping!$A$3:$F$2166,6,0)</f>
        <v>ELECTRICITY, GAS, STEAM AND AIR CONDITIONING SUPPLY</v>
      </c>
      <c r="J788" t="str">
        <f>VLOOKUP(G788,Industry_Mapping!$A$3:$G$2166,7,0)</f>
        <v>Utilities</v>
      </c>
      <c r="P788" s="38"/>
    </row>
    <row r="789" spans="1:16" x14ac:dyDescent="0.15">
      <c r="A789" s="38" t="s">
        <v>9396</v>
      </c>
      <c r="B789" s="42" t="s">
        <v>8665</v>
      </c>
      <c r="C789" s="45">
        <v>2834</v>
      </c>
      <c r="D789" s="45"/>
      <c r="E789" s="45"/>
      <c r="F789" s="44" t="s">
        <v>8665</v>
      </c>
      <c r="G789" s="41">
        <v>2834</v>
      </c>
      <c r="H789" t="str">
        <f>VLOOKUP(G789,Industry_Mapping!$A$3:$F$2166,5,0)</f>
        <v>C</v>
      </c>
      <c r="I789" t="str">
        <f>VLOOKUP(G789,Industry_Mapping!$A$3:$F$2166,6,0)</f>
        <v>MANUFACTURING</v>
      </c>
      <c r="J789" t="str">
        <f>VLOOKUP(G789,Industry_Mapping!$A$3:$G$2166,7,0)</f>
        <v>Chemicals</v>
      </c>
      <c r="P789" s="38"/>
    </row>
    <row r="790" spans="1:16" x14ac:dyDescent="0.15">
      <c r="A790" s="38" t="s">
        <v>9397</v>
      </c>
      <c r="B790" s="42" t="s">
        <v>8665</v>
      </c>
      <c r="C790" s="45">
        <v>2834</v>
      </c>
      <c r="D790" s="45"/>
      <c r="E790" s="45"/>
      <c r="F790" s="44" t="s">
        <v>8665</v>
      </c>
      <c r="G790" s="41">
        <v>2834</v>
      </c>
      <c r="H790" t="str">
        <f>VLOOKUP(G790,Industry_Mapping!$A$3:$F$2166,5,0)</f>
        <v>C</v>
      </c>
      <c r="I790" t="str">
        <f>VLOOKUP(G790,Industry_Mapping!$A$3:$F$2166,6,0)</f>
        <v>MANUFACTURING</v>
      </c>
      <c r="J790" t="str">
        <f>VLOOKUP(G790,Industry_Mapping!$A$3:$G$2166,7,0)</f>
        <v>Chemicals</v>
      </c>
      <c r="P790" s="38"/>
    </row>
    <row r="791" spans="1:16" x14ac:dyDescent="0.15">
      <c r="A791" s="38" t="s">
        <v>9398</v>
      </c>
      <c r="B791" s="42" t="s">
        <v>8665</v>
      </c>
      <c r="C791" s="48">
        <v>2330</v>
      </c>
      <c r="D791" s="52" t="s">
        <v>11030</v>
      </c>
      <c r="E791" s="53">
        <v>2084</v>
      </c>
      <c r="F791" s="44" t="s">
        <v>8665</v>
      </c>
      <c r="G791" s="41">
        <v>2084</v>
      </c>
      <c r="H791" t="str">
        <f>VLOOKUP(G791,Industry_Mapping!$A$3:$F$2166,5,0)</f>
        <v>A</v>
      </c>
      <c r="I791" t="str">
        <f>VLOOKUP(G791,Industry_Mapping!$A$3:$F$2166,6,0)</f>
        <v>AGRICULTURE, FORESTRY AND FISHING</v>
      </c>
      <c r="J791" t="str">
        <f>VLOOKUP(G791,Industry_Mapping!$A$3:$G$2166,7,0)</f>
        <v>Other sectors</v>
      </c>
      <c r="P791" s="38"/>
    </row>
    <row r="792" spans="1:16" x14ac:dyDescent="0.15">
      <c r="A792" s="38" t="s">
        <v>10641</v>
      </c>
      <c r="B792" s="41">
        <v>5182</v>
      </c>
      <c r="C792" s="44" t="s">
        <v>8665</v>
      </c>
      <c r="D792" s="44"/>
      <c r="E792" s="44"/>
      <c r="F792" s="44" t="s">
        <v>8665</v>
      </c>
      <c r="G792" s="41">
        <v>5182</v>
      </c>
      <c r="H792" t="str">
        <f>VLOOKUP(G792,Industry_Mapping!$A$3:$F$2166,5,0)</f>
        <v>C</v>
      </c>
      <c r="I792" t="str">
        <f>VLOOKUP(G792,Industry_Mapping!$A$3:$F$2166,6,0)</f>
        <v>MANUFACTURING</v>
      </c>
      <c r="J792" t="str">
        <f>VLOOKUP(G792,Industry_Mapping!$A$3:$G$2166,7,0)</f>
        <v>Chemicals</v>
      </c>
      <c r="P792" s="38"/>
    </row>
    <row r="793" spans="1:16" x14ac:dyDescent="0.15">
      <c r="A793" s="38" t="s">
        <v>9399</v>
      </c>
      <c r="B793" s="42" t="s">
        <v>8665</v>
      </c>
      <c r="C793" s="48">
        <v>3100</v>
      </c>
      <c r="D793" s="52" t="s">
        <v>11031</v>
      </c>
      <c r="E793" s="53">
        <v>5999</v>
      </c>
      <c r="F793" s="44" t="s">
        <v>8665</v>
      </c>
      <c r="G793" s="41">
        <v>5999</v>
      </c>
      <c r="H793" t="str">
        <f>VLOOKUP(G793,Industry_Mapping!$A$3:$F$2166,5,0)</f>
        <v>C</v>
      </c>
      <c r="I793" t="str">
        <f>VLOOKUP(G793,Industry_Mapping!$A$3:$F$2166,6,0)</f>
        <v>MANUFACTURING</v>
      </c>
      <c r="J793" t="str">
        <f>VLOOKUP(G793,Industry_Mapping!$A$3:$G$2166,7,0)</f>
        <v>Other sectors</v>
      </c>
      <c r="P793" s="38"/>
    </row>
    <row r="794" spans="1:16" x14ac:dyDescent="0.15">
      <c r="A794" s="38" t="s">
        <v>10642</v>
      </c>
      <c r="B794" s="41">
        <v>4911</v>
      </c>
      <c r="C794" s="44" t="s">
        <v>8665</v>
      </c>
      <c r="D794" s="44"/>
      <c r="E794" s="44"/>
      <c r="F794" s="44" t="s">
        <v>8665</v>
      </c>
      <c r="G794" s="41">
        <v>4911</v>
      </c>
      <c r="H794" t="str">
        <f>VLOOKUP(G794,Industry_Mapping!$A$3:$F$2166,5,0)</f>
        <v>D</v>
      </c>
      <c r="I794" t="str">
        <f>VLOOKUP(G794,Industry_Mapping!$A$3:$F$2166,6,0)</f>
        <v>ELECTRICITY, GAS, STEAM AND AIR CONDITIONING SUPPLY</v>
      </c>
      <c r="J794" t="str">
        <f>VLOOKUP(G794,Industry_Mapping!$A$3:$G$2166,7,0)</f>
        <v>Utilities</v>
      </c>
      <c r="P794" s="38"/>
    </row>
    <row r="795" spans="1:16" x14ac:dyDescent="0.15">
      <c r="A795" s="38" t="s">
        <v>10643</v>
      </c>
      <c r="B795" s="41">
        <v>4581</v>
      </c>
      <c r="C795" s="44" t="s">
        <v>8665</v>
      </c>
      <c r="D795" s="44"/>
      <c r="E795" s="44"/>
      <c r="F795" s="44" t="s">
        <v>8665</v>
      </c>
      <c r="G795" s="41">
        <v>4581</v>
      </c>
      <c r="H795" t="str">
        <f>VLOOKUP(G795,Industry_Mapping!$A$3:$F$2166,5,0)</f>
        <v>H</v>
      </c>
      <c r="I795" t="str">
        <f>VLOOKUP(G795,Industry_Mapping!$A$3:$F$2166,6,0)</f>
        <v>TRANSPORTATION AND STORAGE</v>
      </c>
      <c r="J795" t="str">
        <f>VLOOKUP(G795,Industry_Mapping!$A$3:$G$2166,7,0)</f>
        <v>Infrastructure and transportation</v>
      </c>
      <c r="P795" s="38"/>
    </row>
    <row r="796" spans="1:16" x14ac:dyDescent="0.15">
      <c r="A796" s="38" t="s">
        <v>10644</v>
      </c>
      <c r="B796" s="41">
        <v>7521</v>
      </c>
      <c r="C796" s="44" t="s">
        <v>8665</v>
      </c>
      <c r="D796" s="44"/>
      <c r="E796" s="44"/>
      <c r="F796" s="44" t="s">
        <v>8665</v>
      </c>
      <c r="G796" s="41">
        <v>7521</v>
      </c>
      <c r="H796" t="str">
        <f>VLOOKUP(G796,Industry_Mapping!$A$3:$F$2166,5,0)</f>
        <v>H</v>
      </c>
      <c r="I796" t="str">
        <f>VLOOKUP(G796,Industry_Mapping!$A$3:$F$2166,6,0)</f>
        <v>TRANSPORTATION AND STORAGE</v>
      </c>
      <c r="J796" t="str">
        <f>VLOOKUP(G796,Industry_Mapping!$A$3:$G$2166,7,0)</f>
        <v>Infrastructure and transportation</v>
      </c>
      <c r="P796" s="38"/>
    </row>
    <row r="797" spans="1:16" x14ac:dyDescent="0.15">
      <c r="A797" s="38" t="s">
        <v>9400</v>
      </c>
      <c r="B797" s="42" t="s">
        <v>8665</v>
      </c>
      <c r="C797" s="44" t="s">
        <v>8665</v>
      </c>
      <c r="D797" s="44"/>
      <c r="E797" s="44"/>
      <c r="F797" s="43">
        <v>6798</v>
      </c>
      <c r="G797" s="41">
        <v>6798</v>
      </c>
      <c r="H797" t="str">
        <f>VLOOKUP(G797,Industry_Mapping!$A$3:$F$2166,5,0)</f>
        <v>K</v>
      </c>
      <c r="I797" t="str">
        <f>VLOOKUP(G797,Industry_Mapping!$A$3:$F$2166,6,0)</f>
        <v>FINANCIAL AND INSURANCE ACTIVITIES</v>
      </c>
      <c r="J797" t="str">
        <f>VLOOKUP(G797,Industry_Mapping!$A$3:$G$2166,7,0)</f>
        <v>Other sectors</v>
      </c>
      <c r="P797" s="37"/>
    </row>
    <row r="798" spans="1:16" x14ac:dyDescent="0.15">
      <c r="A798" s="38" t="s">
        <v>9401</v>
      </c>
      <c r="B798" s="42" t="s">
        <v>8665</v>
      </c>
      <c r="C798" s="48">
        <v>2330</v>
      </c>
      <c r="D798" s="52" t="s">
        <v>11030</v>
      </c>
      <c r="E798" s="53">
        <v>2084</v>
      </c>
      <c r="F798" s="44" t="s">
        <v>8665</v>
      </c>
      <c r="G798" s="41">
        <v>2084</v>
      </c>
      <c r="H798" t="str">
        <f>VLOOKUP(G798,Industry_Mapping!$A$3:$F$2166,5,0)</f>
        <v>A</v>
      </c>
      <c r="I798" t="str">
        <f>VLOOKUP(G798,Industry_Mapping!$A$3:$F$2166,6,0)</f>
        <v>AGRICULTURE, FORESTRY AND FISHING</v>
      </c>
      <c r="J798" t="str">
        <f>VLOOKUP(G798,Industry_Mapping!$A$3:$G$2166,7,0)</f>
        <v>Other sectors</v>
      </c>
      <c r="P798" s="38"/>
    </row>
    <row r="799" spans="1:16" x14ac:dyDescent="0.15">
      <c r="A799" s="38" t="s">
        <v>10645</v>
      </c>
      <c r="B799" s="41">
        <v>6519</v>
      </c>
      <c r="C799" s="44" t="s">
        <v>8665</v>
      </c>
      <c r="D799" s="44"/>
      <c r="E799" s="44"/>
      <c r="F799" s="44" t="s">
        <v>8665</v>
      </c>
      <c r="G799" s="41">
        <v>6519</v>
      </c>
      <c r="H799" t="str">
        <f>VLOOKUP(G799,Industry_Mapping!$A$3:$F$2166,5,0)</f>
        <v>L</v>
      </c>
      <c r="I799" t="str">
        <f>VLOOKUP(G799,Industry_Mapping!$A$3:$F$2166,6,0)</f>
        <v>REAL ESTATE ACTIVITIES</v>
      </c>
      <c r="J799" t="str">
        <f>VLOOKUP(G799,Industry_Mapping!$A$3:$G$2166,7,0)</f>
        <v>Real estate</v>
      </c>
      <c r="P799" s="38"/>
    </row>
    <row r="800" spans="1:16" x14ac:dyDescent="0.15">
      <c r="A800" s="38" t="s">
        <v>10646</v>
      </c>
      <c r="B800" s="41">
        <v>6798</v>
      </c>
      <c r="C800" s="44" t="s">
        <v>8665</v>
      </c>
      <c r="D800" s="44"/>
      <c r="E800" s="44"/>
      <c r="F800" s="44" t="s">
        <v>8665</v>
      </c>
      <c r="G800" s="41">
        <v>6798</v>
      </c>
      <c r="H800" t="str">
        <f>VLOOKUP(G800,Industry_Mapping!$A$3:$F$2166,5,0)</f>
        <v>K</v>
      </c>
      <c r="I800" t="str">
        <f>VLOOKUP(G800,Industry_Mapping!$A$3:$F$2166,6,0)</f>
        <v>FINANCIAL AND INSURANCE ACTIVITIES</v>
      </c>
      <c r="J800" t="str">
        <f>VLOOKUP(G800,Industry_Mapping!$A$3:$G$2166,7,0)</f>
        <v>Other sectors</v>
      </c>
      <c r="P800" s="37"/>
    </row>
    <row r="801" spans="1:16" x14ac:dyDescent="0.15">
      <c r="A801" s="38" t="s">
        <v>10647</v>
      </c>
      <c r="B801" s="41">
        <v>7311</v>
      </c>
      <c r="C801" s="44" t="s">
        <v>8665</v>
      </c>
      <c r="D801" s="44"/>
      <c r="E801" s="44"/>
      <c r="F801" s="44" t="s">
        <v>8665</v>
      </c>
      <c r="G801" s="41">
        <v>7311</v>
      </c>
      <c r="H801" t="str">
        <f>VLOOKUP(G801,Industry_Mapping!$A$3:$F$2166,5,0)</f>
        <v>M</v>
      </c>
      <c r="I801" t="str">
        <f>VLOOKUP(G801,Industry_Mapping!$A$3:$F$2166,6,0)</f>
        <v>PROFESSIONAL, SCIENTIFIC AND TECHNICAL ACTIVITIES</v>
      </c>
      <c r="J801" t="str">
        <f>VLOOKUP(G801,Industry_Mapping!$A$3:$G$2166,7,0)</f>
        <v>Other sectors</v>
      </c>
      <c r="P801" s="38"/>
    </row>
    <row r="802" spans="1:16" x14ac:dyDescent="0.15">
      <c r="A802" s="38" t="s">
        <v>10648</v>
      </c>
      <c r="B802" s="41">
        <v>7311</v>
      </c>
      <c r="C802" s="44" t="s">
        <v>8665</v>
      </c>
      <c r="D802" s="44"/>
      <c r="E802" s="44"/>
      <c r="F802" s="44" t="s">
        <v>8665</v>
      </c>
      <c r="G802" s="41">
        <v>7311</v>
      </c>
      <c r="H802" t="str">
        <f>VLOOKUP(G802,Industry_Mapping!$A$3:$F$2166,5,0)</f>
        <v>M</v>
      </c>
      <c r="I802" t="str">
        <f>VLOOKUP(G802,Industry_Mapping!$A$3:$F$2166,6,0)</f>
        <v>PROFESSIONAL, SCIENTIFIC AND TECHNICAL ACTIVITIES</v>
      </c>
      <c r="J802" t="str">
        <f>VLOOKUP(G802,Industry_Mapping!$A$3:$G$2166,7,0)</f>
        <v>Other sectors</v>
      </c>
      <c r="P802" s="37"/>
    </row>
    <row r="803" spans="1:16" x14ac:dyDescent="0.15">
      <c r="A803" s="38" t="s">
        <v>9402</v>
      </c>
      <c r="B803" s="42" t="s">
        <v>8665</v>
      </c>
      <c r="C803" s="48">
        <v>2000</v>
      </c>
      <c r="D803" s="52" t="s">
        <v>11033</v>
      </c>
      <c r="E803" s="53">
        <v>2023</v>
      </c>
      <c r="F803" s="44" t="s">
        <v>8665</v>
      </c>
      <c r="G803" s="41">
        <v>2023</v>
      </c>
      <c r="H803" t="str">
        <f>VLOOKUP(G803,Industry_Mapping!$A$3:$F$2166,5,0)</f>
        <v>C</v>
      </c>
      <c r="I803" t="str">
        <f>VLOOKUP(G803,Industry_Mapping!$A$3:$F$2166,6,0)</f>
        <v>MANUFACTURING</v>
      </c>
      <c r="J803" t="str">
        <f>VLOOKUP(G803,Industry_Mapping!$A$3:$G$2166,7,0)</f>
        <v>Food</v>
      </c>
      <c r="P803" s="38"/>
    </row>
    <row r="804" spans="1:16" x14ac:dyDescent="0.15">
      <c r="A804" s="38" t="s">
        <v>9403</v>
      </c>
      <c r="B804" s="42" t="s">
        <v>8665</v>
      </c>
      <c r="C804" s="48">
        <v>2000</v>
      </c>
      <c r="D804" s="52" t="s">
        <v>11033</v>
      </c>
      <c r="E804" s="53">
        <v>2023</v>
      </c>
      <c r="F804" s="44" t="s">
        <v>8665</v>
      </c>
      <c r="G804" s="41">
        <v>2023</v>
      </c>
      <c r="H804" t="str">
        <f>VLOOKUP(G804,Industry_Mapping!$A$3:$F$2166,5,0)</f>
        <v>C</v>
      </c>
      <c r="I804" t="str">
        <f>VLOOKUP(G804,Industry_Mapping!$A$3:$F$2166,6,0)</f>
        <v>MANUFACTURING</v>
      </c>
      <c r="J804" t="str">
        <f>VLOOKUP(G804,Industry_Mapping!$A$3:$G$2166,7,0)</f>
        <v>Food</v>
      </c>
      <c r="P804" s="37"/>
    </row>
    <row r="805" spans="1:16" x14ac:dyDescent="0.15">
      <c r="A805" s="38" t="s">
        <v>9404</v>
      </c>
      <c r="B805" s="42" t="s">
        <v>8665</v>
      </c>
      <c r="C805" s="44" t="s">
        <v>8665</v>
      </c>
      <c r="D805" s="44"/>
      <c r="E805" s="44"/>
      <c r="F805" s="43">
        <v>6798</v>
      </c>
      <c r="G805" s="41">
        <v>6798</v>
      </c>
      <c r="H805" t="str">
        <f>VLOOKUP(G805,Industry_Mapping!$A$3:$F$2166,5,0)</f>
        <v>K</v>
      </c>
      <c r="I805" t="str">
        <f>VLOOKUP(G805,Industry_Mapping!$A$3:$F$2166,6,0)</f>
        <v>FINANCIAL AND INSURANCE ACTIVITIES</v>
      </c>
      <c r="J805" t="str">
        <f>VLOOKUP(G805,Industry_Mapping!$A$3:$G$2166,7,0)</f>
        <v>Other sectors</v>
      </c>
      <c r="P805" s="37"/>
    </row>
    <row r="806" spans="1:16" x14ac:dyDescent="0.15">
      <c r="A806" s="38" t="s">
        <v>9405</v>
      </c>
      <c r="B806" s="42" t="s">
        <v>8665</v>
      </c>
      <c r="C806" s="48">
        <v>2800</v>
      </c>
      <c r="D806" s="52" t="s">
        <v>8573</v>
      </c>
      <c r="E806" s="53">
        <v>2819</v>
      </c>
      <c r="F806" s="44" t="s">
        <v>8665</v>
      </c>
      <c r="G806" s="41">
        <v>2819</v>
      </c>
      <c r="H806" t="str">
        <f>VLOOKUP(G806,Industry_Mapping!$A$3:$F$2166,5,0)</f>
        <v>B</v>
      </c>
      <c r="I806" t="str">
        <f>VLOOKUP(G806,Industry_Mapping!$A$3:$F$2166,6,0)</f>
        <v>MINING AND QUARRYING</v>
      </c>
      <c r="J806" t="str">
        <f>VLOOKUP(G806,Industry_Mapping!$A$3:$G$2166,7,0)</f>
        <v>Energy and basic resources</v>
      </c>
      <c r="P806" s="37"/>
    </row>
    <row r="807" spans="1:16" x14ac:dyDescent="0.15">
      <c r="A807" s="38" t="s">
        <v>10649</v>
      </c>
      <c r="B807" s="41">
        <v>8742</v>
      </c>
      <c r="C807" s="44" t="s">
        <v>8665</v>
      </c>
      <c r="D807" s="44"/>
      <c r="E807" s="44"/>
      <c r="F807" s="44" t="s">
        <v>8665</v>
      </c>
      <c r="G807" s="41">
        <v>8742</v>
      </c>
      <c r="H807" t="str">
        <f>VLOOKUP(G807,Industry_Mapping!$A$3:$F$2166,5,0)</f>
        <v>A</v>
      </c>
      <c r="I807" t="str">
        <f>VLOOKUP(G807,Industry_Mapping!$A$3:$F$2166,6,0)</f>
        <v>AGRICULTURE, FORESTRY AND FISHING</v>
      </c>
      <c r="J807" t="str">
        <f>VLOOKUP(G807,Industry_Mapping!$A$3:$G$2166,7,0)</f>
        <v>Other sectors</v>
      </c>
      <c r="P807" s="38"/>
    </row>
    <row r="808" spans="1:16" x14ac:dyDescent="0.15">
      <c r="A808" s="38" t="s">
        <v>9406</v>
      </c>
      <c r="B808" s="42" t="s">
        <v>8665</v>
      </c>
      <c r="C808" s="45">
        <v>3612</v>
      </c>
      <c r="D808" s="45"/>
      <c r="E808" s="45"/>
      <c r="F808" s="44" t="s">
        <v>8665</v>
      </c>
      <c r="G808" s="41">
        <v>3612</v>
      </c>
      <c r="H808" t="str">
        <f>VLOOKUP(G808,Industry_Mapping!$A$3:$F$2166,5,0)</f>
        <v>C</v>
      </c>
      <c r="I808" t="str">
        <f>VLOOKUP(G808,Industry_Mapping!$A$3:$F$2166,6,0)</f>
        <v>MANUFACTURING</v>
      </c>
      <c r="J808" t="str">
        <f>VLOOKUP(G808,Industry_Mapping!$A$3:$G$2166,7,0)</f>
        <v>Other sectors</v>
      </c>
      <c r="P808" s="37"/>
    </row>
    <row r="809" spans="1:16" x14ac:dyDescent="0.15">
      <c r="A809" s="38" t="s">
        <v>9407</v>
      </c>
      <c r="B809" s="42" t="s">
        <v>8665</v>
      </c>
      <c r="C809" s="44" t="s">
        <v>8665</v>
      </c>
      <c r="D809" s="44"/>
      <c r="E809" s="44"/>
      <c r="F809" s="43">
        <v>4924</v>
      </c>
      <c r="G809" s="41">
        <v>4924</v>
      </c>
      <c r="H809" t="str">
        <f>VLOOKUP(G809,Industry_Mapping!$A$3:$F$2166,5,0)</f>
        <v>D</v>
      </c>
      <c r="I809" t="str">
        <f>VLOOKUP(G809,Industry_Mapping!$A$3:$F$2166,6,0)</f>
        <v>ELECTRICITY, GAS, STEAM AND AIR CONDITIONING SUPPLY</v>
      </c>
      <c r="J809" t="str">
        <f>VLOOKUP(G809,Industry_Mapping!$A$3:$G$2166,7,0)</f>
        <v>Utilities</v>
      </c>
      <c r="P809" s="37"/>
    </row>
    <row r="810" spans="1:16" x14ac:dyDescent="0.15">
      <c r="A810" s="38" t="s">
        <v>9408</v>
      </c>
      <c r="B810" s="42" t="s">
        <v>8665</v>
      </c>
      <c r="C810" s="44" t="s">
        <v>8665</v>
      </c>
      <c r="D810" s="44"/>
      <c r="E810" s="44"/>
      <c r="F810" s="43">
        <v>4924</v>
      </c>
      <c r="G810" s="41">
        <v>4924</v>
      </c>
      <c r="H810" t="str">
        <f>VLOOKUP(G810,Industry_Mapping!$A$3:$F$2166,5,0)</f>
        <v>D</v>
      </c>
      <c r="I810" t="str">
        <f>VLOOKUP(G810,Industry_Mapping!$A$3:$F$2166,6,0)</f>
        <v>ELECTRICITY, GAS, STEAM AND AIR CONDITIONING SUPPLY</v>
      </c>
      <c r="J810" t="str">
        <f>VLOOKUP(G810,Industry_Mapping!$A$3:$G$2166,7,0)</f>
        <v>Utilities</v>
      </c>
      <c r="P810" s="37"/>
    </row>
    <row r="811" spans="1:16" x14ac:dyDescent="0.15">
      <c r="A811" s="38" t="s">
        <v>9409</v>
      </c>
      <c r="B811" s="42" t="s">
        <v>8665</v>
      </c>
      <c r="C811" s="48">
        <v>3100</v>
      </c>
      <c r="D811" s="52" t="s">
        <v>11031</v>
      </c>
      <c r="E811" s="53">
        <v>5999</v>
      </c>
      <c r="F811" s="44" t="s">
        <v>8665</v>
      </c>
      <c r="G811" s="41">
        <v>5999</v>
      </c>
      <c r="H811" t="str">
        <f>VLOOKUP(G811,Industry_Mapping!$A$3:$F$2166,5,0)</f>
        <v>C</v>
      </c>
      <c r="I811" t="str">
        <f>VLOOKUP(G811,Industry_Mapping!$A$3:$F$2166,6,0)</f>
        <v>MANUFACTURING</v>
      </c>
      <c r="J811" t="str">
        <f>VLOOKUP(G811,Industry_Mapping!$A$3:$G$2166,7,0)</f>
        <v>Other sectors</v>
      </c>
      <c r="P811" s="37"/>
    </row>
    <row r="812" spans="1:16" x14ac:dyDescent="0.15">
      <c r="A812" s="38" t="s">
        <v>9410</v>
      </c>
      <c r="B812" s="42" t="s">
        <v>8665</v>
      </c>
      <c r="C812" s="45">
        <v>4941</v>
      </c>
      <c r="D812" s="45"/>
      <c r="E812" s="45"/>
      <c r="F812" s="44" t="s">
        <v>8665</v>
      </c>
      <c r="G812" s="41">
        <v>4941</v>
      </c>
      <c r="H812" t="str">
        <f>VLOOKUP(G812,Industry_Mapping!$A$3:$F$2166,5,0)</f>
        <v>A</v>
      </c>
      <c r="I812" t="str">
        <f>VLOOKUP(G812,Industry_Mapping!$A$3:$F$2166,6,0)</f>
        <v>AGRICULTURE, FORESTRY AND FISHING</v>
      </c>
      <c r="J812" t="str">
        <f>VLOOKUP(G812,Industry_Mapping!$A$3:$G$2166,7,0)</f>
        <v>Other sectors</v>
      </c>
      <c r="P812" s="37"/>
    </row>
    <row r="813" spans="1:16" x14ac:dyDescent="0.15">
      <c r="A813" s="38" t="s">
        <v>9411</v>
      </c>
      <c r="B813" s="42" t="s">
        <v>8665</v>
      </c>
      <c r="C813" s="44" t="s">
        <v>8665</v>
      </c>
      <c r="D813" s="44"/>
      <c r="E813" s="44"/>
      <c r="F813" s="43">
        <v>6798</v>
      </c>
      <c r="G813" s="41">
        <v>6798</v>
      </c>
      <c r="H813" t="str">
        <f>VLOOKUP(G813,Industry_Mapping!$A$3:$F$2166,5,0)</f>
        <v>K</v>
      </c>
      <c r="I813" t="str">
        <f>VLOOKUP(G813,Industry_Mapping!$A$3:$F$2166,6,0)</f>
        <v>FINANCIAL AND INSURANCE ACTIVITIES</v>
      </c>
      <c r="J813" t="str">
        <f>VLOOKUP(G813,Industry_Mapping!$A$3:$G$2166,7,0)</f>
        <v>Other sectors</v>
      </c>
      <c r="P813" s="37"/>
    </row>
    <row r="814" spans="1:16" x14ac:dyDescent="0.15">
      <c r="A814" s="38" t="s">
        <v>9412</v>
      </c>
      <c r="B814" s="42" t="s">
        <v>8665</v>
      </c>
      <c r="C814" s="44" t="s">
        <v>8665</v>
      </c>
      <c r="D814" s="44"/>
      <c r="E814" s="44"/>
      <c r="F814" s="43">
        <v>7389</v>
      </c>
      <c r="G814" s="41">
        <v>7389</v>
      </c>
      <c r="H814" t="str">
        <f>VLOOKUP(G814,Industry_Mapping!$A$3:$F$2166,5,0)</f>
        <v>C</v>
      </c>
      <c r="I814" t="str">
        <f>VLOOKUP(G814,Industry_Mapping!$A$3:$F$2166,6,0)</f>
        <v>MANUFACTURING</v>
      </c>
      <c r="J814" t="str">
        <f>VLOOKUP(G814,Industry_Mapping!$A$3:$G$2166,7,0)</f>
        <v>Other sectors</v>
      </c>
      <c r="P814" s="38"/>
    </row>
    <row r="815" spans="1:16" x14ac:dyDescent="0.15">
      <c r="A815" s="38" t="s">
        <v>9413</v>
      </c>
      <c r="B815" s="42" t="s">
        <v>8665</v>
      </c>
      <c r="C815" s="48">
        <v>6150</v>
      </c>
      <c r="D815" s="52" t="s">
        <v>11035</v>
      </c>
      <c r="E815" s="53">
        <v>6726</v>
      </c>
      <c r="F815" s="44" t="s">
        <v>8665</v>
      </c>
      <c r="G815" s="41">
        <v>6726</v>
      </c>
      <c r="H815" t="str">
        <f>VLOOKUP(G815,Industry_Mapping!$A$3:$F$2166,5,0)</f>
        <v>K</v>
      </c>
      <c r="I815" t="str">
        <f>VLOOKUP(G815,Industry_Mapping!$A$3:$F$2166,6,0)</f>
        <v>FINANCIAL AND INSURANCE ACTIVITIES</v>
      </c>
      <c r="J815" t="str">
        <f>VLOOKUP(G815,Industry_Mapping!$A$3:$G$2166,7,0)</f>
        <v>Other sectors</v>
      </c>
      <c r="P815" s="38"/>
    </row>
    <row r="816" spans="1:16" x14ac:dyDescent="0.15">
      <c r="A816" s="38" t="s">
        <v>9414</v>
      </c>
      <c r="B816" s="42" t="s">
        <v>8665</v>
      </c>
      <c r="C816" s="44" t="s">
        <v>8665</v>
      </c>
      <c r="D816" s="44"/>
      <c r="E816" s="44"/>
      <c r="F816" s="43">
        <v>6798</v>
      </c>
      <c r="G816" s="41">
        <v>6798</v>
      </c>
      <c r="H816" t="str">
        <f>VLOOKUP(G816,Industry_Mapping!$A$3:$F$2166,5,0)</f>
        <v>K</v>
      </c>
      <c r="I816" t="str">
        <f>VLOOKUP(G816,Industry_Mapping!$A$3:$F$2166,6,0)</f>
        <v>FINANCIAL AND INSURANCE ACTIVITIES</v>
      </c>
      <c r="J816" t="str">
        <f>VLOOKUP(G816,Industry_Mapping!$A$3:$G$2166,7,0)</f>
        <v>Other sectors</v>
      </c>
      <c r="P816" s="37"/>
    </row>
    <row r="817" spans="1:16" x14ac:dyDescent="0.15">
      <c r="A817" s="38" t="s">
        <v>10650</v>
      </c>
      <c r="B817" s="41">
        <v>4581</v>
      </c>
      <c r="C817" s="44" t="s">
        <v>8665</v>
      </c>
      <c r="D817" s="44"/>
      <c r="E817" s="44"/>
      <c r="F817" s="44" t="s">
        <v>8665</v>
      </c>
      <c r="G817" s="41">
        <v>4581</v>
      </c>
      <c r="H817" t="str">
        <f>VLOOKUP(G817,Industry_Mapping!$A$3:$F$2166,5,0)</f>
        <v>H</v>
      </c>
      <c r="I817" t="str">
        <f>VLOOKUP(G817,Industry_Mapping!$A$3:$F$2166,6,0)</f>
        <v>TRANSPORTATION AND STORAGE</v>
      </c>
      <c r="J817" t="str">
        <f>VLOOKUP(G817,Industry_Mapping!$A$3:$G$2166,7,0)</f>
        <v>Infrastructure and transportation</v>
      </c>
      <c r="P817" s="37"/>
    </row>
    <row r="818" spans="1:16" x14ac:dyDescent="0.15">
      <c r="A818" s="38" t="s">
        <v>10651</v>
      </c>
      <c r="B818" s="41">
        <v>4612</v>
      </c>
      <c r="C818" s="44" t="s">
        <v>8665</v>
      </c>
      <c r="D818" s="44"/>
      <c r="E818" s="44"/>
      <c r="F818" s="44" t="s">
        <v>8665</v>
      </c>
      <c r="G818" s="41">
        <v>4612</v>
      </c>
      <c r="H818" t="str">
        <f>VLOOKUP(G818,Industry_Mapping!$A$3:$F$2166,5,0)</f>
        <v>H</v>
      </c>
      <c r="I818" t="str">
        <f>VLOOKUP(G818,Industry_Mapping!$A$3:$F$2166,6,0)</f>
        <v>TRANSPORTATION AND STORAGE</v>
      </c>
      <c r="J818" t="str">
        <f>VLOOKUP(G818,Industry_Mapping!$A$3:$G$2166,7,0)</f>
        <v>Infrastructure and transportation</v>
      </c>
      <c r="P818" s="37"/>
    </row>
    <row r="819" spans="1:16" x14ac:dyDescent="0.15">
      <c r="A819" s="38" t="s">
        <v>10652</v>
      </c>
      <c r="B819" s="41">
        <v>3699</v>
      </c>
      <c r="C819" s="44" t="s">
        <v>8665</v>
      </c>
      <c r="D819" s="44"/>
      <c r="E819" s="44"/>
      <c r="F819" s="44" t="s">
        <v>8665</v>
      </c>
      <c r="G819" s="41">
        <v>3699</v>
      </c>
      <c r="H819" t="str">
        <f>VLOOKUP(G819,Industry_Mapping!$A$3:$F$2166,5,0)</f>
        <v>C</v>
      </c>
      <c r="I819" t="str">
        <f>VLOOKUP(G819,Industry_Mapping!$A$3:$F$2166,6,0)</f>
        <v>MANUFACTURING</v>
      </c>
      <c r="J819" t="str">
        <f>VLOOKUP(G819,Industry_Mapping!$A$3:$G$2166,7,0)</f>
        <v>Other sectors</v>
      </c>
      <c r="P819" s="37"/>
    </row>
    <row r="820" spans="1:16" x14ac:dyDescent="0.15">
      <c r="A820" s="38" t="s">
        <v>10653</v>
      </c>
      <c r="B820" s="41">
        <v>4941</v>
      </c>
      <c r="C820" s="44" t="s">
        <v>8665</v>
      </c>
      <c r="D820" s="44"/>
      <c r="E820" s="44"/>
      <c r="F820" s="44" t="s">
        <v>8665</v>
      </c>
      <c r="G820" s="41">
        <v>4941</v>
      </c>
      <c r="H820" t="str">
        <f>VLOOKUP(G820,Industry_Mapping!$A$3:$F$2166,5,0)</f>
        <v>A</v>
      </c>
      <c r="I820" t="str">
        <f>VLOOKUP(G820,Industry_Mapping!$A$3:$F$2166,6,0)</f>
        <v>AGRICULTURE, FORESTRY AND FISHING</v>
      </c>
      <c r="J820" t="str">
        <f>VLOOKUP(G820,Industry_Mapping!$A$3:$G$2166,7,0)</f>
        <v>Other sectors</v>
      </c>
      <c r="P820" s="37"/>
    </row>
    <row r="821" spans="1:16" x14ac:dyDescent="0.15">
      <c r="A821" s="38" t="s">
        <v>10654</v>
      </c>
      <c r="B821" s="41">
        <v>6512</v>
      </c>
      <c r="C821" s="44" t="s">
        <v>8665</v>
      </c>
      <c r="D821" s="44"/>
      <c r="E821" s="44"/>
      <c r="F821" s="44" t="s">
        <v>8665</v>
      </c>
      <c r="G821" s="41">
        <v>6512</v>
      </c>
      <c r="H821" t="str">
        <f>VLOOKUP(G821,Industry_Mapping!$A$3:$F$2166,5,0)</f>
        <v>L</v>
      </c>
      <c r="I821" t="str">
        <f>VLOOKUP(G821,Industry_Mapping!$A$3:$F$2166,6,0)</f>
        <v>REAL ESTATE ACTIVITIES</v>
      </c>
      <c r="J821" t="str">
        <f>VLOOKUP(G821,Industry_Mapping!$A$3:$G$2166,7,0)</f>
        <v>Real estate</v>
      </c>
      <c r="P821" s="37"/>
    </row>
    <row r="822" spans="1:16" x14ac:dyDescent="0.15">
      <c r="A822" s="38" t="s">
        <v>9415</v>
      </c>
      <c r="B822" s="42" t="s">
        <v>8665</v>
      </c>
      <c r="C822" s="45">
        <v>2084</v>
      </c>
      <c r="D822" s="45"/>
      <c r="E822" s="45"/>
      <c r="F822" s="44" t="s">
        <v>8665</v>
      </c>
      <c r="G822" s="41">
        <v>2084</v>
      </c>
      <c r="H822" t="str">
        <f>VLOOKUP(G822,Industry_Mapping!$A$3:$F$2166,5,0)</f>
        <v>A</v>
      </c>
      <c r="I822" t="str">
        <f>VLOOKUP(G822,Industry_Mapping!$A$3:$F$2166,6,0)</f>
        <v>AGRICULTURE, FORESTRY AND FISHING</v>
      </c>
      <c r="J822" t="str">
        <f>VLOOKUP(G822,Industry_Mapping!$A$3:$G$2166,7,0)</f>
        <v>Other sectors</v>
      </c>
      <c r="P822" s="37"/>
    </row>
    <row r="823" spans="1:16" x14ac:dyDescent="0.15">
      <c r="A823" s="38" t="s">
        <v>10655</v>
      </c>
      <c r="B823" s="41">
        <v>2834</v>
      </c>
      <c r="C823" s="44" t="s">
        <v>8665</v>
      </c>
      <c r="D823" s="44"/>
      <c r="E823" s="44"/>
      <c r="F823" s="44" t="s">
        <v>8665</v>
      </c>
      <c r="G823" s="41">
        <v>2834</v>
      </c>
      <c r="H823" t="str">
        <f>VLOOKUP(G823,Industry_Mapping!$A$3:$F$2166,5,0)</f>
        <v>C</v>
      </c>
      <c r="I823" t="str">
        <f>VLOOKUP(G823,Industry_Mapping!$A$3:$F$2166,6,0)</f>
        <v>MANUFACTURING</v>
      </c>
      <c r="J823" t="str">
        <f>VLOOKUP(G823,Industry_Mapping!$A$3:$G$2166,7,0)</f>
        <v>Chemicals</v>
      </c>
      <c r="P823" s="38"/>
    </row>
    <row r="824" spans="1:16" x14ac:dyDescent="0.15">
      <c r="A824" s="38" t="s">
        <v>10656</v>
      </c>
      <c r="B824" s="41">
        <v>2834</v>
      </c>
      <c r="C824" s="44" t="s">
        <v>8665</v>
      </c>
      <c r="D824" s="44"/>
      <c r="E824" s="44"/>
      <c r="F824" s="44" t="s">
        <v>8665</v>
      </c>
      <c r="G824" s="41">
        <v>2834</v>
      </c>
      <c r="H824" t="str">
        <f>VLOOKUP(G824,Industry_Mapping!$A$3:$F$2166,5,0)</f>
        <v>C</v>
      </c>
      <c r="I824" t="str">
        <f>VLOOKUP(G824,Industry_Mapping!$A$3:$F$2166,6,0)</f>
        <v>MANUFACTURING</v>
      </c>
      <c r="J824" t="str">
        <f>VLOOKUP(G824,Industry_Mapping!$A$3:$G$2166,7,0)</f>
        <v>Chemicals</v>
      </c>
      <c r="P824" s="37"/>
    </row>
    <row r="825" spans="1:16" x14ac:dyDescent="0.15">
      <c r="A825" s="38" t="s">
        <v>10657</v>
      </c>
      <c r="B825" s="41">
        <v>6726</v>
      </c>
      <c r="C825" s="44" t="s">
        <v>8665</v>
      </c>
      <c r="D825" s="44"/>
      <c r="E825" s="44"/>
      <c r="F825" s="44" t="s">
        <v>8665</v>
      </c>
      <c r="G825" s="41">
        <v>6726</v>
      </c>
      <c r="H825" t="str">
        <f>VLOOKUP(G825,Industry_Mapping!$A$3:$F$2166,5,0)</f>
        <v>K</v>
      </c>
      <c r="I825" t="str">
        <f>VLOOKUP(G825,Industry_Mapping!$A$3:$F$2166,6,0)</f>
        <v>FINANCIAL AND INSURANCE ACTIVITIES</v>
      </c>
      <c r="J825" t="str">
        <f>VLOOKUP(G825,Industry_Mapping!$A$3:$G$2166,7,0)</f>
        <v>Other sectors</v>
      </c>
      <c r="P825" s="37"/>
    </row>
    <row r="826" spans="1:16" x14ac:dyDescent="0.15">
      <c r="A826" s="38" t="s">
        <v>10658</v>
      </c>
      <c r="B826" s="41">
        <v>6798</v>
      </c>
      <c r="C826" s="44" t="s">
        <v>8665</v>
      </c>
      <c r="D826" s="44"/>
      <c r="E826" s="44"/>
      <c r="F826" s="44" t="s">
        <v>8665</v>
      </c>
      <c r="G826" s="41">
        <v>6798</v>
      </c>
      <c r="H826" t="str">
        <f>VLOOKUP(G826,Industry_Mapping!$A$3:$F$2166,5,0)</f>
        <v>K</v>
      </c>
      <c r="I826" t="str">
        <f>VLOOKUP(G826,Industry_Mapping!$A$3:$F$2166,6,0)</f>
        <v>FINANCIAL AND INSURANCE ACTIVITIES</v>
      </c>
      <c r="J826" t="str">
        <f>VLOOKUP(G826,Industry_Mapping!$A$3:$G$2166,7,0)</f>
        <v>Other sectors</v>
      </c>
      <c r="P826" s="37"/>
    </row>
    <row r="827" spans="1:16" x14ac:dyDescent="0.15">
      <c r="A827" s="38" t="s">
        <v>10659</v>
      </c>
      <c r="B827" s="41">
        <v>6798</v>
      </c>
      <c r="C827" s="44" t="s">
        <v>8665</v>
      </c>
      <c r="D827" s="44"/>
      <c r="E827" s="44"/>
      <c r="F827" s="44" t="s">
        <v>8665</v>
      </c>
      <c r="G827" s="41">
        <v>6798</v>
      </c>
      <c r="H827" t="str">
        <f>VLOOKUP(G827,Industry_Mapping!$A$3:$F$2166,5,0)</f>
        <v>K</v>
      </c>
      <c r="I827" t="str">
        <f>VLOOKUP(G827,Industry_Mapping!$A$3:$F$2166,6,0)</f>
        <v>FINANCIAL AND INSURANCE ACTIVITIES</v>
      </c>
      <c r="J827" t="str">
        <f>VLOOKUP(G827,Industry_Mapping!$A$3:$G$2166,7,0)</f>
        <v>Other sectors</v>
      </c>
      <c r="P827" s="38"/>
    </row>
    <row r="828" spans="1:16" x14ac:dyDescent="0.15">
      <c r="A828" s="38" t="s">
        <v>10660</v>
      </c>
      <c r="B828" s="41">
        <v>7389</v>
      </c>
      <c r="C828" s="44" t="s">
        <v>8665</v>
      </c>
      <c r="D828" s="44"/>
      <c r="E828" s="44"/>
      <c r="F828" s="44" t="s">
        <v>8665</v>
      </c>
      <c r="G828" s="41">
        <v>7389</v>
      </c>
      <c r="H828" t="str">
        <f>VLOOKUP(G828,Industry_Mapping!$A$3:$F$2166,5,0)</f>
        <v>C</v>
      </c>
      <c r="I828" t="str">
        <f>VLOOKUP(G828,Industry_Mapping!$A$3:$F$2166,6,0)</f>
        <v>MANUFACTURING</v>
      </c>
      <c r="J828" t="str">
        <f>VLOOKUP(G828,Industry_Mapping!$A$3:$G$2166,7,0)</f>
        <v>Other sectors</v>
      </c>
      <c r="P828" s="38"/>
    </row>
    <row r="829" spans="1:16" x14ac:dyDescent="0.15">
      <c r="A829" s="38" t="s">
        <v>10661</v>
      </c>
      <c r="B829" s="41">
        <v>4911</v>
      </c>
      <c r="C829" s="44" t="s">
        <v>8665</v>
      </c>
      <c r="D829" s="44"/>
      <c r="E829" s="44"/>
      <c r="F829" s="44" t="s">
        <v>8665</v>
      </c>
      <c r="G829" s="41">
        <v>4911</v>
      </c>
      <c r="H829" t="str">
        <f>VLOOKUP(G829,Industry_Mapping!$A$3:$F$2166,5,0)</f>
        <v>D</v>
      </c>
      <c r="I829" t="str">
        <f>VLOOKUP(G829,Industry_Mapping!$A$3:$F$2166,6,0)</f>
        <v>ELECTRICITY, GAS, STEAM AND AIR CONDITIONING SUPPLY</v>
      </c>
      <c r="J829" t="str">
        <f>VLOOKUP(G829,Industry_Mapping!$A$3:$G$2166,7,0)</f>
        <v>Utilities</v>
      </c>
      <c r="P829" s="38"/>
    </row>
    <row r="830" spans="1:16" x14ac:dyDescent="0.15">
      <c r="A830" s="38" t="s">
        <v>10662</v>
      </c>
      <c r="B830" s="41">
        <v>2023</v>
      </c>
      <c r="C830" s="44" t="s">
        <v>8665</v>
      </c>
      <c r="D830" s="44"/>
      <c r="E830" s="44"/>
      <c r="F830" s="44" t="s">
        <v>8665</v>
      </c>
      <c r="G830" s="41">
        <v>2023</v>
      </c>
      <c r="H830" t="str">
        <f>VLOOKUP(G830,Industry_Mapping!$A$3:$F$2166,5,0)</f>
        <v>C</v>
      </c>
      <c r="I830" t="str">
        <f>VLOOKUP(G830,Industry_Mapping!$A$3:$F$2166,6,0)</f>
        <v>MANUFACTURING</v>
      </c>
      <c r="J830" t="str">
        <f>VLOOKUP(G830,Industry_Mapping!$A$3:$G$2166,7,0)</f>
        <v>Food</v>
      </c>
      <c r="P830" s="37"/>
    </row>
    <row r="831" spans="1:16" x14ac:dyDescent="0.15">
      <c r="A831" s="38" t="s">
        <v>10663</v>
      </c>
      <c r="B831" s="41">
        <v>3679</v>
      </c>
      <c r="C831" s="44" t="s">
        <v>8665</v>
      </c>
      <c r="D831" s="44"/>
      <c r="E831" s="44"/>
      <c r="F831" s="44" t="s">
        <v>8665</v>
      </c>
      <c r="G831" s="41">
        <v>3679</v>
      </c>
      <c r="H831" t="str">
        <f>VLOOKUP(G831,Industry_Mapping!$A$3:$F$2166,5,0)</f>
        <v>C</v>
      </c>
      <c r="I831" t="str">
        <f>VLOOKUP(G831,Industry_Mapping!$A$3:$F$2166,6,0)</f>
        <v>MANUFACTURING</v>
      </c>
      <c r="J831" t="str">
        <f>VLOOKUP(G831,Industry_Mapping!$A$3:$G$2166,7,0)</f>
        <v>Other sectors</v>
      </c>
      <c r="P831" s="37"/>
    </row>
    <row r="832" spans="1:16" x14ac:dyDescent="0.15">
      <c r="A832" s="38" t="s">
        <v>10664</v>
      </c>
      <c r="B832" s="41">
        <v>1389</v>
      </c>
      <c r="C832" s="44" t="s">
        <v>8665</v>
      </c>
      <c r="D832" s="44"/>
      <c r="E832" s="44"/>
      <c r="F832" s="44" t="s">
        <v>8665</v>
      </c>
      <c r="G832" s="41">
        <v>1389</v>
      </c>
      <c r="H832" t="str">
        <f>VLOOKUP(G832,Industry_Mapping!$A$3:$F$2166,5,0)</f>
        <v>B</v>
      </c>
      <c r="I832" t="str">
        <f>VLOOKUP(G832,Industry_Mapping!$A$3:$F$2166,6,0)</f>
        <v>MINING AND QUARRYING</v>
      </c>
      <c r="J832" t="str">
        <f>VLOOKUP(G832,Industry_Mapping!$A$3:$G$2166,7,0)</f>
        <v>Energy and basic resources</v>
      </c>
      <c r="P832" s="38"/>
    </row>
    <row r="833" spans="1:16" x14ac:dyDescent="0.15">
      <c r="A833" s="38" t="s">
        <v>10665</v>
      </c>
      <c r="B833" s="41">
        <v>6798</v>
      </c>
      <c r="C833" s="44" t="s">
        <v>8665</v>
      </c>
      <c r="D833" s="44"/>
      <c r="E833" s="44"/>
      <c r="F833" s="44" t="s">
        <v>8665</v>
      </c>
      <c r="G833" s="41">
        <v>6798</v>
      </c>
      <c r="H833" t="str">
        <f>VLOOKUP(G833,Industry_Mapping!$A$3:$F$2166,5,0)</f>
        <v>K</v>
      </c>
      <c r="I833" t="str">
        <f>VLOOKUP(G833,Industry_Mapping!$A$3:$F$2166,6,0)</f>
        <v>FINANCIAL AND INSURANCE ACTIVITIES</v>
      </c>
      <c r="J833" t="str">
        <f>VLOOKUP(G833,Industry_Mapping!$A$3:$G$2166,7,0)</f>
        <v>Other sectors</v>
      </c>
      <c r="P833" s="38"/>
    </row>
    <row r="834" spans="1:16" x14ac:dyDescent="0.15">
      <c r="A834" s="38" t="s">
        <v>10666</v>
      </c>
      <c r="B834" s="41">
        <v>3714</v>
      </c>
      <c r="C834" s="44" t="s">
        <v>8665</v>
      </c>
      <c r="D834" s="44"/>
      <c r="E834" s="44"/>
      <c r="F834" s="44" t="s">
        <v>8665</v>
      </c>
      <c r="G834" s="41">
        <v>3714</v>
      </c>
      <c r="H834" t="str">
        <f>VLOOKUP(G834,Industry_Mapping!$A$3:$F$2166,5,0)</f>
        <v>C</v>
      </c>
      <c r="I834" t="str">
        <f>VLOOKUP(G834,Industry_Mapping!$A$3:$F$2166,6,0)</f>
        <v>MANUFACTURING</v>
      </c>
      <c r="J834" t="str">
        <f>VLOOKUP(G834,Industry_Mapping!$A$3:$G$2166,7,0)</f>
        <v>Other sectors</v>
      </c>
      <c r="P834" s="37"/>
    </row>
    <row r="835" spans="1:16" x14ac:dyDescent="0.15">
      <c r="A835" s="38" t="s">
        <v>10667</v>
      </c>
      <c r="B835" s="41">
        <v>6512</v>
      </c>
      <c r="C835" s="44" t="s">
        <v>8665</v>
      </c>
      <c r="D835" s="44"/>
      <c r="E835" s="44"/>
      <c r="F835" s="44" t="s">
        <v>8665</v>
      </c>
      <c r="G835" s="41">
        <v>6512</v>
      </c>
      <c r="H835" t="str">
        <f>VLOOKUP(G835,Industry_Mapping!$A$3:$F$2166,5,0)</f>
        <v>L</v>
      </c>
      <c r="I835" t="str">
        <f>VLOOKUP(G835,Industry_Mapping!$A$3:$F$2166,6,0)</f>
        <v>REAL ESTATE ACTIVITIES</v>
      </c>
      <c r="J835" t="str">
        <f>VLOOKUP(G835,Industry_Mapping!$A$3:$G$2166,7,0)</f>
        <v>Real estate</v>
      </c>
      <c r="P835" s="38"/>
    </row>
    <row r="836" spans="1:16" x14ac:dyDescent="0.15">
      <c r="A836" s="38" t="s">
        <v>10668</v>
      </c>
      <c r="B836" s="41">
        <v>2834</v>
      </c>
      <c r="C836" s="44" t="s">
        <v>8665</v>
      </c>
      <c r="D836" s="44"/>
      <c r="E836" s="44"/>
      <c r="F836" s="44" t="s">
        <v>8665</v>
      </c>
      <c r="G836" s="41">
        <v>2834</v>
      </c>
      <c r="H836" t="str">
        <f>VLOOKUP(G836,Industry_Mapping!$A$3:$F$2166,5,0)</f>
        <v>C</v>
      </c>
      <c r="I836" t="str">
        <f>VLOOKUP(G836,Industry_Mapping!$A$3:$F$2166,6,0)</f>
        <v>MANUFACTURING</v>
      </c>
      <c r="J836" t="str">
        <f>VLOOKUP(G836,Industry_Mapping!$A$3:$G$2166,7,0)</f>
        <v>Chemicals</v>
      </c>
      <c r="P836" s="37"/>
    </row>
    <row r="837" spans="1:16" x14ac:dyDescent="0.15">
      <c r="A837" s="38" t="s">
        <v>10669</v>
      </c>
      <c r="B837" s="41">
        <v>2834</v>
      </c>
      <c r="C837" s="44" t="s">
        <v>8665</v>
      </c>
      <c r="D837" s="44"/>
      <c r="E837" s="44"/>
      <c r="F837" s="44" t="s">
        <v>8665</v>
      </c>
      <c r="G837" s="41">
        <v>2834</v>
      </c>
      <c r="H837" t="str">
        <f>VLOOKUP(G837,Industry_Mapping!$A$3:$F$2166,5,0)</f>
        <v>C</v>
      </c>
      <c r="I837" t="str">
        <f>VLOOKUP(G837,Industry_Mapping!$A$3:$F$2166,6,0)</f>
        <v>MANUFACTURING</v>
      </c>
      <c r="J837" t="str">
        <f>VLOOKUP(G837,Industry_Mapping!$A$3:$G$2166,7,0)</f>
        <v>Chemicals</v>
      </c>
      <c r="P837" s="38"/>
    </row>
    <row r="838" spans="1:16" x14ac:dyDescent="0.15">
      <c r="A838" s="38" t="s">
        <v>10670</v>
      </c>
      <c r="B838" s="41">
        <v>2834</v>
      </c>
      <c r="C838" s="44" t="s">
        <v>8665</v>
      </c>
      <c r="D838" s="44"/>
      <c r="E838" s="44"/>
      <c r="F838" s="44" t="s">
        <v>8665</v>
      </c>
      <c r="G838" s="41">
        <v>2834</v>
      </c>
      <c r="H838" t="str">
        <f>VLOOKUP(G838,Industry_Mapping!$A$3:$F$2166,5,0)</f>
        <v>C</v>
      </c>
      <c r="I838" t="str">
        <f>VLOOKUP(G838,Industry_Mapping!$A$3:$F$2166,6,0)</f>
        <v>MANUFACTURING</v>
      </c>
      <c r="J838" t="str">
        <f>VLOOKUP(G838,Industry_Mapping!$A$3:$G$2166,7,0)</f>
        <v>Chemicals</v>
      </c>
      <c r="P838" s="37"/>
    </row>
    <row r="839" spans="1:16" x14ac:dyDescent="0.15">
      <c r="A839" s="38" t="s">
        <v>10671</v>
      </c>
      <c r="B839" s="41">
        <v>4911</v>
      </c>
      <c r="C839" s="44" t="s">
        <v>8665</v>
      </c>
      <c r="D839" s="44"/>
      <c r="E839" s="44"/>
      <c r="F839" s="44" t="s">
        <v>8665</v>
      </c>
      <c r="G839" s="41">
        <v>4911</v>
      </c>
      <c r="H839" t="str">
        <f>VLOOKUP(G839,Industry_Mapping!$A$3:$F$2166,5,0)</f>
        <v>D</v>
      </c>
      <c r="I839" t="str">
        <f>VLOOKUP(G839,Industry_Mapping!$A$3:$F$2166,6,0)</f>
        <v>ELECTRICITY, GAS, STEAM AND AIR CONDITIONING SUPPLY</v>
      </c>
      <c r="J839" t="str">
        <f>VLOOKUP(G839,Industry_Mapping!$A$3:$G$2166,7,0)</f>
        <v>Utilities</v>
      </c>
      <c r="P839" s="37"/>
    </row>
    <row r="840" spans="1:16" x14ac:dyDescent="0.15">
      <c r="A840" s="38" t="s">
        <v>10672</v>
      </c>
      <c r="B840" s="41">
        <v>4911</v>
      </c>
      <c r="C840" s="44" t="s">
        <v>8665</v>
      </c>
      <c r="D840" s="44"/>
      <c r="E840" s="44"/>
      <c r="F840" s="44" t="s">
        <v>8665</v>
      </c>
      <c r="G840" s="41">
        <v>4911</v>
      </c>
      <c r="H840" t="str">
        <f>VLOOKUP(G840,Industry_Mapping!$A$3:$F$2166,5,0)</f>
        <v>D</v>
      </c>
      <c r="I840" t="str">
        <f>VLOOKUP(G840,Industry_Mapping!$A$3:$F$2166,6,0)</f>
        <v>ELECTRICITY, GAS, STEAM AND AIR CONDITIONING SUPPLY</v>
      </c>
      <c r="J840" t="str">
        <f>VLOOKUP(G840,Industry_Mapping!$A$3:$G$2166,7,0)</f>
        <v>Utilities</v>
      </c>
      <c r="P840" s="38"/>
    </row>
    <row r="841" spans="1:16" x14ac:dyDescent="0.15">
      <c r="A841" s="38" t="s">
        <v>9416</v>
      </c>
      <c r="B841" s="42" t="s">
        <v>8665</v>
      </c>
      <c r="C841" s="48">
        <v>6150</v>
      </c>
      <c r="D841" s="52" t="s">
        <v>11035</v>
      </c>
      <c r="E841" s="53">
        <v>6726</v>
      </c>
      <c r="F841" s="44" t="s">
        <v>8665</v>
      </c>
      <c r="G841" s="41">
        <v>6726</v>
      </c>
      <c r="H841" t="str">
        <f>VLOOKUP(G841,Industry_Mapping!$A$3:$F$2166,5,0)</f>
        <v>K</v>
      </c>
      <c r="I841" t="str">
        <f>VLOOKUP(G841,Industry_Mapping!$A$3:$F$2166,6,0)</f>
        <v>FINANCIAL AND INSURANCE ACTIVITIES</v>
      </c>
      <c r="J841" t="str">
        <f>VLOOKUP(G841,Industry_Mapping!$A$3:$G$2166,7,0)</f>
        <v>Other sectors</v>
      </c>
      <c r="P841" s="37"/>
    </row>
    <row r="842" spans="1:16" x14ac:dyDescent="0.15">
      <c r="A842" s="38" t="s">
        <v>9417</v>
      </c>
      <c r="B842" s="42" t="s">
        <v>8665</v>
      </c>
      <c r="C842" s="48">
        <v>3100</v>
      </c>
      <c r="D842" s="52" t="s">
        <v>11031</v>
      </c>
      <c r="E842" s="53">
        <v>5999</v>
      </c>
      <c r="F842" s="44" t="s">
        <v>8665</v>
      </c>
      <c r="G842" s="41">
        <v>5999</v>
      </c>
      <c r="H842" t="str">
        <f>VLOOKUP(G842,Industry_Mapping!$A$3:$F$2166,5,0)</f>
        <v>C</v>
      </c>
      <c r="I842" t="str">
        <f>VLOOKUP(G842,Industry_Mapping!$A$3:$F$2166,6,0)</f>
        <v>MANUFACTURING</v>
      </c>
      <c r="J842" t="str">
        <f>VLOOKUP(G842,Industry_Mapping!$A$3:$G$2166,7,0)</f>
        <v>Other sectors</v>
      </c>
      <c r="P842" s="37"/>
    </row>
    <row r="843" spans="1:16" x14ac:dyDescent="0.15">
      <c r="A843" s="38" t="s">
        <v>9418</v>
      </c>
      <c r="B843" s="42" t="s">
        <v>8665</v>
      </c>
      <c r="C843" s="48">
        <v>4100</v>
      </c>
      <c r="D843" s="52" t="s">
        <v>11036</v>
      </c>
      <c r="E843" s="53">
        <v>1611</v>
      </c>
      <c r="F843" s="44" t="s">
        <v>8665</v>
      </c>
      <c r="G843" s="41">
        <v>1611</v>
      </c>
      <c r="H843" t="str">
        <f>VLOOKUP(G843,Industry_Mapping!$A$3:$F$2166,5,0)</f>
        <v>F</v>
      </c>
      <c r="I843" t="str">
        <f>VLOOKUP(G843,Industry_Mapping!$A$3:$F$2166,6,0)</f>
        <v>CONSTRUCTION</v>
      </c>
      <c r="J843" t="str">
        <f>VLOOKUP(G843,Industry_Mapping!$A$3:$G$2166,7,0)</f>
        <v>Construction &amp; Materials</v>
      </c>
      <c r="P843" s="38"/>
    </row>
    <row r="844" spans="1:16" x14ac:dyDescent="0.15">
      <c r="A844" s="38" t="s">
        <v>10673</v>
      </c>
      <c r="B844" s="41">
        <v>6519</v>
      </c>
      <c r="C844" s="44" t="s">
        <v>8665</v>
      </c>
      <c r="D844" s="44"/>
      <c r="E844" s="44"/>
      <c r="F844" s="44" t="s">
        <v>8665</v>
      </c>
      <c r="G844" s="41">
        <v>6519</v>
      </c>
      <c r="H844" t="str">
        <f>VLOOKUP(G844,Industry_Mapping!$A$3:$F$2166,5,0)</f>
        <v>L</v>
      </c>
      <c r="I844" t="str">
        <f>VLOOKUP(G844,Industry_Mapping!$A$3:$F$2166,6,0)</f>
        <v>REAL ESTATE ACTIVITIES</v>
      </c>
      <c r="J844" t="str">
        <f>VLOOKUP(G844,Industry_Mapping!$A$3:$G$2166,7,0)</f>
        <v>Real estate</v>
      </c>
      <c r="P844" s="38"/>
    </row>
    <row r="845" spans="1:16" x14ac:dyDescent="0.15">
      <c r="A845" s="38" t="s">
        <v>10674</v>
      </c>
      <c r="B845" s="41">
        <v>5182</v>
      </c>
      <c r="C845" s="44" t="s">
        <v>8665</v>
      </c>
      <c r="D845" s="44"/>
      <c r="E845" s="44"/>
      <c r="F845" s="44" t="s">
        <v>8665</v>
      </c>
      <c r="G845" s="41">
        <v>5182</v>
      </c>
      <c r="H845" t="str">
        <f>VLOOKUP(G845,Industry_Mapping!$A$3:$F$2166,5,0)</f>
        <v>C</v>
      </c>
      <c r="I845" t="str">
        <f>VLOOKUP(G845,Industry_Mapping!$A$3:$F$2166,6,0)</f>
        <v>MANUFACTURING</v>
      </c>
      <c r="J845" t="str">
        <f>VLOOKUP(G845,Industry_Mapping!$A$3:$G$2166,7,0)</f>
        <v>Chemicals</v>
      </c>
      <c r="P845" s="37"/>
    </row>
    <row r="846" spans="1:16" x14ac:dyDescent="0.15">
      <c r="A846" s="38" t="s">
        <v>10675</v>
      </c>
      <c r="B846" s="41">
        <v>4941</v>
      </c>
      <c r="C846" s="44" t="s">
        <v>8665</v>
      </c>
      <c r="D846" s="44"/>
      <c r="E846" s="44"/>
      <c r="F846" s="44" t="s">
        <v>8665</v>
      </c>
      <c r="G846" s="41">
        <v>4941</v>
      </c>
      <c r="H846" t="str">
        <f>VLOOKUP(G846,Industry_Mapping!$A$3:$F$2166,5,0)</f>
        <v>A</v>
      </c>
      <c r="I846" t="str">
        <f>VLOOKUP(G846,Industry_Mapping!$A$3:$F$2166,6,0)</f>
        <v>AGRICULTURE, FORESTRY AND FISHING</v>
      </c>
      <c r="J846" t="str">
        <f>VLOOKUP(G846,Industry_Mapping!$A$3:$G$2166,7,0)</f>
        <v>Other sectors</v>
      </c>
      <c r="P846" s="38"/>
    </row>
    <row r="847" spans="1:16" x14ac:dyDescent="0.15">
      <c r="A847" s="38" t="s">
        <v>10676</v>
      </c>
      <c r="B847" s="41">
        <v>2741</v>
      </c>
      <c r="C847" s="44" t="s">
        <v>8665</v>
      </c>
      <c r="D847" s="44"/>
      <c r="E847" s="44"/>
      <c r="F847" s="44" t="s">
        <v>8665</v>
      </c>
      <c r="G847" s="41">
        <v>2741</v>
      </c>
      <c r="H847" t="str">
        <f>VLOOKUP(G847,Industry_Mapping!$A$3:$F$2166,5,0)</f>
        <v>J</v>
      </c>
      <c r="I847" t="str">
        <f>VLOOKUP(G847,Industry_Mapping!$A$3:$F$2166,6,0)</f>
        <v>INFORMATION AND COMMUNICATION</v>
      </c>
      <c r="J847" t="str">
        <f>VLOOKUP(G847,Industry_Mapping!$A$3:$G$2166,7,0)</f>
        <v>Telecommunication</v>
      </c>
      <c r="P847" s="38"/>
    </row>
    <row r="848" spans="1:16" x14ac:dyDescent="0.15">
      <c r="A848" s="38" t="s">
        <v>10677</v>
      </c>
      <c r="B848" s="41">
        <v>2741</v>
      </c>
      <c r="C848" s="44" t="s">
        <v>8665</v>
      </c>
      <c r="D848" s="44"/>
      <c r="E848" s="44"/>
      <c r="F848" s="44" t="s">
        <v>8665</v>
      </c>
      <c r="G848" s="41">
        <v>2741</v>
      </c>
      <c r="H848" t="str">
        <f>VLOOKUP(G848,Industry_Mapping!$A$3:$F$2166,5,0)</f>
        <v>J</v>
      </c>
      <c r="I848" t="str">
        <f>VLOOKUP(G848,Industry_Mapping!$A$3:$F$2166,6,0)</f>
        <v>INFORMATION AND COMMUNICATION</v>
      </c>
      <c r="J848" t="str">
        <f>VLOOKUP(G848,Industry_Mapping!$A$3:$G$2166,7,0)</f>
        <v>Telecommunication</v>
      </c>
      <c r="P848" s="37"/>
    </row>
    <row r="849" spans="1:16" x14ac:dyDescent="0.15">
      <c r="A849" s="38" t="s">
        <v>10678</v>
      </c>
      <c r="B849" s="41">
        <v>7312</v>
      </c>
      <c r="C849" s="44" t="s">
        <v>8665</v>
      </c>
      <c r="D849" s="44"/>
      <c r="E849" s="44"/>
      <c r="F849" s="44" t="s">
        <v>8665</v>
      </c>
      <c r="G849" s="41">
        <v>7312</v>
      </c>
      <c r="H849" t="str">
        <f>VLOOKUP(G849,Industry_Mapping!$A$3:$F$2166,5,0)</f>
        <v>M</v>
      </c>
      <c r="I849" t="str">
        <f>VLOOKUP(G849,Industry_Mapping!$A$3:$F$2166,6,0)</f>
        <v>PROFESSIONAL, SCIENTIFIC AND TECHNICAL ACTIVITIES</v>
      </c>
      <c r="J849" t="str">
        <f>VLOOKUP(G849,Industry_Mapping!$A$3:$G$2166,7,0)</f>
        <v>Other sectors</v>
      </c>
      <c r="P849" s="38"/>
    </row>
    <row r="850" spans="1:16" x14ac:dyDescent="0.15">
      <c r="A850" s="38" t="s">
        <v>9419</v>
      </c>
      <c r="B850" s="42" t="s">
        <v>8665</v>
      </c>
      <c r="C850" s="48">
        <v>4700</v>
      </c>
      <c r="D850" s="52" t="s">
        <v>11029</v>
      </c>
      <c r="E850" s="53">
        <v>1622</v>
      </c>
      <c r="F850" s="44" t="s">
        <v>8665</v>
      </c>
      <c r="G850" s="41">
        <v>1622</v>
      </c>
      <c r="H850" t="str">
        <f>VLOOKUP(G850,Industry_Mapping!$A$3:$F$2166,5,0)</f>
        <v>F</v>
      </c>
      <c r="I850" t="str">
        <f>VLOOKUP(G850,Industry_Mapping!$A$3:$F$2166,6,0)</f>
        <v>CONSTRUCTION</v>
      </c>
      <c r="J850" t="str">
        <f>VLOOKUP(G850,Industry_Mapping!$A$3:$G$2166,7,0)</f>
        <v>Construction &amp; Materials</v>
      </c>
      <c r="P850" s="38"/>
    </row>
    <row r="851" spans="1:16" x14ac:dyDescent="0.15">
      <c r="A851" s="38" t="s">
        <v>9420</v>
      </c>
      <c r="B851" s="42" t="s">
        <v>8665</v>
      </c>
      <c r="C851" s="48">
        <v>6150</v>
      </c>
      <c r="D851" s="52" t="s">
        <v>11035</v>
      </c>
      <c r="E851" s="53">
        <v>6726</v>
      </c>
      <c r="F851" s="44" t="s">
        <v>8665</v>
      </c>
      <c r="G851" s="41">
        <v>6726</v>
      </c>
      <c r="H851" t="str">
        <f>VLOOKUP(G851,Industry_Mapping!$A$3:$F$2166,5,0)</f>
        <v>K</v>
      </c>
      <c r="I851" t="str">
        <f>VLOOKUP(G851,Industry_Mapping!$A$3:$F$2166,6,0)</f>
        <v>FINANCIAL AND INSURANCE ACTIVITIES</v>
      </c>
      <c r="J851" t="str">
        <f>VLOOKUP(G851,Industry_Mapping!$A$3:$G$2166,7,0)</f>
        <v>Other sectors</v>
      </c>
      <c r="P851" s="38"/>
    </row>
    <row r="852" spans="1:16" x14ac:dyDescent="0.15">
      <c r="A852" s="38" t="s">
        <v>9421</v>
      </c>
      <c r="B852" s="42" t="s">
        <v>8665</v>
      </c>
      <c r="C852" s="48">
        <v>6150</v>
      </c>
      <c r="D852" s="52" t="s">
        <v>11035</v>
      </c>
      <c r="E852" s="53">
        <v>6726</v>
      </c>
      <c r="F852" s="44" t="s">
        <v>8665</v>
      </c>
      <c r="G852" s="41">
        <v>6726</v>
      </c>
      <c r="H852" t="str">
        <f>VLOOKUP(G852,Industry_Mapping!$A$3:$F$2166,5,0)</f>
        <v>K</v>
      </c>
      <c r="I852" t="str">
        <f>VLOOKUP(G852,Industry_Mapping!$A$3:$F$2166,6,0)</f>
        <v>FINANCIAL AND INSURANCE ACTIVITIES</v>
      </c>
      <c r="J852" t="str">
        <f>VLOOKUP(G852,Industry_Mapping!$A$3:$G$2166,7,0)</f>
        <v>Other sectors</v>
      </c>
      <c r="P852" s="37"/>
    </row>
    <row r="853" spans="1:16" x14ac:dyDescent="0.15">
      <c r="A853" s="38" t="s">
        <v>9422</v>
      </c>
      <c r="B853" s="42" t="s">
        <v>8665</v>
      </c>
      <c r="C853" s="48">
        <v>6150</v>
      </c>
      <c r="D853" s="52" t="s">
        <v>11035</v>
      </c>
      <c r="E853" s="53">
        <v>6726</v>
      </c>
      <c r="F853" s="44" t="s">
        <v>8665</v>
      </c>
      <c r="G853" s="41">
        <v>6726</v>
      </c>
      <c r="H853" t="str">
        <f>VLOOKUP(G853,Industry_Mapping!$A$3:$F$2166,5,0)</f>
        <v>K</v>
      </c>
      <c r="I853" t="str">
        <f>VLOOKUP(G853,Industry_Mapping!$A$3:$F$2166,6,0)</f>
        <v>FINANCIAL AND INSURANCE ACTIVITIES</v>
      </c>
      <c r="J853" t="str">
        <f>VLOOKUP(G853,Industry_Mapping!$A$3:$G$2166,7,0)</f>
        <v>Other sectors</v>
      </c>
      <c r="P853" s="38"/>
    </row>
    <row r="854" spans="1:16" x14ac:dyDescent="0.15">
      <c r="A854" s="38" t="s">
        <v>9423</v>
      </c>
      <c r="B854" s="42" t="s">
        <v>8665</v>
      </c>
      <c r="C854" s="48">
        <v>6150</v>
      </c>
      <c r="D854" s="52" t="s">
        <v>11035</v>
      </c>
      <c r="E854" s="53">
        <v>6726</v>
      </c>
      <c r="F854" s="44" t="s">
        <v>8665</v>
      </c>
      <c r="G854" s="41">
        <v>6726</v>
      </c>
      <c r="H854" t="str">
        <f>VLOOKUP(G854,Industry_Mapping!$A$3:$F$2166,5,0)</f>
        <v>K</v>
      </c>
      <c r="I854" t="str">
        <f>VLOOKUP(G854,Industry_Mapping!$A$3:$F$2166,6,0)</f>
        <v>FINANCIAL AND INSURANCE ACTIVITIES</v>
      </c>
      <c r="J854" t="str">
        <f>VLOOKUP(G854,Industry_Mapping!$A$3:$G$2166,7,0)</f>
        <v>Other sectors</v>
      </c>
      <c r="P854" s="38"/>
    </row>
    <row r="855" spans="1:16" x14ac:dyDescent="0.15">
      <c r="A855" s="38" t="s">
        <v>9424</v>
      </c>
      <c r="B855" s="42" t="s">
        <v>8665</v>
      </c>
      <c r="C855" s="44" t="s">
        <v>8665</v>
      </c>
      <c r="D855" s="44"/>
      <c r="E855" s="44"/>
      <c r="F855" s="43">
        <v>4111</v>
      </c>
      <c r="G855" s="41">
        <v>4111</v>
      </c>
      <c r="H855" t="str">
        <f>VLOOKUP(G855,Industry_Mapping!$A$3:$F$2166,5,0)</f>
        <v>H</v>
      </c>
      <c r="I855" t="str">
        <f>VLOOKUP(G855,Industry_Mapping!$A$3:$F$2166,6,0)</f>
        <v>TRANSPORTATION AND STORAGE</v>
      </c>
      <c r="J855" t="str">
        <f>VLOOKUP(G855,Industry_Mapping!$A$3:$G$2166,7,0)</f>
        <v>Infrastructure and transportation</v>
      </c>
      <c r="P855" s="38"/>
    </row>
    <row r="856" spans="1:16" x14ac:dyDescent="0.15">
      <c r="A856" s="38" t="s">
        <v>9425</v>
      </c>
      <c r="B856" s="42" t="s">
        <v>8665</v>
      </c>
      <c r="C856" s="45">
        <v>4833</v>
      </c>
      <c r="D856" s="45"/>
      <c r="E856" s="45"/>
      <c r="F856" s="44" t="s">
        <v>8665</v>
      </c>
      <c r="G856" s="41">
        <v>4833</v>
      </c>
      <c r="H856" t="str">
        <f>VLOOKUP(G856,Industry_Mapping!$A$3:$F$2166,5,0)</f>
        <v>J</v>
      </c>
      <c r="I856" t="str">
        <f>VLOOKUP(G856,Industry_Mapping!$A$3:$F$2166,6,0)</f>
        <v>INFORMATION AND COMMUNICATION</v>
      </c>
      <c r="J856" t="str">
        <f>VLOOKUP(G856,Industry_Mapping!$A$3:$G$2166,7,0)</f>
        <v>Telecommunication</v>
      </c>
      <c r="P856" s="38"/>
    </row>
    <row r="857" spans="1:16" x14ac:dyDescent="0.15">
      <c r="A857" s="38" t="s">
        <v>9426</v>
      </c>
      <c r="B857" s="42" t="s">
        <v>8665</v>
      </c>
      <c r="C857" s="45">
        <v>4731</v>
      </c>
      <c r="D857" s="45"/>
      <c r="E857" s="45"/>
      <c r="F857" s="44" t="s">
        <v>8665</v>
      </c>
      <c r="G857" s="41">
        <v>4731</v>
      </c>
      <c r="H857" t="str">
        <f>VLOOKUP(G857,Industry_Mapping!$A$3:$F$2166,5,0)</f>
        <v>H</v>
      </c>
      <c r="I857" t="str">
        <f>VLOOKUP(G857,Industry_Mapping!$A$3:$F$2166,6,0)</f>
        <v>TRANSPORTATION AND STORAGE</v>
      </c>
      <c r="J857" t="str">
        <f>VLOOKUP(G857,Industry_Mapping!$A$3:$G$2166,7,0)</f>
        <v>Infrastructure and transportation</v>
      </c>
      <c r="P857" s="37"/>
    </row>
    <row r="858" spans="1:16" x14ac:dyDescent="0.15">
      <c r="A858" s="38" t="s">
        <v>9427</v>
      </c>
      <c r="B858" s="42" t="s">
        <v>8665</v>
      </c>
      <c r="C858" s="45">
        <v>4731</v>
      </c>
      <c r="D858" s="45"/>
      <c r="E858" s="45"/>
      <c r="F858" s="44" t="s">
        <v>8665</v>
      </c>
      <c r="G858" s="41">
        <v>4731</v>
      </c>
      <c r="H858" t="str">
        <f>VLOOKUP(G858,Industry_Mapping!$A$3:$F$2166,5,0)</f>
        <v>H</v>
      </c>
      <c r="I858" t="str">
        <f>VLOOKUP(G858,Industry_Mapping!$A$3:$F$2166,6,0)</f>
        <v>TRANSPORTATION AND STORAGE</v>
      </c>
      <c r="J858" t="str">
        <f>VLOOKUP(G858,Industry_Mapping!$A$3:$G$2166,7,0)</f>
        <v>Infrastructure and transportation</v>
      </c>
      <c r="P858" s="38"/>
    </row>
    <row r="859" spans="1:16" x14ac:dyDescent="0.15">
      <c r="A859" s="38" t="s">
        <v>10679</v>
      </c>
      <c r="B859" s="41">
        <v>3699</v>
      </c>
      <c r="C859" s="44" t="s">
        <v>8665</v>
      </c>
      <c r="D859" s="44"/>
      <c r="E859" s="44"/>
      <c r="F859" s="44" t="s">
        <v>8665</v>
      </c>
      <c r="G859" s="41">
        <v>3699</v>
      </c>
      <c r="H859" t="str">
        <f>VLOOKUP(G859,Industry_Mapping!$A$3:$F$2166,5,0)</f>
        <v>C</v>
      </c>
      <c r="I859" t="str">
        <f>VLOOKUP(G859,Industry_Mapping!$A$3:$F$2166,6,0)</f>
        <v>MANUFACTURING</v>
      </c>
      <c r="J859" t="str">
        <f>VLOOKUP(G859,Industry_Mapping!$A$3:$G$2166,7,0)</f>
        <v>Other sectors</v>
      </c>
      <c r="P859" s="38"/>
    </row>
    <row r="860" spans="1:16" x14ac:dyDescent="0.15">
      <c r="A860" s="38" t="s">
        <v>10680</v>
      </c>
      <c r="B860" s="41">
        <v>2834</v>
      </c>
      <c r="C860" s="44" t="s">
        <v>8665</v>
      </c>
      <c r="D860" s="44"/>
      <c r="E860" s="44"/>
      <c r="F860" s="44" t="s">
        <v>8665</v>
      </c>
      <c r="G860" s="41">
        <v>2834</v>
      </c>
      <c r="H860" t="str">
        <f>VLOOKUP(G860,Industry_Mapping!$A$3:$F$2166,5,0)</f>
        <v>C</v>
      </c>
      <c r="I860" t="str">
        <f>VLOOKUP(G860,Industry_Mapping!$A$3:$F$2166,6,0)</f>
        <v>MANUFACTURING</v>
      </c>
      <c r="J860" t="str">
        <f>VLOOKUP(G860,Industry_Mapping!$A$3:$G$2166,7,0)</f>
        <v>Chemicals</v>
      </c>
      <c r="P860" s="38"/>
    </row>
    <row r="861" spans="1:16" x14ac:dyDescent="0.15">
      <c r="A861" s="38" t="s">
        <v>10681</v>
      </c>
      <c r="B861" s="41">
        <v>2834</v>
      </c>
      <c r="C861" s="44" t="s">
        <v>8665</v>
      </c>
      <c r="D861" s="44"/>
      <c r="E861" s="44"/>
      <c r="F861" s="44" t="s">
        <v>8665</v>
      </c>
      <c r="G861" s="41">
        <v>2834</v>
      </c>
      <c r="H861" t="str">
        <f>VLOOKUP(G861,Industry_Mapping!$A$3:$F$2166,5,0)</f>
        <v>C</v>
      </c>
      <c r="I861" t="str">
        <f>VLOOKUP(G861,Industry_Mapping!$A$3:$F$2166,6,0)</f>
        <v>MANUFACTURING</v>
      </c>
      <c r="J861" t="str">
        <f>VLOOKUP(G861,Industry_Mapping!$A$3:$G$2166,7,0)</f>
        <v>Chemicals</v>
      </c>
      <c r="P861" s="38"/>
    </row>
    <row r="862" spans="1:16" x14ac:dyDescent="0.15">
      <c r="A862" s="38" t="s">
        <v>10682</v>
      </c>
      <c r="B862" s="41">
        <v>2834</v>
      </c>
      <c r="C862" s="44" t="s">
        <v>8665</v>
      </c>
      <c r="D862" s="44"/>
      <c r="E862" s="44"/>
      <c r="F862" s="44" t="s">
        <v>8665</v>
      </c>
      <c r="G862" s="41">
        <v>2834</v>
      </c>
      <c r="H862" t="str">
        <f>VLOOKUP(G862,Industry_Mapping!$A$3:$F$2166,5,0)</f>
        <v>C</v>
      </c>
      <c r="I862" t="str">
        <f>VLOOKUP(G862,Industry_Mapping!$A$3:$F$2166,6,0)</f>
        <v>MANUFACTURING</v>
      </c>
      <c r="J862" t="str">
        <f>VLOOKUP(G862,Industry_Mapping!$A$3:$G$2166,7,0)</f>
        <v>Chemicals</v>
      </c>
      <c r="P862" s="38"/>
    </row>
    <row r="863" spans="1:16" x14ac:dyDescent="0.15">
      <c r="A863" s="38" t="s">
        <v>10683</v>
      </c>
      <c r="B863" s="41">
        <v>6798</v>
      </c>
      <c r="C863" s="44" t="s">
        <v>8665</v>
      </c>
      <c r="D863" s="44"/>
      <c r="E863" s="44"/>
      <c r="F863" s="44" t="s">
        <v>8665</v>
      </c>
      <c r="G863" s="41">
        <v>6798</v>
      </c>
      <c r="H863" t="str">
        <f>VLOOKUP(G863,Industry_Mapping!$A$3:$F$2166,5,0)</f>
        <v>K</v>
      </c>
      <c r="I863" t="str">
        <f>VLOOKUP(G863,Industry_Mapping!$A$3:$F$2166,6,0)</f>
        <v>FINANCIAL AND INSURANCE ACTIVITIES</v>
      </c>
      <c r="J863" t="str">
        <f>VLOOKUP(G863,Industry_Mapping!$A$3:$G$2166,7,0)</f>
        <v>Other sectors</v>
      </c>
      <c r="P863" s="38"/>
    </row>
    <row r="864" spans="1:16" x14ac:dyDescent="0.15">
      <c r="A864" s="38" t="s">
        <v>10684</v>
      </c>
      <c r="B864" s="41">
        <v>6798</v>
      </c>
      <c r="C864" s="44" t="s">
        <v>8665</v>
      </c>
      <c r="D864" s="44"/>
      <c r="E864" s="44"/>
      <c r="F864" s="44" t="s">
        <v>8665</v>
      </c>
      <c r="G864" s="41">
        <v>6798</v>
      </c>
      <c r="H864" t="str">
        <f>VLOOKUP(G864,Industry_Mapping!$A$3:$F$2166,5,0)</f>
        <v>K</v>
      </c>
      <c r="I864" t="str">
        <f>VLOOKUP(G864,Industry_Mapping!$A$3:$F$2166,6,0)</f>
        <v>FINANCIAL AND INSURANCE ACTIVITIES</v>
      </c>
      <c r="J864" t="str">
        <f>VLOOKUP(G864,Industry_Mapping!$A$3:$G$2166,7,0)</f>
        <v>Other sectors</v>
      </c>
      <c r="P864" s="38"/>
    </row>
    <row r="865" spans="1:16" x14ac:dyDescent="0.15">
      <c r="A865" s="38" t="s">
        <v>10685</v>
      </c>
      <c r="B865" s="41">
        <v>4952</v>
      </c>
      <c r="C865" s="44" t="s">
        <v>8665</v>
      </c>
      <c r="D865" s="44"/>
      <c r="E865" s="44"/>
      <c r="F865" s="44" t="s">
        <v>8665</v>
      </c>
      <c r="G865" s="41">
        <v>4952</v>
      </c>
      <c r="H865" t="str">
        <f>VLOOKUP(G865,Industry_Mapping!$A$3:$F$2166,5,0)</f>
        <v>E</v>
      </c>
      <c r="I865" t="str">
        <f>VLOOKUP(G865,Industry_Mapping!$A$3:$F$2166,6,0)</f>
        <v>WATER SUPPLY; SEWERAGE, WASTE MANAGEMENT AND REMEDIATION ACTIVITIES</v>
      </c>
      <c r="J865" t="str">
        <f>VLOOKUP(G865,Industry_Mapping!$A$3:$G$2166,7,0)</f>
        <v>Utilities</v>
      </c>
      <c r="P865" s="38"/>
    </row>
    <row r="866" spans="1:16" x14ac:dyDescent="0.15">
      <c r="A866" s="38" t="s">
        <v>10686</v>
      </c>
      <c r="B866" s="41">
        <v>4952</v>
      </c>
      <c r="C866" s="44" t="s">
        <v>8665</v>
      </c>
      <c r="D866" s="44"/>
      <c r="E866" s="44"/>
      <c r="F866" s="44" t="s">
        <v>8665</v>
      </c>
      <c r="G866" s="41">
        <v>4952</v>
      </c>
      <c r="H866" t="str">
        <f>VLOOKUP(G866,Industry_Mapping!$A$3:$F$2166,5,0)</f>
        <v>E</v>
      </c>
      <c r="I866" t="str">
        <f>VLOOKUP(G866,Industry_Mapping!$A$3:$F$2166,6,0)</f>
        <v>WATER SUPPLY; SEWERAGE, WASTE MANAGEMENT AND REMEDIATION ACTIVITIES</v>
      </c>
      <c r="J866" t="str">
        <f>VLOOKUP(G866,Industry_Mapping!$A$3:$G$2166,7,0)</f>
        <v>Utilities</v>
      </c>
      <c r="P866" s="38"/>
    </row>
    <row r="867" spans="1:16" x14ac:dyDescent="0.15">
      <c r="A867" s="38" t="s">
        <v>9428</v>
      </c>
      <c r="B867" s="42" t="s">
        <v>8665</v>
      </c>
      <c r="C867" s="45">
        <v>4911</v>
      </c>
      <c r="D867" s="45"/>
      <c r="E867" s="45"/>
      <c r="F867" s="44" t="s">
        <v>8665</v>
      </c>
      <c r="G867" s="41">
        <v>4911</v>
      </c>
      <c r="H867" t="str">
        <f>VLOOKUP(G867,Industry_Mapping!$A$3:$F$2166,5,0)</f>
        <v>D</v>
      </c>
      <c r="I867" t="str">
        <f>VLOOKUP(G867,Industry_Mapping!$A$3:$F$2166,6,0)</f>
        <v>ELECTRICITY, GAS, STEAM AND AIR CONDITIONING SUPPLY</v>
      </c>
      <c r="J867" t="str">
        <f>VLOOKUP(G867,Industry_Mapping!$A$3:$G$2166,7,0)</f>
        <v>Utilities</v>
      </c>
      <c r="P867" s="38"/>
    </row>
    <row r="868" spans="1:16" x14ac:dyDescent="0.15">
      <c r="A868" s="38" t="s">
        <v>9429</v>
      </c>
      <c r="B868" s="42" t="s">
        <v>8665</v>
      </c>
      <c r="C868" s="45">
        <v>4911</v>
      </c>
      <c r="D868" s="45"/>
      <c r="E868" s="45"/>
      <c r="F868" s="44" t="s">
        <v>8665</v>
      </c>
      <c r="G868" s="41">
        <v>4911</v>
      </c>
      <c r="H868" t="str">
        <f>VLOOKUP(G868,Industry_Mapping!$A$3:$F$2166,5,0)</f>
        <v>D</v>
      </c>
      <c r="I868" t="str">
        <f>VLOOKUP(G868,Industry_Mapping!$A$3:$F$2166,6,0)</f>
        <v>ELECTRICITY, GAS, STEAM AND AIR CONDITIONING SUPPLY</v>
      </c>
      <c r="J868" t="str">
        <f>VLOOKUP(G868,Industry_Mapping!$A$3:$G$2166,7,0)</f>
        <v>Utilities</v>
      </c>
      <c r="P868" s="38"/>
    </row>
    <row r="869" spans="1:16" x14ac:dyDescent="0.15">
      <c r="A869" s="38" t="s">
        <v>10687</v>
      </c>
      <c r="B869" s="41">
        <v>7389</v>
      </c>
      <c r="C869" s="44" t="s">
        <v>8665</v>
      </c>
      <c r="D869" s="44"/>
      <c r="E869" s="44"/>
      <c r="F869" s="44" t="s">
        <v>8665</v>
      </c>
      <c r="G869" s="41">
        <v>7389</v>
      </c>
      <c r="H869" t="str">
        <f>VLOOKUP(G869,Industry_Mapping!$A$3:$F$2166,5,0)</f>
        <v>C</v>
      </c>
      <c r="I869" t="str">
        <f>VLOOKUP(G869,Industry_Mapping!$A$3:$F$2166,6,0)</f>
        <v>MANUFACTURING</v>
      </c>
      <c r="J869" t="str">
        <f>VLOOKUP(G869,Industry_Mapping!$A$3:$G$2166,7,0)</f>
        <v>Other sectors</v>
      </c>
      <c r="P869" s="38"/>
    </row>
    <row r="870" spans="1:16" x14ac:dyDescent="0.15">
      <c r="A870" s="38" t="s">
        <v>10688</v>
      </c>
      <c r="B870" s="41">
        <v>6726</v>
      </c>
      <c r="C870" s="44" t="s">
        <v>8665</v>
      </c>
      <c r="D870" s="44"/>
      <c r="E870" s="44"/>
      <c r="F870" s="44" t="s">
        <v>8665</v>
      </c>
      <c r="G870" s="41">
        <v>6726</v>
      </c>
      <c r="H870" t="str">
        <f>VLOOKUP(G870,Industry_Mapping!$A$3:$F$2166,5,0)</f>
        <v>K</v>
      </c>
      <c r="I870" t="str">
        <f>VLOOKUP(G870,Industry_Mapping!$A$3:$F$2166,6,0)</f>
        <v>FINANCIAL AND INSURANCE ACTIVITIES</v>
      </c>
      <c r="J870" t="str">
        <f>VLOOKUP(G870,Industry_Mapping!$A$3:$G$2166,7,0)</f>
        <v>Other sectors</v>
      </c>
      <c r="P870" s="38"/>
    </row>
    <row r="871" spans="1:16" x14ac:dyDescent="0.15">
      <c r="A871" s="38" t="s">
        <v>10689</v>
      </c>
      <c r="B871" s="41">
        <v>1389</v>
      </c>
      <c r="C871" s="44" t="s">
        <v>8665</v>
      </c>
      <c r="D871" s="44"/>
      <c r="E871" s="44"/>
      <c r="F871" s="44" t="s">
        <v>8665</v>
      </c>
      <c r="G871" s="41">
        <v>1389</v>
      </c>
      <c r="H871" t="str">
        <f>VLOOKUP(G871,Industry_Mapping!$A$3:$F$2166,5,0)</f>
        <v>B</v>
      </c>
      <c r="I871" t="str">
        <f>VLOOKUP(G871,Industry_Mapping!$A$3:$F$2166,6,0)</f>
        <v>MINING AND QUARRYING</v>
      </c>
      <c r="J871" t="str">
        <f>VLOOKUP(G871,Industry_Mapping!$A$3:$G$2166,7,0)</f>
        <v>Energy and basic resources</v>
      </c>
      <c r="P871" s="38"/>
    </row>
    <row r="872" spans="1:16" x14ac:dyDescent="0.15">
      <c r="A872" s="38" t="s">
        <v>10690</v>
      </c>
      <c r="B872" s="41">
        <v>2023</v>
      </c>
      <c r="C872" s="44" t="s">
        <v>8665</v>
      </c>
      <c r="D872" s="44"/>
      <c r="E872" s="44"/>
      <c r="F872" s="44" t="s">
        <v>8665</v>
      </c>
      <c r="G872" s="41">
        <v>2023</v>
      </c>
      <c r="H872" t="str">
        <f>VLOOKUP(G872,Industry_Mapping!$A$3:$F$2166,5,0)</f>
        <v>C</v>
      </c>
      <c r="I872" t="str">
        <f>VLOOKUP(G872,Industry_Mapping!$A$3:$F$2166,6,0)</f>
        <v>MANUFACTURING</v>
      </c>
      <c r="J872" t="str">
        <f>VLOOKUP(G872,Industry_Mapping!$A$3:$G$2166,7,0)</f>
        <v>Food</v>
      </c>
      <c r="P872" s="38"/>
    </row>
    <row r="873" spans="1:16" x14ac:dyDescent="0.15">
      <c r="A873" s="38" t="s">
        <v>10691</v>
      </c>
      <c r="B873" s="41">
        <v>2023</v>
      </c>
      <c r="C873" s="44" t="s">
        <v>8665</v>
      </c>
      <c r="D873" s="44"/>
      <c r="E873" s="44"/>
      <c r="F873" s="44" t="s">
        <v>8665</v>
      </c>
      <c r="G873" s="41">
        <v>2023</v>
      </c>
      <c r="H873" t="str">
        <f>VLOOKUP(G873,Industry_Mapping!$A$3:$F$2166,5,0)</f>
        <v>C</v>
      </c>
      <c r="I873" t="str">
        <f>VLOOKUP(G873,Industry_Mapping!$A$3:$F$2166,6,0)</f>
        <v>MANUFACTURING</v>
      </c>
      <c r="J873" t="str">
        <f>VLOOKUP(G873,Industry_Mapping!$A$3:$G$2166,7,0)</f>
        <v>Food</v>
      </c>
      <c r="P873" s="38"/>
    </row>
    <row r="874" spans="1:16" x14ac:dyDescent="0.15">
      <c r="A874" s="38" t="s">
        <v>10692</v>
      </c>
      <c r="B874" s="41">
        <v>2023</v>
      </c>
      <c r="C874" s="44" t="s">
        <v>8665</v>
      </c>
      <c r="D874" s="44"/>
      <c r="E874" s="44"/>
      <c r="F874" s="44" t="s">
        <v>8665</v>
      </c>
      <c r="G874" s="41">
        <v>2023</v>
      </c>
      <c r="H874" t="str">
        <f>VLOOKUP(G874,Industry_Mapping!$A$3:$F$2166,5,0)</f>
        <v>C</v>
      </c>
      <c r="I874" t="str">
        <f>VLOOKUP(G874,Industry_Mapping!$A$3:$F$2166,6,0)</f>
        <v>MANUFACTURING</v>
      </c>
      <c r="J874" t="str">
        <f>VLOOKUP(G874,Industry_Mapping!$A$3:$G$2166,7,0)</f>
        <v>Food</v>
      </c>
      <c r="P874" s="38"/>
    </row>
    <row r="875" spans="1:16" x14ac:dyDescent="0.15">
      <c r="A875" s="38" t="s">
        <v>10693</v>
      </c>
      <c r="B875" s="41">
        <v>2023</v>
      </c>
      <c r="C875" s="44" t="s">
        <v>8665</v>
      </c>
      <c r="D875" s="44"/>
      <c r="E875" s="44"/>
      <c r="F875" s="44" t="s">
        <v>8665</v>
      </c>
      <c r="G875" s="41">
        <v>2023</v>
      </c>
      <c r="H875" t="str">
        <f>VLOOKUP(G875,Industry_Mapping!$A$3:$F$2166,5,0)</f>
        <v>C</v>
      </c>
      <c r="I875" t="str">
        <f>VLOOKUP(G875,Industry_Mapping!$A$3:$F$2166,6,0)</f>
        <v>MANUFACTURING</v>
      </c>
      <c r="J875" t="str">
        <f>VLOOKUP(G875,Industry_Mapping!$A$3:$G$2166,7,0)</f>
        <v>Food</v>
      </c>
      <c r="P875" s="38"/>
    </row>
    <row r="876" spans="1:16" x14ac:dyDescent="0.15">
      <c r="A876" s="38" t="s">
        <v>10694</v>
      </c>
      <c r="B876" s="41">
        <v>2023</v>
      </c>
      <c r="C876" s="44" t="s">
        <v>8665</v>
      </c>
      <c r="D876" s="44"/>
      <c r="E876" s="44"/>
      <c r="F876" s="44" t="s">
        <v>8665</v>
      </c>
      <c r="G876" s="41">
        <v>2023</v>
      </c>
      <c r="H876" t="str">
        <f>VLOOKUP(G876,Industry_Mapping!$A$3:$F$2166,5,0)</f>
        <v>C</v>
      </c>
      <c r="I876" t="str">
        <f>VLOOKUP(G876,Industry_Mapping!$A$3:$F$2166,6,0)</f>
        <v>MANUFACTURING</v>
      </c>
      <c r="J876" t="str">
        <f>VLOOKUP(G876,Industry_Mapping!$A$3:$G$2166,7,0)</f>
        <v>Food</v>
      </c>
      <c r="P876" s="38"/>
    </row>
    <row r="877" spans="1:16" x14ac:dyDescent="0.15">
      <c r="A877" s="38" t="s">
        <v>10695</v>
      </c>
      <c r="B877" s="41">
        <v>4812</v>
      </c>
      <c r="C877" s="44" t="s">
        <v>8665</v>
      </c>
      <c r="D877" s="44"/>
      <c r="E877" s="44"/>
      <c r="F877" s="44" t="s">
        <v>8665</v>
      </c>
      <c r="G877" s="41">
        <v>4812</v>
      </c>
      <c r="H877" t="str">
        <f>VLOOKUP(G877,Industry_Mapping!$A$3:$F$2166,5,0)</f>
        <v>J</v>
      </c>
      <c r="I877" t="str">
        <f>VLOOKUP(G877,Industry_Mapping!$A$3:$F$2166,6,0)</f>
        <v>INFORMATION AND COMMUNICATION</v>
      </c>
      <c r="J877" t="str">
        <f>VLOOKUP(G877,Industry_Mapping!$A$3:$G$2166,7,0)</f>
        <v>Telecommunication</v>
      </c>
      <c r="P877" s="38"/>
    </row>
    <row r="878" spans="1:16" x14ac:dyDescent="0.15">
      <c r="A878" s="38" t="s">
        <v>10696</v>
      </c>
      <c r="B878" s="41">
        <v>7311</v>
      </c>
      <c r="C878" s="44" t="s">
        <v>8665</v>
      </c>
      <c r="D878" s="44"/>
      <c r="E878" s="44"/>
      <c r="F878" s="44" t="s">
        <v>8665</v>
      </c>
      <c r="G878" s="41">
        <v>7311</v>
      </c>
      <c r="H878" t="str">
        <f>VLOOKUP(G878,Industry_Mapping!$A$3:$F$2166,5,0)</f>
        <v>M</v>
      </c>
      <c r="I878" t="str">
        <f>VLOOKUP(G878,Industry_Mapping!$A$3:$F$2166,6,0)</f>
        <v>PROFESSIONAL, SCIENTIFIC AND TECHNICAL ACTIVITIES</v>
      </c>
      <c r="J878" t="str">
        <f>VLOOKUP(G878,Industry_Mapping!$A$3:$G$2166,7,0)</f>
        <v>Other sectors</v>
      </c>
      <c r="P878" s="38"/>
    </row>
    <row r="879" spans="1:16" x14ac:dyDescent="0.15">
      <c r="A879" s="38" t="s">
        <v>10697</v>
      </c>
      <c r="B879" s="41">
        <v>7374</v>
      </c>
      <c r="C879" s="44" t="s">
        <v>8665</v>
      </c>
      <c r="D879" s="44"/>
      <c r="E879" s="44"/>
      <c r="F879" s="44" t="s">
        <v>8665</v>
      </c>
      <c r="G879" s="41">
        <v>7374</v>
      </c>
      <c r="H879" t="str">
        <f>VLOOKUP(G879,Industry_Mapping!$A$3:$F$2166,5,0)</f>
        <v>J</v>
      </c>
      <c r="I879" t="str">
        <f>VLOOKUP(G879,Industry_Mapping!$A$3:$F$2166,6,0)</f>
        <v>INFORMATION AND COMMUNICATION</v>
      </c>
      <c r="J879" t="str">
        <f>VLOOKUP(G879,Industry_Mapping!$A$3:$G$2166,7,0)</f>
        <v>Telecommunication</v>
      </c>
      <c r="P879" s="38"/>
    </row>
    <row r="880" spans="1:16" x14ac:dyDescent="0.15">
      <c r="A880" s="38" t="s">
        <v>9430</v>
      </c>
      <c r="B880" s="42" t="s">
        <v>8665</v>
      </c>
      <c r="C880" s="48">
        <v>4700</v>
      </c>
      <c r="D880" s="52" t="s">
        <v>11029</v>
      </c>
      <c r="E880" s="53">
        <v>1622</v>
      </c>
      <c r="F880" s="44" t="s">
        <v>8665</v>
      </c>
      <c r="G880" s="41">
        <v>1622</v>
      </c>
      <c r="H880" t="str">
        <f>VLOOKUP(G880,Industry_Mapping!$A$3:$F$2166,5,0)</f>
        <v>F</v>
      </c>
      <c r="I880" t="str">
        <f>VLOOKUP(G880,Industry_Mapping!$A$3:$F$2166,6,0)</f>
        <v>CONSTRUCTION</v>
      </c>
      <c r="J880" t="str">
        <f>VLOOKUP(G880,Industry_Mapping!$A$3:$G$2166,7,0)</f>
        <v>Construction &amp; Materials</v>
      </c>
      <c r="P880" s="38"/>
    </row>
    <row r="881" spans="1:16" x14ac:dyDescent="0.15">
      <c r="A881" s="38" t="s">
        <v>9431</v>
      </c>
      <c r="B881" s="42" t="s">
        <v>8665</v>
      </c>
      <c r="C881" s="48">
        <v>4700</v>
      </c>
      <c r="D881" s="52" t="s">
        <v>11029</v>
      </c>
      <c r="E881" s="53">
        <v>1622</v>
      </c>
      <c r="F881" s="44" t="s">
        <v>8665</v>
      </c>
      <c r="G881" s="41">
        <v>1622</v>
      </c>
      <c r="H881" t="str">
        <f>VLOOKUP(G881,Industry_Mapping!$A$3:$F$2166,5,0)</f>
        <v>F</v>
      </c>
      <c r="I881" t="str">
        <f>VLOOKUP(G881,Industry_Mapping!$A$3:$F$2166,6,0)</f>
        <v>CONSTRUCTION</v>
      </c>
      <c r="J881" t="str">
        <f>VLOOKUP(G881,Industry_Mapping!$A$3:$G$2166,7,0)</f>
        <v>Construction &amp; Materials</v>
      </c>
      <c r="P881" s="38"/>
    </row>
    <row r="882" spans="1:16" x14ac:dyDescent="0.15">
      <c r="A882" s="38" t="s">
        <v>10698</v>
      </c>
      <c r="B882" s="41">
        <v>2741</v>
      </c>
      <c r="C882" s="44" t="s">
        <v>8665</v>
      </c>
      <c r="D882" s="44"/>
      <c r="E882" s="44"/>
      <c r="F882" s="44" t="s">
        <v>8665</v>
      </c>
      <c r="G882" s="41">
        <v>2741</v>
      </c>
      <c r="H882" t="str">
        <f>VLOOKUP(G882,Industry_Mapping!$A$3:$F$2166,5,0)</f>
        <v>J</v>
      </c>
      <c r="I882" t="str">
        <f>VLOOKUP(G882,Industry_Mapping!$A$3:$F$2166,6,0)</f>
        <v>INFORMATION AND COMMUNICATION</v>
      </c>
      <c r="J882" t="str">
        <f>VLOOKUP(G882,Industry_Mapping!$A$3:$G$2166,7,0)</f>
        <v>Telecommunication</v>
      </c>
      <c r="P882" s="38"/>
    </row>
    <row r="883" spans="1:16" x14ac:dyDescent="0.15">
      <c r="A883" s="38" t="s">
        <v>10699</v>
      </c>
      <c r="B883" s="41">
        <v>1541</v>
      </c>
      <c r="C883" s="44" t="s">
        <v>8665</v>
      </c>
      <c r="D883" s="44"/>
      <c r="E883" s="44"/>
      <c r="F883" s="44" t="s">
        <v>8665</v>
      </c>
      <c r="G883" s="41">
        <v>1541</v>
      </c>
      <c r="H883" t="str">
        <f>VLOOKUP(G883,Industry_Mapping!$A$3:$F$2166,5,0)</f>
        <v>F</v>
      </c>
      <c r="I883" t="str">
        <f>VLOOKUP(G883,Industry_Mapping!$A$3:$F$2166,6,0)</f>
        <v>CONSTRUCTION</v>
      </c>
      <c r="J883" t="str">
        <f>VLOOKUP(G883,Industry_Mapping!$A$3:$G$2166,7,0)</f>
        <v>Construction &amp; Materials</v>
      </c>
      <c r="P883" s="38"/>
    </row>
    <row r="884" spans="1:16" x14ac:dyDescent="0.15">
      <c r="A884" s="38" t="s">
        <v>10700</v>
      </c>
      <c r="B884" s="41">
        <v>3714</v>
      </c>
      <c r="C884" s="44" t="s">
        <v>8665</v>
      </c>
      <c r="D884" s="44"/>
      <c r="E884" s="44"/>
      <c r="F884" s="44" t="s">
        <v>8665</v>
      </c>
      <c r="G884" s="41">
        <v>3714</v>
      </c>
      <c r="H884" t="str">
        <f>VLOOKUP(G884,Industry_Mapping!$A$3:$F$2166,5,0)</f>
        <v>C</v>
      </c>
      <c r="I884" t="str">
        <f>VLOOKUP(G884,Industry_Mapping!$A$3:$F$2166,6,0)</f>
        <v>MANUFACTURING</v>
      </c>
      <c r="J884" t="str">
        <f>VLOOKUP(G884,Industry_Mapping!$A$3:$G$2166,7,0)</f>
        <v>Other sectors</v>
      </c>
      <c r="P884" s="38"/>
    </row>
    <row r="885" spans="1:16" x14ac:dyDescent="0.15">
      <c r="A885" s="38" t="s">
        <v>9432</v>
      </c>
      <c r="B885" s="42" t="s">
        <v>8665</v>
      </c>
      <c r="C885" s="48">
        <v>4100</v>
      </c>
      <c r="D885" s="52" t="s">
        <v>11036</v>
      </c>
      <c r="E885" s="53">
        <v>1611</v>
      </c>
      <c r="F885" s="44" t="s">
        <v>8665</v>
      </c>
      <c r="G885" s="41">
        <v>1611</v>
      </c>
      <c r="H885" t="str">
        <f>VLOOKUP(G885,Industry_Mapping!$A$3:$F$2166,5,0)</f>
        <v>F</v>
      </c>
      <c r="I885" t="str">
        <f>VLOOKUP(G885,Industry_Mapping!$A$3:$F$2166,6,0)</f>
        <v>CONSTRUCTION</v>
      </c>
      <c r="J885" t="str">
        <f>VLOOKUP(G885,Industry_Mapping!$A$3:$G$2166,7,0)</f>
        <v>Construction &amp; Materials</v>
      </c>
      <c r="P885" s="38"/>
    </row>
    <row r="886" spans="1:16" x14ac:dyDescent="0.15">
      <c r="A886" s="38" t="s">
        <v>10701</v>
      </c>
      <c r="B886" s="41">
        <v>6798</v>
      </c>
      <c r="C886" s="44" t="s">
        <v>8665</v>
      </c>
      <c r="D886" s="44"/>
      <c r="E886" s="44"/>
      <c r="F886" s="44" t="s">
        <v>8665</v>
      </c>
      <c r="G886" s="41">
        <v>6798</v>
      </c>
      <c r="H886" t="str">
        <f>VLOOKUP(G886,Industry_Mapping!$A$3:$F$2166,5,0)</f>
        <v>K</v>
      </c>
      <c r="I886" t="str">
        <f>VLOOKUP(G886,Industry_Mapping!$A$3:$F$2166,6,0)</f>
        <v>FINANCIAL AND INSURANCE ACTIVITIES</v>
      </c>
      <c r="J886" t="str">
        <f>VLOOKUP(G886,Industry_Mapping!$A$3:$G$2166,7,0)</f>
        <v>Other sectors</v>
      </c>
      <c r="P886" s="38"/>
    </row>
    <row r="887" spans="1:16" x14ac:dyDescent="0.15">
      <c r="A887" s="38" t="s">
        <v>10702</v>
      </c>
      <c r="B887" s="41">
        <v>3711</v>
      </c>
      <c r="C887" s="44" t="s">
        <v>8665</v>
      </c>
      <c r="D887" s="44"/>
      <c r="E887" s="44"/>
      <c r="F887" s="44" t="s">
        <v>8665</v>
      </c>
      <c r="G887" s="41">
        <v>3711</v>
      </c>
      <c r="H887" t="str">
        <f>VLOOKUP(G887,Industry_Mapping!$A$3:$F$2166,5,0)</f>
        <v>C</v>
      </c>
      <c r="I887" t="str">
        <f>VLOOKUP(G887,Industry_Mapping!$A$3:$F$2166,6,0)</f>
        <v>MANUFACTURING</v>
      </c>
      <c r="J887" t="str">
        <f>VLOOKUP(G887,Industry_Mapping!$A$3:$G$2166,7,0)</f>
        <v>Other sectors</v>
      </c>
      <c r="P887" s="38"/>
    </row>
    <row r="888" spans="1:16" x14ac:dyDescent="0.15">
      <c r="A888" s="38" t="s">
        <v>9433</v>
      </c>
      <c r="B888" s="42" t="s">
        <v>8665</v>
      </c>
      <c r="C888" s="48">
        <v>6150</v>
      </c>
      <c r="D888" s="52" t="s">
        <v>11035</v>
      </c>
      <c r="E888" s="53">
        <v>6726</v>
      </c>
      <c r="F888" s="44" t="s">
        <v>8665</v>
      </c>
      <c r="G888" s="41">
        <v>6726</v>
      </c>
      <c r="H888" t="str">
        <f>VLOOKUP(G888,Industry_Mapping!$A$3:$F$2166,5,0)</f>
        <v>K</v>
      </c>
      <c r="I888" t="str">
        <f>VLOOKUP(G888,Industry_Mapping!$A$3:$F$2166,6,0)</f>
        <v>FINANCIAL AND INSURANCE ACTIVITIES</v>
      </c>
      <c r="J888" t="str">
        <f>VLOOKUP(G888,Industry_Mapping!$A$3:$G$2166,7,0)</f>
        <v>Other sectors</v>
      </c>
      <c r="P888" s="38"/>
    </row>
    <row r="889" spans="1:16" x14ac:dyDescent="0.15">
      <c r="A889" s="38" t="s">
        <v>9434</v>
      </c>
      <c r="B889" s="42" t="s">
        <v>8665</v>
      </c>
      <c r="C889" s="45">
        <v>4813</v>
      </c>
      <c r="D889" s="45"/>
      <c r="E889" s="45"/>
      <c r="F889" s="44" t="s">
        <v>8665</v>
      </c>
      <c r="G889" s="41">
        <v>4813</v>
      </c>
      <c r="H889" t="str">
        <f>VLOOKUP(G889,Industry_Mapping!$A$3:$F$2166,5,0)</f>
        <v>J</v>
      </c>
      <c r="I889" t="str">
        <f>VLOOKUP(G889,Industry_Mapping!$A$3:$F$2166,6,0)</f>
        <v>INFORMATION AND COMMUNICATION</v>
      </c>
      <c r="J889" t="str">
        <f>VLOOKUP(G889,Industry_Mapping!$A$3:$G$2166,7,0)</f>
        <v>Telecommunication</v>
      </c>
      <c r="P889" s="38"/>
    </row>
    <row r="890" spans="1:16" x14ac:dyDescent="0.15">
      <c r="A890" s="38" t="s">
        <v>10703</v>
      </c>
      <c r="B890" s="41">
        <v>4812</v>
      </c>
      <c r="C890" s="44" t="s">
        <v>8665</v>
      </c>
      <c r="D890" s="44"/>
      <c r="E890" s="44"/>
      <c r="F890" s="44" t="s">
        <v>8665</v>
      </c>
      <c r="G890" s="41">
        <v>4812</v>
      </c>
      <c r="H890" t="str">
        <f>VLOOKUP(G890,Industry_Mapping!$A$3:$F$2166,5,0)</f>
        <v>J</v>
      </c>
      <c r="I890" t="str">
        <f>VLOOKUP(G890,Industry_Mapping!$A$3:$F$2166,6,0)</f>
        <v>INFORMATION AND COMMUNICATION</v>
      </c>
      <c r="J890" t="str">
        <f>VLOOKUP(G890,Industry_Mapping!$A$3:$G$2166,7,0)</f>
        <v>Telecommunication</v>
      </c>
      <c r="P890" s="38"/>
    </row>
    <row r="891" spans="1:16" x14ac:dyDescent="0.15">
      <c r="A891" s="38" t="s">
        <v>10704</v>
      </c>
      <c r="B891" s="41">
        <v>4924</v>
      </c>
      <c r="C891" s="44" t="s">
        <v>8665</v>
      </c>
      <c r="D891" s="44"/>
      <c r="E891" s="44"/>
      <c r="F891" s="44" t="s">
        <v>8665</v>
      </c>
      <c r="G891" s="41">
        <v>4924</v>
      </c>
      <c r="H891" t="str">
        <f>VLOOKUP(G891,Industry_Mapping!$A$3:$F$2166,5,0)</f>
        <v>D</v>
      </c>
      <c r="I891" t="str">
        <f>VLOOKUP(G891,Industry_Mapping!$A$3:$F$2166,6,0)</f>
        <v>ELECTRICITY, GAS, STEAM AND AIR CONDITIONING SUPPLY</v>
      </c>
      <c r="J891" t="str">
        <f>VLOOKUP(G891,Industry_Mapping!$A$3:$G$2166,7,0)</f>
        <v>Utilities</v>
      </c>
      <c r="P891" s="38"/>
    </row>
    <row r="892" spans="1:16" x14ac:dyDescent="0.15">
      <c r="A892" s="38" t="s">
        <v>10705</v>
      </c>
      <c r="B892" s="41">
        <v>4924</v>
      </c>
      <c r="C892" s="44" t="s">
        <v>8665</v>
      </c>
      <c r="D892" s="44"/>
      <c r="E892" s="44"/>
      <c r="F892" s="44" t="s">
        <v>8665</v>
      </c>
      <c r="G892" s="41">
        <v>4924</v>
      </c>
      <c r="H892" t="str">
        <f>VLOOKUP(G892,Industry_Mapping!$A$3:$F$2166,5,0)</f>
        <v>D</v>
      </c>
      <c r="I892" t="str">
        <f>VLOOKUP(G892,Industry_Mapping!$A$3:$F$2166,6,0)</f>
        <v>ELECTRICITY, GAS, STEAM AND AIR CONDITIONING SUPPLY</v>
      </c>
      <c r="J892" t="str">
        <f>VLOOKUP(G892,Industry_Mapping!$A$3:$G$2166,7,0)</f>
        <v>Utilities</v>
      </c>
      <c r="P892" s="38"/>
    </row>
    <row r="893" spans="1:16" x14ac:dyDescent="0.15">
      <c r="A893" s="38" t="s">
        <v>10706</v>
      </c>
      <c r="B893" s="41">
        <v>4952</v>
      </c>
      <c r="C893" s="44" t="s">
        <v>8665</v>
      </c>
      <c r="D893" s="44"/>
      <c r="E893" s="44"/>
      <c r="F893" s="44" t="s">
        <v>8665</v>
      </c>
      <c r="G893" s="41">
        <v>4952</v>
      </c>
      <c r="H893" t="str">
        <f>VLOOKUP(G893,Industry_Mapping!$A$3:$F$2166,5,0)</f>
        <v>E</v>
      </c>
      <c r="I893" t="str">
        <f>VLOOKUP(G893,Industry_Mapping!$A$3:$F$2166,6,0)</f>
        <v>WATER SUPPLY; SEWERAGE, WASTE MANAGEMENT AND REMEDIATION ACTIVITIES</v>
      </c>
      <c r="J893" t="str">
        <f>VLOOKUP(G893,Industry_Mapping!$A$3:$G$2166,7,0)</f>
        <v>Utilities</v>
      </c>
      <c r="P893" s="38"/>
    </row>
    <row r="894" spans="1:16" x14ac:dyDescent="0.15">
      <c r="A894" s="38" t="s">
        <v>10707</v>
      </c>
      <c r="B894" s="41">
        <v>4952</v>
      </c>
      <c r="C894" s="44" t="s">
        <v>8665</v>
      </c>
      <c r="D894" s="44"/>
      <c r="E894" s="44"/>
      <c r="F894" s="44" t="s">
        <v>8665</v>
      </c>
      <c r="G894" s="41">
        <v>4952</v>
      </c>
      <c r="H894" t="str">
        <f>VLOOKUP(G894,Industry_Mapping!$A$3:$F$2166,5,0)</f>
        <v>E</v>
      </c>
      <c r="I894" t="str">
        <f>VLOOKUP(G894,Industry_Mapping!$A$3:$F$2166,6,0)</f>
        <v>WATER SUPPLY; SEWERAGE, WASTE MANAGEMENT AND REMEDIATION ACTIVITIES</v>
      </c>
      <c r="J894" t="str">
        <f>VLOOKUP(G894,Industry_Mapping!$A$3:$G$2166,7,0)</f>
        <v>Utilities</v>
      </c>
      <c r="P894" s="38"/>
    </row>
    <row r="895" spans="1:16" x14ac:dyDescent="0.15">
      <c r="A895" s="38" t="s">
        <v>10708</v>
      </c>
      <c r="B895" s="41">
        <v>8742</v>
      </c>
      <c r="C895" s="44" t="s">
        <v>8665</v>
      </c>
      <c r="D895" s="44"/>
      <c r="E895" s="44"/>
      <c r="F895" s="44" t="s">
        <v>8665</v>
      </c>
      <c r="G895" s="41">
        <v>8742</v>
      </c>
      <c r="H895" t="str">
        <f>VLOOKUP(G895,Industry_Mapping!$A$3:$F$2166,5,0)</f>
        <v>A</v>
      </c>
      <c r="I895" t="str">
        <f>VLOOKUP(G895,Industry_Mapping!$A$3:$F$2166,6,0)</f>
        <v>AGRICULTURE, FORESTRY AND FISHING</v>
      </c>
      <c r="J895" t="str">
        <f>VLOOKUP(G895,Industry_Mapping!$A$3:$G$2166,7,0)</f>
        <v>Other sectors</v>
      </c>
      <c r="P895" s="38"/>
    </row>
    <row r="896" spans="1:16" x14ac:dyDescent="0.15">
      <c r="A896" s="38" t="s">
        <v>10709</v>
      </c>
      <c r="B896" s="41">
        <v>4941</v>
      </c>
      <c r="C896" s="44" t="s">
        <v>8665</v>
      </c>
      <c r="D896" s="44"/>
      <c r="E896" s="44"/>
      <c r="F896" s="44" t="s">
        <v>8665</v>
      </c>
      <c r="G896" s="41">
        <v>4941</v>
      </c>
      <c r="H896" t="str">
        <f>VLOOKUP(G896,Industry_Mapping!$A$3:$F$2166,5,0)</f>
        <v>A</v>
      </c>
      <c r="I896" t="str">
        <f>VLOOKUP(G896,Industry_Mapping!$A$3:$F$2166,6,0)</f>
        <v>AGRICULTURE, FORESTRY AND FISHING</v>
      </c>
      <c r="J896" t="str">
        <f>VLOOKUP(G896,Industry_Mapping!$A$3:$G$2166,7,0)</f>
        <v>Other sectors</v>
      </c>
      <c r="P896" s="38"/>
    </row>
    <row r="897" spans="1:16" x14ac:dyDescent="0.15">
      <c r="A897" s="38" t="s">
        <v>10710</v>
      </c>
      <c r="B897" s="41">
        <v>4941</v>
      </c>
      <c r="C897" s="44" t="s">
        <v>8665</v>
      </c>
      <c r="D897" s="44"/>
      <c r="E897" s="44"/>
      <c r="F897" s="44" t="s">
        <v>8665</v>
      </c>
      <c r="G897" s="41">
        <v>4941</v>
      </c>
      <c r="H897" t="str">
        <f>VLOOKUP(G897,Industry_Mapping!$A$3:$F$2166,5,0)</f>
        <v>A</v>
      </c>
      <c r="I897" t="str">
        <f>VLOOKUP(G897,Industry_Mapping!$A$3:$F$2166,6,0)</f>
        <v>AGRICULTURE, FORESTRY AND FISHING</v>
      </c>
      <c r="J897" t="str">
        <f>VLOOKUP(G897,Industry_Mapping!$A$3:$G$2166,7,0)</f>
        <v>Other sectors</v>
      </c>
      <c r="P897" s="38"/>
    </row>
    <row r="898" spans="1:16" x14ac:dyDescent="0.15">
      <c r="A898" s="38" t="s">
        <v>9435</v>
      </c>
      <c r="B898" s="42" t="s">
        <v>8665</v>
      </c>
      <c r="C898" s="48">
        <v>3100</v>
      </c>
      <c r="D898" s="52" t="s">
        <v>11031</v>
      </c>
      <c r="E898" s="53">
        <v>5999</v>
      </c>
      <c r="F898" s="44" t="s">
        <v>8665</v>
      </c>
      <c r="G898" s="41">
        <v>5999</v>
      </c>
      <c r="H898" t="str">
        <f>VLOOKUP(G898,Industry_Mapping!$A$3:$F$2166,5,0)</f>
        <v>C</v>
      </c>
      <c r="I898" t="str">
        <f>VLOOKUP(G898,Industry_Mapping!$A$3:$F$2166,6,0)</f>
        <v>MANUFACTURING</v>
      </c>
      <c r="J898" t="str">
        <f>VLOOKUP(G898,Industry_Mapping!$A$3:$G$2166,7,0)</f>
        <v>Other sectors</v>
      </c>
      <c r="P898" s="38"/>
    </row>
    <row r="899" spans="1:16" x14ac:dyDescent="0.15">
      <c r="A899" s="38" t="s">
        <v>9436</v>
      </c>
      <c r="B899" s="42" t="s">
        <v>8665</v>
      </c>
      <c r="C899" s="48">
        <v>4100</v>
      </c>
      <c r="D899" s="52" t="s">
        <v>11036</v>
      </c>
      <c r="E899" s="53">
        <v>1611</v>
      </c>
      <c r="F899" s="44" t="s">
        <v>8665</v>
      </c>
      <c r="G899" s="41">
        <v>1611</v>
      </c>
      <c r="H899" t="str">
        <f>VLOOKUP(G899,Industry_Mapping!$A$3:$F$2166,5,0)</f>
        <v>F</v>
      </c>
      <c r="I899" t="str">
        <f>VLOOKUP(G899,Industry_Mapping!$A$3:$F$2166,6,0)</f>
        <v>CONSTRUCTION</v>
      </c>
      <c r="J899" t="str">
        <f>VLOOKUP(G899,Industry_Mapping!$A$3:$G$2166,7,0)</f>
        <v>Construction &amp; Materials</v>
      </c>
      <c r="P899" s="38"/>
    </row>
    <row r="900" spans="1:16" x14ac:dyDescent="0.15">
      <c r="A900" s="38" t="s">
        <v>10711</v>
      </c>
      <c r="B900" s="41">
        <v>2819</v>
      </c>
      <c r="C900" s="44" t="s">
        <v>8665</v>
      </c>
      <c r="D900" s="44"/>
      <c r="E900" s="44"/>
      <c r="F900" s="44" t="s">
        <v>8665</v>
      </c>
      <c r="G900" s="41">
        <v>2819</v>
      </c>
      <c r="H900" t="str">
        <f>VLOOKUP(G900,Industry_Mapping!$A$3:$F$2166,5,0)</f>
        <v>B</v>
      </c>
      <c r="I900" t="str">
        <f>VLOOKUP(G900,Industry_Mapping!$A$3:$F$2166,6,0)</f>
        <v>MINING AND QUARRYING</v>
      </c>
      <c r="J900" t="str">
        <f>VLOOKUP(G900,Industry_Mapping!$A$3:$G$2166,7,0)</f>
        <v>Energy and basic resources</v>
      </c>
      <c r="P900" s="38"/>
    </row>
    <row r="901" spans="1:16" x14ac:dyDescent="0.15">
      <c r="A901" s="38" t="s">
        <v>9437</v>
      </c>
      <c r="B901" s="42" t="s">
        <v>8665</v>
      </c>
      <c r="C901" s="48">
        <v>2330</v>
      </c>
      <c r="D901" s="52" t="s">
        <v>11030</v>
      </c>
      <c r="E901" s="53">
        <v>2084</v>
      </c>
      <c r="F901" s="44" t="s">
        <v>8665</v>
      </c>
      <c r="G901" s="41">
        <v>2084</v>
      </c>
      <c r="H901" t="str">
        <f>VLOOKUP(G901,Industry_Mapping!$A$3:$F$2166,5,0)</f>
        <v>A</v>
      </c>
      <c r="I901" t="str">
        <f>VLOOKUP(G901,Industry_Mapping!$A$3:$F$2166,6,0)</f>
        <v>AGRICULTURE, FORESTRY AND FISHING</v>
      </c>
      <c r="J901" t="str">
        <f>VLOOKUP(G901,Industry_Mapping!$A$3:$G$2166,7,0)</f>
        <v>Other sectors</v>
      </c>
      <c r="P901" s="38"/>
    </row>
    <row r="902" spans="1:16" x14ac:dyDescent="0.15">
      <c r="A902" s="38" t="s">
        <v>9438</v>
      </c>
      <c r="B902" s="42" t="s">
        <v>8665</v>
      </c>
      <c r="C902" s="48">
        <v>2330</v>
      </c>
      <c r="D902" s="52" t="s">
        <v>11030</v>
      </c>
      <c r="E902" s="53">
        <v>2084</v>
      </c>
      <c r="F902" s="44" t="s">
        <v>8665</v>
      </c>
      <c r="G902" s="41">
        <v>2084</v>
      </c>
      <c r="H902" t="str">
        <f>VLOOKUP(G902,Industry_Mapping!$A$3:$F$2166,5,0)</f>
        <v>A</v>
      </c>
      <c r="I902" t="str">
        <f>VLOOKUP(G902,Industry_Mapping!$A$3:$F$2166,6,0)</f>
        <v>AGRICULTURE, FORESTRY AND FISHING</v>
      </c>
      <c r="J902" t="str">
        <f>VLOOKUP(G902,Industry_Mapping!$A$3:$G$2166,7,0)</f>
        <v>Other sectors</v>
      </c>
      <c r="P902" s="38"/>
    </row>
    <row r="903" spans="1:16" x14ac:dyDescent="0.15">
      <c r="A903" s="38" t="s">
        <v>9439</v>
      </c>
      <c r="B903" s="42" t="s">
        <v>8665</v>
      </c>
      <c r="C903" s="48">
        <v>2330</v>
      </c>
      <c r="D903" s="52" t="s">
        <v>11030</v>
      </c>
      <c r="E903" s="53">
        <v>2084</v>
      </c>
      <c r="F903" s="44" t="s">
        <v>8665</v>
      </c>
      <c r="G903" s="41">
        <v>2084</v>
      </c>
      <c r="H903" t="str">
        <f>VLOOKUP(G903,Industry_Mapping!$A$3:$F$2166,5,0)</f>
        <v>A</v>
      </c>
      <c r="I903" t="str">
        <f>VLOOKUP(G903,Industry_Mapping!$A$3:$F$2166,6,0)</f>
        <v>AGRICULTURE, FORESTRY AND FISHING</v>
      </c>
      <c r="J903" t="str">
        <f>VLOOKUP(G903,Industry_Mapping!$A$3:$G$2166,7,0)</f>
        <v>Other sectors</v>
      </c>
      <c r="P903" s="38"/>
    </row>
    <row r="904" spans="1:16" x14ac:dyDescent="0.15">
      <c r="A904" s="38" t="s">
        <v>9440</v>
      </c>
      <c r="B904" s="42" t="s">
        <v>8665</v>
      </c>
      <c r="C904" s="48">
        <v>2330</v>
      </c>
      <c r="D904" s="52" t="s">
        <v>11030</v>
      </c>
      <c r="E904" s="53">
        <v>2084</v>
      </c>
      <c r="F904" s="44" t="s">
        <v>8665</v>
      </c>
      <c r="G904" s="41">
        <v>2084</v>
      </c>
      <c r="H904" t="str">
        <f>VLOOKUP(G904,Industry_Mapping!$A$3:$F$2166,5,0)</f>
        <v>A</v>
      </c>
      <c r="I904" t="str">
        <f>VLOOKUP(G904,Industry_Mapping!$A$3:$F$2166,6,0)</f>
        <v>AGRICULTURE, FORESTRY AND FISHING</v>
      </c>
      <c r="J904" t="str">
        <f>VLOOKUP(G904,Industry_Mapping!$A$3:$G$2166,7,0)</f>
        <v>Other sectors</v>
      </c>
      <c r="P904" s="38"/>
    </row>
    <row r="905" spans="1:16" x14ac:dyDescent="0.15">
      <c r="A905" s="38" t="s">
        <v>9441</v>
      </c>
      <c r="B905" s="42" t="s">
        <v>8665</v>
      </c>
      <c r="C905" s="48">
        <v>4700</v>
      </c>
      <c r="D905" s="52" t="s">
        <v>11029</v>
      </c>
      <c r="E905" s="53">
        <v>1622</v>
      </c>
      <c r="F905" s="44" t="s">
        <v>8665</v>
      </c>
      <c r="G905" s="41">
        <v>1622</v>
      </c>
      <c r="H905" t="str">
        <f>VLOOKUP(G905,Industry_Mapping!$A$3:$F$2166,5,0)</f>
        <v>F</v>
      </c>
      <c r="I905" t="str">
        <f>VLOOKUP(G905,Industry_Mapping!$A$3:$F$2166,6,0)</f>
        <v>CONSTRUCTION</v>
      </c>
      <c r="J905" t="str">
        <f>VLOOKUP(G905,Industry_Mapping!$A$3:$G$2166,7,0)</f>
        <v>Construction &amp; Materials</v>
      </c>
      <c r="P905" s="38"/>
    </row>
    <row r="906" spans="1:16" x14ac:dyDescent="0.15">
      <c r="A906" s="38" t="s">
        <v>10712</v>
      </c>
      <c r="B906" s="41">
        <v>4924</v>
      </c>
      <c r="C906" s="44" t="s">
        <v>8665</v>
      </c>
      <c r="D906" s="44"/>
      <c r="E906" s="44"/>
      <c r="F906" s="44" t="s">
        <v>8665</v>
      </c>
      <c r="G906" s="41">
        <v>4924</v>
      </c>
      <c r="H906" t="str">
        <f>VLOOKUP(G906,Industry_Mapping!$A$3:$F$2166,5,0)</f>
        <v>D</v>
      </c>
      <c r="I906" t="str">
        <f>VLOOKUP(G906,Industry_Mapping!$A$3:$F$2166,6,0)</f>
        <v>ELECTRICITY, GAS, STEAM AND AIR CONDITIONING SUPPLY</v>
      </c>
      <c r="J906" t="str">
        <f>VLOOKUP(G906,Industry_Mapping!$A$3:$G$2166,7,0)</f>
        <v>Utilities</v>
      </c>
      <c r="P906" s="38"/>
    </row>
    <row r="907" spans="1:16" x14ac:dyDescent="0.15">
      <c r="A907" s="38" t="s">
        <v>10713</v>
      </c>
      <c r="B907" s="41">
        <v>6519</v>
      </c>
      <c r="C907" s="44" t="s">
        <v>8665</v>
      </c>
      <c r="D907" s="44"/>
      <c r="E907" s="44"/>
      <c r="F907" s="44" t="s">
        <v>8665</v>
      </c>
      <c r="G907" s="41">
        <v>6519</v>
      </c>
      <c r="H907" t="str">
        <f>VLOOKUP(G907,Industry_Mapping!$A$3:$F$2166,5,0)</f>
        <v>L</v>
      </c>
      <c r="I907" t="str">
        <f>VLOOKUP(G907,Industry_Mapping!$A$3:$F$2166,6,0)</f>
        <v>REAL ESTATE ACTIVITIES</v>
      </c>
      <c r="J907" t="str">
        <f>VLOOKUP(G907,Industry_Mapping!$A$3:$G$2166,7,0)</f>
        <v>Real estate</v>
      </c>
      <c r="P907" s="38"/>
    </row>
    <row r="908" spans="1:16" x14ac:dyDescent="0.15">
      <c r="A908" s="38" t="s">
        <v>10714</v>
      </c>
      <c r="B908" s="41">
        <v>4931</v>
      </c>
      <c r="C908" s="44" t="s">
        <v>8665</v>
      </c>
      <c r="D908" s="44"/>
      <c r="E908" s="44"/>
      <c r="F908" s="44" t="s">
        <v>8665</v>
      </c>
      <c r="G908" s="41">
        <v>4931</v>
      </c>
      <c r="H908" t="str">
        <f>VLOOKUP(G908,Industry_Mapping!$A$3:$F$2166,5,0)</f>
        <v>D</v>
      </c>
      <c r="I908" t="str">
        <f>VLOOKUP(G908,Industry_Mapping!$A$3:$F$2166,6,0)</f>
        <v>ELECTRICITY, GAS, STEAM AND AIR CONDITIONING SUPPLY</v>
      </c>
      <c r="J908" t="str">
        <f>VLOOKUP(G908,Industry_Mapping!$A$3:$G$2166,7,0)</f>
        <v>Utilities</v>
      </c>
      <c r="P908" s="38"/>
    </row>
    <row r="909" spans="1:16" x14ac:dyDescent="0.15">
      <c r="A909" s="38" t="s">
        <v>10715</v>
      </c>
      <c r="B909" s="41">
        <v>4931</v>
      </c>
      <c r="C909" s="44" t="s">
        <v>8665</v>
      </c>
      <c r="D909" s="44"/>
      <c r="E909" s="44"/>
      <c r="F909" s="44" t="s">
        <v>8665</v>
      </c>
      <c r="G909" s="41">
        <v>4931</v>
      </c>
      <c r="H909" t="str">
        <f>VLOOKUP(G909,Industry_Mapping!$A$3:$F$2166,5,0)</f>
        <v>D</v>
      </c>
      <c r="I909" t="str">
        <f>VLOOKUP(G909,Industry_Mapping!$A$3:$F$2166,6,0)</f>
        <v>ELECTRICITY, GAS, STEAM AND AIR CONDITIONING SUPPLY</v>
      </c>
      <c r="J909" t="str">
        <f>VLOOKUP(G909,Industry_Mapping!$A$3:$G$2166,7,0)</f>
        <v>Utilities</v>
      </c>
      <c r="P909" s="38"/>
    </row>
    <row r="910" spans="1:16" x14ac:dyDescent="0.15">
      <c r="A910" s="38" t="s">
        <v>10716</v>
      </c>
      <c r="B910" s="41">
        <v>4931</v>
      </c>
      <c r="C910" s="44" t="s">
        <v>8665</v>
      </c>
      <c r="D910" s="44"/>
      <c r="E910" s="44"/>
      <c r="F910" s="44" t="s">
        <v>8665</v>
      </c>
      <c r="G910" s="41">
        <v>4931</v>
      </c>
      <c r="H910" t="str">
        <f>VLOOKUP(G910,Industry_Mapping!$A$3:$F$2166,5,0)</f>
        <v>D</v>
      </c>
      <c r="I910" t="str">
        <f>VLOOKUP(G910,Industry_Mapping!$A$3:$F$2166,6,0)</f>
        <v>ELECTRICITY, GAS, STEAM AND AIR CONDITIONING SUPPLY</v>
      </c>
      <c r="J910" t="str">
        <f>VLOOKUP(G910,Industry_Mapping!$A$3:$G$2166,7,0)</f>
        <v>Utilities</v>
      </c>
      <c r="P910" s="38"/>
    </row>
    <row r="911" spans="1:16" x14ac:dyDescent="0.15">
      <c r="A911" s="38" t="s">
        <v>9442</v>
      </c>
      <c r="B911" s="42" t="s">
        <v>8665</v>
      </c>
      <c r="C911" s="44" t="s">
        <v>8665</v>
      </c>
      <c r="D911" s="44"/>
      <c r="E911" s="44"/>
      <c r="F911" s="43">
        <v>4111</v>
      </c>
      <c r="G911" s="41">
        <v>4111</v>
      </c>
      <c r="H911" t="str">
        <f>VLOOKUP(G911,Industry_Mapping!$A$3:$F$2166,5,0)</f>
        <v>H</v>
      </c>
      <c r="I911" t="str">
        <f>VLOOKUP(G911,Industry_Mapping!$A$3:$F$2166,6,0)</f>
        <v>TRANSPORTATION AND STORAGE</v>
      </c>
      <c r="J911" t="str">
        <f>VLOOKUP(G911,Industry_Mapping!$A$3:$G$2166,7,0)</f>
        <v>Infrastructure and transportation</v>
      </c>
      <c r="P911" s="38"/>
    </row>
    <row r="912" spans="1:16" x14ac:dyDescent="0.15">
      <c r="A912" s="38" t="s">
        <v>10717</v>
      </c>
      <c r="B912" s="41">
        <v>6798</v>
      </c>
      <c r="C912" s="44" t="s">
        <v>8665</v>
      </c>
      <c r="D912" s="44"/>
      <c r="E912" s="44"/>
      <c r="F912" s="44" t="s">
        <v>8665</v>
      </c>
      <c r="G912" s="41">
        <v>6798</v>
      </c>
      <c r="H912" t="str">
        <f>VLOOKUP(G912,Industry_Mapping!$A$3:$F$2166,5,0)</f>
        <v>K</v>
      </c>
      <c r="I912" t="str">
        <f>VLOOKUP(G912,Industry_Mapping!$A$3:$F$2166,6,0)</f>
        <v>FINANCIAL AND INSURANCE ACTIVITIES</v>
      </c>
      <c r="J912" t="str">
        <f>VLOOKUP(G912,Industry_Mapping!$A$3:$G$2166,7,0)</f>
        <v>Other sectors</v>
      </c>
      <c r="P912" s="38"/>
    </row>
    <row r="913" spans="1:16" x14ac:dyDescent="0.15">
      <c r="A913" s="38" t="s">
        <v>10718</v>
      </c>
      <c r="B913" s="41">
        <v>6798</v>
      </c>
      <c r="C913" s="44" t="s">
        <v>8665</v>
      </c>
      <c r="D913" s="44"/>
      <c r="E913" s="44"/>
      <c r="F913" s="44" t="s">
        <v>8665</v>
      </c>
      <c r="G913" s="41">
        <v>6798</v>
      </c>
      <c r="H913" t="str">
        <f>VLOOKUP(G913,Industry_Mapping!$A$3:$F$2166,5,0)</f>
        <v>K</v>
      </c>
      <c r="I913" t="str">
        <f>VLOOKUP(G913,Industry_Mapping!$A$3:$F$2166,6,0)</f>
        <v>FINANCIAL AND INSURANCE ACTIVITIES</v>
      </c>
      <c r="J913" t="str">
        <f>VLOOKUP(G913,Industry_Mapping!$A$3:$G$2166,7,0)</f>
        <v>Other sectors</v>
      </c>
      <c r="P913" s="38"/>
    </row>
    <row r="914" spans="1:16" x14ac:dyDescent="0.15">
      <c r="A914" s="38" t="s">
        <v>10719</v>
      </c>
      <c r="B914" s="41">
        <v>6798</v>
      </c>
      <c r="C914" s="44" t="s">
        <v>8665</v>
      </c>
      <c r="D914" s="44"/>
      <c r="E914" s="44"/>
      <c r="F914" s="44" t="s">
        <v>8665</v>
      </c>
      <c r="G914" s="41">
        <v>6798</v>
      </c>
      <c r="H914" t="str">
        <f>VLOOKUP(G914,Industry_Mapping!$A$3:$F$2166,5,0)</f>
        <v>K</v>
      </c>
      <c r="I914" t="str">
        <f>VLOOKUP(G914,Industry_Mapping!$A$3:$F$2166,6,0)</f>
        <v>FINANCIAL AND INSURANCE ACTIVITIES</v>
      </c>
      <c r="J914" t="str">
        <f>VLOOKUP(G914,Industry_Mapping!$A$3:$G$2166,7,0)</f>
        <v>Other sectors</v>
      </c>
      <c r="P914" s="38"/>
    </row>
    <row r="915" spans="1:16" x14ac:dyDescent="0.15">
      <c r="A915" s="38" t="s">
        <v>10720</v>
      </c>
      <c r="B915" s="41">
        <v>3679</v>
      </c>
      <c r="C915" s="44" t="s">
        <v>8665</v>
      </c>
      <c r="D915" s="44"/>
      <c r="E915" s="44"/>
      <c r="F915" s="44" t="s">
        <v>8665</v>
      </c>
      <c r="G915" s="41">
        <v>3679</v>
      </c>
      <c r="H915" t="str">
        <f>VLOOKUP(G915,Industry_Mapping!$A$3:$F$2166,5,0)</f>
        <v>C</v>
      </c>
      <c r="I915" t="str">
        <f>VLOOKUP(G915,Industry_Mapping!$A$3:$F$2166,6,0)</f>
        <v>MANUFACTURING</v>
      </c>
      <c r="J915" t="str">
        <f>VLOOKUP(G915,Industry_Mapping!$A$3:$G$2166,7,0)</f>
        <v>Other sectors</v>
      </c>
      <c r="P915" s="38"/>
    </row>
    <row r="916" spans="1:16" x14ac:dyDescent="0.15">
      <c r="A916" s="38" t="s">
        <v>10721</v>
      </c>
      <c r="B916" s="41">
        <v>3679</v>
      </c>
      <c r="C916" s="44" t="s">
        <v>8665</v>
      </c>
      <c r="D916" s="44"/>
      <c r="E916" s="44"/>
      <c r="F916" s="44" t="s">
        <v>8665</v>
      </c>
      <c r="G916" s="41">
        <v>3679</v>
      </c>
      <c r="H916" t="str">
        <f>VLOOKUP(G916,Industry_Mapping!$A$3:$F$2166,5,0)</f>
        <v>C</v>
      </c>
      <c r="I916" t="str">
        <f>VLOOKUP(G916,Industry_Mapping!$A$3:$F$2166,6,0)</f>
        <v>MANUFACTURING</v>
      </c>
      <c r="J916" t="str">
        <f>VLOOKUP(G916,Industry_Mapping!$A$3:$G$2166,7,0)</f>
        <v>Other sectors</v>
      </c>
      <c r="P916" s="38"/>
    </row>
    <row r="917" spans="1:16" x14ac:dyDescent="0.15">
      <c r="A917" s="38" t="s">
        <v>10722</v>
      </c>
      <c r="B917" s="41">
        <v>3714</v>
      </c>
      <c r="C917" s="44" t="s">
        <v>8665</v>
      </c>
      <c r="D917" s="44"/>
      <c r="E917" s="44"/>
      <c r="F917" s="44" t="s">
        <v>8665</v>
      </c>
      <c r="G917" s="41">
        <v>3714</v>
      </c>
      <c r="H917" t="str">
        <f>VLOOKUP(G917,Industry_Mapping!$A$3:$F$2166,5,0)</f>
        <v>C</v>
      </c>
      <c r="I917" t="str">
        <f>VLOOKUP(G917,Industry_Mapping!$A$3:$F$2166,6,0)</f>
        <v>MANUFACTURING</v>
      </c>
      <c r="J917" t="str">
        <f>VLOOKUP(G917,Industry_Mapping!$A$3:$G$2166,7,0)</f>
        <v>Other sectors</v>
      </c>
      <c r="P917" s="38"/>
    </row>
    <row r="918" spans="1:16" x14ac:dyDescent="0.15">
      <c r="A918" s="38" t="s">
        <v>10723</v>
      </c>
      <c r="B918" s="41">
        <v>2741</v>
      </c>
      <c r="C918" s="44" t="s">
        <v>8665</v>
      </c>
      <c r="D918" s="44"/>
      <c r="E918" s="44"/>
      <c r="F918" s="44" t="s">
        <v>8665</v>
      </c>
      <c r="G918" s="41">
        <v>2741</v>
      </c>
      <c r="H918" t="str">
        <f>VLOOKUP(G918,Industry_Mapping!$A$3:$F$2166,5,0)</f>
        <v>J</v>
      </c>
      <c r="I918" t="str">
        <f>VLOOKUP(G918,Industry_Mapping!$A$3:$F$2166,6,0)</f>
        <v>INFORMATION AND COMMUNICATION</v>
      </c>
      <c r="J918" t="str">
        <f>VLOOKUP(G918,Industry_Mapping!$A$3:$G$2166,7,0)</f>
        <v>Telecommunication</v>
      </c>
      <c r="P918" s="38"/>
    </row>
    <row r="919" spans="1:16" x14ac:dyDescent="0.15">
      <c r="A919" s="38" t="s">
        <v>10724</v>
      </c>
      <c r="B919" s="41">
        <v>4941</v>
      </c>
      <c r="C919" s="44" t="s">
        <v>8665</v>
      </c>
      <c r="D919" s="44"/>
      <c r="E919" s="44"/>
      <c r="F919" s="44" t="s">
        <v>8665</v>
      </c>
      <c r="G919" s="41">
        <v>4941</v>
      </c>
      <c r="H919" t="str">
        <f>VLOOKUP(G919,Industry_Mapping!$A$3:$F$2166,5,0)</f>
        <v>A</v>
      </c>
      <c r="I919" t="str">
        <f>VLOOKUP(G919,Industry_Mapping!$A$3:$F$2166,6,0)</f>
        <v>AGRICULTURE, FORESTRY AND FISHING</v>
      </c>
      <c r="J919" t="str">
        <f>VLOOKUP(G919,Industry_Mapping!$A$3:$G$2166,7,0)</f>
        <v>Other sectors</v>
      </c>
      <c r="P919" s="38"/>
    </row>
    <row r="920" spans="1:16" x14ac:dyDescent="0.15">
      <c r="A920" s="38" t="s">
        <v>10725</v>
      </c>
      <c r="B920" s="41">
        <v>6798</v>
      </c>
      <c r="C920" s="44" t="s">
        <v>8665</v>
      </c>
      <c r="D920" s="44"/>
      <c r="E920" s="44"/>
      <c r="F920" s="44" t="s">
        <v>8665</v>
      </c>
      <c r="G920" s="41">
        <v>6798</v>
      </c>
      <c r="H920" t="str">
        <f>VLOOKUP(G920,Industry_Mapping!$A$3:$F$2166,5,0)</f>
        <v>K</v>
      </c>
      <c r="I920" t="str">
        <f>VLOOKUP(G920,Industry_Mapping!$A$3:$F$2166,6,0)</f>
        <v>FINANCIAL AND INSURANCE ACTIVITIES</v>
      </c>
      <c r="J920" t="str">
        <f>VLOOKUP(G920,Industry_Mapping!$A$3:$G$2166,7,0)</f>
        <v>Other sectors</v>
      </c>
      <c r="P920" s="38"/>
    </row>
    <row r="921" spans="1:16" x14ac:dyDescent="0.15">
      <c r="A921" s="38" t="s">
        <v>10726</v>
      </c>
      <c r="B921" s="41">
        <v>4924</v>
      </c>
      <c r="C921" s="44" t="s">
        <v>8665</v>
      </c>
      <c r="D921" s="44"/>
      <c r="E921" s="44"/>
      <c r="F921" s="44" t="s">
        <v>8665</v>
      </c>
      <c r="G921" s="41">
        <v>4924</v>
      </c>
      <c r="H921" t="str">
        <f>VLOOKUP(G921,Industry_Mapping!$A$3:$F$2166,5,0)</f>
        <v>D</v>
      </c>
      <c r="I921" t="str">
        <f>VLOOKUP(G921,Industry_Mapping!$A$3:$F$2166,6,0)</f>
        <v>ELECTRICITY, GAS, STEAM AND AIR CONDITIONING SUPPLY</v>
      </c>
      <c r="J921" t="str">
        <f>VLOOKUP(G921,Industry_Mapping!$A$3:$G$2166,7,0)</f>
        <v>Utilities</v>
      </c>
      <c r="P921" s="38"/>
    </row>
    <row r="922" spans="1:16" x14ac:dyDescent="0.15">
      <c r="A922" s="38" t="s">
        <v>10727</v>
      </c>
      <c r="B922" s="41">
        <v>4924</v>
      </c>
      <c r="C922" s="44" t="s">
        <v>8665</v>
      </c>
      <c r="D922" s="44"/>
      <c r="E922" s="44"/>
      <c r="F922" s="44" t="s">
        <v>8665</v>
      </c>
      <c r="G922" s="41">
        <v>4924</v>
      </c>
      <c r="H922" t="str">
        <f>VLOOKUP(G922,Industry_Mapping!$A$3:$F$2166,5,0)</f>
        <v>D</v>
      </c>
      <c r="I922" t="str">
        <f>VLOOKUP(G922,Industry_Mapping!$A$3:$F$2166,6,0)</f>
        <v>ELECTRICITY, GAS, STEAM AND AIR CONDITIONING SUPPLY</v>
      </c>
      <c r="J922" t="str">
        <f>VLOOKUP(G922,Industry_Mapping!$A$3:$G$2166,7,0)</f>
        <v>Utilities</v>
      </c>
      <c r="P922" s="38"/>
    </row>
    <row r="923" spans="1:16" x14ac:dyDescent="0.15">
      <c r="A923" s="38" t="s">
        <v>10728</v>
      </c>
      <c r="B923" s="41">
        <v>4924</v>
      </c>
      <c r="C923" s="44" t="s">
        <v>8665</v>
      </c>
      <c r="D923" s="44"/>
      <c r="E923" s="44"/>
      <c r="F923" s="44" t="s">
        <v>8665</v>
      </c>
      <c r="G923" s="41">
        <v>4924</v>
      </c>
      <c r="H923" t="str">
        <f>VLOOKUP(G923,Industry_Mapping!$A$3:$F$2166,5,0)</f>
        <v>D</v>
      </c>
      <c r="I923" t="str">
        <f>VLOOKUP(G923,Industry_Mapping!$A$3:$F$2166,6,0)</f>
        <v>ELECTRICITY, GAS, STEAM AND AIR CONDITIONING SUPPLY</v>
      </c>
      <c r="J923" t="str">
        <f>VLOOKUP(G923,Industry_Mapping!$A$3:$G$2166,7,0)</f>
        <v>Utilities</v>
      </c>
      <c r="P923" s="38"/>
    </row>
    <row r="924" spans="1:16" x14ac:dyDescent="0.15">
      <c r="A924" s="38" t="s">
        <v>9443</v>
      </c>
      <c r="B924" s="42" t="s">
        <v>8665</v>
      </c>
      <c r="C924" s="45">
        <v>4731</v>
      </c>
      <c r="D924" s="45"/>
      <c r="E924" s="45"/>
      <c r="F924" s="44" t="s">
        <v>8665</v>
      </c>
      <c r="G924" s="41">
        <v>4731</v>
      </c>
      <c r="H924" t="str">
        <f>VLOOKUP(G924,Industry_Mapping!$A$3:$F$2166,5,0)</f>
        <v>H</v>
      </c>
      <c r="I924" t="str">
        <f>VLOOKUP(G924,Industry_Mapping!$A$3:$F$2166,6,0)</f>
        <v>TRANSPORTATION AND STORAGE</v>
      </c>
      <c r="J924" t="str">
        <f>VLOOKUP(G924,Industry_Mapping!$A$3:$G$2166,7,0)</f>
        <v>Infrastructure and transportation</v>
      </c>
      <c r="P924" s="38"/>
    </row>
    <row r="925" spans="1:16" x14ac:dyDescent="0.15">
      <c r="A925" s="38" t="s">
        <v>10729</v>
      </c>
      <c r="B925" s="41">
        <v>3679</v>
      </c>
      <c r="C925" s="44" t="s">
        <v>8665</v>
      </c>
      <c r="D925" s="44"/>
      <c r="E925" s="44"/>
      <c r="F925" s="44" t="s">
        <v>8665</v>
      </c>
      <c r="G925" s="41">
        <v>3679</v>
      </c>
      <c r="H925" t="str">
        <f>VLOOKUP(G925,Industry_Mapping!$A$3:$F$2166,5,0)</f>
        <v>C</v>
      </c>
      <c r="I925" t="str">
        <f>VLOOKUP(G925,Industry_Mapping!$A$3:$F$2166,6,0)</f>
        <v>MANUFACTURING</v>
      </c>
      <c r="J925" t="str">
        <f>VLOOKUP(G925,Industry_Mapping!$A$3:$G$2166,7,0)</f>
        <v>Other sectors</v>
      </c>
      <c r="P925" s="38"/>
    </row>
    <row r="926" spans="1:16" x14ac:dyDescent="0.15">
      <c r="A926" s="38" t="s">
        <v>10730</v>
      </c>
      <c r="B926" s="41">
        <v>4911</v>
      </c>
      <c r="C926" s="44" t="s">
        <v>8665</v>
      </c>
      <c r="D926" s="44"/>
      <c r="E926" s="44"/>
      <c r="F926" s="44" t="s">
        <v>8665</v>
      </c>
      <c r="G926" s="41">
        <v>4911</v>
      </c>
      <c r="H926" t="str">
        <f>VLOOKUP(G926,Industry_Mapping!$A$3:$F$2166,5,0)</f>
        <v>D</v>
      </c>
      <c r="I926" t="str">
        <f>VLOOKUP(G926,Industry_Mapping!$A$3:$F$2166,6,0)</f>
        <v>ELECTRICITY, GAS, STEAM AND AIR CONDITIONING SUPPLY</v>
      </c>
      <c r="J926" t="str">
        <f>VLOOKUP(G926,Industry_Mapping!$A$3:$G$2166,7,0)</f>
        <v>Utilities</v>
      </c>
      <c r="P926" s="38"/>
    </row>
    <row r="927" spans="1:16" x14ac:dyDescent="0.15">
      <c r="A927" s="38" t="s">
        <v>10731</v>
      </c>
      <c r="B927" s="41">
        <v>6519</v>
      </c>
      <c r="C927" s="44" t="s">
        <v>8665</v>
      </c>
      <c r="D927" s="44"/>
      <c r="E927" s="44"/>
      <c r="F927" s="44" t="s">
        <v>8665</v>
      </c>
      <c r="G927" s="41">
        <v>6519</v>
      </c>
      <c r="H927" t="str">
        <f>VLOOKUP(G927,Industry_Mapping!$A$3:$F$2166,5,0)</f>
        <v>L</v>
      </c>
      <c r="I927" t="str">
        <f>VLOOKUP(G927,Industry_Mapping!$A$3:$F$2166,6,0)</f>
        <v>REAL ESTATE ACTIVITIES</v>
      </c>
      <c r="J927" t="str">
        <f>VLOOKUP(G927,Industry_Mapping!$A$3:$G$2166,7,0)</f>
        <v>Real estate</v>
      </c>
      <c r="P927" s="38"/>
    </row>
    <row r="928" spans="1:16" x14ac:dyDescent="0.15">
      <c r="A928" s="38" t="s">
        <v>9444</v>
      </c>
      <c r="B928" s="42" t="s">
        <v>8665</v>
      </c>
      <c r="C928" s="48">
        <v>4700</v>
      </c>
      <c r="D928" s="52" t="s">
        <v>11029</v>
      </c>
      <c r="E928" s="53">
        <v>1622</v>
      </c>
      <c r="F928" s="44" t="s">
        <v>8665</v>
      </c>
      <c r="G928" s="41">
        <v>1622</v>
      </c>
      <c r="H928" t="str">
        <f>VLOOKUP(G928,Industry_Mapping!$A$3:$F$2166,5,0)</f>
        <v>F</v>
      </c>
      <c r="I928" t="str">
        <f>VLOOKUP(G928,Industry_Mapping!$A$3:$F$2166,6,0)</f>
        <v>CONSTRUCTION</v>
      </c>
      <c r="J928" t="str">
        <f>VLOOKUP(G928,Industry_Mapping!$A$3:$G$2166,7,0)</f>
        <v>Construction &amp; Materials</v>
      </c>
      <c r="P928" s="38"/>
    </row>
    <row r="929" spans="1:16" x14ac:dyDescent="0.15">
      <c r="A929" s="38" t="s">
        <v>10732</v>
      </c>
      <c r="B929" s="41">
        <v>4952</v>
      </c>
      <c r="C929" s="44" t="s">
        <v>8665</v>
      </c>
      <c r="D929" s="44"/>
      <c r="E929" s="44"/>
      <c r="F929" s="44" t="s">
        <v>8665</v>
      </c>
      <c r="G929" s="41">
        <v>4952</v>
      </c>
      <c r="H929" t="str">
        <f>VLOOKUP(G929,Industry_Mapping!$A$3:$F$2166,5,0)</f>
        <v>E</v>
      </c>
      <c r="I929" t="str">
        <f>VLOOKUP(G929,Industry_Mapping!$A$3:$F$2166,6,0)</f>
        <v>WATER SUPPLY; SEWERAGE, WASTE MANAGEMENT AND REMEDIATION ACTIVITIES</v>
      </c>
      <c r="J929" t="str">
        <f>VLOOKUP(G929,Industry_Mapping!$A$3:$G$2166,7,0)</f>
        <v>Utilities</v>
      </c>
      <c r="P929" s="38"/>
    </row>
    <row r="930" spans="1:16" x14ac:dyDescent="0.15">
      <c r="A930" s="38" t="s">
        <v>10733</v>
      </c>
      <c r="B930" s="41">
        <v>7389</v>
      </c>
      <c r="C930" s="44" t="s">
        <v>8665</v>
      </c>
      <c r="D930" s="44"/>
      <c r="E930" s="44"/>
      <c r="F930" s="44" t="s">
        <v>8665</v>
      </c>
      <c r="G930" s="41">
        <v>7389</v>
      </c>
      <c r="H930" t="str">
        <f>VLOOKUP(G930,Industry_Mapping!$A$3:$F$2166,5,0)</f>
        <v>C</v>
      </c>
      <c r="I930" t="str">
        <f>VLOOKUP(G930,Industry_Mapping!$A$3:$F$2166,6,0)</f>
        <v>MANUFACTURING</v>
      </c>
      <c r="J930" t="str">
        <f>VLOOKUP(G930,Industry_Mapping!$A$3:$G$2166,7,0)</f>
        <v>Other sectors</v>
      </c>
      <c r="P930" s="38"/>
    </row>
    <row r="931" spans="1:16" x14ac:dyDescent="0.15">
      <c r="A931" s="38" t="s">
        <v>10734</v>
      </c>
      <c r="B931" s="41">
        <v>7389</v>
      </c>
      <c r="C931" s="44" t="s">
        <v>8665</v>
      </c>
      <c r="D931" s="44"/>
      <c r="E931" s="44"/>
      <c r="F931" s="44" t="s">
        <v>8665</v>
      </c>
      <c r="G931" s="41">
        <v>7389</v>
      </c>
      <c r="H931" t="str">
        <f>VLOOKUP(G931,Industry_Mapping!$A$3:$F$2166,5,0)</f>
        <v>C</v>
      </c>
      <c r="I931" t="str">
        <f>VLOOKUP(G931,Industry_Mapping!$A$3:$F$2166,6,0)</f>
        <v>MANUFACTURING</v>
      </c>
      <c r="J931" t="str">
        <f>VLOOKUP(G931,Industry_Mapping!$A$3:$G$2166,7,0)</f>
        <v>Other sectors</v>
      </c>
      <c r="P931" s="38"/>
    </row>
    <row r="932" spans="1:16" x14ac:dyDescent="0.15">
      <c r="A932" s="38" t="s">
        <v>10735</v>
      </c>
      <c r="B932" s="41">
        <v>3711</v>
      </c>
      <c r="C932" s="44" t="s">
        <v>8665</v>
      </c>
      <c r="D932" s="44"/>
      <c r="E932" s="44"/>
      <c r="F932" s="44" t="s">
        <v>8665</v>
      </c>
      <c r="G932" s="41">
        <v>3711</v>
      </c>
      <c r="H932" t="str">
        <f>VLOOKUP(G932,Industry_Mapping!$A$3:$F$2166,5,0)</f>
        <v>C</v>
      </c>
      <c r="I932" t="str">
        <f>VLOOKUP(G932,Industry_Mapping!$A$3:$F$2166,6,0)</f>
        <v>MANUFACTURING</v>
      </c>
      <c r="J932" t="str">
        <f>VLOOKUP(G932,Industry_Mapping!$A$3:$G$2166,7,0)</f>
        <v>Other sectors</v>
      </c>
      <c r="P932" s="38"/>
    </row>
    <row r="933" spans="1:16" x14ac:dyDescent="0.15">
      <c r="A933" s="38" t="s">
        <v>10736</v>
      </c>
      <c r="B933" s="41">
        <v>6798</v>
      </c>
      <c r="C933" s="44" t="s">
        <v>8665</v>
      </c>
      <c r="D933" s="44"/>
      <c r="E933" s="44"/>
      <c r="F933" s="44" t="s">
        <v>8665</v>
      </c>
      <c r="G933" s="41">
        <v>6798</v>
      </c>
      <c r="H933" t="str">
        <f>VLOOKUP(G933,Industry_Mapping!$A$3:$F$2166,5,0)</f>
        <v>K</v>
      </c>
      <c r="I933" t="str">
        <f>VLOOKUP(G933,Industry_Mapping!$A$3:$F$2166,6,0)</f>
        <v>FINANCIAL AND INSURANCE ACTIVITIES</v>
      </c>
      <c r="J933" t="str">
        <f>VLOOKUP(G933,Industry_Mapping!$A$3:$G$2166,7,0)</f>
        <v>Other sectors</v>
      </c>
      <c r="P933" s="38"/>
    </row>
    <row r="934" spans="1:16" x14ac:dyDescent="0.15">
      <c r="A934" s="38" t="s">
        <v>10737</v>
      </c>
      <c r="B934" s="41">
        <v>4581</v>
      </c>
      <c r="C934" s="44" t="s">
        <v>8665</v>
      </c>
      <c r="D934" s="44"/>
      <c r="E934" s="44"/>
      <c r="F934" s="44" t="s">
        <v>8665</v>
      </c>
      <c r="G934" s="41">
        <v>4581</v>
      </c>
      <c r="H934" t="str">
        <f>VLOOKUP(G934,Industry_Mapping!$A$3:$F$2166,5,0)</f>
        <v>H</v>
      </c>
      <c r="I934" t="str">
        <f>VLOOKUP(G934,Industry_Mapping!$A$3:$F$2166,6,0)</f>
        <v>TRANSPORTATION AND STORAGE</v>
      </c>
      <c r="J934" t="str">
        <f>VLOOKUP(G934,Industry_Mapping!$A$3:$G$2166,7,0)</f>
        <v>Infrastructure and transportation</v>
      </c>
      <c r="P934" s="38"/>
    </row>
    <row r="935" spans="1:16" x14ac:dyDescent="0.15">
      <c r="A935" s="38" t="s">
        <v>10738</v>
      </c>
      <c r="B935" s="41">
        <v>3699</v>
      </c>
      <c r="C935" s="44" t="s">
        <v>8665</v>
      </c>
      <c r="D935" s="44"/>
      <c r="E935" s="44"/>
      <c r="F935" s="44" t="s">
        <v>8665</v>
      </c>
      <c r="G935" s="41">
        <v>3699</v>
      </c>
      <c r="H935" t="str">
        <f>VLOOKUP(G935,Industry_Mapping!$A$3:$F$2166,5,0)</f>
        <v>C</v>
      </c>
      <c r="I935" t="str">
        <f>VLOOKUP(G935,Industry_Mapping!$A$3:$F$2166,6,0)</f>
        <v>MANUFACTURING</v>
      </c>
      <c r="J935" t="str">
        <f>VLOOKUP(G935,Industry_Mapping!$A$3:$G$2166,7,0)</f>
        <v>Other sectors</v>
      </c>
      <c r="P935" s="38"/>
    </row>
    <row r="936" spans="1:16" x14ac:dyDescent="0.15">
      <c r="A936" s="38" t="s">
        <v>10739</v>
      </c>
      <c r="B936" s="41">
        <v>4812</v>
      </c>
      <c r="C936" s="44" t="s">
        <v>8665</v>
      </c>
      <c r="D936" s="44"/>
      <c r="E936" s="44"/>
      <c r="F936" s="44" t="s">
        <v>8665</v>
      </c>
      <c r="G936" s="41">
        <v>4812</v>
      </c>
      <c r="H936" t="str">
        <f>VLOOKUP(G936,Industry_Mapping!$A$3:$F$2166,5,0)</f>
        <v>J</v>
      </c>
      <c r="I936" t="str">
        <f>VLOOKUP(G936,Industry_Mapping!$A$3:$F$2166,6,0)</f>
        <v>INFORMATION AND COMMUNICATION</v>
      </c>
      <c r="J936" t="str">
        <f>VLOOKUP(G936,Industry_Mapping!$A$3:$G$2166,7,0)</f>
        <v>Telecommunication</v>
      </c>
      <c r="P936" s="38"/>
    </row>
    <row r="937" spans="1:16" x14ac:dyDescent="0.15">
      <c r="A937" s="38" t="s">
        <v>9445</v>
      </c>
      <c r="B937" s="42" t="s">
        <v>8665</v>
      </c>
      <c r="C937" s="48">
        <v>4100</v>
      </c>
      <c r="D937" s="52" t="s">
        <v>11036</v>
      </c>
      <c r="E937" s="53">
        <v>1611</v>
      </c>
      <c r="F937" s="44" t="s">
        <v>8665</v>
      </c>
      <c r="G937" s="41">
        <v>1611</v>
      </c>
      <c r="H937" t="str">
        <f>VLOOKUP(G937,Industry_Mapping!$A$3:$F$2166,5,0)</f>
        <v>F</v>
      </c>
      <c r="I937" t="str">
        <f>VLOOKUP(G937,Industry_Mapping!$A$3:$F$2166,6,0)</f>
        <v>CONSTRUCTION</v>
      </c>
      <c r="J937" t="str">
        <f>VLOOKUP(G937,Industry_Mapping!$A$3:$G$2166,7,0)</f>
        <v>Construction &amp; Materials</v>
      </c>
      <c r="P937" s="38"/>
    </row>
    <row r="938" spans="1:16" x14ac:dyDescent="0.15">
      <c r="A938" s="38" t="s">
        <v>10740</v>
      </c>
      <c r="B938" s="41">
        <v>3663</v>
      </c>
      <c r="C938" s="44" t="s">
        <v>8665</v>
      </c>
      <c r="D938" s="44"/>
      <c r="E938" s="44"/>
      <c r="F938" s="44" t="s">
        <v>8665</v>
      </c>
      <c r="G938" s="41">
        <v>3663</v>
      </c>
      <c r="H938" t="str">
        <f>VLOOKUP(G938,Industry_Mapping!$A$3:$F$2166,5,0)</f>
        <v>C</v>
      </c>
      <c r="I938" t="str">
        <f>VLOOKUP(G938,Industry_Mapping!$A$3:$F$2166,6,0)</f>
        <v>MANUFACTURING</v>
      </c>
      <c r="J938" t="str">
        <f>VLOOKUP(G938,Industry_Mapping!$A$3:$G$2166,7,0)</f>
        <v>Other sectors</v>
      </c>
      <c r="P938" s="38"/>
    </row>
    <row r="939" spans="1:16" x14ac:dyDescent="0.15">
      <c r="A939" s="38" t="s">
        <v>10741</v>
      </c>
      <c r="B939" s="41">
        <v>6519</v>
      </c>
      <c r="C939" s="44" t="s">
        <v>8665</v>
      </c>
      <c r="D939" s="44"/>
      <c r="E939" s="44"/>
      <c r="F939" s="44" t="s">
        <v>8665</v>
      </c>
      <c r="G939" s="41">
        <v>6519</v>
      </c>
      <c r="H939" t="str">
        <f>VLOOKUP(G939,Industry_Mapping!$A$3:$F$2166,5,0)</f>
        <v>L</v>
      </c>
      <c r="I939" t="str">
        <f>VLOOKUP(G939,Industry_Mapping!$A$3:$F$2166,6,0)</f>
        <v>REAL ESTATE ACTIVITIES</v>
      </c>
      <c r="J939" t="str">
        <f>VLOOKUP(G939,Industry_Mapping!$A$3:$G$2166,7,0)</f>
        <v>Real estate</v>
      </c>
      <c r="P939" s="38"/>
    </row>
    <row r="940" spans="1:16" x14ac:dyDescent="0.15">
      <c r="A940" s="38" t="s">
        <v>10742</v>
      </c>
      <c r="B940" s="41">
        <v>3679</v>
      </c>
      <c r="C940" s="44" t="s">
        <v>8665</v>
      </c>
      <c r="D940" s="44"/>
      <c r="E940" s="44"/>
      <c r="F940" s="44" t="s">
        <v>8665</v>
      </c>
      <c r="G940" s="41">
        <v>3679</v>
      </c>
      <c r="H940" t="str">
        <f>VLOOKUP(G940,Industry_Mapping!$A$3:$F$2166,5,0)</f>
        <v>C</v>
      </c>
      <c r="I940" t="str">
        <f>VLOOKUP(G940,Industry_Mapping!$A$3:$F$2166,6,0)</f>
        <v>MANUFACTURING</v>
      </c>
      <c r="J940" t="str">
        <f>VLOOKUP(G940,Industry_Mapping!$A$3:$G$2166,7,0)</f>
        <v>Other sectors</v>
      </c>
      <c r="P940" s="38"/>
    </row>
    <row r="941" spans="1:16" x14ac:dyDescent="0.15">
      <c r="A941" s="38" t="s">
        <v>10743</v>
      </c>
      <c r="B941" s="41">
        <v>6512</v>
      </c>
      <c r="C941" s="44" t="s">
        <v>8665</v>
      </c>
      <c r="D941" s="44"/>
      <c r="E941" s="44"/>
      <c r="F941" s="44" t="s">
        <v>8665</v>
      </c>
      <c r="G941" s="41">
        <v>6512</v>
      </c>
      <c r="H941" t="str">
        <f>VLOOKUP(G941,Industry_Mapping!$A$3:$F$2166,5,0)</f>
        <v>L</v>
      </c>
      <c r="I941" t="str">
        <f>VLOOKUP(G941,Industry_Mapping!$A$3:$F$2166,6,0)</f>
        <v>REAL ESTATE ACTIVITIES</v>
      </c>
      <c r="J941" t="str">
        <f>VLOOKUP(G941,Industry_Mapping!$A$3:$G$2166,7,0)</f>
        <v>Real estate</v>
      </c>
      <c r="P941" s="38"/>
    </row>
    <row r="942" spans="1:16" x14ac:dyDescent="0.15">
      <c r="A942" s="38" t="s">
        <v>10744</v>
      </c>
      <c r="B942" s="41">
        <v>6798</v>
      </c>
      <c r="C942" s="44" t="s">
        <v>8665</v>
      </c>
      <c r="D942" s="44"/>
      <c r="E942" s="44"/>
      <c r="F942" s="44" t="s">
        <v>8665</v>
      </c>
      <c r="G942" s="41">
        <v>6798</v>
      </c>
      <c r="H942" t="str">
        <f>VLOOKUP(G942,Industry_Mapping!$A$3:$F$2166,5,0)</f>
        <v>K</v>
      </c>
      <c r="I942" t="str">
        <f>VLOOKUP(G942,Industry_Mapping!$A$3:$F$2166,6,0)</f>
        <v>FINANCIAL AND INSURANCE ACTIVITIES</v>
      </c>
      <c r="J942" t="str">
        <f>VLOOKUP(G942,Industry_Mapping!$A$3:$G$2166,7,0)</f>
        <v>Other sectors</v>
      </c>
      <c r="P942" s="38"/>
    </row>
    <row r="943" spans="1:16" x14ac:dyDescent="0.15">
      <c r="A943" s="38" t="s">
        <v>10745</v>
      </c>
      <c r="B943" s="41">
        <v>4812</v>
      </c>
      <c r="C943" s="44" t="s">
        <v>8665</v>
      </c>
      <c r="D943" s="44"/>
      <c r="E943" s="44"/>
      <c r="F943" s="44" t="s">
        <v>8665</v>
      </c>
      <c r="G943" s="41">
        <v>4812</v>
      </c>
      <c r="H943" t="str">
        <f>VLOOKUP(G943,Industry_Mapping!$A$3:$F$2166,5,0)</f>
        <v>J</v>
      </c>
      <c r="I943" t="str">
        <f>VLOOKUP(G943,Industry_Mapping!$A$3:$F$2166,6,0)</f>
        <v>INFORMATION AND COMMUNICATION</v>
      </c>
      <c r="J943" t="str">
        <f>VLOOKUP(G943,Industry_Mapping!$A$3:$G$2166,7,0)</f>
        <v>Telecommunication</v>
      </c>
      <c r="P943" s="38"/>
    </row>
    <row r="944" spans="1:16" x14ac:dyDescent="0.15">
      <c r="A944" s="38" t="s">
        <v>10746</v>
      </c>
      <c r="B944" s="41">
        <v>2834</v>
      </c>
      <c r="C944" s="44" t="s">
        <v>8665</v>
      </c>
      <c r="D944" s="44"/>
      <c r="E944" s="44"/>
      <c r="F944" s="44" t="s">
        <v>8665</v>
      </c>
      <c r="G944" s="41">
        <v>2834</v>
      </c>
      <c r="H944" t="str">
        <f>VLOOKUP(G944,Industry_Mapping!$A$3:$F$2166,5,0)</f>
        <v>C</v>
      </c>
      <c r="I944" t="str">
        <f>VLOOKUP(G944,Industry_Mapping!$A$3:$F$2166,6,0)</f>
        <v>MANUFACTURING</v>
      </c>
      <c r="J944" t="str">
        <f>VLOOKUP(G944,Industry_Mapping!$A$3:$G$2166,7,0)</f>
        <v>Chemicals</v>
      </c>
      <c r="P944" s="38"/>
    </row>
    <row r="945" spans="1:16" x14ac:dyDescent="0.15">
      <c r="A945" s="38" t="s">
        <v>10747</v>
      </c>
      <c r="B945" s="41">
        <v>2834</v>
      </c>
      <c r="C945" s="44" t="s">
        <v>8665</v>
      </c>
      <c r="D945" s="44"/>
      <c r="E945" s="44"/>
      <c r="F945" s="44" t="s">
        <v>8665</v>
      </c>
      <c r="G945" s="41">
        <v>2834</v>
      </c>
      <c r="H945" t="str">
        <f>VLOOKUP(G945,Industry_Mapping!$A$3:$F$2166,5,0)</f>
        <v>C</v>
      </c>
      <c r="I945" t="str">
        <f>VLOOKUP(G945,Industry_Mapping!$A$3:$F$2166,6,0)</f>
        <v>MANUFACTURING</v>
      </c>
      <c r="J945" t="str">
        <f>VLOOKUP(G945,Industry_Mapping!$A$3:$G$2166,7,0)</f>
        <v>Chemicals</v>
      </c>
      <c r="P945" s="38"/>
    </row>
    <row r="946" spans="1:16" x14ac:dyDescent="0.15">
      <c r="A946" s="38" t="s">
        <v>10748</v>
      </c>
      <c r="B946" s="41">
        <v>2834</v>
      </c>
      <c r="C946" s="44" t="s">
        <v>8665</v>
      </c>
      <c r="D946" s="44"/>
      <c r="E946" s="44"/>
      <c r="F946" s="44" t="s">
        <v>8665</v>
      </c>
      <c r="G946" s="41">
        <v>2834</v>
      </c>
      <c r="H946" t="str">
        <f>VLOOKUP(G946,Industry_Mapping!$A$3:$F$2166,5,0)</f>
        <v>C</v>
      </c>
      <c r="I946" t="str">
        <f>VLOOKUP(G946,Industry_Mapping!$A$3:$F$2166,6,0)</f>
        <v>MANUFACTURING</v>
      </c>
      <c r="J946" t="str">
        <f>VLOOKUP(G946,Industry_Mapping!$A$3:$G$2166,7,0)</f>
        <v>Chemicals</v>
      </c>
      <c r="P946" s="38"/>
    </row>
    <row r="947" spans="1:16" x14ac:dyDescent="0.15">
      <c r="A947" s="38" t="s">
        <v>10749</v>
      </c>
      <c r="B947" s="41">
        <v>2834</v>
      </c>
      <c r="C947" s="44" t="s">
        <v>8665</v>
      </c>
      <c r="D947" s="44"/>
      <c r="E947" s="44"/>
      <c r="F947" s="44" t="s">
        <v>8665</v>
      </c>
      <c r="G947" s="41">
        <v>2834</v>
      </c>
      <c r="H947" t="str">
        <f>VLOOKUP(G947,Industry_Mapping!$A$3:$F$2166,5,0)</f>
        <v>C</v>
      </c>
      <c r="I947" t="str">
        <f>VLOOKUP(G947,Industry_Mapping!$A$3:$F$2166,6,0)</f>
        <v>MANUFACTURING</v>
      </c>
      <c r="J947" t="str">
        <f>VLOOKUP(G947,Industry_Mapping!$A$3:$G$2166,7,0)</f>
        <v>Chemicals</v>
      </c>
      <c r="P947" s="38"/>
    </row>
    <row r="948" spans="1:16" x14ac:dyDescent="0.15">
      <c r="A948" s="38" t="s">
        <v>10750</v>
      </c>
      <c r="B948" s="41">
        <v>2834</v>
      </c>
      <c r="C948" s="44" t="s">
        <v>8665</v>
      </c>
      <c r="D948" s="44"/>
      <c r="E948" s="44"/>
      <c r="F948" s="44" t="s">
        <v>8665</v>
      </c>
      <c r="G948" s="41">
        <v>2834</v>
      </c>
      <c r="H948" t="str">
        <f>VLOOKUP(G948,Industry_Mapping!$A$3:$F$2166,5,0)</f>
        <v>C</v>
      </c>
      <c r="I948" t="str">
        <f>VLOOKUP(G948,Industry_Mapping!$A$3:$F$2166,6,0)</f>
        <v>MANUFACTURING</v>
      </c>
      <c r="J948" t="str">
        <f>VLOOKUP(G948,Industry_Mapping!$A$3:$G$2166,7,0)</f>
        <v>Chemicals</v>
      </c>
      <c r="P948" s="38"/>
    </row>
    <row r="949" spans="1:16" x14ac:dyDescent="0.15">
      <c r="A949" s="38" t="s">
        <v>10751</v>
      </c>
      <c r="B949" s="41">
        <v>2834</v>
      </c>
      <c r="C949" s="44" t="s">
        <v>8665</v>
      </c>
      <c r="D949" s="44"/>
      <c r="E949" s="44"/>
      <c r="F949" s="44" t="s">
        <v>8665</v>
      </c>
      <c r="G949" s="41">
        <v>2834</v>
      </c>
      <c r="H949" t="str">
        <f>VLOOKUP(G949,Industry_Mapping!$A$3:$F$2166,5,0)</f>
        <v>C</v>
      </c>
      <c r="I949" t="str">
        <f>VLOOKUP(G949,Industry_Mapping!$A$3:$F$2166,6,0)</f>
        <v>MANUFACTURING</v>
      </c>
      <c r="J949" t="str">
        <f>VLOOKUP(G949,Industry_Mapping!$A$3:$G$2166,7,0)</f>
        <v>Chemicals</v>
      </c>
      <c r="P949" s="38"/>
    </row>
    <row r="950" spans="1:16" x14ac:dyDescent="0.15">
      <c r="A950" s="38" t="s">
        <v>10752</v>
      </c>
      <c r="B950" s="41">
        <v>2023</v>
      </c>
      <c r="C950" s="44" t="s">
        <v>8665</v>
      </c>
      <c r="D950" s="44"/>
      <c r="E950" s="44"/>
      <c r="F950" s="44" t="s">
        <v>8665</v>
      </c>
      <c r="G950" s="41">
        <v>2023</v>
      </c>
      <c r="H950" t="str">
        <f>VLOOKUP(G950,Industry_Mapping!$A$3:$F$2166,5,0)</f>
        <v>C</v>
      </c>
      <c r="I950" t="str">
        <f>VLOOKUP(G950,Industry_Mapping!$A$3:$F$2166,6,0)</f>
        <v>MANUFACTURING</v>
      </c>
      <c r="J950" t="str">
        <f>VLOOKUP(G950,Industry_Mapping!$A$3:$G$2166,7,0)</f>
        <v>Food</v>
      </c>
      <c r="P950" s="38"/>
    </row>
    <row r="951" spans="1:16" x14ac:dyDescent="0.15">
      <c r="A951" s="38" t="s">
        <v>10753</v>
      </c>
      <c r="B951" s="41">
        <v>7374</v>
      </c>
      <c r="C951" s="44" t="s">
        <v>8665</v>
      </c>
      <c r="D951" s="44"/>
      <c r="E951" s="44"/>
      <c r="F951" s="44" t="s">
        <v>8665</v>
      </c>
      <c r="G951" s="41">
        <v>7374</v>
      </c>
      <c r="H951" t="str">
        <f>VLOOKUP(G951,Industry_Mapping!$A$3:$F$2166,5,0)</f>
        <v>J</v>
      </c>
      <c r="I951" t="str">
        <f>VLOOKUP(G951,Industry_Mapping!$A$3:$F$2166,6,0)</f>
        <v>INFORMATION AND COMMUNICATION</v>
      </c>
      <c r="J951" t="str">
        <f>VLOOKUP(G951,Industry_Mapping!$A$3:$G$2166,7,0)</f>
        <v>Telecommunication</v>
      </c>
      <c r="P951" s="38"/>
    </row>
    <row r="952" spans="1:16" x14ac:dyDescent="0.15">
      <c r="A952" s="38" t="s">
        <v>10754</v>
      </c>
      <c r="B952" s="41">
        <v>7374</v>
      </c>
      <c r="C952" s="44" t="s">
        <v>8665</v>
      </c>
      <c r="D952" s="44"/>
      <c r="E952" s="44"/>
      <c r="F952" s="44" t="s">
        <v>8665</v>
      </c>
      <c r="G952" s="41">
        <v>7374</v>
      </c>
      <c r="H952" t="str">
        <f>VLOOKUP(G952,Industry_Mapping!$A$3:$F$2166,5,0)</f>
        <v>J</v>
      </c>
      <c r="I952" t="str">
        <f>VLOOKUP(G952,Industry_Mapping!$A$3:$F$2166,6,0)</f>
        <v>INFORMATION AND COMMUNICATION</v>
      </c>
      <c r="J952" t="str">
        <f>VLOOKUP(G952,Industry_Mapping!$A$3:$G$2166,7,0)</f>
        <v>Telecommunication</v>
      </c>
      <c r="P952" s="38"/>
    </row>
    <row r="953" spans="1:16" x14ac:dyDescent="0.15">
      <c r="A953" s="38" t="s">
        <v>10755</v>
      </c>
      <c r="B953" s="41">
        <v>7521</v>
      </c>
      <c r="C953" s="44" t="s">
        <v>8665</v>
      </c>
      <c r="D953" s="44"/>
      <c r="E953" s="44"/>
      <c r="F953" s="44" t="s">
        <v>8665</v>
      </c>
      <c r="G953" s="41">
        <v>7521</v>
      </c>
      <c r="H953" t="str">
        <f>VLOOKUP(G953,Industry_Mapping!$A$3:$F$2166,5,0)</f>
        <v>H</v>
      </c>
      <c r="I953" t="str">
        <f>VLOOKUP(G953,Industry_Mapping!$A$3:$F$2166,6,0)</f>
        <v>TRANSPORTATION AND STORAGE</v>
      </c>
      <c r="J953" t="str">
        <f>VLOOKUP(G953,Industry_Mapping!$A$3:$G$2166,7,0)</f>
        <v>Infrastructure and transportation</v>
      </c>
      <c r="P953" s="38"/>
    </row>
    <row r="954" spans="1:16" x14ac:dyDescent="0.15">
      <c r="A954" s="38" t="s">
        <v>10756</v>
      </c>
      <c r="B954" s="41">
        <v>3663</v>
      </c>
      <c r="C954" s="44" t="s">
        <v>8665</v>
      </c>
      <c r="D954" s="44"/>
      <c r="E954" s="44"/>
      <c r="F954" s="44" t="s">
        <v>8665</v>
      </c>
      <c r="G954" s="41">
        <v>3663</v>
      </c>
      <c r="H954" t="str">
        <f>VLOOKUP(G954,Industry_Mapping!$A$3:$F$2166,5,0)</f>
        <v>C</v>
      </c>
      <c r="I954" t="str">
        <f>VLOOKUP(G954,Industry_Mapping!$A$3:$F$2166,6,0)</f>
        <v>MANUFACTURING</v>
      </c>
      <c r="J954" t="str">
        <f>VLOOKUP(G954,Industry_Mapping!$A$3:$G$2166,7,0)</f>
        <v>Other sectors</v>
      </c>
      <c r="P954" s="38"/>
    </row>
    <row r="955" spans="1:16" x14ac:dyDescent="0.15">
      <c r="A955" s="38" t="s">
        <v>10757</v>
      </c>
      <c r="B955" s="41">
        <v>6798</v>
      </c>
      <c r="C955" s="44" t="s">
        <v>8665</v>
      </c>
      <c r="D955" s="44"/>
      <c r="E955" s="44"/>
      <c r="F955" s="44" t="s">
        <v>8665</v>
      </c>
      <c r="G955" s="41">
        <v>6798</v>
      </c>
      <c r="H955" t="str">
        <f>VLOOKUP(G955,Industry_Mapping!$A$3:$F$2166,5,0)</f>
        <v>K</v>
      </c>
      <c r="I955" t="str">
        <f>VLOOKUP(G955,Industry_Mapping!$A$3:$F$2166,6,0)</f>
        <v>FINANCIAL AND INSURANCE ACTIVITIES</v>
      </c>
      <c r="J955" t="str">
        <f>VLOOKUP(G955,Industry_Mapping!$A$3:$G$2166,7,0)</f>
        <v>Other sectors</v>
      </c>
      <c r="P955" s="37"/>
    </row>
    <row r="956" spans="1:16" x14ac:dyDescent="0.15">
      <c r="A956" s="38" t="s">
        <v>10758</v>
      </c>
      <c r="B956" s="41">
        <v>6798</v>
      </c>
      <c r="C956" s="44" t="s">
        <v>8665</v>
      </c>
      <c r="D956" s="44"/>
      <c r="E956" s="44"/>
      <c r="F956" s="44" t="s">
        <v>8665</v>
      </c>
      <c r="G956" s="41">
        <v>6798</v>
      </c>
      <c r="H956" t="str">
        <f>VLOOKUP(G956,Industry_Mapping!$A$3:$F$2166,5,0)</f>
        <v>K</v>
      </c>
      <c r="I956" t="str">
        <f>VLOOKUP(G956,Industry_Mapping!$A$3:$F$2166,6,0)</f>
        <v>FINANCIAL AND INSURANCE ACTIVITIES</v>
      </c>
      <c r="J956" t="str">
        <f>VLOOKUP(G956,Industry_Mapping!$A$3:$G$2166,7,0)</f>
        <v>Other sectors</v>
      </c>
      <c r="P956" s="38"/>
    </row>
    <row r="957" spans="1:16" x14ac:dyDescent="0.15">
      <c r="A957" s="38" t="s">
        <v>10759</v>
      </c>
      <c r="B957" s="41">
        <v>6798</v>
      </c>
      <c r="C957" s="44" t="s">
        <v>8665</v>
      </c>
      <c r="D957" s="44"/>
      <c r="E957" s="44"/>
      <c r="F957" s="44" t="s">
        <v>8665</v>
      </c>
      <c r="G957" s="41">
        <v>6798</v>
      </c>
      <c r="H957" t="str">
        <f>VLOOKUP(G957,Industry_Mapping!$A$3:$F$2166,5,0)</f>
        <v>K</v>
      </c>
      <c r="I957" t="str">
        <f>VLOOKUP(G957,Industry_Mapping!$A$3:$F$2166,6,0)</f>
        <v>FINANCIAL AND INSURANCE ACTIVITIES</v>
      </c>
      <c r="J957" t="str">
        <f>VLOOKUP(G957,Industry_Mapping!$A$3:$G$2166,7,0)</f>
        <v>Other sectors</v>
      </c>
      <c r="P957" s="38"/>
    </row>
    <row r="958" spans="1:16" x14ac:dyDescent="0.15">
      <c r="A958" s="38" t="s">
        <v>10760</v>
      </c>
      <c r="B958" s="41">
        <v>6798</v>
      </c>
      <c r="C958" s="44" t="s">
        <v>8665</v>
      </c>
      <c r="D958" s="44"/>
      <c r="E958" s="44"/>
      <c r="F958" s="44" t="s">
        <v>8665</v>
      </c>
      <c r="G958" s="41">
        <v>6798</v>
      </c>
      <c r="H958" t="str">
        <f>VLOOKUP(G958,Industry_Mapping!$A$3:$F$2166,5,0)</f>
        <v>K</v>
      </c>
      <c r="I958" t="str">
        <f>VLOOKUP(G958,Industry_Mapping!$A$3:$F$2166,6,0)</f>
        <v>FINANCIAL AND INSURANCE ACTIVITIES</v>
      </c>
      <c r="J958" t="str">
        <f>VLOOKUP(G958,Industry_Mapping!$A$3:$G$2166,7,0)</f>
        <v>Other sectors</v>
      </c>
      <c r="P958" s="38"/>
    </row>
    <row r="959" spans="1:16" x14ac:dyDescent="0.15">
      <c r="A959" s="38" t="s">
        <v>10761</v>
      </c>
      <c r="B959" s="41">
        <v>6798</v>
      </c>
      <c r="C959" s="44" t="s">
        <v>8665</v>
      </c>
      <c r="D959" s="44"/>
      <c r="E959" s="44"/>
      <c r="F959" s="44" t="s">
        <v>8665</v>
      </c>
      <c r="G959" s="41">
        <v>6798</v>
      </c>
      <c r="H959" t="str">
        <f>VLOOKUP(G959,Industry_Mapping!$A$3:$F$2166,5,0)</f>
        <v>K</v>
      </c>
      <c r="I959" t="str">
        <f>VLOOKUP(G959,Industry_Mapping!$A$3:$F$2166,6,0)</f>
        <v>FINANCIAL AND INSURANCE ACTIVITIES</v>
      </c>
      <c r="J959" t="str">
        <f>VLOOKUP(G959,Industry_Mapping!$A$3:$G$2166,7,0)</f>
        <v>Other sectors</v>
      </c>
      <c r="P959" s="38"/>
    </row>
    <row r="960" spans="1:16" x14ac:dyDescent="0.15">
      <c r="A960" s="38" t="s">
        <v>10762</v>
      </c>
      <c r="B960" s="41">
        <v>6798</v>
      </c>
      <c r="C960" s="44" t="s">
        <v>8665</v>
      </c>
      <c r="D960" s="44"/>
      <c r="E960" s="44"/>
      <c r="F960" s="44" t="s">
        <v>8665</v>
      </c>
      <c r="G960" s="41">
        <v>6798</v>
      </c>
      <c r="H960" t="str">
        <f>VLOOKUP(G960,Industry_Mapping!$A$3:$F$2166,5,0)</f>
        <v>K</v>
      </c>
      <c r="I960" t="str">
        <f>VLOOKUP(G960,Industry_Mapping!$A$3:$F$2166,6,0)</f>
        <v>FINANCIAL AND INSURANCE ACTIVITIES</v>
      </c>
      <c r="J960" t="str">
        <f>VLOOKUP(G960,Industry_Mapping!$A$3:$G$2166,7,0)</f>
        <v>Other sectors</v>
      </c>
      <c r="P960" s="38"/>
    </row>
    <row r="961" spans="1:16" x14ac:dyDescent="0.15">
      <c r="A961" s="38" t="s">
        <v>9446</v>
      </c>
      <c r="B961" s="42" t="s">
        <v>8665</v>
      </c>
      <c r="C961" s="45">
        <v>4911</v>
      </c>
      <c r="D961" s="45"/>
      <c r="E961" s="45"/>
      <c r="F961" s="44" t="s">
        <v>8665</v>
      </c>
      <c r="G961" s="41">
        <v>4911</v>
      </c>
      <c r="H961" t="str">
        <f>VLOOKUP(G961,Industry_Mapping!$A$3:$F$2166,5,0)</f>
        <v>D</v>
      </c>
      <c r="I961" t="str">
        <f>VLOOKUP(G961,Industry_Mapping!$A$3:$F$2166,6,0)</f>
        <v>ELECTRICITY, GAS, STEAM AND AIR CONDITIONING SUPPLY</v>
      </c>
      <c r="J961" t="str">
        <f>VLOOKUP(G961,Industry_Mapping!$A$3:$G$2166,7,0)</f>
        <v>Utilities</v>
      </c>
      <c r="P961" s="38"/>
    </row>
    <row r="962" spans="1:16" x14ac:dyDescent="0.15">
      <c r="A962" s="38" t="s">
        <v>9447</v>
      </c>
      <c r="B962" s="42" t="s">
        <v>8665</v>
      </c>
      <c r="C962" s="44" t="s">
        <v>8665</v>
      </c>
      <c r="D962" s="44"/>
      <c r="E962" s="44"/>
      <c r="F962" s="43">
        <v>7389</v>
      </c>
      <c r="G962" s="41">
        <v>7389</v>
      </c>
      <c r="H962" t="str">
        <f>VLOOKUP(G962,Industry_Mapping!$A$3:$F$2166,5,0)</f>
        <v>C</v>
      </c>
      <c r="I962" t="str">
        <f>VLOOKUP(G962,Industry_Mapping!$A$3:$F$2166,6,0)</f>
        <v>MANUFACTURING</v>
      </c>
      <c r="J962" t="str">
        <f>VLOOKUP(G962,Industry_Mapping!$A$3:$G$2166,7,0)</f>
        <v>Other sectors</v>
      </c>
      <c r="P962" s="38"/>
    </row>
    <row r="963" spans="1:16" x14ac:dyDescent="0.15">
      <c r="A963" s="38" t="s">
        <v>9448</v>
      </c>
      <c r="B963" s="42" t="s">
        <v>8665</v>
      </c>
      <c r="C963" s="45">
        <v>4911</v>
      </c>
      <c r="D963" s="45"/>
      <c r="E963" s="45"/>
      <c r="F963" s="44" t="s">
        <v>8665</v>
      </c>
      <c r="G963" s="41">
        <v>4911</v>
      </c>
      <c r="H963" t="str">
        <f>VLOOKUP(G963,Industry_Mapping!$A$3:$F$2166,5,0)</f>
        <v>D</v>
      </c>
      <c r="I963" t="str">
        <f>VLOOKUP(G963,Industry_Mapping!$A$3:$F$2166,6,0)</f>
        <v>ELECTRICITY, GAS, STEAM AND AIR CONDITIONING SUPPLY</v>
      </c>
      <c r="J963" t="str">
        <f>VLOOKUP(G963,Industry_Mapping!$A$3:$G$2166,7,0)</f>
        <v>Utilities</v>
      </c>
      <c r="P963" s="38"/>
    </row>
    <row r="964" spans="1:16" x14ac:dyDescent="0.15">
      <c r="A964" s="38" t="s">
        <v>9449</v>
      </c>
      <c r="B964" s="42" t="s">
        <v>8665</v>
      </c>
      <c r="C964" s="45">
        <v>4011</v>
      </c>
      <c r="D964" s="45"/>
      <c r="E964" s="45"/>
      <c r="F964" s="44" t="s">
        <v>8665</v>
      </c>
      <c r="G964" s="41">
        <v>4011</v>
      </c>
      <c r="H964" t="str">
        <f>VLOOKUP(G964,Industry_Mapping!$A$3:$F$2166,5,0)</f>
        <v>H</v>
      </c>
      <c r="I964" t="str">
        <f>VLOOKUP(G964,Industry_Mapping!$A$3:$F$2166,6,0)</f>
        <v>TRANSPORTATION AND STORAGE</v>
      </c>
      <c r="J964" t="str">
        <f>VLOOKUP(G964,Industry_Mapping!$A$3:$G$2166,7,0)</f>
        <v>Infrastructure and transportation</v>
      </c>
      <c r="P964" s="38"/>
    </row>
    <row r="965" spans="1:16" x14ac:dyDescent="0.15">
      <c r="A965" s="38" t="s">
        <v>9450</v>
      </c>
      <c r="B965" s="42" t="s">
        <v>8665</v>
      </c>
      <c r="C965" s="45">
        <v>4911</v>
      </c>
      <c r="D965" s="45"/>
      <c r="E965" s="45"/>
      <c r="F965" s="44" t="s">
        <v>8665</v>
      </c>
      <c r="G965" s="41">
        <v>4911</v>
      </c>
      <c r="H965" t="str">
        <f>VLOOKUP(G965,Industry_Mapping!$A$3:$F$2166,5,0)</f>
        <v>D</v>
      </c>
      <c r="I965" t="str">
        <f>VLOOKUP(G965,Industry_Mapping!$A$3:$F$2166,6,0)</f>
        <v>ELECTRICITY, GAS, STEAM AND AIR CONDITIONING SUPPLY</v>
      </c>
      <c r="J965" t="str">
        <f>VLOOKUP(G965,Industry_Mapping!$A$3:$G$2166,7,0)</f>
        <v>Utilities</v>
      </c>
      <c r="P965" s="37"/>
    </row>
    <row r="966" spans="1:16" x14ac:dyDescent="0.15">
      <c r="A966" s="38" t="s">
        <v>9451</v>
      </c>
      <c r="B966" s="42" t="s">
        <v>8665</v>
      </c>
      <c r="C966" s="45">
        <v>4011</v>
      </c>
      <c r="D966" s="45"/>
      <c r="E966" s="45"/>
      <c r="F966" s="44" t="s">
        <v>8665</v>
      </c>
      <c r="G966" s="41">
        <v>4011</v>
      </c>
      <c r="H966" t="str">
        <f>VLOOKUP(G966,Industry_Mapping!$A$3:$F$2166,5,0)</f>
        <v>H</v>
      </c>
      <c r="I966" t="str">
        <f>VLOOKUP(G966,Industry_Mapping!$A$3:$F$2166,6,0)</f>
        <v>TRANSPORTATION AND STORAGE</v>
      </c>
      <c r="J966" t="str">
        <f>VLOOKUP(G966,Industry_Mapping!$A$3:$G$2166,7,0)</f>
        <v>Infrastructure and transportation</v>
      </c>
      <c r="P966" s="38"/>
    </row>
    <row r="967" spans="1:16" x14ac:dyDescent="0.15">
      <c r="A967" s="38" t="s">
        <v>9452</v>
      </c>
      <c r="B967" s="42" t="s">
        <v>8665</v>
      </c>
      <c r="C967" s="48">
        <v>6100</v>
      </c>
      <c r="D967" s="52" t="s">
        <v>8496</v>
      </c>
      <c r="E967" s="53" t="e">
        <v>#N/A</v>
      </c>
      <c r="F967" s="44" t="s">
        <v>8665</v>
      </c>
      <c r="G967" s="41" t="e">
        <v>#N/A</v>
      </c>
      <c r="H967" t="e">
        <f>VLOOKUP(G967,Industry_Mapping!$A$3:$F$2166,5,0)</f>
        <v>#N/A</v>
      </c>
      <c r="I967" t="e">
        <f>VLOOKUP(G967,Industry_Mapping!$A$3:$F$2166,6,0)</f>
        <v>#N/A</v>
      </c>
      <c r="J967" t="e">
        <f>VLOOKUP(G967,Industry_Mapping!$A$3:$G$2166,7,0)</f>
        <v>#N/A</v>
      </c>
      <c r="P967" s="37"/>
    </row>
    <row r="968" spans="1:16" x14ac:dyDescent="0.15">
      <c r="A968" s="38" t="s">
        <v>9453</v>
      </c>
      <c r="B968" s="42" t="s">
        <v>8665</v>
      </c>
      <c r="C968" s="45">
        <v>2834</v>
      </c>
      <c r="D968" s="45"/>
      <c r="E968" s="45"/>
      <c r="F968" s="44" t="s">
        <v>8665</v>
      </c>
      <c r="G968" s="41">
        <v>2834</v>
      </c>
      <c r="H968" t="str">
        <f>VLOOKUP(G968,Industry_Mapping!$A$3:$F$2166,5,0)</f>
        <v>C</v>
      </c>
      <c r="I968" t="str">
        <f>VLOOKUP(G968,Industry_Mapping!$A$3:$F$2166,6,0)</f>
        <v>MANUFACTURING</v>
      </c>
      <c r="J968" t="str">
        <f>VLOOKUP(G968,Industry_Mapping!$A$3:$G$2166,7,0)</f>
        <v>Chemicals</v>
      </c>
      <c r="P968" s="37"/>
    </row>
    <row r="969" spans="1:16" x14ac:dyDescent="0.15">
      <c r="A969" s="38" t="s">
        <v>9454</v>
      </c>
      <c r="B969" s="42" t="s">
        <v>8665</v>
      </c>
      <c r="C969" s="45">
        <v>4011</v>
      </c>
      <c r="D969" s="45"/>
      <c r="E969" s="45"/>
      <c r="F969" s="44" t="s">
        <v>8665</v>
      </c>
      <c r="G969" s="41">
        <v>4011</v>
      </c>
      <c r="H969" t="str">
        <f>VLOOKUP(G969,Industry_Mapping!$A$3:$F$2166,5,0)</f>
        <v>H</v>
      </c>
      <c r="I969" t="str">
        <f>VLOOKUP(G969,Industry_Mapping!$A$3:$F$2166,6,0)</f>
        <v>TRANSPORTATION AND STORAGE</v>
      </c>
      <c r="J969" t="str">
        <f>VLOOKUP(G969,Industry_Mapping!$A$3:$G$2166,7,0)</f>
        <v>Infrastructure and transportation</v>
      </c>
      <c r="P969" s="37"/>
    </row>
    <row r="970" spans="1:16" x14ac:dyDescent="0.15">
      <c r="A970" s="38" t="s">
        <v>9455</v>
      </c>
      <c r="B970" s="42" t="s">
        <v>8665</v>
      </c>
      <c r="C970" s="45">
        <v>4813</v>
      </c>
      <c r="D970" s="45"/>
      <c r="E970" s="45"/>
      <c r="F970" s="44" t="s">
        <v>8665</v>
      </c>
      <c r="G970" s="41">
        <v>4813</v>
      </c>
      <c r="H970" t="str">
        <f>VLOOKUP(G970,Industry_Mapping!$A$3:$F$2166,5,0)</f>
        <v>J</v>
      </c>
      <c r="I970" t="str">
        <f>VLOOKUP(G970,Industry_Mapping!$A$3:$F$2166,6,0)</f>
        <v>INFORMATION AND COMMUNICATION</v>
      </c>
      <c r="J970" t="str">
        <f>VLOOKUP(G970,Industry_Mapping!$A$3:$G$2166,7,0)</f>
        <v>Telecommunication</v>
      </c>
      <c r="P970" s="37"/>
    </row>
    <row r="971" spans="1:16" x14ac:dyDescent="0.15">
      <c r="A971" s="38" t="s">
        <v>9456</v>
      </c>
      <c r="B971" s="42" t="s">
        <v>8665</v>
      </c>
      <c r="C971" s="48">
        <v>6100</v>
      </c>
      <c r="D971" s="52" t="s">
        <v>8496</v>
      </c>
      <c r="E971" s="53" t="e">
        <v>#N/A</v>
      </c>
      <c r="F971" s="44" t="s">
        <v>8665</v>
      </c>
      <c r="G971" s="41" t="e">
        <v>#N/A</v>
      </c>
      <c r="H971" t="e">
        <f>VLOOKUP(G971,Industry_Mapping!$A$3:$F$2166,5,0)</f>
        <v>#N/A</v>
      </c>
      <c r="I971" t="e">
        <f>VLOOKUP(G971,Industry_Mapping!$A$3:$F$2166,6,0)</f>
        <v>#N/A</v>
      </c>
      <c r="J971" t="e">
        <f>VLOOKUP(G971,Industry_Mapping!$A$3:$G$2166,7,0)</f>
        <v>#N/A</v>
      </c>
      <c r="P971" s="38"/>
    </row>
    <row r="972" spans="1:16" x14ac:dyDescent="0.15">
      <c r="A972" s="38" t="s">
        <v>9457</v>
      </c>
      <c r="B972" s="42" t="s">
        <v>8665</v>
      </c>
      <c r="C972" s="44" t="s">
        <v>8665</v>
      </c>
      <c r="D972" s="44"/>
      <c r="E972" s="44"/>
      <c r="F972" s="43">
        <v>6798</v>
      </c>
      <c r="G972" s="41">
        <v>6798</v>
      </c>
      <c r="H972" t="str">
        <f>VLOOKUP(G972,Industry_Mapping!$A$3:$F$2166,5,0)</f>
        <v>K</v>
      </c>
      <c r="I972" t="str">
        <f>VLOOKUP(G972,Industry_Mapping!$A$3:$F$2166,6,0)</f>
        <v>FINANCIAL AND INSURANCE ACTIVITIES</v>
      </c>
      <c r="J972" t="str">
        <f>VLOOKUP(G972,Industry_Mapping!$A$3:$G$2166,7,0)</f>
        <v>Other sectors</v>
      </c>
      <c r="P972" s="38"/>
    </row>
    <row r="973" spans="1:16" x14ac:dyDescent="0.15">
      <c r="A973" s="38" t="s">
        <v>9458</v>
      </c>
      <c r="B973" s="42" t="s">
        <v>8665</v>
      </c>
      <c r="C973" s="45">
        <v>4813</v>
      </c>
      <c r="D973" s="45"/>
      <c r="E973" s="45"/>
      <c r="F973" s="44" t="s">
        <v>8665</v>
      </c>
      <c r="G973" s="41">
        <v>4813</v>
      </c>
      <c r="H973" t="str">
        <f>VLOOKUP(G973,Industry_Mapping!$A$3:$F$2166,5,0)</f>
        <v>J</v>
      </c>
      <c r="I973" t="str">
        <f>VLOOKUP(G973,Industry_Mapping!$A$3:$F$2166,6,0)</f>
        <v>INFORMATION AND COMMUNICATION</v>
      </c>
      <c r="J973" t="str">
        <f>VLOOKUP(G973,Industry_Mapping!$A$3:$G$2166,7,0)</f>
        <v>Telecommunication</v>
      </c>
      <c r="P973" s="38"/>
    </row>
    <row r="974" spans="1:16" x14ac:dyDescent="0.15">
      <c r="A974" s="38" t="s">
        <v>9459</v>
      </c>
      <c r="B974" s="42" t="s">
        <v>8665</v>
      </c>
      <c r="C974" s="45">
        <v>4813</v>
      </c>
      <c r="D974" s="45"/>
      <c r="E974" s="45"/>
      <c r="F974" s="44" t="s">
        <v>8665</v>
      </c>
      <c r="G974" s="41">
        <v>4813</v>
      </c>
      <c r="H974" t="str">
        <f>VLOOKUP(G974,Industry_Mapping!$A$3:$F$2166,5,0)</f>
        <v>J</v>
      </c>
      <c r="I974" t="str">
        <f>VLOOKUP(G974,Industry_Mapping!$A$3:$F$2166,6,0)</f>
        <v>INFORMATION AND COMMUNICATION</v>
      </c>
      <c r="J974" t="str">
        <f>VLOOKUP(G974,Industry_Mapping!$A$3:$G$2166,7,0)</f>
        <v>Telecommunication</v>
      </c>
      <c r="P974" s="38"/>
    </row>
    <row r="975" spans="1:16" x14ac:dyDescent="0.15">
      <c r="A975" s="38" t="s">
        <v>9460</v>
      </c>
      <c r="B975" s="42" t="s">
        <v>8665</v>
      </c>
      <c r="C975" s="44" t="s">
        <v>8665</v>
      </c>
      <c r="D975" s="44"/>
      <c r="E975" s="44"/>
      <c r="F975" s="43">
        <v>6798</v>
      </c>
      <c r="G975" s="41">
        <v>6798</v>
      </c>
      <c r="H975" t="str">
        <f>VLOOKUP(G975,Industry_Mapping!$A$3:$F$2166,5,0)</f>
        <v>K</v>
      </c>
      <c r="I975" t="str">
        <f>VLOOKUP(G975,Industry_Mapping!$A$3:$F$2166,6,0)</f>
        <v>FINANCIAL AND INSURANCE ACTIVITIES</v>
      </c>
      <c r="J975" t="str">
        <f>VLOOKUP(G975,Industry_Mapping!$A$3:$G$2166,7,0)</f>
        <v>Other sectors</v>
      </c>
      <c r="P975" s="38"/>
    </row>
    <row r="976" spans="1:16" x14ac:dyDescent="0.15">
      <c r="A976" s="38" t="s">
        <v>9461</v>
      </c>
      <c r="B976" s="42" t="s">
        <v>8665</v>
      </c>
      <c r="C976" s="45">
        <v>4813</v>
      </c>
      <c r="D976" s="45"/>
      <c r="E976" s="45"/>
      <c r="F976" s="44" t="s">
        <v>8665</v>
      </c>
      <c r="G976" s="41">
        <v>4813</v>
      </c>
      <c r="H976" t="str">
        <f>VLOOKUP(G976,Industry_Mapping!$A$3:$F$2166,5,0)</f>
        <v>J</v>
      </c>
      <c r="I976" t="str">
        <f>VLOOKUP(G976,Industry_Mapping!$A$3:$F$2166,6,0)</f>
        <v>INFORMATION AND COMMUNICATION</v>
      </c>
      <c r="J976" t="str">
        <f>VLOOKUP(G976,Industry_Mapping!$A$3:$G$2166,7,0)</f>
        <v>Telecommunication</v>
      </c>
      <c r="P976" s="37"/>
    </row>
    <row r="977" spans="1:16" x14ac:dyDescent="0.15">
      <c r="A977" s="38" t="s">
        <v>9462</v>
      </c>
      <c r="B977" s="42" t="s">
        <v>8665</v>
      </c>
      <c r="C977" s="44" t="s">
        <v>8665</v>
      </c>
      <c r="D977" s="44"/>
      <c r="E977" s="44"/>
      <c r="F977" s="43">
        <v>6798</v>
      </c>
      <c r="G977" s="41">
        <v>6798</v>
      </c>
      <c r="H977" t="str">
        <f>VLOOKUP(G977,Industry_Mapping!$A$3:$F$2166,5,0)</f>
        <v>K</v>
      </c>
      <c r="I977" t="str">
        <f>VLOOKUP(G977,Industry_Mapping!$A$3:$F$2166,6,0)</f>
        <v>FINANCIAL AND INSURANCE ACTIVITIES</v>
      </c>
      <c r="J977" t="str">
        <f>VLOOKUP(G977,Industry_Mapping!$A$3:$G$2166,7,0)</f>
        <v>Other sectors</v>
      </c>
      <c r="P977" s="37"/>
    </row>
    <row r="978" spans="1:16" x14ac:dyDescent="0.15">
      <c r="A978" s="38" t="s">
        <v>9463</v>
      </c>
      <c r="B978" s="42" t="s">
        <v>8665</v>
      </c>
      <c r="C978" s="45">
        <v>4813</v>
      </c>
      <c r="D978" s="45"/>
      <c r="E978" s="45"/>
      <c r="F978" s="44" t="s">
        <v>8665</v>
      </c>
      <c r="G978" s="41">
        <v>4813</v>
      </c>
      <c r="H978" t="str">
        <f>VLOOKUP(G978,Industry_Mapping!$A$3:$F$2166,5,0)</f>
        <v>J</v>
      </c>
      <c r="I978" t="str">
        <f>VLOOKUP(G978,Industry_Mapping!$A$3:$F$2166,6,0)</f>
        <v>INFORMATION AND COMMUNICATION</v>
      </c>
      <c r="J978" t="str">
        <f>VLOOKUP(G978,Industry_Mapping!$A$3:$G$2166,7,0)</f>
        <v>Telecommunication</v>
      </c>
      <c r="P978" s="38"/>
    </row>
    <row r="979" spans="1:16" x14ac:dyDescent="0.15">
      <c r="A979" s="38" t="s">
        <v>9464</v>
      </c>
      <c r="B979" s="42" t="s">
        <v>8665</v>
      </c>
      <c r="C979" s="44" t="s">
        <v>8665</v>
      </c>
      <c r="D979" s="44"/>
      <c r="E979" s="44"/>
      <c r="F979" s="43">
        <v>6726</v>
      </c>
      <c r="G979" s="41">
        <v>6726</v>
      </c>
      <c r="H979" t="str">
        <f>VLOOKUP(G979,Industry_Mapping!$A$3:$F$2166,5,0)</f>
        <v>K</v>
      </c>
      <c r="I979" t="str">
        <f>VLOOKUP(G979,Industry_Mapping!$A$3:$F$2166,6,0)</f>
        <v>FINANCIAL AND INSURANCE ACTIVITIES</v>
      </c>
      <c r="J979" t="str">
        <f>VLOOKUP(G979,Industry_Mapping!$A$3:$G$2166,7,0)</f>
        <v>Other sectors</v>
      </c>
      <c r="P979" s="38"/>
    </row>
    <row r="980" spans="1:16" x14ac:dyDescent="0.15">
      <c r="A980" s="38" t="s">
        <v>9465</v>
      </c>
      <c r="B980" s="42" t="s">
        <v>8665</v>
      </c>
      <c r="C980" s="44" t="s">
        <v>8665</v>
      </c>
      <c r="D980" s="44"/>
      <c r="E980" s="44"/>
      <c r="F980" s="43">
        <v>6798</v>
      </c>
      <c r="G980" s="41">
        <v>6798</v>
      </c>
      <c r="H980" t="str">
        <f>VLOOKUP(G980,Industry_Mapping!$A$3:$F$2166,5,0)</f>
        <v>K</v>
      </c>
      <c r="I980" t="str">
        <f>VLOOKUP(G980,Industry_Mapping!$A$3:$F$2166,6,0)</f>
        <v>FINANCIAL AND INSURANCE ACTIVITIES</v>
      </c>
      <c r="J980" t="str">
        <f>VLOOKUP(G980,Industry_Mapping!$A$3:$G$2166,7,0)</f>
        <v>Other sectors</v>
      </c>
      <c r="P980" s="37"/>
    </row>
    <row r="981" spans="1:16" x14ac:dyDescent="0.15">
      <c r="A981" s="38" t="s">
        <v>9466</v>
      </c>
      <c r="B981" s="42" t="s">
        <v>8665</v>
      </c>
      <c r="C981" s="44" t="s">
        <v>8665</v>
      </c>
      <c r="D981" s="44"/>
      <c r="E981" s="44"/>
      <c r="F981" s="43">
        <v>6798</v>
      </c>
      <c r="G981" s="41">
        <v>6798</v>
      </c>
      <c r="H981" t="str">
        <f>VLOOKUP(G981,Industry_Mapping!$A$3:$F$2166,5,0)</f>
        <v>K</v>
      </c>
      <c r="I981" t="str">
        <f>VLOOKUP(G981,Industry_Mapping!$A$3:$F$2166,6,0)</f>
        <v>FINANCIAL AND INSURANCE ACTIVITIES</v>
      </c>
      <c r="J981" t="str">
        <f>VLOOKUP(G981,Industry_Mapping!$A$3:$G$2166,7,0)</f>
        <v>Other sectors</v>
      </c>
      <c r="P981" s="38"/>
    </row>
    <row r="982" spans="1:16" x14ac:dyDescent="0.15">
      <c r="A982" s="38" t="s">
        <v>9467</v>
      </c>
      <c r="B982" s="42" t="s">
        <v>8665</v>
      </c>
      <c r="C982" s="45">
        <v>4813</v>
      </c>
      <c r="D982" s="45"/>
      <c r="E982" s="45"/>
      <c r="F982" s="44" t="s">
        <v>8665</v>
      </c>
      <c r="G982" s="41">
        <v>4813</v>
      </c>
      <c r="H982" t="str">
        <f>VLOOKUP(G982,Industry_Mapping!$A$3:$F$2166,5,0)</f>
        <v>J</v>
      </c>
      <c r="I982" t="str">
        <f>VLOOKUP(G982,Industry_Mapping!$A$3:$F$2166,6,0)</f>
        <v>INFORMATION AND COMMUNICATION</v>
      </c>
      <c r="J982" t="str">
        <f>VLOOKUP(G982,Industry_Mapping!$A$3:$G$2166,7,0)</f>
        <v>Telecommunication</v>
      </c>
      <c r="P982" s="38"/>
    </row>
    <row r="983" spans="1:16" x14ac:dyDescent="0.15">
      <c r="A983" s="38" t="s">
        <v>9468</v>
      </c>
      <c r="B983" s="42" t="s">
        <v>8665</v>
      </c>
      <c r="C983" s="44" t="s">
        <v>8665</v>
      </c>
      <c r="D983" s="44"/>
      <c r="E983" s="44"/>
      <c r="F983" s="43">
        <v>6798</v>
      </c>
      <c r="G983" s="41">
        <v>6798</v>
      </c>
      <c r="H983" t="str">
        <f>VLOOKUP(G983,Industry_Mapping!$A$3:$F$2166,5,0)</f>
        <v>K</v>
      </c>
      <c r="I983" t="str">
        <f>VLOOKUP(G983,Industry_Mapping!$A$3:$F$2166,6,0)</f>
        <v>FINANCIAL AND INSURANCE ACTIVITIES</v>
      </c>
      <c r="J983" t="str">
        <f>VLOOKUP(G983,Industry_Mapping!$A$3:$G$2166,7,0)</f>
        <v>Other sectors</v>
      </c>
      <c r="P983" s="38"/>
    </row>
    <row r="984" spans="1:16" x14ac:dyDescent="0.15">
      <c r="A984" s="38" t="s">
        <v>9469</v>
      </c>
      <c r="B984" s="42" t="s">
        <v>8665</v>
      </c>
      <c r="C984" s="44" t="s">
        <v>8665</v>
      </c>
      <c r="D984" s="44"/>
      <c r="E984" s="44"/>
      <c r="F984" s="43">
        <v>6726</v>
      </c>
      <c r="G984" s="41">
        <v>6726</v>
      </c>
      <c r="H984" t="str">
        <f>VLOOKUP(G984,Industry_Mapping!$A$3:$F$2166,5,0)</f>
        <v>K</v>
      </c>
      <c r="I984" t="str">
        <f>VLOOKUP(G984,Industry_Mapping!$A$3:$F$2166,6,0)</f>
        <v>FINANCIAL AND INSURANCE ACTIVITIES</v>
      </c>
      <c r="J984" t="str">
        <f>VLOOKUP(G984,Industry_Mapping!$A$3:$G$2166,7,0)</f>
        <v>Other sectors</v>
      </c>
      <c r="P984" s="38"/>
    </row>
    <row r="985" spans="1:16" x14ac:dyDescent="0.15">
      <c r="A985" s="38" t="s">
        <v>9470</v>
      </c>
      <c r="B985" s="42" t="s">
        <v>8665</v>
      </c>
      <c r="C985" s="44" t="s">
        <v>8665</v>
      </c>
      <c r="D985" s="44"/>
      <c r="E985" s="44"/>
      <c r="F985" s="43">
        <v>6726</v>
      </c>
      <c r="G985" s="41">
        <v>6726</v>
      </c>
      <c r="H985" t="str">
        <f>VLOOKUP(G985,Industry_Mapping!$A$3:$F$2166,5,0)</f>
        <v>K</v>
      </c>
      <c r="I985" t="str">
        <f>VLOOKUP(G985,Industry_Mapping!$A$3:$F$2166,6,0)</f>
        <v>FINANCIAL AND INSURANCE ACTIVITIES</v>
      </c>
      <c r="J985" t="str">
        <f>VLOOKUP(G985,Industry_Mapping!$A$3:$G$2166,7,0)</f>
        <v>Other sectors</v>
      </c>
      <c r="P985" s="37"/>
    </row>
    <row r="986" spans="1:16" x14ac:dyDescent="0.15">
      <c r="A986" s="38" t="s">
        <v>9471</v>
      </c>
      <c r="B986" s="42" t="s">
        <v>8665</v>
      </c>
      <c r="C986" s="44" t="s">
        <v>8665</v>
      </c>
      <c r="D986" s="44"/>
      <c r="E986" s="44"/>
      <c r="F986" s="43">
        <v>6798</v>
      </c>
      <c r="G986" s="41">
        <v>6798</v>
      </c>
      <c r="H986" t="str">
        <f>VLOOKUP(G986,Industry_Mapping!$A$3:$F$2166,5,0)</f>
        <v>K</v>
      </c>
      <c r="I986" t="str">
        <f>VLOOKUP(G986,Industry_Mapping!$A$3:$F$2166,6,0)</f>
        <v>FINANCIAL AND INSURANCE ACTIVITIES</v>
      </c>
      <c r="J986" t="str">
        <f>VLOOKUP(G986,Industry_Mapping!$A$3:$G$2166,7,0)</f>
        <v>Other sectors</v>
      </c>
      <c r="P986" s="38"/>
    </row>
    <row r="987" spans="1:16" x14ac:dyDescent="0.15">
      <c r="A987" s="38" t="s">
        <v>9472</v>
      </c>
      <c r="B987" s="42" t="s">
        <v>8665</v>
      </c>
      <c r="C987" s="44" t="s">
        <v>8665</v>
      </c>
      <c r="D987" s="44"/>
      <c r="E987" s="44"/>
      <c r="F987" s="43">
        <v>6726</v>
      </c>
      <c r="G987" s="41">
        <v>6726</v>
      </c>
      <c r="H987" t="str">
        <f>VLOOKUP(G987,Industry_Mapping!$A$3:$F$2166,5,0)</f>
        <v>K</v>
      </c>
      <c r="I987" t="str">
        <f>VLOOKUP(G987,Industry_Mapping!$A$3:$F$2166,6,0)</f>
        <v>FINANCIAL AND INSURANCE ACTIVITIES</v>
      </c>
      <c r="J987" t="str">
        <f>VLOOKUP(G987,Industry_Mapping!$A$3:$G$2166,7,0)</f>
        <v>Other sectors</v>
      </c>
      <c r="P987" s="38"/>
    </row>
    <row r="988" spans="1:16" x14ac:dyDescent="0.15">
      <c r="A988" s="38" t="s">
        <v>9473</v>
      </c>
      <c r="B988" s="42" t="s">
        <v>8665</v>
      </c>
      <c r="C988" s="44" t="s">
        <v>8665</v>
      </c>
      <c r="D988" s="44"/>
      <c r="E988" s="44"/>
      <c r="F988" s="43">
        <v>6798</v>
      </c>
      <c r="G988" s="41">
        <v>6798</v>
      </c>
      <c r="H988" t="str">
        <f>VLOOKUP(G988,Industry_Mapping!$A$3:$F$2166,5,0)</f>
        <v>K</v>
      </c>
      <c r="I988" t="str">
        <f>VLOOKUP(G988,Industry_Mapping!$A$3:$F$2166,6,0)</f>
        <v>FINANCIAL AND INSURANCE ACTIVITIES</v>
      </c>
      <c r="J988" t="str">
        <f>VLOOKUP(G988,Industry_Mapping!$A$3:$G$2166,7,0)</f>
        <v>Other sectors</v>
      </c>
      <c r="P988" s="38"/>
    </row>
    <row r="989" spans="1:16" x14ac:dyDescent="0.15">
      <c r="A989" s="38" t="s">
        <v>9474</v>
      </c>
      <c r="B989" s="42" t="s">
        <v>8665</v>
      </c>
      <c r="C989" s="45">
        <v>5812</v>
      </c>
      <c r="D989" s="45"/>
      <c r="E989" s="45"/>
      <c r="F989" s="44" t="s">
        <v>8665</v>
      </c>
      <c r="G989" s="41">
        <v>5812</v>
      </c>
      <c r="H989" t="str">
        <f>VLOOKUP(G989,Industry_Mapping!$A$3:$F$2166,5,0)</f>
        <v>R</v>
      </c>
      <c r="I989" t="str">
        <f>VLOOKUP(G989,Industry_Mapping!$A$3:$F$2166,6,0)</f>
        <v>ARTS, ENTERTAINMENT AND RECREATION</v>
      </c>
      <c r="J989" t="str">
        <f>VLOOKUP(G989,Industry_Mapping!$A$3:$G$2166,7,0)</f>
        <v>Other sectors</v>
      </c>
      <c r="P989" s="37"/>
    </row>
    <row r="990" spans="1:16" x14ac:dyDescent="0.15">
      <c r="A990" s="38" t="s">
        <v>9475</v>
      </c>
      <c r="B990" s="42" t="s">
        <v>8665</v>
      </c>
      <c r="C990" s="45">
        <v>5812</v>
      </c>
      <c r="D990" s="45"/>
      <c r="E990" s="45"/>
      <c r="F990" s="44" t="s">
        <v>8665</v>
      </c>
      <c r="G990" s="41">
        <v>5812</v>
      </c>
      <c r="H990" t="str">
        <f>VLOOKUP(G990,Industry_Mapping!$A$3:$F$2166,5,0)</f>
        <v>R</v>
      </c>
      <c r="I990" t="str">
        <f>VLOOKUP(G990,Industry_Mapping!$A$3:$F$2166,6,0)</f>
        <v>ARTS, ENTERTAINMENT AND RECREATION</v>
      </c>
      <c r="J990" t="str">
        <f>VLOOKUP(G990,Industry_Mapping!$A$3:$G$2166,7,0)</f>
        <v>Other sectors</v>
      </c>
      <c r="P990" s="38"/>
    </row>
    <row r="991" spans="1:16" x14ac:dyDescent="0.15">
      <c r="A991" s="38" t="s">
        <v>9476</v>
      </c>
      <c r="B991" s="42" t="s">
        <v>8665</v>
      </c>
      <c r="C991" s="44" t="s">
        <v>8665</v>
      </c>
      <c r="D991" s="44"/>
      <c r="E991" s="44"/>
      <c r="F991" s="43">
        <v>7389</v>
      </c>
      <c r="G991" s="41">
        <v>7389</v>
      </c>
      <c r="H991" t="str">
        <f>VLOOKUP(G991,Industry_Mapping!$A$3:$F$2166,5,0)</f>
        <v>C</v>
      </c>
      <c r="I991" t="str">
        <f>VLOOKUP(G991,Industry_Mapping!$A$3:$F$2166,6,0)</f>
        <v>MANUFACTURING</v>
      </c>
      <c r="J991" t="str">
        <f>VLOOKUP(G991,Industry_Mapping!$A$3:$G$2166,7,0)</f>
        <v>Other sectors</v>
      </c>
      <c r="P991" s="38"/>
    </row>
    <row r="992" spans="1:16" x14ac:dyDescent="0.15">
      <c r="A992" s="38" t="s">
        <v>9477</v>
      </c>
      <c r="B992" s="42" t="s">
        <v>8665</v>
      </c>
      <c r="C992" s="44" t="s">
        <v>8665</v>
      </c>
      <c r="D992" s="44"/>
      <c r="E992" s="44"/>
      <c r="F992" s="43">
        <v>6799</v>
      </c>
      <c r="G992" s="41">
        <v>6799</v>
      </c>
      <c r="H992" t="str">
        <f>VLOOKUP(G992,Industry_Mapping!$A$3:$F$2166,5,0)</f>
        <v>K</v>
      </c>
      <c r="I992" t="str">
        <f>VLOOKUP(G992,Industry_Mapping!$A$3:$F$2166,6,0)</f>
        <v>FINANCIAL AND INSURANCE ACTIVITIES</v>
      </c>
      <c r="J992" t="str">
        <f>VLOOKUP(G992,Industry_Mapping!$A$3:$G$2166,7,0)</f>
        <v>Other sectors</v>
      </c>
      <c r="P992" s="38"/>
    </row>
    <row r="993" spans="1:16" x14ac:dyDescent="0.15">
      <c r="A993" s="38" t="s">
        <v>9478</v>
      </c>
      <c r="B993" s="42" t="s">
        <v>8665</v>
      </c>
      <c r="C993" s="44" t="s">
        <v>8665</v>
      </c>
      <c r="D993" s="44"/>
      <c r="E993" s="44"/>
      <c r="F993" s="43">
        <v>6798</v>
      </c>
      <c r="G993" s="41">
        <v>6798</v>
      </c>
      <c r="H993" t="str">
        <f>VLOOKUP(G993,Industry_Mapping!$A$3:$F$2166,5,0)</f>
        <v>K</v>
      </c>
      <c r="I993" t="str">
        <f>VLOOKUP(G993,Industry_Mapping!$A$3:$F$2166,6,0)</f>
        <v>FINANCIAL AND INSURANCE ACTIVITIES</v>
      </c>
      <c r="J993" t="str">
        <f>VLOOKUP(G993,Industry_Mapping!$A$3:$G$2166,7,0)</f>
        <v>Other sectors</v>
      </c>
      <c r="P993" s="37"/>
    </row>
    <row r="994" spans="1:16" x14ac:dyDescent="0.15">
      <c r="A994" s="38" t="s">
        <v>9479</v>
      </c>
      <c r="B994" s="42" t="s">
        <v>8665</v>
      </c>
      <c r="C994" s="44" t="s">
        <v>8665</v>
      </c>
      <c r="D994" s="44"/>
      <c r="E994" s="44"/>
      <c r="F994" s="43">
        <v>6726</v>
      </c>
      <c r="G994" s="41">
        <v>6726</v>
      </c>
      <c r="H994" t="str">
        <f>VLOOKUP(G994,Industry_Mapping!$A$3:$F$2166,5,0)</f>
        <v>K</v>
      </c>
      <c r="I994" t="str">
        <f>VLOOKUP(G994,Industry_Mapping!$A$3:$F$2166,6,0)</f>
        <v>FINANCIAL AND INSURANCE ACTIVITIES</v>
      </c>
      <c r="J994" t="str">
        <f>VLOOKUP(G994,Industry_Mapping!$A$3:$G$2166,7,0)</f>
        <v>Other sectors</v>
      </c>
      <c r="P994" s="38"/>
    </row>
    <row r="995" spans="1:16" x14ac:dyDescent="0.15">
      <c r="A995" s="38" t="s">
        <v>9480</v>
      </c>
      <c r="B995" s="42" t="s">
        <v>8665</v>
      </c>
      <c r="C995" s="44" t="s">
        <v>8665</v>
      </c>
      <c r="D995" s="44"/>
      <c r="E995" s="44"/>
      <c r="F995" s="43">
        <v>6726</v>
      </c>
      <c r="G995" s="41">
        <v>6726</v>
      </c>
      <c r="H995" t="str">
        <f>VLOOKUP(G995,Industry_Mapping!$A$3:$F$2166,5,0)</f>
        <v>K</v>
      </c>
      <c r="I995" t="str">
        <f>VLOOKUP(G995,Industry_Mapping!$A$3:$F$2166,6,0)</f>
        <v>FINANCIAL AND INSURANCE ACTIVITIES</v>
      </c>
      <c r="J995" t="str">
        <f>VLOOKUP(G995,Industry_Mapping!$A$3:$G$2166,7,0)</f>
        <v>Other sectors</v>
      </c>
      <c r="P995" s="38"/>
    </row>
    <row r="996" spans="1:16" x14ac:dyDescent="0.15">
      <c r="A996" s="38" t="s">
        <v>9481</v>
      </c>
      <c r="B996" s="42" t="s">
        <v>8665</v>
      </c>
      <c r="C996" s="44" t="s">
        <v>8665</v>
      </c>
      <c r="D996" s="44"/>
      <c r="E996" s="44"/>
      <c r="F996" s="43">
        <v>6798</v>
      </c>
      <c r="G996" s="41">
        <v>6798</v>
      </c>
      <c r="H996" t="str">
        <f>VLOOKUP(G996,Industry_Mapping!$A$3:$F$2166,5,0)</f>
        <v>K</v>
      </c>
      <c r="I996" t="str">
        <f>VLOOKUP(G996,Industry_Mapping!$A$3:$F$2166,6,0)</f>
        <v>FINANCIAL AND INSURANCE ACTIVITIES</v>
      </c>
      <c r="J996" t="str">
        <f>VLOOKUP(G996,Industry_Mapping!$A$3:$G$2166,7,0)</f>
        <v>Other sectors</v>
      </c>
      <c r="P996" s="38"/>
    </row>
    <row r="997" spans="1:16" x14ac:dyDescent="0.15">
      <c r="A997" s="38" t="s">
        <v>9482</v>
      </c>
      <c r="B997" s="42" t="s">
        <v>8665</v>
      </c>
      <c r="C997" s="44" t="s">
        <v>8665</v>
      </c>
      <c r="D997" s="44"/>
      <c r="E997" s="44"/>
      <c r="F997" s="43">
        <v>6798</v>
      </c>
      <c r="G997" s="41">
        <v>6798</v>
      </c>
      <c r="H997" t="str">
        <f>VLOOKUP(G997,Industry_Mapping!$A$3:$F$2166,5,0)</f>
        <v>K</v>
      </c>
      <c r="I997" t="str">
        <f>VLOOKUP(G997,Industry_Mapping!$A$3:$F$2166,6,0)</f>
        <v>FINANCIAL AND INSURANCE ACTIVITIES</v>
      </c>
      <c r="J997" t="str">
        <f>VLOOKUP(G997,Industry_Mapping!$A$3:$G$2166,7,0)</f>
        <v>Other sectors</v>
      </c>
      <c r="P997" s="38"/>
    </row>
    <row r="998" spans="1:16" x14ac:dyDescent="0.15">
      <c r="A998" s="38" t="s">
        <v>9483</v>
      </c>
      <c r="B998" s="42" t="s">
        <v>8665</v>
      </c>
      <c r="C998" s="45">
        <v>6159</v>
      </c>
      <c r="D998" s="45"/>
      <c r="E998" s="45"/>
      <c r="F998" s="44" t="s">
        <v>8665</v>
      </c>
      <c r="G998" s="41">
        <v>6159</v>
      </c>
      <c r="H998" t="str">
        <f>VLOOKUP(G998,Industry_Mapping!$A$3:$F$2166,5,0)</f>
        <v>K</v>
      </c>
      <c r="I998" t="str">
        <f>VLOOKUP(G998,Industry_Mapping!$A$3:$F$2166,6,0)</f>
        <v>FINANCIAL AND INSURANCE ACTIVITIES</v>
      </c>
      <c r="J998" t="str">
        <f>VLOOKUP(G998,Industry_Mapping!$A$3:$G$2166,7,0)</f>
        <v>Other sectors</v>
      </c>
      <c r="P998" s="37"/>
    </row>
    <row r="999" spans="1:16" x14ac:dyDescent="0.15">
      <c r="A999" s="38" t="s">
        <v>9484</v>
      </c>
      <c r="B999" s="42" t="s">
        <v>8665</v>
      </c>
      <c r="C999" s="44" t="s">
        <v>8665</v>
      </c>
      <c r="D999" s="44"/>
      <c r="E999" s="44"/>
      <c r="F999" s="43">
        <v>6798</v>
      </c>
      <c r="G999" s="41">
        <v>6798</v>
      </c>
      <c r="H999" t="str">
        <f>VLOOKUP(G999,Industry_Mapping!$A$3:$F$2166,5,0)</f>
        <v>K</v>
      </c>
      <c r="I999" t="str">
        <f>VLOOKUP(G999,Industry_Mapping!$A$3:$F$2166,6,0)</f>
        <v>FINANCIAL AND INSURANCE ACTIVITIES</v>
      </c>
      <c r="J999" t="str">
        <f>VLOOKUP(G999,Industry_Mapping!$A$3:$G$2166,7,0)</f>
        <v>Other sectors</v>
      </c>
      <c r="P999" s="38"/>
    </row>
    <row r="1000" spans="1:16" x14ac:dyDescent="0.15">
      <c r="A1000" s="38" t="s">
        <v>9485</v>
      </c>
      <c r="B1000" s="42" t="s">
        <v>8665</v>
      </c>
      <c r="C1000" s="44" t="s">
        <v>8665</v>
      </c>
      <c r="D1000" s="44"/>
      <c r="E1000" s="44"/>
      <c r="F1000" s="43">
        <v>6798</v>
      </c>
      <c r="G1000" s="41">
        <v>6798</v>
      </c>
      <c r="H1000" t="str">
        <f>VLOOKUP(G1000,Industry_Mapping!$A$3:$F$2166,5,0)</f>
        <v>K</v>
      </c>
      <c r="I1000" t="str">
        <f>VLOOKUP(G1000,Industry_Mapping!$A$3:$F$2166,6,0)</f>
        <v>FINANCIAL AND INSURANCE ACTIVITIES</v>
      </c>
      <c r="J1000" t="str">
        <f>VLOOKUP(G1000,Industry_Mapping!$A$3:$G$2166,7,0)</f>
        <v>Other sectors</v>
      </c>
      <c r="P1000" s="38"/>
    </row>
    <row r="1001" spans="1:16" x14ac:dyDescent="0.15">
      <c r="A1001" s="38" t="s">
        <v>9486</v>
      </c>
      <c r="B1001" s="42" t="s">
        <v>8665</v>
      </c>
      <c r="C1001" s="44" t="s">
        <v>8665</v>
      </c>
      <c r="D1001" s="44"/>
      <c r="E1001" s="44"/>
      <c r="F1001" s="43">
        <v>6798</v>
      </c>
      <c r="G1001" s="41">
        <v>6798</v>
      </c>
      <c r="H1001" t="str">
        <f>VLOOKUP(G1001,Industry_Mapping!$A$3:$F$2166,5,0)</f>
        <v>K</v>
      </c>
      <c r="I1001" t="str">
        <f>VLOOKUP(G1001,Industry_Mapping!$A$3:$F$2166,6,0)</f>
        <v>FINANCIAL AND INSURANCE ACTIVITIES</v>
      </c>
      <c r="J1001" t="str">
        <f>VLOOKUP(G1001,Industry_Mapping!$A$3:$G$2166,7,0)</f>
        <v>Other sectors</v>
      </c>
      <c r="P1001" s="38"/>
    </row>
    <row r="1002" spans="1:16" x14ac:dyDescent="0.15">
      <c r="A1002" s="38" t="s">
        <v>9487</v>
      </c>
      <c r="B1002" s="42" t="s">
        <v>8665</v>
      </c>
      <c r="C1002" s="45">
        <v>4813</v>
      </c>
      <c r="D1002" s="45"/>
      <c r="E1002" s="45"/>
      <c r="F1002" s="44" t="s">
        <v>8665</v>
      </c>
      <c r="G1002" s="41">
        <v>4813</v>
      </c>
      <c r="H1002" t="str">
        <f>VLOOKUP(G1002,Industry_Mapping!$A$3:$F$2166,5,0)</f>
        <v>J</v>
      </c>
      <c r="I1002" t="str">
        <f>VLOOKUP(G1002,Industry_Mapping!$A$3:$F$2166,6,0)</f>
        <v>INFORMATION AND COMMUNICATION</v>
      </c>
      <c r="J1002" t="str">
        <f>VLOOKUP(G1002,Industry_Mapping!$A$3:$G$2166,7,0)</f>
        <v>Telecommunication</v>
      </c>
      <c r="P1002" s="38"/>
    </row>
    <row r="1003" spans="1:16" x14ac:dyDescent="0.15">
      <c r="A1003" s="38" t="s">
        <v>9488</v>
      </c>
      <c r="B1003" s="42" t="s">
        <v>8665</v>
      </c>
      <c r="C1003" s="45">
        <v>6311</v>
      </c>
      <c r="D1003" s="45"/>
      <c r="E1003" s="45"/>
      <c r="F1003" s="44" t="s">
        <v>8665</v>
      </c>
      <c r="G1003" s="41">
        <v>6311</v>
      </c>
      <c r="H1003" t="str">
        <f>VLOOKUP(G1003,Industry_Mapping!$A$3:$F$2166,5,0)</f>
        <v>K</v>
      </c>
      <c r="I1003" t="str">
        <f>VLOOKUP(G1003,Industry_Mapping!$A$3:$F$2166,6,0)</f>
        <v>FINANCIAL AND INSURANCE ACTIVITIES</v>
      </c>
      <c r="J1003" t="str">
        <f>VLOOKUP(G1003,Industry_Mapping!$A$3:$G$2166,7,0)</f>
        <v>Insurance</v>
      </c>
      <c r="P1003" s="38"/>
    </row>
    <row r="1004" spans="1:16" x14ac:dyDescent="0.15">
      <c r="A1004" s="38" t="s">
        <v>9489</v>
      </c>
      <c r="B1004" s="42" t="s">
        <v>8665</v>
      </c>
      <c r="C1004" s="45">
        <v>3812</v>
      </c>
      <c r="D1004" s="45"/>
      <c r="E1004" s="45"/>
      <c r="F1004" s="44" t="s">
        <v>8665</v>
      </c>
      <c r="G1004" s="41">
        <v>3812</v>
      </c>
      <c r="H1004" t="str">
        <f>VLOOKUP(G1004,Industry_Mapping!$A$3:$F$2166,5,0)</f>
        <v>C</v>
      </c>
      <c r="I1004" t="str">
        <f>VLOOKUP(G1004,Industry_Mapping!$A$3:$F$2166,6,0)</f>
        <v>MANUFACTURING</v>
      </c>
      <c r="J1004" t="str">
        <f>VLOOKUP(G1004,Industry_Mapping!$A$3:$G$2166,7,0)</f>
        <v>Other sectors</v>
      </c>
      <c r="P1004" s="38"/>
    </row>
    <row r="1005" spans="1:16" x14ac:dyDescent="0.15">
      <c r="A1005" s="38" t="s">
        <v>9490</v>
      </c>
      <c r="B1005" s="42" t="s">
        <v>8665</v>
      </c>
      <c r="C1005" s="44" t="s">
        <v>8665</v>
      </c>
      <c r="D1005" s="44"/>
      <c r="E1005" s="44"/>
      <c r="F1005" s="43">
        <v>6726</v>
      </c>
      <c r="G1005" s="41">
        <v>6726</v>
      </c>
      <c r="H1005" t="str">
        <f>VLOOKUP(G1005,Industry_Mapping!$A$3:$F$2166,5,0)</f>
        <v>K</v>
      </c>
      <c r="I1005" t="str">
        <f>VLOOKUP(G1005,Industry_Mapping!$A$3:$F$2166,6,0)</f>
        <v>FINANCIAL AND INSURANCE ACTIVITIES</v>
      </c>
      <c r="J1005" t="str">
        <f>VLOOKUP(G1005,Industry_Mapping!$A$3:$G$2166,7,0)</f>
        <v>Other sectors</v>
      </c>
      <c r="P1005" s="38"/>
    </row>
    <row r="1006" spans="1:16" x14ac:dyDescent="0.15">
      <c r="A1006" s="38" t="s">
        <v>9491</v>
      </c>
      <c r="B1006" s="42" t="s">
        <v>8665</v>
      </c>
      <c r="C1006" s="44" t="s">
        <v>8665</v>
      </c>
      <c r="D1006" s="44"/>
      <c r="E1006" s="44"/>
      <c r="F1006" s="43">
        <v>6726</v>
      </c>
      <c r="G1006" s="41">
        <v>6726</v>
      </c>
      <c r="H1006" t="str">
        <f>VLOOKUP(G1006,Industry_Mapping!$A$3:$F$2166,5,0)</f>
        <v>K</v>
      </c>
      <c r="I1006" t="str">
        <f>VLOOKUP(G1006,Industry_Mapping!$A$3:$F$2166,6,0)</f>
        <v>FINANCIAL AND INSURANCE ACTIVITIES</v>
      </c>
      <c r="J1006" t="str">
        <f>VLOOKUP(G1006,Industry_Mapping!$A$3:$G$2166,7,0)</f>
        <v>Other sectors</v>
      </c>
      <c r="P1006" s="38"/>
    </row>
    <row r="1007" spans="1:16" x14ac:dyDescent="0.15">
      <c r="A1007" s="38" t="s">
        <v>9492</v>
      </c>
      <c r="B1007" s="42" t="s">
        <v>8665</v>
      </c>
      <c r="C1007" s="45">
        <v>3211</v>
      </c>
      <c r="D1007" s="45"/>
      <c r="E1007" s="45"/>
      <c r="F1007" s="44" t="s">
        <v>8665</v>
      </c>
      <c r="G1007" s="41">
        <v>3211</v>
      </c>
      <c r="H1007" t="str">
        <f>VLOOKUP(G1007,Industry_Mapping!$A$3:$F$2166,5,0)</f>
        <v>C</v>
      </c>
      <c r="I1007" t="str">
        <f>VLOOKUP(G1007,Industry_Mapping!$A$3:$F$2166,6,0)</f>
        <v>MANUFACTURING</v>
      </c>
      <c r="J1007" t="str">
        <f>VLOOKUP(G1007,Industry_Mapping!$A$3:$G$2166,7,0)</f>
        <v>Other sectors</v>
      </c>
      <c r="P1007" s="38"/>
    </row>
    <row r="1008" spans="1:16" x14ac:dyDescent="0.15">
      <c r="A1008" s="38" t="s">
        <v>9493</v>
      </c>
      <c r="B1008" s="42" t="s">
        <v>8665</v>
      </c>
      <c r="C1008" s="45">
        <v>5812</v>
      </c>
      <c r="D1008" s="45"/>
      <c r="E1008" s="45"/>
      <c r="F1008" s="44" t="s">
        <v>8665</v>
      </c>
      <c r="G1008" s="41">
        <v>5812</v>
      </c>
      <c r="H1008" t="str">
        <f>VLOOKUP(G1008,Industry_Mapping!$A$3:$F$2166,5,0)</f>
        <v>R</v>
      </c>
      <c r="I1008" t="str">
        <f>VLOOKUP(G1008,Industry_Mapping!$A$3:$F$2166,6,0)</f>
        <v>ARTS, ENTERTAINMENT AND RECREATION</v>
      </c>
      <c r="J1008" t="str">
        <f>VLOOKUP(G1008,Industry_Mapping!$A$3:$G$2166,7,0)</f>
        <v>Other sectors</v>
      </c>
      <c r="P1008" s="38"/>
    </row>
    <row r="1009" spans="1:16" x14ac:dyDescent="0.15">
      <c r="A1009" s="38" t="s">
        <v>9494</v>
      </c>
      <c r="B1009" s="42" t="s">
        <v>8665</v>
      </c>
      <c r="C1009" s="44" t="s">
        <v>8665</v>
      </c>
      <c r="D1009" s="44"/>
      <c r="E1009" s="44"/>
      <c r="F1009" s="43">
        <v>6798</v>
      </c>
      <c r="G1009" s="41">
        <v>6798</v>
      </c>
      <c r="H1009" t="str">
        <f>VLOOKUP(G1009,Industry_Mapping!$A$3:$F$2166,5,0)</f>
        <v>K</v>
      </c>
      <c r="I1009" t="str">
        <f>VLOOKUP(G1009,Industry_Mapping!$A$3:$F$2166,6,0)</f>
        <v>FINANCIAL AND INSURANCE ACTIVITIES</v>
      </c>
      <c r="J1009" t="str">
        <f>VLOOKUP(G1009,Industry_Mapping!$A$3:$G$2166,7,0)</f>
        <v>Other sectors</v>
      </c>
      <c r="P1009" s="38"/>
    </row>
    <row r="1010" spans="1:16" x14ac:dyDescent="0.15">
      <c r="A1010" s="38" t="s">
        <v>9495</v>
      </c>
      <c r="B1010" s="42" t="s">
        <v>8665</v>
      </c>
      <c r="C1010" s="45">
        <v>4011</v>
      </c>
      <c r="D1010" s="45"/>
      <c r="E1010" s="45"/>
      <c r="F1010" s="44" t="s">
        <v>8665</v>
      </c>
      <c r="G1010" s="41">
        <v>4011</v>
      </c>
      <c r="H1010" t="str">
        <f>VLOOKUP(G1010,Industry_Mapping!$A$3:$F$2166,5,0)</f>
        <v>H</v>
      </c>
      <c r="I1010" t="str">
        <f>VLOOKUP(G1010,Industry_Mapping!$A$3:$F$2166,6,0)</f>
        <v>TRANSPORTATION AND STORAGE</v>
      </c>
      <c r="J1010" t="str">
        <f>VLOOKUP(G1010,Industry_Mapping!$A$3:$G$2166,7,0)</f>
        <v>Infrastructure and transportation</v>
      </c>
      <c r="P1010" s="38"/>
    </row>
    <row r="1011" spans="1:16" x14ac:dyDescent="0.15">
      <c r="A1011" s="38" t="s">
        <v>9496</v>
      </c>
      <c r="B1011" s="42" t="s">
        <v>8665</v>
      </c>
      <c r="C1011" s="44" t="s">
        <v>8665</v>
      </c>
      <c r="D1011" s="44"/>
      <c r="E1011" s="44"/>
      <c r="F1011" s="43">
        <v>6798</v>
      </c>
      <c r="G1011" s="41">
        <v>6798</v>
      </c>
      <c r="H1011" t="str">
        <f>VLOOKUP(G1011,Industry_Mapping!$A$3:$F$2166,5,0)</f>
        <v>K</v>
      </c>
      <c r="I1011" t="str">
        <f>VLOOKUP(G1011,Industry_Mapping!$A$3:$F$2166,6,0)</f>
        <v>FINANCIAL AND INSURANCE ACTIVITIES</v>
      </c>
      <c r="J1011" t="str">
        <f>VLOOKUP(G1011,Industry_Mapping!$A$3:$G$2166,7,0)</f>
        <v>Other sectors</v>
      </c>
      <c r="P1011" s="38"/>
    </row>
    <row r="1012" spans="1:16" x14ac:dyDescent="0.15">
      <c r="A1012" s="38" t="s">
        <v>9497</v>
      </c>
      <c r="B1012" s="42" t="s">
        <v>8665</v>
      </c>
      <c r="C1012" s="48">
        <v>5200</v>
      </c>
      <c r="D1012" s="52" t="s">
        <v>11028</v>
      </c>
      <c r="E1012" s="53">
        <v>3231</v>
      </c>
      <c r="F1012" s="44" t="s">
        <v>8665</v>
      </c>
      <c r="G1012" s="41">
        <v>3231</v>
      </c>
      <c r="H1012" t="str">
        <f>VLOOKUP(G1012,Industry_Mapping!$A$3:$F$2166,5,0)</f>
        <v>C</v>
      </c>
      <c r="I1012" t="str">
        <f>VLOOKUP(G1012,Industry_Mapping!$A$3:$F$2166,6,0)</f>
        <v>MANUFACTURING</v>
      </c>
      <c r="J1012" t="str">
        <f>VLOOKUP(G1012,Industry_Mapping!$A$3:$G$2166,7,0)</f>
        <v>Other sectors</v>
      </c>
      <c r="P1012" s="38"/>
    </row>
    <row r="1013" spans="1:16" x14ac:dyDescent="0.15">
      <c r="A1013" s="38" t="s">
        <v>9498</v>
      </c>
      <c r="B1013" s="42" t="s">
        <v>8665</v>
      </c>
      <c r="C1013" s="44" t="s">
        <v>8665</v>
      </c>
      <c r="D1013" s="44"/>
      <c r="E1013" s="44"/>
      <c r="F1013" s="43">
        <v>6798</v>
      </c>
      <c r="G1013" s="41">
        <v>6798</v>
      </c>
      <c r="H1013" t="str">
        <f>VLOOKUP(G1013,Industry_Mapping!$A$3:$F$2166,5,0)</f>
        <v>K</v>
      </c>
      <c r="I1013" t="str">
        <f>VLOOKUP(G1013,Industry_Mapping!$A$3:$F$2166,6,0)</f>
        <v>FINANCIAL AND INSURANCE ACTIVITIES</v>
      </c>
      <c r="J1013" t="str">
        <f>VLOOKUP(G1013,Industry_Mapping!$A$3:$G$2166,7,0)</f>
        <v>Other sectors</v>
      </c>
      <c r="P1013" s="38"/>
    </row>
    <row r="1014" spans="1:16" x14ac:dyDescent="0.15">
      <c r="A1014" s="38" t="s">
        <v>9499</v>
      </c>
      <c r="B1014" s="42" t="s">
        <v>8665</v>
      </c>
      <c r="C1014" s="44" t="s">
        <v>8665</v>
      </c>
      <c r="D1014" s="44"/>
      <c r="E1014" s="44"/>
      <c r="F1014" s="43">
        <v>6798</v>
      </c>
      <c r="G1014" s="41">
        <v>6798</v>
      </c>
      <c r="H1014" t="str">
        <f>VLOOKUP(G1014,Industry_Mapping!$A$3:$F$2166,5,0)</f>
        <v>K</v>
      </c>
      <c r="I1014" t="str">
        <f>VLOOKUP(G1014,Industry_Mapping!$A$3:$F$2166,6,0)</f>
        <v>FINANCIAL AND INSURANCE ACTIVITIES</v>
      </c>
      <c r="J1014" t="str">
        <f>VLOOKUP(G1014,Industry_Mapping!$A$3:$G$2166,7,0)</f>
        <v>Other sectors</v>
      </c>
      <c r="P1014" s="38"/>
    </row>
    <row r="1015" spans="1:16" x14ac:dyDescent="0.15">
      <c r="A1015" s="38" t="s">
        <v>9500</v>
      </c>
      <c r="B1015" s="42" t="s">
        <v>8665</v>
      </c>
      <c r="C1015" s="48">
        <v>5200</v>
      </c>
      <c r="D1015" s="52" t="s">
        <v>11028</v>
      </c>
      <c r="E1015" s="53">
        <v>3231</v>
      </c>
      <c r="F1015" s="44" t="s">
        <v>8665</v>
      </c>
      <c r="G1015" s="41">
        <v>3231</v>
      </c>
      <c r="H1015" t="str">
        <f>VLOOKUP(G1015,Industry_Mapping!$A$3:$F$2166,5,0)</f>
        <v>C</v>
      </c>
      <c r="I1015" t="str">
        <f>VLOOKUP(G1015,Industry_Mapping!$A$3:$F$2166,6,0)</f>
        <v>MANUFACTURING</v>
      </c>
      <c r="J1015" t="str">
        <f>VLOOKUP(G1015,Industry_Mapping!$A$3:$G$2166,7,0)</f>
        <v>Other sectors</v>
      </c>
      <c r="P1015" s="38"/>
    </row>
    <row r="1016" spans="1:16" x14ac:dyDescent="0.15">
      <c r="A1016" s="38" t="s">
        <v>9501</v>
      </c>
      <c r="B1016" s="42" t="s">
        <v>8665</v>
      </c>
      <c r="C1016" s="44" t="s">
        <v>8665</v>
      </c>
      <c r="D1016" s="44"/>
      <c r="E1016" s="44"/>
      <c r="F1016" s="43">
        <v>6726</v>
      </c>
      <c r="G1016" s="41">
        <v>6726</v>
      </c>
      <c r="H1016" t="str">
        <f>VLOOKUP(G1016,Industry_Mapping!$A$3:$F$2166,5,0)</f>
        <v>K</v>
      </c>
      <c r="I1016" t="str">
        <f>VLOOKUP(G1016,Industry_Mapping!$A$3:$F$2166,6,0)</f>
        <v>FINANCIAL AND INSURANCE ACTIVITIES</v>
      </c>
      <c r="J1016" t="str">
        <f>VLOOKUP(G1016,Industry_Mapping!$A$3:$G$2166,7,0)</f>
        <v>Other sectors</v>
      </c>
      <c r="P1016" s="38"/>
    </row>
    <row r="1017" spans="1:16" x14ac:dyDescent="0.15">
      <c r="A1017" s="38" t="s">
        <v>9502</v>
      </c>
      <c r="B1017" s="42" t="s">
        <v>8665</v>
      </c>
      <c r="C1017" s="44" t="s">
        <v>8665</v>
      </c>
      <c r="D1017" s="44"/>
      <c r="E1017" s="44"/>
      <c r="F1017" s="43">
        <v>6726</v>
      </c>
      <c r="G1017" s="41">
        <v>6726</v>
      </c>
      <c r="H1017" t="str">
        <f>VLOOKUP(G1017,Industry_Mapping!$A$3:$F$2166,5,0)</f>
        <v>K</v>
      </c>
      <c r="I1017" t="str">
        <f>VLOOKUP(G1017,Industry_Mapping!$A$3:$F$2166,6,0)</f>
        <v>FINANCIAL AND INSURANCE ACTIVITIES</v>
      </c>
      <c r="J1017" t="str">
        <f>VLOOKUP(G1017,Industry_Mapping!$A$3:$G$2166,7,0)</f>
        <v>Other sectors</v>
      </c>
      <c r="P1017" s="37"/>
    </row>
    <row r="1018" spans="1:16" x14ac:dyDescent="0.15">
      <c r="A1018" s="38" t="s">
        <v>9503</v>
      </c>
      <c r="B1018" s="42" t="s">
        <v>8665</v>
      </c>
      <c r="C1018" s="48">
        <v>5200</v>
      </c>
      <c r="D1018" s="52" t="s">
        <v>11028</v>
      </c>
      <c r="E1018" s="53">
        <v>3231</v>
      </c>
      <c r="F1018" s="44" t="s">
        <v>8665</v>
      </c>
      <c r="G1018" s="41">
        <v>3231</v>
      </c>
      <c r="H1018" t="str">
        <f>VLOOKUP(G1018,Industry_Mapping!$A$3:$F$2166,5,0)</f>
        <v>C</v>
      </c>
      <c r="I1018" t="str">
        <f>VLOOKUP(G1018,Industry_Mapping!$A$3:$F$2166,6,0)</f>
        <v>MANUFACTURING</v>
      </c>
      <c r="J1018" t="str">
        <f>VLOOKUP(G1018,Industry_Mapping!$A$3:$G$2166,7,0)</f>
        <v>Other sectors</v>
      </c>
      <c r="P1018" s="37"/>
    </row>
    <row r="1019" spans="1:16" x14ac:dyDescent="0.15">
      <c r="A1019" s="38" t="s">
        <v>9504</v>
      </c>
      <c r="B1019" s="42" t="s">
        <v>8665</v>
      </c>
      <c r="C1019" s="45">
        <v>5812</v>
      </c>
      <c r="D1019" s="45"/>
      <c r="E1019" s="45"/>
      <c r="F1019" s="44" t="s">
        <v>8665</v>
      </c>
      <c r="G1019" s="41">
        <v>5812</v>
      </c>
      <c r="H1019" t="str">
        <f>VLOOKUP(G1019,Industry_Mapping!$A$3:$F$2166,5,0)</f>
        <v>R</v>
      </c>
      <c r="I1019" t="str">
        <f>VLOOKUP(G1019,Industry_Mapping!$A$3:$F$2166,6,0)</f>
        <v>ARTS, ENTERTAINMENT AND RECREATION</v>
      </c>
      <c r="J1019" t="str">
        <f>VLOOKUP(G1019,Industry_Mapping!$A$3:$G$2166,7,0)</f>
        <v>Other sectors</v>
      </c>
      <c r="P1019" s="37"/>
    </row>
    <row r="1020" spans="1:16" x14ac:dyDescent="0.15">
      <c r="A1020" s="38" t="s">
        <v>10763</v>
      </c>
      <c r="B1020" s="41">
        <v>4231</v>
      </c>
      <c r="C1020" s="44" t="s">
        <v>8665</v>
      </c>
      <c r="D1020" s="44"/>
      <c r="E1020" s="44"/>
      <c r="F1020" s="44" t="s">
        <v>8665</v>
      </c>
      <c r="G1020" s="41">
        <v>4231</v>
      </c>
      <c r="H1020" t="str">
        <f>VLOOKUP(G1020,Industry_Mapping!$A$3:$F$2166,5,0)</f>
        <v>H</v>
      </c>
      <c r="I1020" t="str">
        <f>VLOOKUP(G1020,Industry_Mapping!$A$3:$F$2166,6,0)</f>
        <v>TRANSPORTATION AND STORAGE</v>
      </c>
      <c r="J1020" t="str">
        <f>VLOOKUP(G1020,Industry_Mapping!$A$3:$G$2166,7,0)</f>
        <v>Infrastructure and transportation</v>
      </c>
      <c r="P1020" s="37"/>
    </row>
    <row r="1021" spans="1:16" x14ac:dyDescent="0.15">
      <c r="A1021" s="38" t="s">
        <v>10764</v>
      </c>
      <c r="B1021" s="41">
        <v>1629</v>
      </c>
      <c r="C1021" s="44" t="s">
        <v>8665</v>
      </c>
      <c r="D1021" s="44"/>
      <c r="E1021" s="44"/>
      <c r="F1021" s="44" t="s">
        <v>8665</v>
      </c>
      <c r="G1021" s="41">
        <v>1629</v>
      </c>
      <c r="H1021" t="str">
        <f>VLOOKUP(G1021,Industry_Mapping!$A$3:$F$2166,5,0)</f>
        <v>F</v>
      </c>
      <c r="I1021" t="str">
        <f>VLOOKUP(G1021,Industry_Mapping!$A$3:$F$2166,6,0)</f>
        <v>CONSTRUCTION</v>
      </c>
      <c r="J1021" t="str">
        <f>VLOOKUP(G1021,Industry_Mapping!$A$3:$G$2166,7,0)</f>
        <v>Construction &amp; Materials</v>
      </c>
      <c r="P1021" s="38"/>
    </row>
    <row r="1022" spans="1:16" x14ac:dyDescent="0.15">
      <c r="A1022" s="38" t="s">
        <v>9505</v>
      </c>
      <c r="B1022" s="42" t="s">
        <v>8665</v>
      </c>
      <c r="C1022" s="44" t="s">
        <v>8665</v>
      </c>
      <c r="D1022" s="44"/>
      <c r="E1022" s="44"/>
      <c r="F1022" s="43">
        <v>4911</v>
      </c>
      <c r="G1022" s="41">
        <v>4911</v>
      </c>
      <c r="H1022" t="str">
        <f>VLOOKUP(G1022,Industry_Mapping!$A$3:$F$2166,5,0)</f>
        <v>D</v>
      </c>
      <c r="I1022" t="str">
        <f>VLOOKUP(G1022,Industry_Mapping!$A$3:$F$2166,6,0)</f>
        <v>ELECTRICITY, GAS, STEAM AND AIR CONDITIONING SUPPLY</v>
      </c>
      <c r="J1022" t="str">
        <f>VLOOKUP(G1022,Industry_Mapping!$A$3:$G$2166,7,0)</f>
        <v>Utilities</v>
      </c>
      <c r="P1022" s="38"/>
    </row>
    <row r="1023" spans="1:16" x14ac:dyDescent="0.15">
      <c r="A1023" s="38" t="s">
        <v>9506</v>
      </c>
      <c r="B1023" s="42" t="s">
        <v>8665</v>
      </c>
      <c r="C1023" s="45">
        <v>6141</v>
      </c>
      <c r="D1023" s="45"/>
      <c r="E1023" s="45"/>
      <c r="F1023" s="44" t="s">
        <v>8665</v>
      </c>
      <c r="G1023" s="41">
        <v>6141</v>
      </c>
      <c r="H1023" t="str">
        <f>VLOOKUP(G1023,Industry_Mapping!$A$3:$F$2166,5,0)</f>
        <v>K</v>
      </c>
      <c r="I1023" t="str">
        <f>VLOOKUP(G1023,Industry_Mapping!$A$3:$F$2166,6,0)</f>
        <v>FINANCIAL AND INSURANCE ACTIVITIES</v>
      </c>
      <c r="J1023" t="str">
        <f>VLOOKUP(G1023,Industry_Mapping!$A$3:$G$2166,7,0)</f>
        <v>Other sectors</v>
      </c>
      <c r="P1023" s="38"/>
    </row>
    <row r="1024" spans="1:16" x14ac:dyDescent="0.15">
      <c r="A1024" s="38" t="s">
        <v>9507</v>
      </c>
      <c r="B1024" s="42" t="s">
        <v>8665</v>
      </c>
      <c r="C1024" s="45">
        <v>4899</v>
      </c>
      <c r="D1024" s="45"/>
      <c r="E1024" s="45"/>
      <c r="F1024" s="44" t="s">
        <v>8665</v>
      </c>
      <c r="G1024" s="41">
        <v>4899</v>
      </c>
      <c r="H1024" t="str">
        <f>VLOOKUP(G1024,Industry_Mapping!$A$3:$F$2166,5,0)</f>
        <v>H</v>
      </c>
      <c r="I1024" t="str">
        <f>VLOOKUP(G1024,Industry_Mapping!$A$3:$F$2166,6,0)</f>
        <v>TRANSPORTATION AND STORAGE</v>
      </c>
      <c r="J1024" t="str">
        <f>VLOOKUP(G1024,Industry_Mapping!$A$3:$G$2166,7,0)</f>
        <v>Infrastructure and transportation</v>
      </c>
      <c r="P1024" s="38"/>
    </row>
    <row r="1025" spans="1:16" x14ac:dyDescent="0.15">
      <c r="A1025" s="38" t="s">
        <v>9508</v>
      </c>
      <c r="B1025" s="42" t="s">
        <v>8665</v>
      </c>
      <c r="C1025" s="44" t="s">
        <v>8665</v>
      </c>
      <c r="D1025" s="44"/>
      <c r="E1025" s="44"/>
      <c r="F1025" s="43">
        <v>4911</v>
      </c>
      <c r="G1025" s="41">
        <v>4911</v>
      </c>
      <c r="H1025" t="str">
        <f>VLOOKUP(G1025,Industry_Mapping!$A$3:$F$2166,5,0)</f>
        <v>D</v>
      </c>
      <c r="I1025" t="str">
        <f>VLOOKUP(G1025,Industry_Mapping!$A$3:$F$2166,6,0)</f>
        <v>ELECTRICITY, GAS, STEAM AND AIR CONDITIONING SUPPLY</v>
      </c>
      <c r="J1025" t="str">
        <f>VLOOKUP(G1025,Industry_Mapping!$A$3:$G$2166,7,0)</f>
        <v>Utilities</v>
      </c>
      <c r="P1025" s="38"/>
    </row>
    <row r="1026" spans="1:16" x14ac:dyDescent="0.15">
      <c r="A1026" s="38" t="s">
        <v>9509</v>
      </c>
      <c r="B1026" s="42" t="s">
        <v>8665</v>
      </c>
      <c r="C1026" s="45">
        <v>4789</v>
      </c>
      <c r="D1026" s="45"/>
      <c r="E1026" s="45"/>
      <c r="F1026" s="44" t="s">
        <v>8665</v>
      </c>
      <c r="G1026" s="41">
        <v>4789</v>
      </c>
      <c r="H1026" t="str">
        <f>VLOOKUP(G1026,Industry_Mapping!$A$3:$F$2166,5,0)</f>
        <v>R</v>
      </c>
      <c r="I1026" t="str">
        <f>VLOOKUP(G1026,Industry_Mapping!$A$3:$F$2166,6,0)</f>
        <v>ARTS, ENTERTAINMENT AND RECREATION</v>
      </c>
      <c r="J1026" t="str">
        <f>VLOOKUP(G1026,Industry_Mapping!$A$3:$G$2166,7,0)</f>
        <v>Other sectors</v>
      </c>
      <c r="P1026" s="38"/>
    </row>
    <row r="1027" spans="1:16" x14ac:dyDescent="0.15">
      <c r="A1027" s="38" t="s">
        <v>9510</v>
      </c>
      <c r="B1027" s="42" t="s">
        <v>8665</v>
      </c>
      <c r="C1027" s="45">
        <v>4911</v>
      </c>
      <c r="D1027" s="45"/>
      <c r="E1027" s="45"/>
      <c r="F1027" s="44" t="s">
        <v>8665</v>
      </c>
      <c r="G1027" s="41">
        <v>4911</v>
      </c>
      <c r="H1027" t="str">
        <f>VLOOKUP(G1027,Industry_Mapping!$A$3:$F$2166,5,0)</f>
        <v>D</v>
      </c>
      <c r="I1027" t="str">
        <f>VLOOKUP(G1027,Industry_Mapping!$A$3:$F$2166,6,0)</f>
        <v>ELECTRICITY, GAS, STEAM AND AIR CONDITIONING SUPPLY</v>
      </c>
      <c r="J1027" t="str">
        <f>VLOOKUP(G1027,Industry_Mapping!$A$3:$G$2166,7,0)</f>
        <v>Utilities</v>
      </c>
      <c r="P1027" s="38"/>
    </row>
    <row r="1028" spans="1:16" x14ac:dyDescent="0.15">
      <c r="A1028" s="38" t="s">
        <v>9511</v>
      </c>
      <c r="B1028" s="42" t="s">
        <v>8665</v>
      </c>
      <c r="C1028" s="45">
        <v>3721</v>
      </c>
      <c r="D1028" s="45"/>
      <c r="E1028" s="45"/>
      <c r="F1028" s="44" t="s">
        <v>8665</v>
      </c>
      <c r="G1028" s="41">
        <v>3721</v>
      </c>
      <c r="H1028" t="str">
        <f>VLOOKUP(G1028,Industry_Mapping!$A$3:$F$2166,5,0)</f>
        <v>C</v>
      </c>
      <c r="I1028" t="str">
        <f>VLOOKUP(G1028,Industry_Mapping!$A$3:$F$2166,6,0)</f>
        <v>MANUFACTURING</v>
      </c>
      <c r="J1028" t="str">
        <f>VLOOKUP(G1028,Industry_Mapping!$A$3:$G$2166,7,0)</f>
        <v>Other sectors</v>
      </c>
      <c r="P1028" s="38"/>
    </row>
    <row r="1029" spans="1:16" x14ac:dyDescent="0.15">
      <c r="A1029" s="38" t="s">
        <v>9512</v>
      </c>
      <c r="B1029" s="42" t="s">
        <v>8665</v>
      </c>
      <c r="C1029" s="44" t="s">
        <v>8665</v>
      </c>
      <c r="D1029" s="44"/>
      <c r="E1029" s="44"/>
      <c r="F1029" s="43">
        <v>4911</v>
      </c>
      <c r="G1029" s="41">
        <v>4911</v>
      </c>
      <c r="H1029" t="str">
        <f>VLOOKUP(G1029,Industry_Mapping!$A$3:$F$2166,5,0)</f>
        <v>D</v>
      </c>
      <c r="I1029" t="str">
        <f>VLOOKUP(G1029,Industry_Mapping!$A$3:$F$2166,6,0)</f>
        <v>ELECTRICITY, GAS, STEAM AND AIR CONDITIONING SUPPLY</v>
      </c>
      <c r="J1029" t="str">
        <f>VLOOKUP(G1029,Industry_Mapping!$A$3:$G$2166,7,0)</f>
        <v>Utilities</v>
      </c>
      <c r="P1029" s="38"/>
    </row>
    <row r="1030" spans="1:16" x14ac:dyDescent="0.15">
      <c r="A1030" s="38" t="s">
        <v>9513</v>
      </c>
      <c r="B1030" s="42" t="s">
        <v>8665</v>
      </c>
      <c r="C1030" s="45">
        <v>4911</v>
      </c>
      <c r="D1030" s="45"/>
      <c r="E1030" s="45"/>
      <c r="F1030" s="44" t="s">
        <v>8665</v>
      </c>
      <c r="G1030" s="41">
        <v>4911</v>
      </c>
      <c r="H1030" t="str">
        <f>VLOOKUP(G1030,Industry_Mapping!$A$3:$F$2166,5,0)</f>
        <v>D</v>
      </c>
      <c r="I1030" t="str">
        <f>VLOOKUP(G1030,Industry_Mapping!$A$3:$F$2166,6,0)</f>
        <v>ELECTRICITY, GAS, STEAM AND AIR CONDITIONING SUPPLY</v>
      </c>
      <c r="J1030" t="str">
        <f>VLOOKUP(G1030,Industry_Mapping!$A$3:$G$2166,7,0)</f>
        <v>Utilities</v>
      </c>
      <c r="P1030" s="37"/>
    </row>
    <row r="1031" spans="1:16" x14ac:dyDescent="0.15">
      <c r="A1031" s="38" t="s">
        <v>9514</v>
      </c>
      <c r="B1031" s="42" t="s">
        <v>8665</v>
      </c>
      <c r="C1031" s="45">
        <v>2911</v>
      </c>
      <c r="D1031" s="45"/>
      <c r="E1031" s="45"/>
      <c r="F1031" s="44" t="s">
        <v>8665</v>
      </c>
      <c r="G1031" s="41">
        <v>2911</v>
      </c>
      <c r="H1031" t="str">
        <f>VLOOKUP(G1031,Industry_Mapping!$A$3:$F$2166,5,0)</f>
        <v>C</v>
      </c>
      <c r="I1031" t="str">
        <f>VLOOKUP(G1031,Industry_Mapping!$A$3:$F$2166,6,0)</f>
        <v>MANUFACTURING</v>
      </c>
      <c r="J1031" t="str">
        <f>VLOOKUP(G1031,Industry_Mapping!$A$3:$G$2166,7,0)</f>
        <v>Other sectors</v>
      </c>
      <c r="P1031" s="38"/>
    </row>
    <row r="1032" spans="1:16" x14ac:dyDescent="0.15">
      <c r="A1032" s="38" t="s">
        <v>9515</v>
      </c>
      <c r="B1032" s="42" t="s">
        <v>8665</v>
      </c>
      <c r="C1032" s="45">
        <v>6141</v>
      </c>
      <c r="D1032" s="45"/>
      <c r="E1032" s="45"/>
      <c r="F1032" s="44" t="s">
        <v>8665</v>
      </c>
      <c r="G1032" s="41">
        <v>6141</v>
      </c>
      <c r="H1032" t="str">
        <f>VLOOKUP(G1032,Industry_Mapping!$A$3:$F$2166,5,0)</f>
        <v>K</v>
      </c>
      <c r="I1032" t="str">
        <f>VLOOKUP(G1032,Industry_Mapping!$A$3:$F$2166,6,0)</f>
        <v>FINANCIAL AND INSURANCE ACTIVITIES</v>
      </c>
      <c r="J1032" t="str">
        <f>VLOOKUP(G1032,Industry_Mapping!$A$3:$G$2166,7,0)</f>
        <v>Other sectors</v>
      </c>
      <c r="P1032" s="38"/>
    </row>
    <row r="1033" spans="1:16" x14ac:dyDescent="0.15">
      <c r="A1033" s="38" t="s">
        <v>9516</v>
      </c>
      <c r="B1033" s="42" t="s">
        <v>8665</v>
      </c>
      <c r="C1033" s="45">
        <v>6311</v>
      </c>
      <c r="D1033" s="45"/>
      <c r="E1033" s="45"/>
      <c r="F1033" s="44" t="s">
        <v>8665</v>
      </c>
      <c r="G1033" s="41">
        <v>6311</v>
      </c>
      <c r="H1033" t="str">
        <f>VLOOKUP(G1033,Industry_Mapping!$A$3:$F$2166,5,0)</f>
        <v>K</v>
      </c>
      <c r="I1033" t="str">
        <f>VLOOKUP(G1033,Industry_Mapping!$A$3:$F$2166,6,0)</f>
        <v>FINANCIAL AND INSURANCE ACTIVITIES</v>
      </c>
      <c r="J1033" t="str">
        <f>VLOOKUP(G1033,Industry_Mapping!$A$3:$G$2166,7,0)</f>
        <v>Insurance</v>
      </c>
      <c r="P1033" s="37"/>
    </row>
    <row r="1034" spans="1:16" x14ac:dyDescent="0.15">
      <c r="A1034" s="38" t="s">
        <v>9517</v>
      </c>
      <c r="B1034" s="42" t="s">
        <v>8665</v>
      </c>
      <c r="C1034" s="44" t="s">
        <v>8665</v>
      </c>
      <c r="D1034" s="44"/>
      <c r="E1034" s="44"/>
      <c r="F1034" s="43">
        <v>3728</v>
      </c>
      <c r="G1034" s="41">
        <v>3728</v>
      </c>
      <c r="H1034" t="str">
        <f>VLOOKUP(G1034,Industry_Mapping!$A$3:$F$2166,5,0)</f>
        <v>C</v>
      </c>
      <c r="I1034" t="str">
        <f>VLOOKUP(G1034,Industry_Mapping!$A$3:$F$2166,6,0)</f>
        <v>MANUFACTURING</v>
      </c>
      <c r="J1034" t="str">
        <f>VLOOKUP(G1034,Industry_Mapping!$A$3:$G$2166,7,0)</f>
        <v>Other sectors</v>
      </c>
      <c r="P1034" s="37"/>
    </row>
    <row r="1035" spans="1:16" x14ac:dyDescent="0.15">
      <c r="A1035" s="38" t="s">
        <v>9518</v>
      </c>
      <c r="B1035" s="42" t="s">
        <v>8665</v>
      </c>
      <c r="C1035" s="45">
        <v>4931</v>
      </c>
      <c r="D1035" s="45"/>
      <c r="E1035" s="45"/>
      <c r="F1035" s="44" t="s">
        <v>8665</v>
      </c>
      <c r="G1035" s="41">
        <v>4931</v>
      </c>
      <c r="H1035" t="str">
        <f>VLOOKUP(G1035,Industry_Mapping!$A$3:$F$2166,5,0)</f>
        <v>D</v>
      </c>
      <c r="I1035" t="str">
        <f>VLOOKUP(G1035,Industry_Mapping!$A$3:$F$2166,6,0)</f>
        <v>ELECTRICITY, GAS, STEAM AND AIR CONDITIONING SUPPLY</v>
      </c>
      <c r="J1035" t="str">
        <f>VLOOKUP(G1035,Industry_Mapping!$A$3:$G$2166,7,0)</f>
        <v>Utilities</v>
      </c>
      <c r="P1035" s="37"/>
    </row>
    <row r="1036" spans="1:16" x14ac:dyDescent="0.15">
      <c r="A1036" s="38" t="s">
        <v>9519</v>
      </c>
      <c r="B1036" s="42" t="s">
        <v>8665</v>
      </c>
      <c r="C1036" s="45">
        <v>4899</v>
      </c>
      <c r="D1036" s="45"/>
      <c r="E1036" s="45"/>
      <c r="F1036" s="44" t="s">
        <v>8665</v>
      </c>
      <c r="G1036" s="41">
        <v>4899</v>
      </c>
      <c r="H1036" t="str">
        <f>VLOOKUP(G1036,Industry_Mapping!$A$3:$F$2166,5,0)</f>
        <v>H</v>
      </c>
      <c r="I1036" t="str">
        <f>VLOOKUP(G1036,Industry_Mapping!$A$3:$F$2166,6,0)</f>
        <v>TRANSPORTATION AND STORAGE</v>
      </c>
      <c r="J1036" t="str">
        <f>VLOOKUP(G1036,Industry_Mapping!$A$3:$G$2166,7,0)</f>
        <v>Infrastructure and transportation</v>
      </c>
      <c r="P1036" s="37"/>
    </row>
    <row r="1037" spans="1:16" x14ac:dyDescent="0.15">
      <c r="A1037" s="38" t="s">
        <v>9520</v>
      </c>
      <c r="B1037" s="42" t="s">
        <v>8665</v>
      </c>
      <c r="C1037" s="45">
        <v>4931</v>
      </c>
      <c r="D1037" s="45"/>
      <c r="E1037" s="45"/>
      <c r="F1037" s="44" t="s">
        <v>8665</v>
      </c>
      <c r="G1037" s="41">
        <v>4931</v>
      </c>
      <c r="H1037" t="str">
        <f>VLOOKUP(G1037,Industry_Mapping!$A$3:$F$2166,5,0)</f>
        <v>D</v>
      </c>
      <c r="I1037" t="str">
        <f>VLOOKUP(G1037,Industry_Mapping!$A$3:$F$2166,6,0)</f>
        <v>ELECTRICITY, GAS, STEAM AND AIR CONDITIONING SUPPLY</v>
      </c>
      <c r="J1037" t="str">
        <f>VLOOKUP(G1037,Industry_Mapping!$A$3:$G$2166,7,0)</f>
        <v>Utilities</v>
      </c>
      <c r="P1037" s="38"/>
    </row>
    <row r="1038" spans="1:16" x14ac:dyDescent="0.15">
      <c r="A1038" s="38" t="s">
        <v>9521</v>
      </c>
      <c r="B1038" s="42" t="s">
        <v>8665</v>
      </c>
      <c r="C1038" s="45">
        <v>2911</v>
      </c>
      <c r="D1038" s="45"/>
      <c r="E1038" s="45"/>
      <c r="F1038" s="44" t="s">
        <v>8665</v>
      </c>
      <c r="G1038" s="41">
        <v>2911</v>
      </c>
      <c r="H1038" t="str">
        <f>VLOOKUP(G1038,Industry_Mapping!$A$3:$F$2166,5,0)</f>
        <v>C</v>
      </c>
      <c r="I1038" t="str">
        <f>VLOOKUP(G1038,Industry_Mapping!$A$3:$F$2166,6,0)</f>
        <v>MANUFACTURING</v>
      </c>
      <c r="J1038" t="str">
        <f>VLOOKUP(G1038,Industry_Mapping!$A$3:$G$2166,7,0)</f>
        <v>Other sectors</v>
      </c>
      <c r="P1038" s="38"/>
    </row>
    <row r="1039" spans="1:16" x14ac:dyDescent="0.15">
      <c r="A1039" s="38" t="s">
        <v>9522</v>
      </c>
      <c r="B1039" s="42" t="s">
        <v>8665</v>
      </c>
      <c r="C1039" s="45">
        <v>4789</v>
      </c>
      <c r="D1039" s="45"/>
      <c r="E1039" s="45"/>
      <c r="F1039" s="44" t="s">
        <v>8665</v>
      </c>
      <c r="G1039" s="41">
        <v>4789</v>
      </c>
      <c r="H1039" t="str">
        <f>VLOOKUP(G1039,Industry_Mapping!$A$3:$F$2166,5,0)</f>
        <v>R</v>
      </c>
      <c r="I1039" t="str">
        <f>VLOOKUP(G1039,Industry_Mapping!$A$3:$F$2166,6,0)</f>
        <v>ARTS, ENTERTAINMENT AND RECREATION</v>
      </c>
      <c r="J1039" t="str">
        <f>VLOOKUP(G1039,Industry_Mapping!$A$3:$G$2166,7,0)</f>
        <v>Other sectors</v>
      </c>
      <c r="P1039" s="38"/>
    </row>
    <row r="1040" spans="1:16" x14ac:dyDescent="0.15">
      <c r="A1040" s="38" t="s">
        <v>9523</v>
      </c>
      <c r="B1040" s="42" t="s">
        <v>8665</v>
      </c>
      <c r="C1040" s="45">
        <v>4911</v>
      </c>
      <c r="D1040" s="45"/>
      <c r="E1040" s="45"/>
      <c r="F1040" s="44" t="s">
        <v>8665</v>
      </c>
      <c r="G1040" s="41">
        <v>4911</v>
      </c>
      <c r="H1040" t="str">
        <f>VLOOKUP(G1040,Industry_Mapping!$A$3:$F$2166,5,0)</f>
        <v>D</v>
      </c>
      <c r="I1040" t="str">
        <f>VLOOKUP(G1040,Industry_Mapping!$A$3:$F$2166,6,0)</f>
        <v>ELECTRICITY, GAS, STEAM AND AIR CONDITIONING SUPPLY</v>
      </c>
      <c r="J1040" t="str">
        <f>VLOOKUP(G1040,Industry_Mapping!$A$3:$G$2166,7,0)</f>
        <v>Utilities</v>
      </c>
      <c r="P1040" s="38"/>
    </row>
    <row r="1041" spans="1:16" x14ac:dyDescent="0.15">
      <c r="A1041" s="38" t="s">
        <v>9524</v>
      </c>
      <c r="B1041" s="42" t="s">
        <v>8665</v>
      </c>
      <c r="C1041" s="45">
        <v>6141</v>
      </c>
      <c r="D1041" s="45"/>
      <c r="E1041" s="45"/>
      <c r="F1041" s="44" t="s">
        <v>8665</v>
      </c>
      <c r="G1041" s="41">
        <v>6141</v>
      </c>
      <c r="H1041" t="str">
        <f>VLOOKUP(G1041,Industry_Mapping!$A$3:$F$2166,5,0)</f>
        <v>K</v>
      </c>
      <c r="I1041" t="str">
        <f>VLOOKUP(G1041,Industry_Mapping!$A$3:$F$2166,6,0)</f>
        <v>FINANCIAL AND INSURANCE ACTIVITIES</v>
      </c>
      <c r="J1041" t="str">
        <f>VLOOKUP(G1041,Industry_Mapping!$A$3:$G$2166,7,0)</f>
        <v>Other sectors</v>
      </c>
      <c r="P1041" s="38"/>
    </row>
    <row r="1042" spans="1:16" x14ac:dyDescent="0.15">
      <c r="A1042" s="38" t="s">
        <v>9525</v>
      </c>
      <c r="B1042" s="42" t="s">
        <v>8665</v>
      </c>
      <c r="C1042" s="45">
        <v>6141</v>
      </c>
      <c r="D1042" s="45"/>
      <c r="E1042" s="45"/>
      <c r="F1042" s="44" t="s">
        <v>8665</v>
      </c>
      <c r="G1042" s="41">
        <v>6141</v>
      </c>
      <c r="H1042" t="str">
        <f>VLOOKUP(G1042,Industry_Mapping!$A$3:$F$2166,5,0)</f>
        <v>K</v>
      </c>
      <c r="I1042" t="str">
        <f>VLOOKUP(G1042,Industry_Mapping!$A$3:$F$2166,6,0)</f>
        <v>FINANCIAL AND INSURANCE ACTIVITIES</v>
      </c>
      <c r="J1042" t="str">
        <f>VLOOKUP(G1042,Industry_Mapping!$A$3:$G$2166,7,0)</f>
        <v>Other sectors</v>
      </c>
      <c r="P1042" s="38"/>
    </row>
    <row r="1043" spans="1:16" x14ac:dyDescent="0.15">
      <c r="A1043" s="38" t="s">
        <v>9526</v>
      </c>
      <c r="B1043" s="42" t="s">
        <v>8665</v>
      </c>
      <c r="C1043" s="45">
        <v>2911</v>
      </c>
      <c r="D1043" s="45"/>
      <c r="E1043" s="45"/>
      <c r="F1043" s="44" t="s">
        <v>8665</v>
      </c>
      <c r="G1043" s="41">
        <v>2911</v>
      </c>
      <c r="H1043" t="str">
        <f>VLOOKUP(G1043,Industry_Mapping!$A$3:$F$2166,5,0)</f>
        <v>C</v>
      </c>
      <c r="I1043" t="str">
        <f>VLOOKUP(G1043,Industry_Mapping!$A$3:$F$2166,6,0)</f>
        <v>MANUFACTURING</v>
      </c>
      <c r="J1043" t="str">
        <f>VLOOKUP(G1043,Industry_Mapping!$A$3:$G$2166,7,0)</f>
        <v>Other sectors</v>
      </c>
      <c r="P1043" s="38"/>
    </row>
    <row r="1044" spans="1:16" x14ac:dyDescent="0.15">
      <c r="A1044" s="38" t="s">
        <v>9527</v>
      </c>
      <c r="B1044" s="42" t="s">
        <v>8665</v>
      </c>
      <c r="C1044" s="45">
        <v>4789</v>
      </c>
      <c r="D1044" s="45"/>
      <c r="E1044" s="45"/>
      <c r="F1044" s="44" t="s">
        <v>8665</v>
      </c>
      <c r="G1044" s="41">
        <v>4789</v>
      </c>
      <c r="H1044" t="str">
        <f>VLOOKUP(G1044,Industry_Mapping!$A$3:$F$2166,5,0)</f>
        <v>R</v>
      </c>
      <c r="I1044" t="str">
        <f>VLOOKUP(G1044,Industry_Mapping!$A$3:$F$2166,6,0)</f>
        <v>ARTS, ENTERTAINMENT AND RECREATION</v>
      </c>
      <c r="J1044" t="str">
        <f>VLOOKUP(G1044,Industry_Mapping!$A$3:$G$2166,7,0)</f>
        <v>Other sectors</v>
      </c>
      <c r="P1044" s="38"/>
    </row>
    <row r="1045" spans="1:16" x14ac:dyDescent="0.15">
      <c r="A1045" s="38" t="s">
        <v>9528</v>
      </c>
      <c r="B1045" s="42" t="s">
        <v>8665</v>
      </c>
      <c r="C1045" s="45">
        <v>4899</v>
      </c>
      <c r="D1045" s="45"/>
      <c r="E1045" s="45"/>
      <c r="F1045" s="44" t="s">
        <v>8665</v>
      </c>
      <c r="G1045" s="41">
        <v>4899</v>
      </c>
      <c r="H1045" t="str">
        <f>VLOOKUP(G1045,Industry_Mapping!$A$3:$F$2166,5,0)</f>
        <v>H</v>
      </c>
      <c r="I1045" t="str">
        <f>VLOOKUP(G1045,Industry_Mapping!$A$3:$F$2166,6,0)</f>
        <v>TRANSPORTATION AND STORAGE</v>
      </c>
      <c r="J1045" t="str">
        <f>VLOOKUP(G1045,Industry_Mapping!$A$3:$G$2166,7,0)</f>
        <v>Infrastructure and transportation</v>
      </c>
      <c r="P1045" s="38"/>
    </row>
    <row r="1046" spans="1:16" x14ac:dyDescent="0.15">
      <c r="A1046" s="38" t="s">
        <v>9529</v>
      </c>
      <c r="B1046" s="42" t="s">
        <v>8665</v>
      </c>
      <c r="C1046" s="45">
        <v>2911</v>
      </c>
      <c r="D1046" s="45"/>
      <c r="E1046" s="45"/>
      <c r="F1046" s="44" t="s">
        <v>8665</v>
      </c>
      <c r="G1046" s="41">
        <v>2911</v>
      </c>
      <c r="H1046" t="str">
        <f>VLOOKUP(G1046,Industry_Mapping!$A$3:$F$2166,5,0)</f>
        <v>C</v>
      </c>
      <c r="I1046" t="str">
        <f>VLOOKUP(G1046,Industry_Mapping!$A$3:$F$2166,6,0)</f>
        <v>MANUFACTURING</v>
      </c>
      <c r="J1046" t="str">
        <f>VLOOKUP(G1046,Industry_Mapping!$A$3:$G$2166,7,0)</f>
        <v>Other sectors</v>
      </c>
      <c r="P1046" s="38"/>
    </row>
    <row r="1047" spans="1:16" x14ac:dyDescent="0.15">
      <c r="A1047" s="38" t="s">
        <v>9530</v>
      </c>
      <c r="B1047" s="42" t="s">
        <v>8665</v>
      </c>
      <c r="C1047" s="45">
        <v>4923</v>
      </c>
      <c r="D1047" s="45"/>
      <c r="E1047" s="45"/>
      <c r="F1047" s="44" t="s">
        <v>8665</v>
      </c>
      <c r="G1047" s="41">
        <v>4923</v>
      </c>
      <c r="H1047" t="str">
        <f>VLOOKUP(G1047,Industry_Mapping!$A$3:$F$2166,5,0)</f>
        <v>D</v>
      </c>
      <c r="I1047" t="str">
        <f>VLOOKUP(G1047,Industry_Mapping!$A$3:$F$2166,6,0)</f>
        <v>ELECTRICITY, GAS, STEAM AND AIR CONDITIONING SUPPLY</v>
      </c>
      <c r="J1047" t="str">
        <f>VLOOKUP(G1047,Industry_Mapping!$A$3:$G$2166,7,0)</f>
        <v>Utilities</v>
      </c>
      <c r="P1047" s="38"/>
    </row>
    <row r="1048" spans="1:16" x14ac:dyDescent="0.15">
      <c r="A1048" s="38" t="s">
        <v>9531</v>
      </c>
      <c r="B1048" s="42" t="s">
        <v>8665</v>
      </c>
      <c r="C1048" s="45">
        <v>6141</v>
      </c>
      <c r="D1048" s="45"/>
      <c r="E1048" s="45"/>
      <c r="F1048" s="44" t="s">
        <v>8665</v>
      </c>
      <c r="G1048" s="41">
        <v>6141</v>
      </c>
      <c r="H1048" t="str">
        <f>VLOOKUP(G1048,Industry_Mapping!$A$3:$F$2166,5,0)</f>
        <v>K</v>
      </c>
      <c r="I1048" t="str">
        <f>VLOOKUP(G1048,Industry_Mapping!$A$3:$F$2166,6,0)</f>
        <v>FINANCIAL AND INSURANCE ACTIVITIES</v>
      </c>
      <c r="J1048" t="str">
        <f>VLOOKUP(G1048,Industry_Mapping!$A$3:$G$2166,7,0)</f>
        <v>Other sectors</v>
      </c>
      <c r="P1048" s="38"/>
    </row>
    <row r="1049" spans="1:16" x14ac:dyDescent="0.15">
      <c r="A1049" s="38" t="s">
        <v>9532</v>
      </c>
      <c r="B1049" s="42" t="s">
        <v>8665</v>
      </c>
      <c r="C1049" s="45">
        <v>4789</v>
      </c>
      <c r="D1049" s="45"/>
      <c r="E1049" s="45"/>
      <c r="F1049" s="44" t="s">
        <v>8665</v>
      </c>
      <c r="G1049" s="41">
        <v>4789</v>
      </c>
      <c r="H1049" t="str">
        <f>VLOOKUP(G1049,Industry_Mapping!$A$3:$F$2166,5,0)</f>
        <v>R</v>
      </c>
      <c r="I1049" t="str">
        <f>VLOOKUP(G1049,Industry_Mapping!$A$3:$F$2166,6,0)</f>
        <v>ARTS, ENTERTAINMENT AND RECREATION</v>
      </c>
      <c r="J1049" t="str">
        <f>VLOOKUP(G1049,Industry_Mapping!$A$3:$G$2166,7,0)</f>
        <v>Other sectors</v>
      </c>
      <c r="P1049" s="38"/>
    </row>
    <row r="1050" spans="1:16" x14ac:dyDescent="0.15">
      <c r="A1050" s="38" t="s">
        <v>9533</v>
      </c>
      <c r="B1050" s="42" t="s">
        <v>8665</v>
      </c>
      <c r="C1050" s="45">
        <v>4923</v>
      </c>
      <c r="D1050" s="45"/>
      <c r="E1050" s="45"/>
      <c r="F1050" s="44" t="s">
        <v>8665</v>
      </c>
      <c r="G1050" s="41">
        <v>4923</v>
      </c>
      <c r="H1050" t="str">
        <f>VLOOKUP(G1050,Industry_Mapping!$A$3:$F$2166,5,0)</f>
        <v>D</v>
      </c>
      <c r="I1050" t="str">
        <f>VLOOKUP(G1050,Industry_Mapping!$A$3:$F$2166,6,0)</f>
        <v>ELECTRICITY, GAS, STEAM AND AIR CONDITIONING SUPPLY</v>
      </c>
      <c r="J1050" t="str">
        <f>VLOOKUP(G1050,Industry_Mapping!$A$3:$G$2166,7,0)</f>
        <v>Utilities</v>
      </c>
      <c r="P1050" s="37"/>
    </row>
    <row r="1051" spans="1:16" x14ac:dyDescent="0.15">
      <c r="A1051" s="38" t="s">
        <v>9534</v>
      </c>
      <c r="B1051" s="42" t="s">
        <v>8665</v>
      </c>
      <c r="C1051" s="45">
        <v>6141</v>
      </c>
      <c r="D1051" s="45"/>
      <c r="E1051" s="45"/>
      <c r="F1051" s="44" t="s">
        <v>8665</v>
      </c>
      <c r="G1051" s="41">
        <v>6141</v>
      </c>
      <c r="H1051" t="str">
        <f>VLOOKUP(G1051,Industry_Mapping!$A$3:$F$2166,5,0)</f>
        <v>K</v>
      </c>
      <c r="I1051" t="str">
        <f>VLOOKUP(G1051,Industry_Mapping!$A$3:$F$2166,6,0)</f>
        <v>FINANCIAL AND INSURANCE ACTIVITIES</v>
      </c>
      <c r="J1051" t="str">
        <f>VLOOKUP(G1051,Industry_Mapping!$A$3:$G$2166,7,0)</f>
        <v>Other sectors</v>
      </c>
      <c r="P1051" s="37"/>
    </row>
    <row r="1052" spans="1:16" x14ac:dyDescent="0.15">
      <c r="A1052" s="38" t="s">
        <v>9535</v>
      </c>
      <c r="B1052" s="42" t="s">
        <v>8665</v>
      </c>
      <c r="C1052" s="45">
        <v>4923</v>
      </c>
      <c r="D1052" s="45"/>
      <c r="E1052" s="45"/>
      <c r="F1052" s="44" t="s">
        <v>8665</v>
      </c>
      <c r="G1052" s="41">
        <v>4923</v>
      </c>
      <c r="H1052" t="str">
        <f>VLOOKUP(G1052,Industry_Mapping!$A$3:$F$2166,5,0)</f>
        <v>D</v>
      </c>
      <c r="I1052" t="str">
        <f>VLOOKUP(G1052,Industry_Mapping!$A$3:$F$2166,6,0)</f>
        <v>ELECTRICITY, GAS, STEAM AND AIR CONDITIONING SUPPLY</v>
      </c>
      <c r="J1052" t="str">
        <f>VLOOKUP(G1052,Industry_Mapping!$A$3:$G$2166,7,0)</f>
        <v>Utilities</v>
      </c>
      <c r="P1052" s="37"/>
    </row>
    <row r="1053" spans="1:16" x14ac:dyDescent="0.15">
      <c r="A1053" s="38" t="s">
        <v>9536</v>
      </c>
      <c r="B1053" s="42" t="s">
        <v>8665</v>
      </c>
      <c r="C1053" s="45">
        <v>4911</v>
      </c>
      <c r="D1053" s="45"/>
      <c r="E1053" s="45"/>
      <c r="F1053" s="44" t="s">
        <v>8665</v>
      </c>
      <c r="G1053" s="41">
        <v>4911</v>
      </c>
      <c r="H1053" t="str">
        <f>VLOOKUP(G1053,Industry_Mapping!$A$3:$F$2166,5,0)</f>
        <v>D</v>
      </c>
      <c r="I1053" t="str">
        <f>VLOOKUP(G1053,Industry_Mapping!$A$3:$F$2166,6,0)</f>
        <v>ELECTRICITY, GAS, STEAM AND AIR CONDITIONING SUPPLY</v>
      </c>
      <c r="J1053" t="str">
        <f>VLOOKUP(G1053,Industry_Mapping!$A$3:$G$2166,7,0)</f>
        <v>Utilities</v>
      </c>
      <c r="P1053" s="37"/>
    </row>
    <row r="1054" spans="1:16" x14ac:dyDescent="0.15">
      <c r="A1054" s="38" t="s">
        <v>9537</v>
      </c>
      <c r="B1054" s="42" t="s">
        <v>8665</v>
      </c>
      <c r="C1054" s="45">
        <v>4899</v>
      </c>
      <c r="D1054" s="45"/>
      <c r="E1054" s="45"/>
      <c r="F1054" s="44" t="s">
        <v>8665</v>
      </c>
      <c r="G1054" s="41">
        <v>4899</v>
      </c>
      <c r="H1054" t="str">
        <f>VLOOKUP(G1054,Industry_Mapping!$A$3:$F$2166,5,0)</f>
        <v>H</v>
      </c>
      <c r="I1054" t="str">
        <f>VLOOKUP(G1054,Industry_Mapping!$A$3:$F$2166,6,0)</f>
        <v>TRANSPORTATION AND STORAGE</v>
      </c>
      <c r="J1054" t="str">
        <f>VLOOKUP(G1054,Industry_Mapping!$A$3:$G$2166,7,0)</f>
        <v>Infrastructure and transportation</v>
      </c>
      <c r="P1054" s="37"/>
    </row>
    <row r="1055" spans="1:16" x14ac:dyDescent="0.15">
      <c r="A1055" s="38" t="s">
        <v>9538</v>
      </c>
      <c r="B1055" s="42" t="s">
        <v>8665</v>
      </c>
      <c r="C1055" s="45">
        <v>4931</v>
      </c>
      <c r="D1055" s="45"/>
      <c r="E1055" s="45"/>
      <c r="F1055" s="44" t="s">
        <v>8665</v>
      </c>
      <c r="G1055" s="41">
        <v>4931</v>
      </c>
      <c r="H1055" t="str">
        <f>VLOOKUP(G1055,Industry_Mapping!$A$3:$F$2166,5,0)</f>
        <v>D</v>
      </c>
      <c r="I1055" t="str">
        <f>VLOOKUP(G1055,Industry_Mapping!$A$3:$F$2166,6,0)</f>
        <v>ELECTRICITY, GAS, STEAM AND AIR CONDITIONING SUPPLY</v>
      </c>
      <c r="J1055" t="str">
        <f>VLOOKUP(G1055,Industry_Mapping!$A$3:$G$2166,7,0)</f>
        <v>Utilities</v>
      </c>
      <c r="P1055" s="38"/>
    </row>
    <row r="1056" spans="1:16" x14ac:dyDescent="0.15">
      <c r="A1056" s="38" t="s">
        <v>9539</v>
      </c>
      <c r="B1056" s="42" t="s">
        <v>8665</v>
      </c>
      <c r="C1056" s="45">
        <v>4923</v>
      </c>
      <c r="D1056" s="45"/>
      <c r="E1056" s="45"/>
      <c r="F1056" s="44" t="s">
        <v>8665</v>
      </c>
      <c r="G1056" s="41">
        <v>4923</v>
      </c>
      <c r="H1056" t="str">
        <f>VLOOKUP(G1056,Industry_Mapping!$A$3:$F$2166,5,0)</f>
        <v>D</v>
      </c>
      <c r="I1056" t="str">
        <f>VLOOKUP(G1056,Industry_Mapping!$A$3:$F$2166,6,0)</f>
        <v>ELECTRICITY, GAS, STEAM AND AIR CONDITIONING SUPPLY</v>
      </c>
      <c r="J1056" t="str">
        <f>VLOOKUP(G1056,Industry_Mapping!$A$3:$G$2166,7,0)</f>
        <v>Utilities</v>
      </c>
      <c r="P1056" s="37"/>
    </row>
    <row r="1057" spans="1:16" x14ac:dyDescent="0.15">
      <c r="A1057" s="38" t="s">
        <v>9540</v>
      </c>
      <c r="B1057" s="42" t="s">
        <v>8665</v>
      </c>
      <c r="C1057" s="45">
        <v>6311</v>
      </c>
      <c r="D1057" s="45"/>
      <c r="E1057" s="45"/>
      <c r="F1057" s="44" t="s">
        <v>8665</v>
      </c>
      <c r="G1057" s="41">
        <v>6311</v>
      </c>
      <c r="H1057" t="str">
        <f>VLOOKUP(G1057,Industry_Mapping!$A$3:$F$2166,5,0)</f>
        <v>K</v>
      </c>
      <c r="I1057" t="str">
        <f>VLOOKUP(G1057,Industry_Mapping!$A$3:$F$2166,6,0)</f>
        <v>FINANCIAL AND INSURANCE ACTIVITIES</v>
      </c>
      <c r="J1057" t="str">
        <f>VLOOKUP(G1057,Industry_Mapping!$A$3:$G$2166,7,0)</f>
        <v>Insurance</v>
      </c>
      <c r="P1057" s="38"/>
    </row>
    <row r="1058" spans="1:16" x14ac:dyDescent="0.15">
      <c r="A1058" s="38" t="s">
        <v>9541</v>
      </c>
      <c r="B1058" s="42" t="s">
        <v>8665</v>
      </c>
      <c r="C1058" s="45">
        <v>2911</v>
      </c>
      <c r="D1058" s="45"/>
      <c r="E1058" s="45"/>
      <c r="F1058" s="44" t="s">
        <v>8665</v>
      </c>
      <c r="G1058" s="41">
        <v>2911</v>
      </c>
      <c r="H1058" t="str">
        <f>VLOOKUP(G1058,Industry_Mapping!$A$3:$F$2166,5,0)</f>
        <v>C</v>
      </c>
      <c r="I1058" t="str">
        <f>VLOOKUP(G1058,Industry_Mapping!$A$3:$F$2166,6,0)</f>
        <v>MANUFACTURING</v>
      </c>
      <c r="J1058" t="str">
        <f>VLOOKUP(G1058,Industry_Mapping!$A$3:$G$2166,7,0)</f>
        <v>Other sectors</v>
      </c>
      <c r="P1058" s="38"/>
    </row>
    <row r="1059" spans="1:16" x14ac:dyDescent="0.15">
      <c r="A1059" s="38" t="s">
        <v>9542</v>
      </c>
      <c r="B1059" s="42" t="s">
        <v>8665</v>
      </c>
      <c r="C1059" s="45">
        <v>4911</v>
      </c>
      <c r="D1059" s="45"/>
      <c r="E1059" s="45"/>
      <c r="F1059" s="44" t="s">
        <v>8665</v>
      </c>
      <c r="G1059" s="41">
        <v>4911</v>
      </c>
      <c r="H1059" t="str">
        <f>VLOOKUP(G1059,Industry_Mapping!$A$3:$F$2166,5,0)</f>
        <v>D</v>
      </c>
      <c r="I1059" t="str">
        <f>VLOOKUP(G1059,Industry_Mapping!$A$3:$F$2166,6,0)</f>
        <v>ELECTRICITY, GAS, STEAM AND AIR CONDITIONING SUPPLY</v>
      </c>
      <c r="J1059" t="str">
        <f>VLOOKUP(G1059,Industry_Mapping!$A$3:$G$2166,7,0)</f>
        <v>Utilities</v>
      </c>
      <c r="P1059" s="38"/>
    </row>
    <row r="1060" spans="1:16" x14ac:dyDescent="0.15">
      <c r="A1060" s="38" t="s">
        <v>9543</v>
      </c>
      <c r="B1060" s="42" t="s">
        <v>8665</v>
      </c>
      <c r="C1060" s="45">
        <v>6719</v>
      </c>
      <c r="D1060" s="45"/>
      <c r="E1060" s="45"/>
      <c r="F1060" s="44" t="s">
        <v>8665</v>
      </c>
      <c r="G1060" s="41">
        <v>6719</v>
      </c>
      <c r="H1060" t="str">
        <f>VLOOKUP(G1060,Industry_Mapping!$A$3:$F$2166,5,0)</f>
        <v>K</v>
      </c>
      <c r="I1060" t="str">
        <f>VLOOKUP(G1060,Industry_Mapping!$A$3:$F$2166,6,0)</f>
        <v>FINANCIAL AND INSURANCE ACTIVITIES</v>
      </c>
      <c r="J1060" t="str">
        <f>VLOOKUP(G1060,Industry_Mapping!$A$3:$G$2166,7,0)</f>
        <v>Other sectors</v>
      </c>
      <c r="P1060" s="38"/>
    </row>
    <row r="1061" spans="1:16" x14ac:dyDescent="0.15">
      <c r="A1061" s="38" t="s">
        <v>9544</v>
      </c>
      <c r="B1061" s="42" t="s">
        <v>8665</v>
      </c>
      <c r="C1061" s="45">
        <v>4931</v>
      </c>
      <c r="D1061" s="45"/>
      <c r="E1061" s="45"/>
      <c r="F1061" s="44" t="s">
        <v>8665</v>
      </c>
      <c r="G1061" s="41">
        <v>4931</v>
      </c>
      <c r="H1061" t="str">
        <f>VLOOKUP(G1061,Industry_Mapping!$A$3:$F$2166,5,0)</f>
        <v>D</v>
      </c>
      <c r="I1061" t="str">
        <f>VLOOKUP(G1061,Industry_Mapping!$A$3:$F$2166,6,0)</f>
        <v>ELECTRICITY, GAS, STEAM AND AIR CONDITIONING SUPPLY</v>
      </c>
      <c r="J1061" t="str">
        <f>VLOOKUP(G1061,Industry_Mapping!$A$3:$G$2166,7,0)</f>
        <v>Utilities</v>
      </c>
      <c r="P1061" s="38"/>
    </row>
    <row r="1062" spans="1:16" x14ac:dyDescent="0.15">
      <c r="A1062" s="38" t="s">
        <v>9545</v>
      </c>
      <c r="B1062" s="42" t="s">
        <v>8665</v>
      </c>
      <c r="C1062" s="45">
        <v>2911</v>
      </c>
      <c r="D1062" s="45"/>
      <c r="E1062" s="45"/>
      <c r="F1062" s="44" t="s">
        <v>8665</v>
      </c>
      <c r="G1062" s="41">
        <v>2911</v>
      </c>
      <c r="H1062" t="str">
        <f>VLOOKUP(G1062,Industry_Mapping!$A$3:$F$2166,5,0)</f>
        <v>C</v>
      </c>
      <c r="I1062" t="str">
        <f>VLOOKUP(G1062,Industry_Mapping!$A$3:$F$2166,6,0)</f>
        <v>MANUFACTURING</v>
      </c>
      <c r="J1062" t="str">
        <f>VLOOKUP(G1062,Industry_Mapping!$A$3:$G$2166,7,0)</f>
        <v>Other sectors</v>
      </c>
      <c r="P1062" s="38"/>
    </row>
    <row r="1063" spans="1:16" x14ac:dyDescent="0.15">
      <c r="A1063" s="38" t="s">
        <v>9546</v>
      </c>
      <c r="B1063" s="42" t="s">
        <v>8665</v>
      </c>
      <c r="C1063" s="45">
        <v>4899</v>
      </c>
      <c r="D1063" s="45"/>
      <c r="E1063" s="45"/>
      <c r="F1063" s="44" t="s">
        <v>8665</v>
      </c>
      <c r="G1063" s="41">
        <v>4899</v>
      </c>
      <c r="H1063" t="str">
        <f>VLOOKUP(G1063,Industry_Mapping!$A$3:$F$2166,5,0)</f>
        <v>H</v>
      </c>
      <c r="I1063" t="str">
        <f>VLOOKUP(G1063,Industry_Mapping!$A$3:$F$2166,6,0)</f>
        <v>TRANSPORTATION AND STORAGE</v>
      </c>
      <c r="J1063" t="str">
        <f>VLOOKUP(G1063,Industry_Mapping!$A$3:$G$2166,7,0)</f>
        <v>Infrastructure and transportation</v>
      </c>
      <c r="P1063" s="38"/>
    </row>
    <row r="1064" spans="1:16" x14ac:dyDescent="0.15">
      <c r="A1064" s="38" t="s">
        <v>9547</v>
      </c>
      <c r="B1064" s="42" t="s">
        <v>8665</v>
      </c>
      <c r="C1064" s="45">
        <v>4931</v>
      </c>
      <c r="D1064" s="45"/>
      <c r="E1064" s="45"/>
      <c r="F1064" s="44" t="s">
        <v>8665</v>
      </c>
      <c r="G1064" s="41">
        <v>4931</v>
      </c>
      <c r="H1064" t="str">
        <f>VLOOKUP(G1064,Industry_Mapping!$A$3:$F$2166,5,0)</f>
        <v>D</v>
      </c>
      <c r="I1064" t="str">
        <f>VLOOKUP(G1064,Industry_Mapping!$A$3:$F$2166,6,0)</f>
        <v>ELECTRICITY, GAS, STEAM AND AIR CONDITIONING SUPPLY</v>
      </c>
      <c r="J1064" t="str">
        <f>VLOOKUP(G1064,Industry_Mapping!$A$3:$G$2166,7,0)</f>
        <v>Utilities</v>
      </c>
      <c r="P1064" s="38"/>
    </row>
    <row r="1065" spans="1:16" x14ac:dyDescent="0.15">
      <c r="A1065" s="38" t="s">
        <v>9548</v>
      </c>
      <c r="B1065" s="42" t="s">
        <v>8665</v>
      </c>
      <c r="C1065" s="45">
        <v>4789</v>
      </c>
      <c r="D1065" s="45"/>
      <c r="E1065" s="45"/>
      <c r="F1065" s="44" t="s">
        <v>8665</v>
      </c>
      <c r="G1065" s="41">
        <v>4789</v>
      </c>
      <c r="H1065" t="str">
        <f>VLOOKUP(G1065,Industry_Mapping!$A$3:$F$2166,5,0)</f>
        <v>R</v>
      </c>
      <c r="I1065" t="str">
        <f>VLOOKUP(G1065,Industry_Mapping!$A$3:$F$2166,6,0)</f>
        <v>ARTS, ENTERTAINMENT AND RECREATION</v>
      </c>
      <c r="J1065" t="str">
        <f>VLOOKUP(G1065,Industry_Mapping!$A$3:$G$2166,7,0)</f>
        <v>Other sectors</v>
      </c>
      <c r="P1065" s="38"/>
    </row>
    <row r="1066" spans="1:16" x14ac:dyDescent="0.15">
      <c r="A1066" s="38" t="s">
        <v>9549</v>
      </c>
      <c r="B1066" s="42" t="s">
        <v>8665</v>
      </c>
      <c r="C1066" s="45">
        <v>2911</v>
      </c>
      <c r="D1066" s="45"/>
      <c r="E1066" s="45"/>
      <c r="F1066" s="44" t="s">
        <v>8665</v>
      </c>
      <c r="G1066" s="41">
        <v>2911</v>
      </c>
      <c r="H1066" t="str">
        <f>VLOOKUP(G1066,Industry_Mapping!$A$3:$F$2166,5,0)</f>
        <v>C</v>
      </c>
      <c r="I1066" t="str">
        <f>VLOOKUP(G1066,Industry_Mapping!$A$3:$F$2166,6,0)</f>
        <v>MANUFACTURING</v>
      </c>
      <c r="J1066" t="str">
        <f>VLOOKUP(G1066,Industry_Mapping!$A$3:$G$2166,7,0)</f>
        <v>Other sectors</v>
      </c>
      <c r="P1066" s="38"/>
    </row>
    <row r="1067" spans="1:16" x14ac:dyDescent="0.15">
      <c r="A1067" s="38" t="s">
        <v>9550</v>
      </c>
      <c r="B1067" s="42" t="s">
        <v>8665</v>
      </c>
      <c r="C1067" s="45">
        <v>6719</v>
      </c>
      <c r="D1067" s="45"/>
      <c r="E1067" s="45"/>
      <c r="F1067" s="44" t="s">
        <v>8665</v>
      </c>
      <c r="G1067" s="41">
        <v>6719</v>
      </c>
      <c r="H1067" t="str">
        <f>VLOOKUP(G1067,Industry_Mapping!$A$3:$F$2166,5,0)</f>
        <v>K</v>
      </c>
      <c r="I1067" t="str">
        <f>VLOOKUP(G1067,Industry_Mapping!$A$3:$F$2166,6,0)</f>
        <v>FINANCIAL AND INSURANCE ACTIVITIES</v>
      </c>
      <c r="J1067" t="str">
        <f>VLOOKUP(G1067,Industry_Mapping!$A$3:$G$2166,7,0)</f>
        <v>Other sectors</v>
      </c>
      <c r="P1067" s="37"/>
    </row>
    <row r="1068" spans="1:16" x14ac:dyDescent="0.15">
      <c r="A1068" s="38" t="s">
        <v>9551</v>
      </c>
      <c r="B1068" s="42" t="s">
        <v>8665</v>
      </c>
      <c r="C1068" s="45">
        <v>3721</v>
      </c>
      <c r="D1068" s="45"/>
      <c r="E1068" s="45"/>
      <c r="F1068" s="44" t="s">
        <v>8665</v>
      </c>
      <c r="G1068" s="41">
        <v>3721</v>
      </c>
      <c r="H1068" t="str">
        <f>VLOOKUP(G1068,Industry_Mapping!$A$3:$F$2166,5,0)</f>
        <v>C</v>
      </c>
      <c r="I1068" t="str">
        <f>VLOOKUP(G1068,Industry_Mapping!$A$3:$F$2166,6,0)</f>
        <v>MANUFACTURING</v>
      </c>
      <c r="J1068" t="str">
        <f>VLOOKUP(G1068,Industry_Mapping!$A$3:$G$2166,7,0)</f>
        <v>Other sectors</v>
      </c>
      <c r="P1068" s="38"/>
    </row>
    <row r="1069" spans="1:16" x14ac:dyDescent="0.15">
      <c r="A1069" s="38" t="s">
        <v>9552</v>
      </c>
      <c r="B1069" s="42" t="s">
        <v>8665</v>
      </c>
      <c r="C1069" s="45">
        <v>6719</v>
      </c>
      <c r="D1069" s="45"/>
      <c r="E1069" s="45"/>
      <c r="F1069" s="44" t="s">
        <v>8665</v>
      </c>
      <c r="G1069" s="41">
        <v>6719</v>
      </c>
      <c r="H1069" t="str">
        <f>VLOOKUP(G1069,Industry_Mapping!$A$3:$F$2166,5,0)</f>
        <v>K</v>
      </c>
      <c r="I1069" t="str">
        <f>VLOOKUP(G1069,Industry_Mapping!$A$3:$F$2166,6,0)</f>
        <v>FINANCIAL AND INSURANCE ACTIVITIES</v>
      </c>
      <c r="J1069" t="str">
        <f>VLOOKUP(G1069,Industry_Mapping!$A$3:$G$2166,7,0)</f>
        <v>Other sectors</v>
      </c>
      <c r="P1069" s="37"/>
    </row>
    <row r="1070" spans="1:16" x14ac:dyDescent="0.15">
      <c r="A1070" s="38" t="s">
        <v>9553</v>
      </c>
      <c r="B1070" s="42" t="s">
        <v>8665</v>
      </c>
      <c r="C1070" s="45">
        <v>4581</v>
      </c>
      <c r="D1070" s="45"/>
      <c r="E1070" s="45"/>
      <c r="F1070" s="44" t="s">
        <v>8665</v>
      </c>
      <c r="G1070" s="41">
        <v>4581</v>
      </c>
      <c r="H1070" t="str">
        <f>VLOOKUP(G1070,Industry_Mapping!$A$3:$F$2166,5,0)</f>
        <v>H</v>
      </c>
      <c r="I1070" t="str">
        <f>VLOOKUP(G1070,Industry_Mapping!$A$3:$F$2166,6,0)</f>
        <v>TRANSPORTATION AND STORAGE</v>
      </c>
      <c r="J1070" t="str">
        <f>VLOOKUP(G1070,Industry_Mapping!$A$3:$G$2166,7,0)</f>
        <v>Infrastructure and transportation</v>
      </c>
      <c r="P1070" s="38"/>
    </row>
    <row r="1071" spans="1:16" x14ac:dyDescent="0.15">
      <c r="A1071" s="38" t="s">
        <v>9554</v>
      </c>
      <c r="B1071" s="42" t="s">
        <v>8665</v>
      </c>
      <c r="C1071" s="45">
        <v>4911</v>
      </c>
      <c r="D1071" s="45"/>
      <c r="E1071" s="45"/>
      <c r="F1071" s="44" t="s">
        <v>8665</v>
      </c>
      <c r="G1071" s="41">
        <v>4911</v>
      </c>
      <c r="H1071" t="str">
        <f>VLOOKUP(G1071,Industry_Mapping!$A$3:$F$2166,5,0)</f>
        <v>D</v>
      </c>
      <c r="I1071" t="str">
        <f>VLOOKUP(G1071,Industry_Mapping!$A$3:$F$2166,6,0)</f>
        <v>ELECTRICITY, GAS, STEAM AND AIR CONDITIONING SUPPLY</v>
      </c>
      <c r="J1071" t="str">
        <f>VLOOKUP(G1071,Industry_Mapping!$A$3:$G$2166,7,0)</f>
        <v>Utilities</v>
      </c>
      <c r="P1071" s="37"/>
    </row>
    <row r="1072" spans="1:16" x14ac:dyDescent="0.15">
      <c r="A1072" s="38" t="s">
        <v>9555</v>
      </c>
      <c r="B1072" s="42" t="s">
        <v>8665</v>
      </c>
      <c r="C1072" s="45">
        <v>6311</v>
      </c>
      <c r="D1072" s="45"/>
      <c r="E1072" s="45"/>
      <c r="F1072" s="44" t="s">
        <v>8665</v>
      </c>
      <c r="G1072" s="41">
        <v>6311</v>
      </c>
      <c r="H1072" t="str">
        <f>VLOOKUP(G1072,Industry_Mapping!$A$3:$F$2166,5,0)</f>
        <v>K</v>
      </c>
      <c r="I1072" t="str">
        <f>VLOOKUP(G1072,Industry_Mapping!$A$3:$F$2166,6,0)</f>
        <v>FINANCIAL AND INSURANCE ACTIVITIES</v>
      </c>
      <c r="J1072" t="str">
        <f>VLOOKUP(G1072,Industry_Mapping!$A$3:$G$2166,7,0)</f>
        <v>Insurance</v>
      </c>
      <c r="P1072" s="38"/>
    </row>
    <row r="1073" spans="1:16" x14ac:dyDescent="0.15">
      <c r="A1073" s="38" t="s">
        <v>9556</v>
      </c>
      <c r="B1073" s="42" t="s">
        <v>8665</v>
      </c>
      <c r="C1073" s="45">
        <v>4923</v>
      </c>
      <c r="D1073" s="45"/>
      <c r="E1073" s="45"/>
      <c r="F1073" s="44" t="s">
        <v>8665</v>
      </c>
      <c r="G1073" s="41">
        <v>4923</v>
      </c>
      <c r="H1073" t="str">
        <f>VLOOKUP(G1073,Industry_Mapping!$A$3:$F$2166,5,0)</f>
        <v>D</v>
      </c>
      <c r="I1073" t="str">
        <f>VLOOKUP(G1073,Industry_Mapping!$A$3:$F$2166,6,0)</f>
        <v>ELECTRICITY, GAS, STEAM AND AIR CONDITIONING SUPPLY</v>
      </c>
      <c r="J1073" t="str">
        <f>VLOOKUP(G1073,Industry_Mapping!$A$3:$G$2166,7,0)</f>
        <v>Utilities</v>
      </c>
      <c r="P1073" s="38"/>
    </row>
    <row r="1074" spans="1:16" x14ac:dyDescent="0.15">
      <c r="A1074" s="38" t="s">
        <v>9557</v>
      </c>
      <c r="B1074" s="42" t="s">
        <v>8665</v>
      </c>
      <c r="C1074" s="45">
        <v>4899</v>
      </c>
      <c r="D1074" s="45"/>
      <c r="E1074" s="45"/>
      <c r="F1074" s="44" t="s">
        <v>8665</v>
      </c>
      <c r="G1074" s="41">
        <v>4899</v>
      </c>
      <c r="H1074" t="str">
        <f>VLOOKUP(G1074,Industry_Mapping!$A$3:$F$2166,5,0)</f>
        <v>H</v>
      </c>
      <c r="I1074" t="str">
        <f>VLOOKUP(G1074,Industry_Mapping!$A$3:$F$2166,6,0)</f>
        <v>TRANSPORTATION AND STORAGE</v>
      </c>
      <c r="J1074" t="str">
        <f>VLOOKUP(G1074,Industry_Mapping!$A$3:$G$2166,7,0)</f>
        <v>Infrastructure and transportation</v>
      </c>
      <c r="P1074" s="38"/>
    </row>
    <row r="1075" spans="1:16" x14ac:dyDescent="0.15">
      <c r="A1075" s="38" t="s">
        <v>9558</v>
      </c>
      <c r="B1075" s="42" t="s">
        <v>8665</v>
      </c>
      <c r="C1075" s="45">
        <v>2911</v>
      </c>
      <c r="D1075" s="45"/>
      <c r="E1075" s="45"/>
      <c r="F1075" s="44" t="s">
        <v>8665</v>
      </c>
      <c r="G1075" s="41">
        <v>2911</v>
      </c>
      <c r="H1075" t="str">
        <f>VLOOKUP(G1075,Industry_Mapping!$A$3:$F$2166,5,0)</f>
        <v>C</v>
      </c>
      <c r="I1075" t="str">
        <f>VLOOKUP(G1075,Industry_Mapping!$A$3:$F$2166,6,0)</f>
        <v>MANUFACTURING</v>
      </c>
      <c r="J1075" t="str">
        <f>VLOOKUP(G1075,Industry_Mapping!$A$3:$G$2166,7,0)</f>
        <v>Other sectors</v>
      </c>
      <c r="P1075" s="38"/>
    </row>
    <row r="1076" spans="1:16" x14ac:dyDescent="0.15">
      <c r="A1076" s="38" t="s">
        <v>9559</v>
      </c>
      <c r="B1076" s="42" t="s">
        <v>8665</v>
      </c>
      <c r="C1076" s="45">
        <v>3851</v>
      </c>
      <c r="D1076" s="45"/>
      <c r="E1076" s="45"/>
      <c r="F1076" s="44" t="s">
        <v>8665</v>
      </c>
      <c r="G1076" s="41">
        <v>3851</v>
      </c>
      <c r="H1076" t="str">
        <f>VLOOKUP(G1076,Industry_Mapping!$A$3:$F$2166,5,0)</f>
        <v>C</v>
      </c>
      <c r="I1076" t="str">
        <f>VLOOKUP(G1076,Industry_Mapping!$A$3:$F$2166,6,0)</f>
        <v>MANUFACTURING</v>
      </c>
      <c r="J1076" t="str">
        <f>VLOOKUP(G1076,Industry_Mapping!$A$3:$G$2166,7,0)</f>
        <v>Other sectors</v>
      </c>
      <c r="P1076" s="38"/>
    </row>
    <row r="1077" spans="1:16" x14ac:dyDescent="0.15">
      <c r="A1077" s="38" t="s">
        <v>9560</v>
      </c>
      <c r="B1077" s="42" t="s">
        <v>8665</v>
      </c>
      <c r="C1077" s="45">
        <v>4923</v>
      </c>
      <c r="D1077" s="45"/>
      <c r="E1077" s="45"/>
      <c r="F1077" s="44" t="s">
        <v>8665</v>
      </c>
      <c r="G1077" s="41">
        <v>4923</v>
      </c>
      <c r="H1077" t="str">
        <f>VLOOKUP(G1077,Industry_Mapping!$A$3:$F$2166,5,0)</f>
        <v>D</v>
      </c>
      <c r="I1077" t="str">
        <f>VLOOKUP(G1077,Industry_Mapping!$A$3:$F$2166,6,0)</f>
        <v>ELECTRICITY, GAS, STEAM AND AIR CONDITIONING SUPPLY</v>
      </c>
      <c r="J1077" t="str">
        <f>VLOOKUP(G1077,Industry_Mapping!$A$3:$G$2166,7,0)</f>
        <v>Utilities</v>
      </c>
      <c r="P1077" s="38"/>
    </row>
    <row r="1078" spans="1:16" x14ac:dyDescent="0.15">
      <c r="A1078" s="38" t="s">
        <v>9561</v>
      </c>
      <c r="B1078" s="42" t="s">
        <v>8665</v>
      </c>
      <c r="C1078" s="45">
        <v>4931</v>
      </c>
      <c r="D1078" s="45"/>
      <c r="E1078" s="45"/>
      <c r="F1078" s="44" t="s">
        <v>8665</v>
      </c>
      <c r="G1078" s="41">
        <v>4931</v>
      </c>
      <c r="H1078" t="str">
        <f>VLOOKUP(G1078,Industry_Mapping!$A$3:$F$2166,5,0)</f>
        <v>D</v>
      </c>
      <c r="I1078" t="str">
        <f>VLOOKUP(G1078,Industry_Mapping!$A$3:$F$2166,6,0)</f>
        <v>ELECTRICITY, GAS, STEAM AND AIR CONDITIONING SUPPLY</v>
      </c>
      <c r="J1078" t="str">
        <f>VLOOKUP(G1078,Industry_Mapping!$A$3:$G$2166,7,0)</f>
        <v>Utilities</v>
      </c>
      <c r="P1078" s="38"/>
    </row>
    <row r="1079" spans="1:16" x14ac:dyDescent="0.15">
      <c r="A1079" s="38" t="s">
        <v>9562</v>
      </c>
      <c r="B1079" s="42" t="s">
        <v>8665</v>
      </c>
      <c r="C1079" s="45">
        <v>4911</v>
      </c>
      <c r="D1079" s="45"/>
      <c r="E1079" s="45"/>
      <c r="F1079" s="44" t="s">
        <v>8665</v>
      </c>
      <c r="G1079" s="41">
        <v>4911</v>
      </c>
      <c r="H1079" t="str">
        <f>VLOOKUP(G1079,Industry_Mapping!$A$3:$F$2166,5,0)</f>
        <v>D</v>
      </c>
      <c r="I1079" t="str">
        <f>VLOOKUP(G1079,Industry_Mapping!$A$3:$F$2166,6,0)</f>
        <v>ELECTRICITY, GAS, STEAM AND AIR CONDITIONING SUPPLY</v>
      </c>
      <c r="J1079" t="str">
        <f>VLOOKUP(G1079,Industry_Mapping!$A$3:$G$2166,7,0)</f>
        <v>Utilities</v>
      </c>
      <c r="P1079" s="38"/>
    </row>
    <row r="1080" spans="1:16" x14ac:dyDescent="0.15">
      <c r="A1080" s="38" t="s">
        <v>9563</v>
      </c>
      <c r="B1080" s="42" t="s">
        <v>8665</v>
      </c>
      <c r="C1080" s="45">
        <v>4931</v>
      </c>
      <c r="D1080" s="45"/>
      <c r="E1080" s="45"/>
      <c r="F1080" s="44" t="s">
        <v>8665</v>
      </c>
      <c r="G1080" s="41">
        <v>4931</v>
      </c>
      <c r="H1080" t="str">
        <f>VLOOKUP(G1080,Industry_Mapping!$A$3:$F$2166,5,0)</f>
        <v>D</v>
      </c>
      <c r="I1080" t="str">
        <f>VLOOKUP(G1080,Industry_Mapping!$A$3:$F$2166,6,0)</f>
        <v>ELECTRICITY, GAS, STEAM AND AIR CONDITIONING SUPPLY</v>
      </c>
      <c r="J1080" t="str">
        <f>VLOOKUP(G1080,Industry_Mapping!$A$3:$G$2166,7,0)</f>
        <v>Utilities</v>
      </c>
      <c r="P1080" s="38"/>
    </row>
    <row r="1081" spans="1:16" x14ac:dyDescent="0.15">
      <c r="A1081" s="38" t="s">
        <v>9564</v>
      </c>
      <c r="B1081" s="42" t="s">
        <v>8665</v>
      </c>
      <c r="C1081" s="45">
        <v>6719</v>
      </c>
      <c r="D1081" s="45"/>
      <c r="E1081" s="45"/>
      <c r="F1081" s="44" t="s">
        <v>8665</v>
      </c>
      <c r="G1081" s="41">
        <v>6719</v>
      </c>
      <c r="H1081" t="str">
        <f>VLOOKUP(G1081,Industry_Mapping!$A$3:$F$2166,5,0)</f>
        <v>K</v>
      </c>
      <c r="I1081" t="str">
        <f>VLOOKUP(G1081,Industry_Mapping!$A$3:$F$2166,6,0)</f>
        <v>FINANCIAL AND INSURANCE ACTIVITIES</v>
      </c>
      <c r="J1081" t="str">
        <f>VLOOKUP(G1081,Industry_Mapping!$A$3:$G$2166,7,0)</f>
        <v>Other sectors</v>
      </c>
      <c r="P1081" s="37"/>
    </row>
    <row r="1082" spans="1:16" x14ac:dyDescent="0.15">
      <c r="A1082" s="38" t="s">
        <v>9565</v>
      </c>
      <c r="B1082" s="42" t="s">
        <v>8665</v>
      </c>
      <c r="C1082" s="45">
        <v>6719</v>
      </c>
      <c r="D1082" s="45"/>
      <c r="E1082" s="45"/>
      <c r="F1082" s="44" t="s">
        <v>8665</v>
      </c>
      <c r="G1082" s="41">
        <v>6719</v>
      </c>
      <c r="H1082" t="str">
        <f>VLOOKUP(G1082,Industry_Mapping!$A$3:$F$2166,5,0)</f>
        <v>K</v>
      </c>
      <c r="I1082" t="str">
        <f>VLOOKUP(G1082,Industry_Mapping!$A$3:$F$2166,6,0)</f>
        <v>FINANCIAL AND INSURANCE ACTIVITIES</v>
      </c>
      <c r="J1082" t="str">
        <f>VLOOKUP(G1082,Industry_Mapping!$A$3:$G$2166,7,0)</f>
        <v>Other sectors</v>
      </c>
      <c r="P1082" s="37"/>
    </row>
    <row r="1083" spans="1:16" x14ac:dyDescent="0.15">
      <c r="A1083" s="38" t="s">
        <v>9566</v>
      </c>
      <c r="B1083" s="42" t="s">
        <v>8665</v>
      </c>
      <c r="C1083" s="45">
        <v>4923</v>
      </c>
      <c r="D1083" s="45"/>
      <c r="E1083" s="45"/>
      <c r="F1083" s="44" t="s">
        <v>8665</v>
      </c>
      <c r="G1083" s="41">
        <v>4923</v>
      </c>
      <c r="H1083" t="str">
        <f>VLOOKUP(G1083,Industry_Mapping!$A$3:$F$2166,5,0)</f>
        <v>D</v>
      </c>
      <c r="I1083" t="str">
        <f>VLOOKUP(G1083,Industry_Mapping!$A$3:$F$2166,6,0)</f>
        <v>ELECTRICITY, GAS, STEAM AND AIR CONDITIONING SUPPLY</v>
      </c>
      <c r="J1083" t="str">
        <f>VLOOKUP(G1083,Industry_Mapping!$A$3:$G$2166,7,0)</f>
        <v>Utilities</v>
      </c>
      <c r="P1083" s="38"/>
    </row>
    <row r="1084" spans="1:16" x14ac:dyDescent="0.15">
      <c r="A1084" s="38" t="s">
        <v>9567</v>
      </c>
      <c r="B1084" s="42" t="s">
        <v>8665</v>
      </c>
      <c r="C1084" s="45">
        <v>6719</v>
      </c>
      <c r="D1084" s="45"/>
      <c r="E1084" s="45"/>
      <c r="F1084" s="44" t="s">
        <v>8665</v>
      </c>
      <c r="G1084" s="41">
        <v>6719</v>
      </c>
      <c r="H1084" t="str">
        <f>VLOOKUP(G1084,Industry_Mapping!$A$3:$F$2166,5,0)</f>
        <v>K</v>
      </c>
      <c r="I1084" t="str">
        <f>VLOOKUP(G1084,Industry_Mapping!$A$3:$F$2166,6,0)</f>
        <v>FINANCIAL AND INSURANCE ACTIVITIES</v>
      </c>
      <c r="J1084" t="str">
        <f>VLOOKUP(G1084,Industry_Mapping!$A$3:$G$2166,7,0)</f>
        <v>Other sectors</v>
      </c>
      <c r="P1084" s="38"/>
    </row>
    <row r="1085" spans="1:16" x14ac:dyDescent="0.15">
      <c r="A1085" s="38" t="s">
        <v>9568</v>
      </c>
      <c r="B1085" s="42" t="s">
        <v>8665</v>
      </c>
      <c r="C1085" s="45">
        <v>4899</v>
      </c>
      <c r="D1085" s="45"/>
      <c r="E1085" s="45"/>
      <c r="F1085" s="44" t="s">
        <v>8665</v>
      </c>
      <c r="G1085" s="41">
        <v>4899</v>
      </c>
      <c r="H1085" t="str">
        <f>VLOOKUP(G1085,Industry_Mapping!$A$3:$F$2166,5,0)</f>
        <v>H</v>
      </c>
      <c r="I1085" t="str">
        <f>VLOOKUP(G1085,Industry_Mapping!$A$3:$F$2166,6,0)</f>
        <v>TRANSPORTATION AND STORAGE</v>
      </c>
      <c r="J1085" t="str">
        <f>VLOOKUP(G1085,Industry_Mapping!$A$3:$G$2166,7,0)</f>
        <v>Infrastructure and transportation</v>
      </c>
      <c r="P1085" s="38"/>
    </row>
    <row r="1086" spans="1:16" x14ac:dyDescent="0.15">
      <c r="A1086" s="38" t="s">
        <v>9569</v>
      </c>
      <c r="B1086" s="42" t="s">
        <v>8665</v>
      </c>
      <c r="C1086" s="45">
        <v>6141</v>
      </c>
      <c r="D1086" s="45"/>
      <c r="E1086" s="45"/>
      <c r="F1086" s="44" t="s">
        <v>8665</v>
      </c>
      <c r="G1086" s="41">
        <v>6141</v>
      </c>
      <c r="H1086" t="str">
        <f>VLOOKUP(G1086,Industry_Mapping!$A$3:$F$2166,5,0)</f>
        <v>K</v>
      </c>
      <c r="I1086" t="str">
        <f>VLOOKUP(G1086,Industry_Mapping!$A$3:$F$2166,6,0)</f>
        <v>FINANCIAL AND INSURANCE ACTIVITIES</v>
      </c>
      <c r="J1086" t="str">
        <f>VLOOKUP(G1086,Industry_Mapping!$A$3:$G$2166,7,0)</f>
        <v>Other sectors</v>
      </c>
      <c r="P1086" s="38"/>
    </row>
    <row r="1087" spans="1:16" x14ac:dyDescent="0.15">
      <c r="A1087" s="38" t="s">
        <v>9570</v>
      </c>
      <c r="B1087" s="42" t="s">
        <v>8665</v>
      </c>
      <c r="C1087" s="45">
        <v>4911</v>
      </c>
      <c r="D1087" s="45"/>
      <c r="E1087" s="45"/>
      <c r="F1087" s="44" t="s">
        <v>8665</v>
      </c>
      <c r="G1087" s="41">
        <v>4911</v>
      </c>
      <c r="H1087" t="str">
        <f>VLOOKUP(G1087,Industry_Mapping!$A$3:$F$2166,5,0)</f>
        <v>D</v>
      </c>
      <c r="I1087" t="str">
        <f>VLOOKUP(G1087,Industry_Mapping!$A$3:$F$2166,6,0)</f>
        <v>ELECTRICITY, GAS, STEAM AND AIR CONDITIONING SUPPLY</v>
      </c>
      <c r="J1087" t="str">
        <f>VLOOKUP(G1087,Industry_Mapping!$A$3:$G$2166,7,0)</f>
        <v>Utilities</v>
      </c>
      <c r="P1087" s="38"/>
    </row>
    <row r="1088" spans="1:16" x14ac:dyDescent="0.15">
      <c r="A1088" s="38" t="s">
        <v>9571</v>
      </c>
      <c r="B1088" s="42" t="s">
        <v>8665</v>
      </c>
      <c r="C1088" s="45">
        <v>2911</v>
      </c>
      <c r="D1088" s="45"/>
      <c r="E1088" s="45"/>
      <c r="F1088" s="44" t="s">
        <v>8665</v>
      </c>
      <c r="G1088" s="41">
        <v>2911</v>
      </c>
      <c r="H1088" t="str">
        <f>VLOOKUP(G1088,Industry_Mapping!$A$3:$F$2166,5,0)</f>
        <v>C</v>
      </c>
      <c r="I1088" t="str">
        <f>VLOOKUP(G1088,Industry_Mapping!$A$3:$F$2166,6,0)</f>
        <v>MANUFACTURING</v>
      </c>
      <c r="J1088" t="str">
        <f>VLOOKUP(G1088,Industry_Mapping!$A$3:$G$2166,7,0)</f>
        <v>Other sectors</v>
      </c>
      <c r="P1088" s="38"/>
    </row>
    <row r="1089" spans="1:16" x14ac:dyDescent="0.15">
      <c r="A1089" s="38" t="s">
        <v>9572</v>
      </c>
      <c r="B1089" s="42" t="s">
        <v>8665</v>
      </c>
      <c r="C1089" s="45">
        <v>4911</v>
      </c>
      <c r="D1089" s="45"/>
      <c r="E1089" s="45"/>
      <c r="F1089" s="44" t="s">
        <v>8665</v>
      </c>
      <c r="G1089" s="41">
        <v>4911</v>
      </c>
      <c r="H1089" t="str">
        <f>VLOOKUP(G1089,Industry_Mapping!$A$3:$F$2166,5,0)</f>
        <v>D</v>
      </c>
      <c r="I1089" t="str">
        <f>VLOOKUP(G1089,Industry_Mapping!$A$3:$F$2166,6,0)</f>
        <v>ELECTRICITY, GAS, STEAM AND AIR CONDITIONING SUPPLY</v>
      </c>
      <c r="J1089" t="str">
        <f>VLOOKUP(G1089,Industry_Mapping!$A$3:$G$2166,7,0)</f>
        <v>Utilities</v>
      </c>
      <c r="P1089" s="38"/>
    </row>
    <row r="1090" spans="1:16" x14ac:dyDescent="0.15">
      <c r="A1090" s="38" t="s">
        <v>9573</v>
      </c>
      <c r="B1090" s="42" t="s">
        <v>8665</v>
      </c>
      <c r="C1090" s="45">
        <v>4789</v>
      </c>
      <c r="D1090" s="45"/>
      <c r="E1090" s="45"/>
      <c r="F1090" s="44" t="s">
        <v>8665</v>
      </c>
      <c r="G1090" s="41">
        <v>4789</v>
      </c>
      <c r="H1090" t="str">
        <f>VLOOKUP(G1090,Industry_Mapping!$A$3:$F$2166,5,0)</f>
        <v>R</v>
      </c>
      <c r="I1090" t="str">
        <f>VLOOKUP(G1090,Industry_Mapping!$A$3:$F$2166,6,0)</f>
        <v>ARTS, ENTERTAINMENT AND RECREATION</v>
      </c>
      <c r="J1090" t="str">
        <f>VLOOKUP(G1090,Industry_Mapping!$A$3:$G$2166,7,0)</f>
        <v>Other sectors</v>
      </c>
      <c r="P1090" s="38"/>
    </row>
    <row r="1091" spans="1:16" x14ac:dyDescent="0.15">
      <c r="A1091" s="38" t="s">
        <v>9574</v>
      </c>
      <c r="B1091" s="42" t="s">
        <v>8665</v>
      </c>
      <c r="C1091" s="45">
        <v>4833</v>
      </c>
      <c r="D1091" s="45"/>
      <c r="E1091" s="45"/>
      <c r="F1091" s="44" t="s">
        <v>8665</v>
      </c>
      <c r="G1091" s="41">
        <v>4833</v>
      </c>
      <c r="H1091" t="str">
        <f>VLOOKUP(G1091,Industry_Mapping!$A$3:$F$2166,5,0)</f>
        <v>J</v>
      </c>
      <c r="I1091" t="str">
        <f>VLOOKUP(G1091,Industry_Mapping!$A$3:$F$2166,6,0)</f>
        <v>INFORMATION AND COMMUNICATION</v>
      </c>
      <c r="J1091" t="str">
        <f>VLOOKUP(G1091,Industry_Mapping!$A$3:$G$2166,7,0)</f>
        <v>Telecommunication</v>
      </c>
      <c r="P1091" s="38"/>
    </row>
    <row r="1092" spans="1:16" x14ac:dyDescent="0.15">
      <c r="A1092" s="38" t="s">
        <v>9575</v>
      </c>
      <c r="B1092" s="42" t="s">
        <v>8665</v>
      </c>
      <c r="C1092" s="45">
        <v>2911</v>
      </c>
      <c r="D1092" s="45"/>
      <c r="E1092" s="45"/>
      <c r="F1092" s="44" t="s">
        <v>8665</v>
      </c>
      <c r="G1092" s="41">
        <v>2911</v>
      </c>
      <c r="H1092" t="str">
        <f>VLOOKUP(G1092,Industry_Mapping!$A$3:$F$2166,5,0)</f>
        <v>C</v>
      </c>
      <c r="I1092" t="str">
        <f>VLOOKUP(G1092,Industry_Mapping!$A$3:$F$2166,6,0)</f>
        <v>MANUFACTURING</v>
      </c>
      <c r="J1092" t="str">
        <f>VLOOKUP(G1092,Industry_Mapping!$A$3:$G$2166,7,0)</f>
        <v>Other sectors</v>
      </c>
      <c r="P1092" s="38"/>
    </row>
    <row r="1093" spans="1:16" x14ac:dyDescent="0.15">
      <c r="A1093" s="38" t="s">
        <v>9576</v>
      </c>
      <c r="B1093" s="42" t="s">
        <v>8665</v>
      </c>
      <c r="C1093" s="45">
        <v>4911</v>
      </c>
      <c r="D1093" s="45"/>
      <c r="E1093" s="45"/>
      <c r="F1093" s="44" t="s">
        <v>8665</v>
      </c>
      <c r="G1093" s="41">
        <v>4911</v>
      </c>
      <c r="H1093" t="str">
        <f>VLOOKUP(G1093,Industry_Mapping!$A$3:$F$2166,5,0)</f>
        <v>D</v>
      </c>
      <c r="I1093" t="str">
        <f>VLOOKUP(G1093,Industry_Mapping!$A$3:$F$2166,6,0)</f>
        <v>ELECTRICITY, GAS, STEAM AND AIR CONDITIONING SUPPLY</v>
      </c>
      <c r="J1093" t="str">
        <f>VLOOKUP(G1093,Industry_Mapping!$A$3:$G$2166,7,0)</f>
        <v>Utilities</v>
      </c>
      <c r="P1093" s="38"/>
    </row>
    <row r="1094" spans="1:16" x14ac:dyDescent="0.15">
      <c r="A1094" s="38" t="s">
        <v>9577</v>
      </c>
      <c r="B1094" s="42" t="s">
        <v>8665</v>
      </c>
      <c r="C1094" s="45">
        <v>4789</v>
      </c>
      <c r="D1094" s="45"/>
      <c r="E1094" s="45"/>
      <c r="F1094" s="44" t="s">
        <v>8665</v>
      </c>
      <c r="G1094" s="41">
        <v>4789</v>
      </c>
      <c r="H1094" t="str">
        <f>VLOOKUP(G1094,Industry_Mapping!$A$3:$F$2166,5,0)</f>
        <v>R</v>
      </c>
      <c r="I1094" t="str">
        <f>VLOOKUP(G1094,Industry_Mapping!$A$3:$F$2166,6,0)</f>
        <v>ARTS, ENTERTAINMENT AND RECREATION</v>
      </c>
      <c r="J1094" t="str">
        <f>VLOOKUP(G1094,Industry_Mapping!$A$3:$G$2166,7,0)</f>
        <v>Other sectors</v>
      </c>
      <c r="P1094" s="38"/>
    </row>
    <row r="1095" spans="1:16" x14ac:dyDescent="0.15">
      <c r="A1095" s="38" t="s">
        <v>9578</v>
      </c>
      <c r="B1095" s="42" t="s">
        <v>8665</v>
      </c>
      <c r="C1095" s="45">
        <v>4789</v>
      </c>
      <c r="D1095" s="45"/>
      <c r="E1095" s="45"/>
      <c r="F1095" s="44" t="s">
        <v>8665</v>
      </c>
      <c r="G1095" s="41">
        <v>4789</v>
      </c>
      <c r="H1095" t="str">
        <f>VLOOKUP(G1095,Industry_Mapping!$A$3:$F$2166,5,0)</f>
        <v>R</v>
      </c>
      <c r="I1095" t="str">
        <f>VLOOKUP(G1095,Industry_Mapping!$A$3:$F$2166,6,0)</f>
        <v>ARTS, ENTERTAINMENT AND RECREATION</v>
      </c>
      <c r="J1095" t="str">
        <f>VLOOKUP(G1095,Industry_Mapping!$A$3:$G$2166,7,0)</f>
        <v>Other sectors</v>
      </c>
      <c r="P1095" s="38"/>
    </row>
    <row r="1096" spans="1:16" x14ac:dyDescent="0.15">
      <c r="A1096" s="38" t="s">
        <v>9579</v>
      </c>
      <c r="B1096" s="42" t="s">
        <v>8665</v>
      </c>
      <c r="C1096" s="45">
        <v>4923</v>
      </c>
      <c r="D1096" s="45"/>
      <c r="E1096" s="45"/>
      <c r="F1096" s="44" t="s">
        <v>8665</v>
      </c>
      <c r="G1096" s="41">
        <v>4923</v>
      </c>
      <c r="H1096" t="str">
        <f>VLOOKUP(G1096,Industry_Mapping!$A$3:$F$2166,5,0)</f>
        <v>D</v>
      </c>
      <c r="I1096" t="str">
        <f>VLOOKUP(G1096,Industry_Mapping!$A$3:$F$2166,6,0)</f>
        <v>ELECTRICITY, GAS, STEAM AND AIR CONDITIONING SUPPLY</v>
      </c>
      <c r="J1096" t="str">
        <f>VLOOKUP(G1096,Industry_Mapping!$A$3:$G$2166,7,0)</f>
        <v>Utilities</v>
      </c>
      <c r="P1096" s="38"/>
    </row>
    <row r="1097" spans="1:16" x14ac:dyDescent="0.15">
      <c r="A1097" s="38" t="s">
        <v>9580</v>
      </c>
      <c r="B1097" s="42" t="s">
        <v>8665</v>
      </c>
      <c r="C1097" s="45">
        <v>4789</v>
      </c>
      <c r="D1097" s="45"/>
      <c r="E1097" s="45"/>
      <c r="F1097" s="44" t="s">
        <v>8665</v>
      </c>
      <c r="G1097" s="41">
        <v>4789</v>
      </c>
      <c r="H1097" t="str">
        <f>VLOOKUP(G1097,Industry_Mapping!$A$3:$F$2166,5,0)</f>
        <v>R</v>
      </c>
      <c r="I1097" t="str">
        <f>VLOOKUP(G1097,Industry_Mapping!$A$3:$F$2166,6,0)</f>
        <v>ARTS, ENTERTAINMENT AND RECREATION</v>
      </c>
      <c r="J1097" t="str">
        <f>VLOOKUP(G1097,Industry_Mapping!$A$3:$G$2166,7,0)</f>
        <v>Other sectors</v>
      </c>
      <c r="P1097" s="38"/>
    </row>
    <row r="1098" spans="1:16" x14ac:dyDescent="0.15">
      <c r="A1098" s="38" t="s">
        <v>9581</v>
      </c>
      <c r="B1098" s="42" t="s">
        <v>8665</v>
      </c>
      <c r="C1098" s="45">
        <v>4899</v>
      </c>
      <c r="D1098" s="45"/>
      <c r="E1098" s="45"/>
      <c r="F1098" s="44" t="s">
        <v>8665</v>
      </c>
      <c r="G1098" s="41">
        <v>4899</v>
      </c>
      <c r="H1098" t="str">
        <f>VLOOKUP(G1098,Industry_Mapping!$A$3:$F$2166,5,0)</f>
        <v>H</v>
      </c>
      <c r="I1098" t="str">
        <f>VLOOKUP(G1098,Industry_Mapping!$A$3:$F$2166,6,0)</f>
        <v>TRANSPORTATION AND STORAGE</v>
      </c>
      <c r="J1098" t="str">
        <f>VLOOKUP(G1098,Industry_Mapping!$A$3:$G$2166,7,0)</f>
        <v>Infrastructure and transportation</v>
      </c>
      <c r="P1098" s="38"/>
    </row>
    <row r="1099" spans="1:16" x14ac:dyDescent="0.15">
      <c r="A1099" s="38" t="s">
        <v>9582</v>
      </c>
      <c r="B1099" s="42" t="s">
        <v>8665</v>
      </c>
      <c r="C1099" s="45">
        <v>2911</v>
      </c>
      <c r="D1099" s="45"/>
      <c r="E1099" s="45"/>
      <c r="F1099" s="44" t="s">
        <v>8665</v>
      </c>
      <c r="G1099" s="41">
        <v>2911</v>
      </c>
      <c r="H1099" t="str">
        <f>VLOOKUP(G1099,Industry_Mapping!$A$3:$F$2166,5,0)</f>
        <v>C</v>
      </c>
      <c r="I1099" t="str">
        <f>VLOOKUP(G1099,Industry_Mapping!$A$3:$F$2166,6,0)</f>
        <v>MANUFACTURING</v>
      </c>
      <c r="J1099" t="str">
        <f>VLOOKUP(G1099,Industry_Mapping!$A$3:$G$2166,7,0)</f>
        <v>Other sectors</v>
      </c>
      <c r="P1099" s="37"/>
    </row>
    <row r="1100" spans="1:16" x14ac:dyDescent="0.15">
      <c r="A1100" s="38" t="s">
        <v>9583</v>
      </c>
      <c r="B1100" s="42" t="s">
        <v>8665</v>
      </c>
      <c r="C1100" s="45">
        <v>2911</v>
      </c>
      <c r="D1100" s="45"/>
      <c r="E1100" s="45"/>
      <c r="F1100" s="44" t="s">
        <v>8665</v>
      </c>
      <c r="G1100" s="41">
        <v>2911</v>
      </c>
      <c r="H1100" t="str">
        <f>VLOOKUP(G1100,Industry_Mapping!$A$3:$F$2166,5,0)</f>
        <v>C</v>
      </c>
      <c r="I1100" t="str">
        <f>VLOOKUP(G1100,Industry_Mapping!$A$3:$F$2166,6,0)</f>
        <v>MANUFACTURING</v>
      </c>
      <c r="J1100" t="str">
        <f>VLOOKUP(G1100,Industry_Mapping!$A$3:$G$2166,7,0)</f>
        <v>Other sectors</v>
      </c>
      <c r="P1100" s="37"/>
    </row>
    <row r="1101" spans="1:16" x14ac:dyDescent="0.15">
      <c r="A1101" s="38" t="s">
        <v>9584</v>
      </c>
      <c r="B1101" s="42" t="s">
        <v>8665</v>
      </c>
      <c r="C1101" s="45">
        <v>4899</v>
      </c>
      <c r="D1101" s="45"/>
      <c r="E1101" s="45"/>
      <c r="F1101" s="44" t="s">
        <v>8665</v>
      </c>
      <c r="G1101" s="41">
        <v>4899</v>
      </c>
      <c r="H1101" t="str">
        <f>VLOOKUP(G1101,Industry_Mapping!$A$3:$F$2166,5,0)</f>
        <v>H</v>
      </c>
      <c r="I1101" t="str">
        <f>VLOOKUP(G1101,Industry_Mapping!$A$3:$F$2166,6,0)</f>
        <v>TRANSPORTATION AND STORAGE</v>
      </c>
      <c r="J1101" t="str">
        <f>VLOOKUP(G1101,Industry_Mapping!$A$3:$G$2166,7,0)</f>
        <v>Infrastructure and transportation</v>
      </c>
      <c r="P1101" s="37"/>
    </row>
    <row r="1102" spans="1:16" x14ac:dyDescent="0.15">
      <c r="A1102" s="38" t="s">
        <v>9585</v>
      </c>
      <c r="B1102" s="42" t="s">
        <v>8665</v>
      </c>
      <c r="C1102" s="45">
        <v>6141</v>
      </c>
      <c r="D1102" s="45"/>
      <c r="E1102" s="45"/>
      <c r="F1102" s="44" t="s">
        <v>8665</v>
      </c>
      <c r="G1102" s="41">
        <v>6141</v>
      </c>
      <c r="H1102" t="str">
        <f>VLOOKUP(G1102,Industry_Mapping!$A$3:$F$2166,5,0)</f>
        <v>K</v>
      </c>
      <c r="I1102" t="str">
        <f>VLOOKUP(G1102,Industry_Mapping!$A$3:$F$2166,6,0)</f>
        <v>FINANCIAL AND INSURANCE ACTIVITIES</v>
      </c>
      <c r="J1102" t="str">
        <f>VLOOKUP(G1102,Industry_Mapping!$A$3:$G$2166,7,0)</f>
        <v>Other sectors</v>
      </c>
      <c r="P1102" s="38"/>
    </row>
    <row r="1103" spans="1:16" x14ac:dyDescent="0.15">
      <c r="A1103" s="38" t="s">
        <v>9586</v>
      </c>
      <c r="B1103" s="42" t="s">
        <v>8665</v>
      </c>
      <c r="C1103" s="45">
        <v>2911</v>
      </c>
      <c r="D1103" s="45"/>
      <c r="E1103" s="45"/>
      <c r="F1103" s="44" t="s">
        <v>8665</v>
      </c>
      <c r="G1103" s="41">
        <v>2911</v>
      </c>
      <c r="H1103" t="str">
        <f>VLOOKUP(G1103,Industry_Mapping!$A$3:$F$2166,5,0)</f>
        <v>C</v>
      </c>
      <c r="I1103" t="str">
        <f>VLOOKUP(G1103,Industry_Mapping!$A$3:$F$2166,6,0)</f>
        <v>MANUFACTURING</v>
      </c>
      <c r="J1103" t="str">
        <f>VLOOKUP(G1103,Industry_Mapping!$A$3:$G$2166,7,0)</f>
        <v>Other sectors</v>
      </c>
      <c r="P1103" s="38"/>
    </row>
    <row r="1104" spans="1:16" x14ac:dyDescent="0.15">
      <c r="A1104" s="38" t="s">
        <v>9587</v>
      </c>
      <c r="B1104" s="42" t="s">
        <v>8665</v>
      </c>
      <c r="C1104" s="45">
        <v>2911</v>
      </c>
      <c r="D1104" s="45"/>
      <c r="E1104" s="45"/>
      <c r="F1104" s="44" t="s">
        <v>8665</v>
      </c>
      <c r="G1104" s="41">
        <v>2911</v>
      </c>
      <c r="H1104" t="str">
        <f>VLOOKUP(G1104,Industry_Mapping!$A$3:$F$2166,5,0)</f>
        <v>C</v>
      </c>
      <c r="I1104" t="str">
        <f>VLOOKUP(G1104,Industry_Mapping!$A$3:$F$2166,6,0)</f>
        <v>MANUFACTURING</v>
      </c>
      <c r="J1104" t="str">
        <f>VLOOKUP(G1104,Industry_Mapping!$A$3:$G$2166,7,0)</f>
        <v>Other sectors</v>
      </c>
      <c r="P1104" s="37"/>
    </row>
    <row r="1105" spans="1:16" x14ac:dyDescent="0.15">
      <c r="A1105" s="38" t="s">
        <v>9588</v>
      </c>
      <c r="B1105" s="42" t="s">
        <v>8665</v>
      </c>
      <c r="C1105" s="45">
        <v>4899</v>
      </c>
      <c r="D1105" s="45"/>
      <c r="E1105" s="45"/>
      <c r="F1105" s="44" t="s">
        <v>8665</v>
      </c>
      <c r="G1105" s="41">
        <v>4899</v>
      </c>
      <c r="H1105" t="str">
        <f>VLOOKUP(G1105,Industry_Mapping!$A$3:$F$2166,5,0)</f>
        <v>H</v>
      </c>
      <c r="I1105" t="str">
        <f>VLOOKUP(G1105,Industry_Mapping!$A$3:$F$2166,6,0)</f>
        <v>TRANSPORTATION AND STORAGE</v>
      </c>
      <c r="J1105" t="str">
        <f>VLOOKUP(G1105,Industry_Mapping!$A$3:$G$2166,7,0)</f>
        <v>Infrastructure and transportation</v>
      </c>
      <c r="P1105" s="37"/>
    </row>
    <row r="1106" spans="1:16" x14ac:dyDescent="0.15">
      <c r="A1106" s="38" t="s">
        <v>9589</v>
      </c>
      <c r="B1106" s="42" t="s">
        <v>8665</v>
      </c>
      <c r="C1106" s="45">
        <v>4911</v>
      </c>
      <c r="D1106" s="45"/>
      <c r="E1106" s="45"/>
      <c r="F1106" s="44" t="s">
        <v>8665</v>
      </c>
      <c r="G1106" s="41">
        <v>4911</v>
      </c>
      <c r="H1106" t="str">
        <f>VLOOKUP(G1106,Industry_Mapping!$A$3:$F$2166,5,0)</f>
        <v>D</v>
      </c>
      <c r="I1106" t="str">
        <f>VLOOKUP(G1106,Industry_Mapping!$A$3:$F$2166,6,0)</f>
        <v>ELECTRICITY, GAS, STEAM AND AIR CONDITIONING SUPPLY</v>
      </c>
      <c r="J1106" t="str">
        <f>VLOOKUP(G1106,Industry_Mapping!$A$3:$G$2166,7,0)</f>
        <v>Utilities</v>
      </c>
      <c r="P1106" s="37"/>
    </row>
    <row r="1107" spans="1:16" x14ac:dyDescent="0.15">
      <c r="A1107" s="38" t="s">
        <v>9590</v>
      </c>
      <c r="B1107" s="42" t="s">
        <v>8665</v>
      </c>
      <c r="C1107" s="45">
        <v>4931</v>
      </c>
      <c r="D1107" s="45"/>
      <c r="E1107" s="45"/>
      <c r="F1107" s="44" t="s">
        <v>8665</v>
      </c>
      <c r="G1107" s="41">
        <v>4931</v>
      </c>
      <c r="H1107" t="str">
        <f>VLOOKUP(G1107,Industry_Mapping!$A$3:$F$2166,5,0)</f>
        <v>D</v>
      </c>
      <c r="I1107" t="str">
        <f>VLOOKUP(G1107,Industry_Mapping!$A$3:$F$2166,6,0)</f>
        <v>ELECTRICITY, GAS, STEAM AND AIR CONDITIONING SUPPLY</v>
      </c>
      <c r="J1107" t="str">
        <f>VLOOKUP(G1107,Industry_Mapping!$A$3:$G$2166,7,0)</f>
        <v>Utilities</v>
      </c>
      <c r="P1107" s="37"/>
    </row>
    <row r="1108" spans="1:16" x14ac:dyDescent="0.15">
      <c r="A1108" s="38" t="s">
        <v>9591</v>
      </c>
      <c r="B1108" s="42" t="s">
        <v>8665</v>
      </c>
      <c r="C1108" s="45">
        <v>4923</v>
      </c>
      <c r="D1108" s="45"/>
      <c r="E1108" s="45"/>
      <c r="F1108" s="44" t="s">
        <v>8665</v>
      </c>
      <c r="G1108" s="41">
        <v>4923</v>
      </c>
      <c r="H1108" t="str">
        <f>VLOOKUP(G1108,Industry_Mapping!$A$3:$F$2166,5,0)</f>
        <v>D</v>
      </c>
      <c r="I1108" t="str">
        <f>VLOOKUP(G1108,Industry_Mapping!$A$3:$F$2166,6,0)</f>
        <v>ELECTRICITY, GAS, STEAM AND AIR CONDITIONING SUPPLY</v>
      </c>
      <c r="J1108" t="str">
        <f>VLOOKUP(G1108,Industry_Mapping!$A$3:$G$2166,7,0)</f>
        <v>Utilities</v>
      </c>
      <c r="P1108" s="38"/>
    </row>
    <row r="1109" spans="1:16" x14ac:dyDescent="0.15">
      <c r="A1109" s="38" t="s">
        <v>9592</v>
      </c>
      <c r="B1109" s="42" t="s">
        <v>8665</v>
      </c>
      <c r="C1109" s="45">
        <v>4923</v>
      </c>
      <c r="D1109" s="45"/>
      <c r="E1109" s="45"/>
      <c r="F1109" s="44" t="s">
        <v>8665</v>
      </c>
      <c r="G1109" s="41">
        <v>4923</v>
      </c>
      <c r="H1109" t="str">
        <f>VLOOKUP(G1109,Industry_Mapping!$A$3:$F$2166,5,0)</f>
        <v>D</v>
      </c>
      <c r="I1109" t="str">
        <f>VLOOKUP(G1109,Industry_Mapping!$A$3:$F$2166,6,0)</f>
        <v>ELECTRICITY, GAS, STEAM AND AIR CONDITIONING SUPPLY</v>
      </c>
      <c r="J1109" t="str">
        <f>VLOOKUP(G1109,Industry_Mapping!$A$3:$G$2166,7,0)</f>
        <v>Utilities</v>
      </c>
      <c r="P1109" s="38"/>
    </row>
    <row r="1110" spans="1:16" x14ac:dyDescent="0.15">
      <c r="A1110" s="38" t="s">
        <v>9593</v>
      </c>
      <c r="B1110" s="42" t="s">
        <v>8665</v>
      </c>
      <c r="C1110" s="45">
        <v>4931</v>
      </c>
      <c r="D1110" s="45"/>
      <c r="E1110" s="45"/>
      <c r="F1110" s="44" t="s">
        <v>8665</v>
      </c>
      <c r="G1110" s="41">
        <v>4931</v>
      </c>
      <c r="H1110" t="str">
        <f>VLOOKUP(G1110,Industry_Mapping!$A$3:$F$2166,5,0)</f>
        <v>D</v>
      </c>
      <c r="I1110" t="str">
        <f>VLOOKUP(G1110,Industry_Mapping!$A$3:$F$2166,6,0)</f>
        <v>ELECTRICITY, GAS, STEAM AND AIR CONDITIONING SUPPLY</v>
      </c>
      <c r="J1110" t="str">
        <f>VLOOKUP(G1110,Industry_Mapping!$A$3:$G$2166,7,0)</f>
        <v>Utilities</v>
      </c>
      <c r="P1110" s="38"/>
    </row>
    <row r="1111" spans="1:16" x14ac:dyDescent="0.15">
      <c r="A1111" s="38" t="s">
        <v>9594</v>
      </c>
      <c r="B1111" s="42" t="s">
        <v>8665</v>
      </c>
      <c r="C1111" s="45">
        <v>4911</v>
      </c>
      <c r="D1111" s="45"/>
      <c r="E1111" s="45"/>
      <c r="F1111" s="44" t="s">
        <v>8665</v>
      </c>
      <c r="G1111" s="41">
        <v>4911</v>
      </c>
      <c r="H1111" t="str">
        <f>VLOOKUP(G1111,Industry_Mapping!$A$3:$F$2166,5,0)</f>
        <v>D</v>
      </c>
      <c r="I1111" t="str">
        <f>VLOOKUP(G1111,Industry_Mapping!$A$3:$F$2166,6,0)</f>
        <v>ELECTRICITY, GAS, STEAM AND AIR CONDITIONING SUPPLY</v>
      </c>
      <c r="J1111" t="str">
        <f>VLOOKUP(G1111,Industry_Mapping!$A$3:$G$2166,7,0)</f>
        <v>Utilities</v>
      </c>
      <c r="P1111" s="38"/>
    </row>
    <row r="1112" spans="1:16" x14ac:dyDescent="0.15">
      <c r="A1112" s="38" t="s">
        <v>9595</v>
      </c>
      <c r="B1112" s="42" t="s">
        <v>8665</v>
      </c>
      <c r="C1112" s="45">
        <v>4789</v>
      </c>
      <c r="D1112" s="45"/>
      <c r="E1112" s="45"/>
      <c r="F1112" s="44" t="s">
        <v>8665</v>
      </c>
      <c r="G1112" s="41">
        <v>4789</v>
      </c>
      <c r="H1112" t="str">
        <f>VLOOKUP(G1112,Industry_Mapping!$A$3:$F$2166,5,0)</f>
        <v>R</v>
      </c>
      <c r="I1112" t="str">
        <f>VLOOKUP(G1112,Industry_Mapping!$A$3:$F$2166,6,0)</f>
        <v>ARTS, ENTERTAINMENT AND RECREATION</v>
      </c>
      <c r="J1112" t="str">
        <f>VLOOKUP(G1112,Industry_Mapping!$A$3:$G$2166,7,0)</f>
        <v>Other sectors</v>
      </c>
      <c r="P1112" s="38"/>
    </row>
    <row r="1113" spans="1:16" x14ac:dyDescent="0.15">
      <c r="A1113" s="38" t="s">
        <v>9596</v>
      </c>
      <c r="B1113" s="42" t="s">
        <v>8665</v>
      </c>
      <c r="C1113" s="45">
        <v>6141</v>
      </c>
      <c r="D1113" s="45"/>
      <c r="E1113" s="45"/>
      <c r="F1113" s="44" t="s">
        <v>8665</v>
      </c>
      <c r="G1113" s="41">
        <v>6141</v>
      </c>
      <c r="H1113" t="str">
        <f>VLOOKUP(G1113,Industry_Mapping!$A$3:$F$2166,5,0)</f>
        <v>K</v>
      </c>
      <c r="I1113" t="str">
        <f>VLOOKUP(G1113,Industry_Mapping!$A$3:$F$2166,6,0)</f>
        <v>FINANCIAL AND INSURANCE ACTIVITIES</v>
      </c>
      <c r="J1113" t="str">
        <f>VLOOKUP(G1113,Industry_Mapping!$A$3:$G$2166,7,0)</f>
        <v>Other sectors</v>
      </c>
      <c r="P1113" s="37"/>
    </row>
    <row r="1114" spans="1:16" x14ac:dyDescent="0.15">
      <c r="A1114" s="38" t="s">
        <v>9597</v>
      </c>
      <c r="B1114" s="42" t="s">
        <v>8665</v>
      </c>
      <c r="C1114" s="45">
        <v>2911</v>
      </c>
      <c r="D1114" s="45"/>
      <c r="E1114" s="45"/>
      <c r="F1114" s="44" t="s">
        <v>8665</v>
      </c>
      <c r="G1114" s="41">
        <v>2911</v>
      </c>
      <c r="H1114" t="str">
        <f>VLOOKUP(G1114,Industry_Mapping!$A$3:$F$2166,5,0)</f>
        <v>C</v>
      </c>
      <c r="I1114" t="str">
        <f>VLOOKUP(G1114,Industry_Mapping!$A$3:$F$2166,6,0)</f>
        <v>MANUFACTURING</v>
      </c>
      <c r="J1114" t="str">
        <f>VLOOKUP(G1114,Industry_Mapping!$A$3:$G$2166,7,0)</f>
        <v>Other sectors</v>
      </c>
      <c r="P1114" s="38"/>
    </row>
    <row r="1115" spans="1:16" x14ac:dyDescent="0.15">
      <c r="A1115" s="38" t="s">
        <v>9598</v>
      </c>
      <c r="B1115" s="42" t="s">
        <v>8665</v>
      </c>
      <c r="C1115" s="45">
        <v>4899</v>
      </c>
      <c r="D1115" s="45"/>
      <c r="E1115" s="45"/>
      <c r="F1115" s="44" t="s">
        <v>8665</v>
      </c>
      <c r="G1115" s="41">
        <v>4899</v>
      </c>
      <c r="H1115" t="str">
        <f>VLOOKUP(G1115,Industry_Mapping!$A$3:$F$2166,5,0)</f>
        <v>H</v>
      </c>
      <c r="I1115" t="str">
        <f>VLOOKUP(G1115,Industry_Mapping!$A$3:$F$2166,6,0)</f>
        <v>TRANSPORTATION AND STORAGE</v>
      </c>
      <c r="J1115" t="str">
        <f>VLOOKUP(G1115,Industry_Mapping!$A$3:$G$2166,7,0)</f>
        <v>Infrastructure and transportation</v>
      </c>
      <c r="P1115" s="38"/>
    </row>
    <row r="1116" spans="1:16" x14ac:dyDescent="0.15">
      <c r="A1116" s="38" t="s">
        <v>9599</v>
      </c>
      <c r="B1116" s="42" t="s">
        <v>8665</v>
      </c>
      <c r="C1116" s="45">
        <v>4924</v>
      </c>
      <c r="D1116" s="45"/>
      <c r="E1116" s="45"/>
      <c r="F1116" s="44" t="s">
        <v>8665</v>
      </c>
      <c r="G1116" s="41">
        <v>4924</v>
      </c>
      <c r="H1116" t="str">
        <f>VLOOKUP(G1116,Industry_Mapping!$A$3:$F$2166,5,0)</f>
        <v>D</v>
      </c>
      <c r="I1116" t="str">
        <f>VLOOKUP(G1116,Industry_Mapping!$A$3:$F$2166,6,0)</f>
        <v>ELECTRICITY, GAS, STEAM AND AIR CONDITIONING SUPPLY</v>
      </c>
      <c r="J1116" t="str">
        <f>VLOOKUP(G1116,Industry_Mapping!$A$3:$G$2166,7,0)</f>
        <v>Utilities</v>
      </c>
      <c r="P1116" s="38"/>
    </row>
    <row r="1117" spans="1:16" x14ac:dyDescent="0.15">
      <c r="A1117" s="38" t="s">
        <v>9600</v>
      </c>
      <c r="B1117" s="42" t="s">
        <v>8665</v>
      </c>
      <c r="C1117" s="45">
        <v>4924</v>
      </c>
      <c r="D1117" s="45"/>
      <c r="E1117" s="45"/>
      <c r="F1117" s="44" t="s">
        <v>8665</v>
      </c>
      <c r="G1117" s="41">
        <v>4924</v>
      </c>
      <c r="H1117" t="str">
        <f>VLOOKUP(G1117,Industry_Mapping!$A$3:$F$2166,5,0)</f>
        <v>D</v>
      </c>
      <c r="I1117" t="str">
        <f>VLOOKUP(G1117,Industry_Mapping!$A$3:$F$2166,6,0)</f>
        <v>ELECTRICITY, GAS, STEAM AND AIR CONDITIONING SUPPLY</v>
      </c>
      <c r="J1117" t="str">
        <f>VLOOKUP(G1117,Industry_Mapping!$A$3:$G$2166,7,0)</f>
        <v>Utilities</v>
      </c>
      <c r="P1117" s="38"/>
    </row>
    <row r="1118" spans="1:16" x14ac:dyDescent="0.15">
      <c r="A1118" s="38" t="s">
        <v>9601</v>
      </c>
      <c r="B1118" s="42" t="s">
        <v>8665</v>
      </c>
      <c r="C1118" s="45">
        <v>4923</v>
      </c>
      <c r="D1118" s="45"/>
      <c r="E1118" s="45"/>
      <c r="F1118" s="44" t="s">
        <v>8665</v>
      </c>
      <c r="G1118" s="41">
        <v>4923</v>
      </c>
      <c r="H1118" t="str">
        <f>VLOOKUP(G1118,Industry_Mapping!$A$3:$F$2166,5,0)</f>
        <v>D</v>
      </c>
      <c r="I1118" t="str">
        <f>VLOOKUP(G1118,Industry_Mapping!$A$3:$F$2166,6,0)</f>
        <v>ELECTRICITY, GAS, STEAM AND AIR CONDITIONING SUPPLY</v>
      </c>
      <c r="J1118" t="str">
        <f>VLOOKUP(G1118,Industry_Mapping!$A$3:$G$2166,7,0)</f>
        <v>Utilities</v>
      </c>
      <c r="P1118" s="38"/>
    </row>
    <row r="1119" spans="1:16" x14ac:dyDescent="0.15">
      <c r="A1119" s="38" t="s">
        <v>9602</v>
      </c>
      <c r="B1119" s="42" t="s">
        <v>8665</v>
      </c>
      <c r="C1119" s="48">
        <v>4700</v>
      </c>
      <c r="D1119" s="52" t="s">
        <v>11027</v>
      </c>
      <c r="E1119" s="53">
        <v>4231</v>
      </c>
      <c r="F1119" s="44" t="s">
        <v>8665</v>
      </c>
      <c r="G1119" s="41">
        <v>4231</v>
      </c>
      <c r="H1119" t="str">
        <f>VLOOKUP(G1119,Industry_Mapping!$A$3:$F$2166,5,0)</f>
        <v>H</v>
      </c>
      <c r="I1119" t="str">
        <f>VLOOKUP(G1119,Industry_Mapping!$A$3:$F$2166,6,0)</f>
        <v>TRANSPORTATION AND STORAGE</v>
      </c>
      <c r="J1119" t="str">
        <f>VLOOKUP(G1119,Industry_Mapping!$A$3:$G$2166,7,0)</f>
        <v>Infrastructure and transportation</v>
      </c>
      <c r="P1119" s="38"/>
    </row>
    <row r="1120" spans="1:16" x14ac:dyDescent="0.15">
      <c r="A1120" s="38" t="s">
        <v>9603</v>
      </c>
      <c r="B1120" s="42" t="s">
        <v>8665</v>
      </c>
      <c r="C1120" s="45">
        <v>6719</v>
      </c>
      <c r="D1120" s="45"/>
      <c r="E1120" s="45"/>
      <c r="F1120" s="44" t="s">
        <v>8665</v>
      </c>
      <c r="G1120" s="41">
        <v>6719</v>
      </c>
      <c r="H1120" t="str">
        <f>VLOOKUP(G1120,Industry_Mapping!$A$3:$F$2166,5,0)</f>
        <v>K</v>
      </c>
      <c r="I1120" t="str">
        <f>VLOOKUP(G1120,Industry_Mapping!$A$3:$F$2166,6,0)</f>
        <v>FINANCIAL AND INSURANCE ACTIVITIES</v>
      </c>
      <c r="J1120" t="str">
        <f>VLOOKUP(G1120,Industry_Mapping!$A$3:$G$2166,7,0)</f>
        <v>Other sectors</v>
      </c>
      <c r="P1120" s="38"/>
    </row>
    <row r="1121" spans="1:16" x14ac:dyDescent="0.15">
      <c r="A1121" s="38" t="s">
        <v>9604</v>
      </c>
      <c r="B1121" s="42" t="s">
        <v>8665</v>
      </c>
      <c r="C1121" s="45">
        <v>4924</v>
      </c>
      <c r="D1121" s="45"/>
      <c r="E1121" s="45"/>
      <c r="F1121" s="44" t="s">
        <v>8665</v>
      </c>
      <c r="G1121" s="41">
        <v>4924</v>
      </c>
      <c r="H1121" t="str">
        <f>VLOOKUP(G1121,Industry_Mapping!$A$3:$F$2166,5,0)</f>
        <v>D</v>
      </c>
      <c r="I1121" t="str">
        <f>VLOOKUP(G1121,Industry_Mapping!$A$3:$F$2166,6,0)</f>
        <v>ELECTRICITY, GAS, STEAM AND AIR CONDITIONING SUPPLY</v>
      </c>
      <c r="J1121" t="str">
        <f>VLOOKUP(G1121,Industry_Mapping!$A$3:$G$2166,7,0)</f>
        <v>Utilities</v>
      </c>
      <c r="P1121" s="38"/>
    </row>
    <row r="1122" spans="1:16" x14ac:dyDescent="0.15">
      <c r="A1122" s="38" t="s">
        <v>9605</v>
      </c>
      <c r="B1122" s="42" t="s">
        <v>8665</v>
      </c>
      <c r="C1122" s="45">
        <v>4911</v>
      </c>
      <c r="D1122" s="45"/>
      <c r="E1122" s="45"/>
      <c r="F1122" s="44" t="s">
        <v>8665</v>
      </c>
      <c r="G1122" s="41">
        <v>4911</v>
      </c>
      <c r="H1122" t="str">
        <f>VLOOKUP(G1122,Industry_Mapping!$A$3:$F$2166,5,0)</f>
        <v>D</v>
      </c>
      <c r="I1122" t="str">
        <f>VLOOKUP(G1122,Industry_Mapping!$A$3:$F$2166,6,0)</f>
        <v>ELECTRICITY, GAS, STEAM AND AIR CONDITIONING SUPPLY</v>
      </c>
      <c r="J1122" t="str">
        <f>VLOOKUP(G1122,Industry_Mapping!$A$3:$G$2166,7,0)</f>
        <v>Utilities</v>
      </c>
      <c r="P1122" s="38"/>
    </row>
    <row r="1123" spans="1:16" x14ac:dyDescent="0.15">
      <c r="A1123" s="38" t="s">
        <v>9606</v>
      </c>
      <c r="B1123" s="42" t="s">
        <v>8665</v>
      </c>
      <c r="C1123" s="45">
        <v>3721</v>
      </c>
      <c r="D1123" s="45"/>
      <c r="E1123" s="45"/>
      <c r="F1123" s="44" t="s">
        <v>8665</v>
      </c>
      <c r="G1123" s="41">
        <v>3721</v>
      </c>
      <c r="H1123" t="str">
        <f>VLOOKUP(G1123,Industry_Mapping!$A$3:$F$2166,5,0)</f>
        <v>C</v>
      </c>
      <c r="I1123" t="str">
        <f>VLOOKUP(G1123,Industry_Mapping!$A$3:$F$2166,6,0)</f>
        <v>MANUFACTURING</v>
      </c>
      <c r="J1123" t="str">
        <f>VLOOKUP(G1123,Industry_Mapping!$A$3:$G$2166,7,0)</f>
        <v>Other sectors</v>
      </c>
      <c r="P1123" s="38"/>
    </row>
    <row r="1124" spans="1:16" x14ac:dyDescent="0.15">
      <c r="A1124" s="38" t="s">
        <v>9607</v>
      </c>
      <c r="B1124" s="42" t="s">
        <v>8665</v>
      </c>
      <c r="C1124" s="45">
        <v>4581</v>
      </c>
      <c r="D1124" s="45"/>
      <c r="E1124" s="45"/>
      <c r="F1124" s="44" t="s">
        <v>8665</v>
      </c>
      <c r="G1124" s="41">
        <v>4581</v>
      </c>
      <c r="H1124" t="str">
        <f>VLOOKUP(G1124,Industry_Mapping!$A$3:$F$2166,5,0)</f>
        <v>H</v>
      </c>
      <c r="I1124" t="str">
        <f>VLOOKUP(G1124,Industry_Mapping!$A$3:$F$2166,6,0)</f>
        <v>TRANSPORTATION AND STORAGE</v>
      </c>
      <c r="J1124" t="str">
        <f>VLOOKUP(G1124,Industry_Mapping!$A$3:$G$2166,7,0)</f>
        <v>Infrastructure and transportation</v>
      </c>
      <c r="P1124" s="37"/>
    </row>
    <row r="1125" spans="1:16" x14ac:dyDescent="0.15">
      <c r="A1125" s="38" t="s">
        <v>9608</v>
      </c>
      <c r="B1125" s="42" t="s">
        <v>8665</v>
      </c>
      <c r="C1125" s="45">
        <v>6719</v>
      </c>
      <c r="D1125" s="45"/>
      <c r="E1125" s="45"/>
      <c r="F1125" s="44" t="s">
        <v>8665</v>
      </c>
      <c r="G1125" s="41">
        <v>6719</v>
      </c>
      <c r="H1125" t="str">
        <f>VLOOKUP(G1125,Industry_Mapping!$A$3:$F$2166,5,0)</f>
        <v>K</v>
      </c>
      <c r="I1125" t="str">
        <f>VLOOKUP(G1125,Industry_Mapping!$A$3:$F$2166,6,0)</f>
        <v>FINANCIAL AND INSURANCE ACTIVITIES</v>
      </c>
      <c r="J1125" t="str">
        <f>VLOOKUP(G1125,Industry_Mapping!$A$3:$G$2166,7,0)</f>
        <v>Other sectors</v>
      </c>
      <c r="P1125" s="37"/>
    </row>
    <row r="1126" spans="1:16" x14ac:dyDescent="0.15">
      <c r="A1126" s="38" t="s">
        <v>9609</v>
      </c>
      <c r="B1126" s="42" t="s">
        <v>8665</v>
      </c>
      <c r="C1126" s="48">
        <v>4700</v>
      </c>
      <c r="D1126" s="52" t="s">
        <v>11027</v>
      </c>
      <c r="E1126" s="53">
        <v>4231</v>
      </c>
      <c r="F1126" s="44" t="s">
        <v>8665</v>
      </c>
      <c r="G1126" s="41">
        <v>4231</v>
      </c>
      <c r="H1126" t="str">
        <f>VLOOKUP(G1126,Industry_Mapping!$A$3:$F$2166,5,0)</f>
        <v>H</v>
      </c>
      <c r="I1126" t="str">
        <f>VLOOKUP(G1126,Industry_Mapping!$A$3:$F$2166,6,0)</f>
        <v>TRANSPORTATION AND STORAGE</v>
      </c>
      <c r="J1126" t="str">
        <f>VLOOKUP(G1126,Industry_Mapping!$A$3:$G$2166,7,0)</f>
        <v>Infrastructure and transportation</v>
      </c>
      <c r="P1126" s="38"/>
    </row>
    <row r="1127" spans="1:16" x14ac:dyDescent="0.15">
      <c r="A1127" s="38" t="s">
        <v>9610</v>
      </c>
      <c r="B1127" s="42" t="s">
        <v>8665</v>
      </c>
      <c r="C1127" s="45">
        <v>4911</v>
      </c>
      <c r="D1127" s="45"/>
      <c r="E1127" s="45"/>
      <c r="F1127" s="44" t="s">
        <v>8665</v>
      </c>
      <c r="G1127" s="41">
        <v>4911</v>
      </c>
      <c r="H1127" t="str">
        <f>VLOOKUP(G1127,Industry_Mapping!$A$3:$F$2166,5,0)</f>
        <v>D</v>
      </c>
      <c r="I1127" t="str">
        <f>VLOOKUP(G1127,Industry_Mapping!$A$3:$F$2166,6,0)</f>
        <v>ELECTRICITY, GAS, STEAM AND AIR CONDITIONING SUPPLY</v>
      </c>
      <c r="J1127" t="str">
        <f>VLOOKUP(G1127,Industry_Mapping!$A$3:$G$2166,7,0)</f>
        <v>Utilities</v>
      </c>
      <c r="P1127" s="37"/>
    </row>
    <row r="1128" spans="1:16" x14ac:dyDescent="0.15">
      <c r="A1128" s="38" t="s">
        <v>9611</v>
      </c>
      <c r="B1128" s="42" t="s">
        <v>8665</v>
      </c>
      <c r="C1128" s="45">
        <v>2911</v>
      </c>
      <c r="D1128" s="45"/>
      <c r="E1128" s="45"/>
      <c r="F1128" s="44" t="s">
        <v>8665</v>
      </c>
      <c r="G1128" s="41">
        <v>2911</v>
      </c>
      <c r="H1128" t="str">
        <f>VLOOKUP(G1128,Industry_Mapping!$A$3:$F$2166,5,0)</f>
        <v>C</v>
      </c>
      <c r="I1128" t="str">
        <f>VLOOKUP(G1128,Industry_Mapping!$A$3:$F$2166,6,0)</f>
        <v>MANUFACTURING</v>
      </c>
      <c r="J1128" t="str">
        <f>VLOOKUP(G1128,Industry_Mapping!$A$3:$G$2166,7,0)</f>
        <v>Other sectors</v>
      </c>
      <c r="P1128" s="37"/>
    </row>
    <row r="1129" spans="1:16" x14ac:dyDescent="0.15">
      <c r="A1129" s="38" t="s">
        <v>9612</v>
      </c>
      <c r="B1129" s="42" t="s">
        <v>8665</v>
      </c>
      <c r="C1129" s="45">
        <v>4924</v>
      </c>
      <c r="D1129" s="45"/>
      <c r="E1129" s="45"/>
      <c r="F1129" s="44" t="s">
        <v>8665</v>
      </c>
      <c r="G1129" s="41">
        <v>4924</v>
      </c>
      <c r="H1129" t="str">
        <f>VLOOKUP(G1129,Industry_Mapping!$A$3:$F$2166,5,0)</f>
        <v>D</v>
      </c>
      <c r="I1129" t="str">
        <f>VLOOKUP(G1129,Industry_Mapping!$A$3:$F$2166,6,0)</f>
        <v>ELECTRICITY, GAS, STEAM AND AIR CONDITIONING SUPPLY</v>
      </c>
      <c r="J1129" t="str">
        <f>VLOOKUP(G1129,Industry_Mapping!$A$3:$G$2166,7,0)</f>
        <v>Utilities</v>
      </c>
      <c r="P1129" s="37"/>
    </row>
    <row r="1130" spans="1:16" x14ac:dyDescent="0.15">
      <c r="A1130" s="38" t="s">
        <v>9613</v>
      </c>
      <c r="B1130" s="42" t="s">
        <v>8665</v>
      </c>
      <c r="C1130" s="45">
        <v>4789</v>
      </c>
      <c r="D1130" s="45"/>
      <c r="E1130" s="45"/>
      <c r="F1130" s="44" t="s">
        <v>8665</v>
      </c>
      <c r="G1130" s="41">
        <v>4789</v>
      </c>
      <c r="H1130" t="str">
        <f>VLOOKUP(G1130,Industry_Mapping!$A$3:$F$2166,5,0)</f>
        <v>R</v>
      </c>
      <c r="I1130" t="str">
        <f>VLOOKUP(G1130,Industry_Mapping!$A$3:$F$2166,6,0)</f>
        <v>ARTS, ENTERTAINMENT AND RECREATION</v>
      </c>
      <c r="J1130" t="str">
        <f>VLOOKUP(G1130,Industry_Mapping!$A$3:$G$2166,7,0)</f>
        <v>Other sectors</v>
      </c>
      <c r="P1130" s="37"/>
    </row>
    <row r="1131" spans="1:16" x14ac:dyDescent="0.15">
      <c r="A1131" s="38" t="s">
        <v>9614</v>
      </c>
      <c r="B1131" s="42" t="s">
        <v>8665</v>
      </c>
      <c r="C1131" s="45">
        <v>4899</v>
      </c>
      <c r="D1131" s="45"/>
      <c r="E1131" s="45"/>
      <c r="F1131" s="44" t="s">
        <v>8665</v>
      </c>
      <c r="G1131" s="41">
        <v>4899</v>
      </c>
      <c r="H1131" t="str">
        <f>VLOOKUP(G1131,Industry_Mapping!$A$3:$F$2166,5,0)</f>
        <v>H</v>
      </c>
      <c r="I1131" t="str">
        <f>VLOOKUP(G1131,Industry_Mapping!$A$3:$F$2166,6,0)</f>
        <v>TRANSPORTATION AND STORAGE</v>
      </c>
      <c r="J1131" t="str">
        <f>VLOOKUP(G1131,Industry_Mapping!$A$3:$G$2166,7,0)</f>
        <v>Infrastructure and transportation</v>
      </c>
      <c r="P1131" s="37"/>
    </row>
    <row r="1132" spans="1:16" x14ac:dyDescent="0.15">
      <c r="A1132" s="38" t="s">
        <v>9615</v>
      </c>
      <c r="B1132" s="42" t="s">
        <v>8665</v>
      </c>
      <c r="C1132" s="44" t="s">
        <v>8665</v>
      </c>
      <c r="D1132" s="44"/>
      <c r="E1132" s="44"/>
      <c r="F1132" s="43">
        <v>6519</v>
      </c>
      <c r="G1132" s="41">
        <v>6519</v>
      </c>
      <c r="H1132" t="str">
        <f>VLOOKUP(G1132,Industry_Mapping!$A$3:$F$2166,5,0)</f>
        <v>L</v>
      </c>
      <c r="I1132" t="str">
        <f>VLOOKUP(G1132,Industry_Mapping!$A$3:$F$2166,6,0)</f>
        <v>REAL ESTATE ACTIVITIES</v>
      </c>
      <c r="J1132" t="str">
        <f>VLOOKUP(G1132,Industry_Mapping!$A$3:$G$2166,7,0)</f>
        <v>Real estate</v>
      </c>
      <c r="P1132" s="38"/>
    </row>
    <row r="1133" spans="1:16" x14ac:dyDescent="0.15">
      <c r="A1133" s="38" t="s">
        <v>9616</v>
      </c>
      <c r="B1133" s="42" t="s">
        <v>8665</v>
      </c>
      <c r="C1133" s="45">
        <v>4923</v>
      </c>
      <c r="D1133" s="45"/>
      <c r="E1133" s="45"/>
      <c r="F1133" s="44" t="s">
        <v>8665</v>
      </c>
      <c r="G1133" s="41">
        <v>4923</v>
      </c>
      <c r="H1133" t="str">
        <f>VLOOKUP(G1133,Industry_Mapping!$A$3:$F$2166,5,0)</f>
        <v>D</v>
      </c>
      <c r="I1133" t="str">
        <f>VLOOKUP(G1133,Industry_Mapping!$A$3:$F$2166,6,0)</f>
        <v>ELECTRICITY, GAS, STEAM AND AIR CONDITIONING SUPPLY</v>
      </c>
      <c r="J1133" t="str">
        <f>VLOOKUP(G1133,Industry_Mapping!$A$3:$G$2166,7,0)</f>
        <v>Utilities</v>
      </c>
      <c r="P1133" s="37"/>
    </row>
    <row r="1134" spans="1:16" x14ac:dyDescent="0.15">
      <c r="A1134" s="38" t="s">
        <v>9617</v>
      </c>
      <c r="B1134" s="42" t="s">
        <v>8665</v>
      </c>
      <c r="C1134" s="45">
        <v>4911</v>
      </c>
      <c r="D1134" s="45"/>
      <c r="E1134" s="45"/>
      <c r="F1134" s="44" t="s">
        <v>8665</v>
      </c>
      <c r="G1134" s="41">
        <v>4911</v>
      </c>
      <c r="H1134" t="str">
        <f>VLOOKUP(G1134,Industry_Mapping!$A$3:$F$2166,5,0)</f>
        <v>D</v>
      </c>
      <c r="I1134" t="str">
        <f>VLOOKUP(G1134,Industry_Mapping!$A$3:$F$2166,6,0)</f>
        <v>ELECTRICITY, GAS, STEAM AND AIR CONDITIONING SUPPLY</v>
      </c>
      <c r="J1134" t="str">
        <f>VLOOKUP(G1134,Industry_Mapping!$A$3:$G$2166,7,0)</f>
        <v>Utilities</v>
      </c>
      <c r="P1134" s="38"/>
    </row>
    <row r="1135" spans="1:16" x14ac:dyDescent="0.15">
      <c r="A1135" s="38" t="s">
        <v>9618</v>
      </c>
      <c r="B1135" s="42" t="s">
        <v>8665</v>
      </c>
      <c r="C1135" s="45">
        <v>4911</v>
      </c>
      <c r="D1135" s="45"/>
      <c r="E1135" s="45"/>
      <c r="F1135" s="44" t="s">
        <v>8665</v>
      </c>
      <c r="G1135" s="41">
        <v>4911</v>
      </c>
      <c r="H1135" t="str">
        <f>VLOOKUP(G1135,Industry_Mapping!$A$3:$F$2166,5,0)</f>
        <v>D</v>
      </c>
      <c r="I1135" t="str">
        <f>VLOOKUP(G1135,Industry_Mapping!$A$3:$F$2166,6,0)</f>
        <v>ELECTRICITY, GAS, STEAM AND AIR CONDITIONING SUPPLY</v>
      </c>
      <c r="J1135" t="str">
        <f>VLOOKUP(G1135,Industry_Mapping!$A$3:$G$2166,7,0)</f>
        <v>Utilities</v>
      </c>
      <c r="P1135" s="37"/>
    </row>
    <row r="1136" spans="1:16" x14ac:dyDescent="0.15">
      <c r="A1136" s="38" t="s">
        <v>9619</v>
      </c>
      <c r="B1136" s="42" t="s">
        <v>8665</v>
      </c>
      <c r="C1136" s="45">
        <v>5411</v>
      </c>
      <c r="D1136" s="45"/>
      <c r="E1136" s="45"/>
      <c r="F1136" s="44" t="s">
        <v>8665</v>
      </c>
      <c r="G1136" s="41">
        <v>5411</v>
      </c>
      <c r="H1136" t="str">
        <f>VLOOKUP(G1136,Industry_Mapping!$A$3:$F$2166,5,0)</f>
        <v>G</v>
      </c>
      <c r="I1136" t="str">
        <f>VLOOKUP(G1136,Industry_Mapping!$A$3:$F$2166,6,0)</f>
        <v>WHOLESALE AND RETAIL TRADE; REPAIR OF MOTOR VEHICLES AND MOTORCYCLES</v>
      </c>
      <c r="J1136" t="str">
        <f>VLOOKUP(G1136,Industry_Mapping!$A$3:$G$2166,7,0)</f>
        <v>Beverages</v>
      </c>
      <c r="P1136" s="37"/>
    </row>
    <row r="1137" spans="1:16" x14ac:dyDescent="0.15">
      <c r="A1137" s="38" t="s">
        <v>9620</v>
      </c>
      <c r="B1137" s="42" t="s">
        <v>8665</v>
      </c>
      <c r="C1137" s="45">
        <v>5411</v>
      </c>
      <c r="D1137" s="45"/>
      <c r="E1137" s="45"/>
      <c r="F1137" s="44" t="s">
        <v>8665</v>
      </c>
      <c r="G1137" s="41">
        <v>5411</v>
      </c>
      <c r="H1137" t="str">
        <f>VLOOKUP(G1137,Industry_Mapping!$A$3:$F$2166,5,0)</f>
        <v>G</v>
      </c>
      <c r="I1137" t="str">
        <f>VLOOKUP(G1137,Industry_Mapping!$A$3:$F$2166,6,0)</f>
        <v>WHOLESALE AND RETAIL TRADE; REPAIR OF MOTOR VEHICLES AND MOTORCYCLES</v>
      </c>
      <c r="J1137" t="str">
        <f>VLOOKUP(G1137,Industry_Mapping!$A$3:$G$2166,7,0)</f>
        <v>Beverages</v>
      </c>
      <c r="P1137" s="37"/>
    </row>
    <row r="1138" spans="1:16" x14ac:dyDescent="0.15">
      <c r="A1138" s="38" t="s">
        <v>9621</v>
      </c>
      <c r="B1138" s="42" t="s">
        <v>8665</v>
      </c>
      <c r="C1138" s="45">
        <v>6719</v>
      </c>
      <c r="D1138" s="45"/>
      <c r="E1138" s="45"/>
      <c r="F1138" s="44" t="s">
        <v>8665</v>
      </c>
      <c r="G1138" s="41">
        <v>6719</v>
      </c>
      <c r="H1138" t="str">
        <f>VLOOKUP(G1138,Industry_Mapping!$A$3:$F$2166,5,0)</f>
        <v>K</v>
      </c>
      <c r="I1138" t="str">
        <f>VLOOKUP(G1138,Industry_Mapping!$A$3:$F$2166,6,0)</f>
        <v>FINANCIAL AND INSURANCE ACTIVITIES</v>
      </c>
      <c r="J1138" t="str">
        <f>VLOOKUP(G1138,Industry_Mapping!$A$3:$G$2166,7,0)</f>
        <v>Other sectors</v>
      </c>
      <c r="P1138" s="38"/>
    </row>
    <row r="1139" spans="1:16" x14ac:dyDescent="0.15">
      <c r="A1139" s="38" t="s">
        <v>9622</v>
      </c>
      <c r="B1139" s="42" t="s">
        <v>8665</v>
      </c>
      <c r="C1139" s="45">
        <v>6719</v>
      </c>
      <c r="D1139" s="45"/>
      <c r="E1139" s="45"/>
      <c r="F1139" s="44" t="s">
        <v>8665</v>
      </c>
      <c r="G1139" s="41">
        <v>6719</v>
      </c>
      <c r="H1139" t="str">
        <f>VLOOKUP(G1139,Industry_Mapping!$A$3:$F$2166,5,0)</f>
        <v>K</v>
      </c>
      <c r="I1139" t="str">
        <f>VLOOKUP(G1139,Industry_Mapping!$A$3:$F$2166,6,0)</f>
        <v>FINANCIAL AND INSURANCE ACTIVITIES</v>
      </c>
      <c r="J1139" t="str">
        <f>VLOOKUP(G1139,Industry_Mapping!$A$3:$G$2166,7,0)</f>
        <v>Other sectors</v>
      </c>
      <c r="P1139" s="38"/>
    </row>
    <row r="1140" spans="1:16" x14ac:dyDescent="0.15">
      <c r="A1140" s="38" t="s">
        <v>9623</v>
      </c>
      <c r="B1140" s="42" t="s">
        <v>8665</v>
      </c>
      <c r="C1140" s="45">
        <v>6141</v>
      </c>
      <c r="D1140" s="45"/>
      <c r="E1140" s="45"/>
      <c r="F1140" s="44" t="s">
        <v>8665</v>
      </c>
      <c r="G1140" s="41">
        <v>6141</v>
      </c>
      <c r="H1140" t="str">
        <f>VLOOKUP(G1140,Industry_Mapping!$A$3:$F$2166,5,0)</f>
        <v>K</v>
      </c>
      <c r="I1140" t="str">
        <f>VLOOKUP(G1140,Industry_Mapping!$A$3:$F$2166,6,0)</f>
        <v>FINANCIAL AND INSURANCE ACTIVITIES</v>
      </c>
      <c r="J1140" t="str">
        <f>VLOOKUP(G1140,Industry_Mapping!$A$3:$G$2166,7,0)</f>
        <v>Other sectors</v>
      </c>
      <c r="P1140" s="38"/>
    </row>
    <row r="1141" spans="1:16" x14ac:dyDescent="0.15">
      <c r="A1141" s="38" t="s">
        <v>9624</v>
      </c>
      <c r="B1141" s="42" t="s">
        <v>8665</v>
      </c>
      <c r="C1141" s="45">
        <v>4931</v>
      </c>
      <c r="D1141" s="45"/>
      <c r="E1141" s="45"/>
      <c r="F1141" s="44" t="s">
        <v>8665</v>
      </c>
      <c r="G1141" s="41">
        <v>4931</v>
      </c>
      <c r="H1141" t="str">
        <f>VLOOKUP(G1141,Industry_Mapping!$A$3:$F$2166,5,0)</f>
        <v>D</v>
      </c>
      <c r="I1141" t="str">
        <f>VLOOKUP(G1141,Industry_Mapping!$A$3:$F$2166,6,0)</f>
        <v>ELECTRICITY, GAS, STEAM AND AIR CONDITIONING SUPPLY</v>
      </c>
      <c r="J1141" t="str">
        <f>VLOOKUP(G1141,Industry_Mapping!$A$3:$G$2166,7,0)</f>
        <v>Utilities</v>
      </c>
      <c r="P1141" s="38"/>
    </row>
    <row r="1142" spans="1:16" x14ac:dyDescent="0.15">
      <c r="A1142" s="38" t="s">
        <v>9625</v>
      </c>
      <c r="B1142" s="42" t="s">
        <v>8665</v>
      </c>
      <c r="C1142" s="44" t="s">
        <v>8665</v>
      </c>
      <c r="D1142" s="44"/>
      <c r="E1142" s="44"/>
      <c r="F1142" s="43">
        <v>6519</v>
      </c>
      <c r="G1142" s="41">
        <v>6519</v>
      </c>
      <c r="H1142" t="str">
        <f>VLOOKUP(G1142,Industry_Mapping!$A$3:$F$2166,5,0)</f>
        <v>L</v>
      </c>
      <c r="I1142" t="str">
        <f>VLOOKUP(G1142,Industry_Mapping!$A$3:$F$2166,6,0)</f>
        <v>REAL ESTATE ACTIVITIES</v>
      </c>
      <c r="J1142" t="str">
        <f>VLOOKUP(G1142,Industry_Mapping!$A$3:$G$2166,7,0)</f>
        <v>Real estate</v>
      </c>
      <c r="P1142" s="37"/>
    </row>
    <row r="1143" spans="1:16" x14ac:dyDescent="0.15">
      <c r="A1143" s="38" t="s">
        <v>9626</v>
      </c>
      <c r="B1143" s="42" t="s">
        <v>8665</v>
      </c>
      <c r="C1143" s="45">
        <v>4911</v>
      </c>
      <c r="D1143" s="45"/>
      <c r="E1143" s="45"/>
      <c r="F1143" s="44" t="s">
        <v>8665</v>
      </c>
      <c r="G1143" s="41">
        <v>4911</v>
      </c>
      <c r="H1143" t="str">
        <f>VLOOKUP(G1143,Industry_Mapping!$A$3:$F$2166,5,0)</f>
        <v>D</v>
      </c>
      <c r="I1143" t="str">
        <f>VLOOKUP(G1143,Industry_Mapping!$A$3:$F$2166,6,0)</f>
        <v>ELECTRICITY, GAS, STEAM AND AIR CONDITIONING SUPPLY</v>
      </c>
      <c r="J1143" t="str">
        <f>VLOOKUP(G1143,Industry_Mapping!$A$3:$G$2166,7,0)</f>
        <v>Utilities</v>
      </c>
      <c r="P1143" s="37"/>
    </row>
    <row r="1144" spans="1:16" x14ac:dyDescent="0.15">
      <c r="A1144" s="38" t="s">
        <v>10765</v>
      </c>
      <c r="B1144" s="41">
        <v>6726</v>
      </c>
      <c r="C1144" s="44" t="s">
        <v>8665</v>
      </c>
      <c r="D1144" s="44"/>
      <c r="E1144" s="44"/>
      <c r="F1144" s="44" t="s">
        <v>8665</v>
      </c>
      <c r="G1144" s="41">
        <v>6726</v>
      </c>
      <c r="H1144" t="str">
        <f>VLOOKUP(G1144,Industry_Mapping!$A$3:$F$2166,5,0)</f>
        <v>K</v>
      </c>
      <c r="I1144" t="str">
        <f>VLOOKUP(G1144,Industry_Mapping!$A$3:$F$2166,6,0)</f>
        <v>FINANCIAL AND INSURANCE ACTIVITIES</v>
      </c>
      <c r="J1144" t="str">
        <f>VLOOKUP(G1144,Industry_Mapping!$A$3:$G$2166,7,0)</f>
        <v>Other sectors</v>
      </c>
      <c r="P1144" s="37"/>
    </row>
    <row r="1145" spans="1:16" x14ac:dyDescent="0.15">
      <c r="A1145" s="38" t="s">
        <v>9627</v>
      </c>
      <c r="B1145" s="42" t="s">
        <v>8665</v>
      </c>
      <c r="C1145" s="44" t="s">
        <v>8665</v>
      </c>
      <c r="D1145" s="44"/>
      <c r="E1145" s="44"/>
      <c r="F1145" s="43">
        <v>2082</v>
      </c>
      <c r="G1145" s="41">
        <v>2082</v>
      </c>
      <c r="H1145" t="str">
        <f>VLOOKUP(G1145,Industry_Mapping!$A$3:$F$2166,5,0)</f>
        <v>B</v>
      </c>
      <c r="I1145" t="str">
        <f>VLOOKUP(G1145,Industry_Mapping!$A$3:$F$2166,6,0)</f>
        <v>MINING AND QUARRYING</v>
      </c>
      <c r="J1145" t="str">
        <f>VLOOKUP(G1145,Industry_Mapping!$A$3:$G$2166,7,0)</f>
        <v>Energy and basic resources</v>
      </c>
      <c r="P1145" s="38"/>
    </row>
    <row r="1146" spans="1:16" x14ac:dyDescent="0.15">
      <c r="A1146" s="38" t="s">
        <v>9628</v>
      </c>
      <c r="B1146" s="42" t="s">
        <v>8665</v>
      </c>
      <c r="C1146" s="44" t="s">
        <v>8665</v>
      </c>
      <c r="D1146" s="44"/>
      <c r="E1146" s="44"/>
      <c r="F1146" s="43">
        <v>2082</v>
      </c>
      <c r="G1146" s="41">
        <v>2082</v>
      </c>
      <c r="H1146" t="str">
        <f>VLOOKUP(G1146,Industry_Mapping!$A$3:$F$2166,5,0)</f>
        <v>B</v>
      </c>
      <c r="I1146" t="str">
        <f>VLOOKUP(G1146,Industry_Mapping!$A$3:$F$2166,6,0)</f>
        <v>MINING AND QUARRYING</v>
      </c>
      <c r="J1146" t="str">
        <f>VLOOKUP(G1146,Industry_Mapping!$A$3:$G$2166,7,0)</f>
        <v>Energy and basic resources</v>
      </c>
      <c r="P1146" s="37"/>
    </row>
    <row r="1147" spans="1:16" x14ac:dyDescent="0.15">
      <c r="A1147" s="38" t="s">
        <v>9629</v>
      </c>
      <c r="B1147" s="42" t="s">
        <v>8665</v>
      </c>
      <c r="C1147" s="44" t="s">
        <v>8665</v>
      </c>
      <c r="D1147" s="44"/>
      <c r="E1147" s="44"/>
      <c r="F1147" s="43">
        <v>6726</v>
      </c>
      <c r="G1147" s="41">
        <v>6726</v>
      </c>
      <c r="H1147" t="str">
        <f>VLOOKUP(G1147,Industry_Mapping!$A$3:$F$2166,5,0)</f>
        <v>K</v>
      </c>
      <c r="I1147" t="str">
        <f>VLOOKUP(G1147,Industry_Mapping!$A$3:$F$2166,6,0)</f>
        <v>FINANCIAL AND INSURANCE ACTIVITIES</v>
      </c>
      <c r="J1147" t="str">
        <f>VLOOKUP(G1147,Industry_Mapping!$A$3:$G$2166,7,0)</f>
        <v>Other sectors</v>
      </c>
      <c r="P1147" s="38"/>
    </row>
    <row r="1148" spans="1:16" x14ac:dyDescent="0.15">
      <c r="A1148" s="38" t="s">
        <v>9630</v>
      </c>
      <c r="B1148" s="42" t="s">
        <v>8665</v>
      </c>
      <c r="C1148" s="44" t="s">
        <v>8665</v>
      </c>
      <c r="D1148" s="44"/>
      <c r="E1148" s="44"/>
      <c r="F1148" s="43">
        <v>6726</v>
      </c>
      <c r="G1148" s="41">
        <v>6726</v>
      </c>
      <c r="H1148" t="str">
        <f>VLOOKUP(G1148,Industry_Mapping!$A$3:$F$2166,5,0)</f>
        <v>K</v>
      </c>
      <c r="I1148" t="str">
        <f>VLOOKUP(G1148,Industry_Mapping!$A$3:$F$2166,6,0)</f>
        <v>FINANCIAL AND INSURANCE ACTIVITIES</v>
      </c>
      <c r="J1148" t="str">
        <f>VLOOKUP(G1148,Industry_Mapping!$A$3:$G$2166,7,0)</f>
        <v>Other sectors</v>
      </c>
      <c r="P1148" s="38"/>
    </row>
    <row r="1149" spans="1:16" x14ac:dyDescent="0.15">
      <c r="A1149" s="38" t="s">
        <v>9631</v>
      </c>
      <c r="B1149" s="42" t="s">
        <v>8665</v>
      </c>
      <c r="C1149" s="45">
        <v>4111</v>
      </c>
      <c r="D1149" s="45"/>
      <c r="E1149" s="45"/>
      <c r="F1149" s="44" t="s">
        <v>8665</v>
      </c>
      <c r="G1149" s="41">
        <v>4111</v>
      </c>
      <c r="H1149" t="str">
        <f>VLOOKUP(G1149,Industry_Mapping!$A$3:$F$2166,5,0)</f>
        <v>H</v>
      </c>
      <c r="I1149" t="str">
        <f>VLOOKUP(G1149,Industry_Mapping!$A$3:$F$2166,6,0)</f>
        <v>TRANSPORTATION AND STORAGE</v>
      </c>
      <c r="J1149" t="str">
        <f>VLOOKUP(G1149,Industry_Mapping!$A$3:$G$2166,7,0)</f>
        <v>Infrastructure and transportation</v>
      </c>
      <c r="P1149" s="38"/>
    </row>
    <row r="1150" spans="1:16" x14ac:dyDescent="0.15">
      <c r="A1150" s="38" t="s">
        <v>9632</v>
      </c>
      <c r="B1150" s="42" t="s">
        <v>8665</v>
      </c>
      <c r="C1150" s="45">
        <v>6719</v>
      </c>
      <c r="D1150" s="45"/>
      <c r="E1150" s="45"/>
      <c r="F1150" s="44" t="s">
        <v>8665</v>
      </c>
      <c r="G1150" s="41">
        <v>6719</v>
      </c>
      <c r="H1150" t="str">
        <f>VLOOKUP(G1150,Industry_Mapping!$A$3:$F$2166,5,0)</f>
        <v>K</v>
      </c>
      <c r="I1150" t="str">
        <f>VLOOKUP(G1150,Industry_Mapping!$A$3:$F$2166,6,0)</f>
        <v>FINANCIAL AND INSURANCE ACTIVITIES</v>
      </c>
      <c r="J1150" t="str">
        <f>VLOOKUP(G1150,Industry_Mapping!$A$3:$G$2166,7,0)</f>
        <v>Other sectors</v>
      </c>
      <c r="P1150" s="38"/>
    </row>
    <row r="1151" spans="1:16" x14ac:dyDescent="0.15">
      <c r="A1151" s="38" t="s">
        <v>9633</v>
      </c>
      <c r="B1151" s="42" t="s">
        <v>8665</v>
      </c>
      <c r="C1151" s="48">
        <v>9998</v>
      </c>
      <c r="D1151" s="52" t="s">
        <v>11065</v>
      </c>
      <c r="E1151" s="53">
        <v>3711</v>
      </c>
      <c r="F1151" s="44" t="s">
        <v>8665</v>
      </c>
      <c r="G1151" s="41">
        <v>3711</v>
      </c>
      <c r="H1151" t="str">
        <f>VLOOKUP(G1151,Industry_Mapping!$A$3:$F$2166,5,0)</f>
        <v>C</v>
      </c>
      <c r="I1151" t="str">
        <f>VLOOKUP(G1151,Industry_Mapping!$A$3:$F$2166,6,0)</f>
        <v>MANUFACTURING</v>
      </c>
      <c r="J1151" t="str">
        <f>VLOOKUP(G1151,Industry_Mapping!$A$3:$G$2166,7,0)</f>
        <v>Other sectors</v>
      </c>
      <c r="P1151" s="37"/>
    </row>
    <row r="1152" spans="1:16" x14ac:dyDescent="0.15">
      <c r="A1152" s="38" t="s">
        <v>9634</v>
      </c>
      <c r="B1152" s="42" t="s">
        <v>8665</v>
      </c>
      <c r="C1152" s="48">
        <v>6100</v>
      </c>
      <c r="D1152" s="52" t="s">
        <v>11063</v>
      </c>
      <c r="E1152" s="53">
        <v>6799</v>
      </c>
      <c r="F1152" s="44" t="s">
        <v>8665</v>
      </c>
      <c r="G1152" s="41">
        <v>6799</v>
      </c>
      <c r="H1152" t="str">
        <f>VLOOKUP(G1152,Industry_Mapping!$A$3:$F$2166,5,0)</f>
        <v>K</v>
      </c>
      <c r="I1152" t="str">
        <f>VLOOKUP(G1152,Industry_Mapping!$A$3:$F$2166,6,0)</f>
        <v>FINANCIAL AND INSURANCE ACTIVITIES</v>
      </c>
      <c r="J1152" t="str">
        <f>VLOOKUP(G1152,Industry_Mapping!$A$3:$G$2166,7,0)</f>
        <v>Other sectors</v>
      </c>
      <c r="P1152" s="37"/>
    </row>
    <row r="1153" spans="1:16" x14ac:dyDescent="0.15">
      <c r="A1153" s="38" t="s">
        <v>9635</v>
      </c>
      <c r="B1153" s="42" t="s">
        <v>8665</v>
      </c>
      <c r="C1153" s="48">
        <v>6100</v>
      </c>
      <c r="D1153" s="52" t="s">
        <v>8468</v>
      </c>
      <c r="E1153" s="53">
        <v>6799</v>
      </c>
      <c r="F1153" s="44" t="s">
        <v>8665</v>
      </c>
      <c r="G1153" s="41">
        <v>6799</v>
      </c>
      <c r="H1153" t="str">
        <f>VLOOKUP(G1153,Industry_Mapping!$A$3:$F$2166,5,0)</f>
        <v>K</v>
      </c>
      <c r="I1153" t="str">
        <f>VLOOKUP(G1153,Industry_Mapping!$A$3:$F$2166,6,0)</f>
        <v>FINANCIAL AND INSURANCE ACTIVITIES</v>
      </c>
      <c r="J1153" t="str">
        <f>VLOOKUP(G1153,Industry_Mapping!$A$3:$G$2166,7,0)</f>
        <v>Other sectors</v>
      </c>
      <c r="P1153" s="38"/>
    </row>
    <row r="1154" spans="1:16" x14ac:dyDescent="0.15">
      <c r="A1154" s="38" t="s">
        <v>9636</v>
      </c>
      <c r="B1154" s="42" t="s">
        <v>8665</v>
      </c>
      <c r="C1154" s="44" t="s">
        <v>8665</v>
      </c>
      <c r="D1154" s="44"/>
      <c r="E1154" s="44"/>
      <c r="F1154" s="43">
        <v>4931</v>
      </c>
      <c r="G1154" s="41">
        <v>4931</v>
      </c>
      <c r="H1154" t="str">
        <f>VLOOKUP(G1154,Industry_Mapping!$A$3:$F$2166,5,0)</f>
        <v>D</v>
      </c>
      <c r="I1154" t="str">
        <f>VLOOKUP(G1154,Industry_Mapping!$A$3:$F$2166,6,0)</f>
        <v>ELECTRICITY, GAS, STEAM AND AIR CONDITIONING SUPPLY</v>
      </c>
      <c r="J1154" t="str">
        <f>VLOOKUP(G1154,Industry_Mapping!$A$3:$G$2166,7,0)</f>
        <v>Utilities</v>
      </c>
      <c r="P1154" s="38"/>
    </row>
    <row r="1155" spans="1:16" x14ac:dyDescent="0.15">
      <c r="A1155" s="38" t="s">
        <v>9637</v>
      </c>
      <c r="B1155" s="42" t="s">
        <v>8665</v>
      </c>
      <c r="C1155" s="44" t="s">
        <v>8665</v>
      </c>
      <c r="D1155" s="44"/>
      <c r="E1155" s="44"/>
      <c r="F1155" s="43">
        <v>6799</v>
      </c>
      <c r="G1155" s="41">
        <v>6799</v>
      </c>
      <c r="H1155" t="str">
        <f>VLOOKUP(G1155,Industry_Mapping!$A$3:$F$2166,5,0)</f>
        <v>K</v>
      </c>
      <c r="I1155" t="str">
        <f>VLOOKUP(G1155,Industry_Mapping!$A$3:$F$2166,6,0)</f>
        <v>FINANCIAL AND INSURANCE ACTIVITIES</v>
      </c>
      <c r="J1155" t="str">
        <f>VLOOKUP(G1155,Industry_Mapping!$A$3:$G$2166,7,0)</f>
        <v>Other sectors</v>
      </c>
      <c r="P1155" s="38"/>
    </row>
    <row r="1156" spans="1:16" x14ac:dyDescent="0.15">
      <c r="A1156" s="38" t="s">
        <v>9638</v>
      </c>
      <c r="B1156" s="42" t="s">
        <v>8665</v>
      </c>
      <c r="C1156" s="48">
        <v>6000</v>
      </c>
      <c r="D1156" s="52" t="s">
        <v>11067</v>
      </c>
      <c r="E1156" s="53">
        <v>4911</v>
      </c>
      <c r="F1156" s="44" t="s">
        <v>8665</v>
      </c>
      <c r="G1156" s="41">
        <v>4911</v>
      </c>
      <c r="H1156" t="str">
        <f>VLOOKUP(G1156,Industry_Mapping!$A$3:$F$2166,5,0)</f>
        <v>D</v>
      </c>
      <c r="I1156" t="str">
        <f>VLOOKUP(G1156,Industry_Mapping!$A$3:$F$2166,6,0)</f>
        <v>ELECTRICITY, GAS, STEAM AND AIR CONDITIONING SUPPLY</v>
      </c>
      <c r="J1156" t="str">
        <f>VLOOKUP(G1156,Industry_Mapping!$A$3:$G$2166,7,0)</f>
        <v>Utilities</v>
      </c>
      <c r="P1156" s="37"/>
    </row>
    <row r="1157" spans="1:16" x14ac:dyDescent="0.15">
      <c r="A1157" s="38" t="s">
        <v>9639</v>
      </c>
      <c r="B1157" s="42" t="s">
        <v>8665</v>
      </c>
      <c r="C1157" s="45">
        <v>6159</v>
      </c>
      <c r="D1157" s="45"/>
      <c r="E1157" s="45"/>
      <c r="F1157" s="44" t="s">
        <v>8665</v>
      </c>
      <c r="G1157" s="41">
        <v>6159</v>
      </c>
      <c r="H1157" t="str">
        <f>VLOOKUP(G1157,Industry_Mapping!$A$3:$F$2166,5,0)</f>
        <v>K</v>
      </c>
      <c r="I1157" t="str">
        <f>VLOOKUP(G1157,Industry_Mapping!$A$3:$F$2166,6,0)</f>
        <v>FINANCIAL AND INSURANCE ACTIVITIES</v>
      </c>
      <c r="J1157" t="str">
        <f>VLOOKUP(G1157,Industry_Mapping!$A$3:$G$2166,7,0)</f>
        <v>Other sectors</v>
      </c>
      <c r="P1157" s="38"/>
    </row>
    <row r="1158" spans="1:16" x14ac:dyDescent="0.15">
      <c r="A1158" s="38" t="s">
        <v>10766</v>
      </c>
      <c r="B1158" s="41">
        <v>6726</v>
      </c>
      <c r="C1158" s="44" t="s">
        <v>8665</v>
      </c>
      <c r="D1158" s="44"/>
      <c r="E1158" s="44"/>
      <c r="F1158" s="44" t="s">
        <v>8665</v>
      </c>
      <c r="G1158" s="41">
        <v>6726</v>
      </c>
      <c r="H1158" t="str">
        <f>VLOOKUP(G1158,Industry_Mapping!$A$3:$F$2166,5,0)</f>
        <v>K</v>
      </c>
      <c r="I1158" t="str">
        <f>VLOOKUP(G1158,Industry_Mapping!$A$3:$F$2166,6,0)</f>
        <v>FINANCIAL AND INSURANCE ACTIVITIES</v>
      </c>
      <c r="J1158" t="str">
        <f>VLOOKUP(G1158,Industry_Mapping!$A$3:$G$2166,7,0)</f>
        <v>Other sectors</v>
      </c>
      <c r="P1158" s="38"/>
    </row>
    <row r="1159" spans="1:16" x14ac:dyDescent="0.15">
      <c r="A1159" s="38" t="s">
        <v>9640</v>
      </c>
      <c r="B1159" s="42" t="s">
        <v>8665</v>
      </c>
      <c r="C1159" s="44" t="s">
        <v>8665</v>
      </c>
      <c r="D1159" s="44"/>
      <c r="E1159" s="44"/>
      <c r="F1159" s="43">
        <v>6726</v>
      </c>
      <c r="G1159" s="41">
        <v>6726</v>
      </c>
      <c r="H1159" t="str">
        <f>VLOOKUP(G1159,Industry_Mapping!$A$3:$F$2166,5,0)</f>
        <v>K</v>
      </c>
      <c r="I1159" t="str">
        <f>VLOOKUP(G1159,Industry_Mapping!$A$3:$F$2166,6,0)</f>
        <v>FINANCIAL AND INSURANCE ACTIVITIES</v>
      </c>
      <c r="J1159" t="str">
        <f>VLOOKUP(G1159,Industry_Mapping!$A$3:$G$2166,7,0)</f>
        <v>Other sectors</v>
      </c>
      <c r="P1159" s="37"/>
    </row>
    <row r="1160" spans="1:16" x14ac:dyDescent="0.15">
      <c r="A1160" s="38" t="s">
        <v>9641</v>
      </c>
      <c r="B1160" s="42" t="s">
        <v>8665</v>
      </c>
      <c r="C1160" s="45">
        <v>6159</v>
      </c>
      <c r="D1160" s="45"/>
      <c r="E1160" s="45"/>
      <c r="F1160" s="44" t="s">
        <v>8665</v>
      </c>
      <c r="G1160" s="41">
        <v>6159</v>
      </c>
      <c r="H1160" t="str">
        <f>VLOOKUP(G1160,Industry_Mapping!$A$3:$F$2166,5,0)</f>
        <v>K</v>
      </c>
      <c r="I1160" t="str">
        <f>VLOOKUP(G1160,Industry_Mapping!$A$3:$F$2166,6,0)</f>
        <v>FINANCIAL AND INSURANCE ACTIVITIES</v>
      </c>
      <c r="J1160" t="str">
        <f>VLOOKUP(G1160,Industry_Mapping!$A$3:$G$2166,7,0)</f>
        <v>Other sectors</v>
      </c>
      <c r="P1160" s="37"/>
    </row>
    <row r="1161" spans="1:16" x14ac:dyDescent="0.15">
      <c r="A1161" s="38" t="s">
        <v>9642</v>
      </c>
      <c r="B1161" s="42" t="s">
        <v>8665</v>
      </c>
      <c r="C1161" s="45">
        <v>2082</v>
      </c>
      <c r="D1161" s="45"/>
      <c r="E1161" s="45"/>
      <c r="F1161" s="44" t="s">
        <v>8665</v>
      </c>
      <c r="G1161" s="41">
        <v>2082</v>
      </c>
      <c r="H1161" t="str">
        <f>VLOOKUP(G1161,Industry_Mapping!$A$3:$F$2166,5,0)</f>
        <v>B</v>
      </c>
      <c r="I1161" t="str">
        <f>VLOOKUP(G1161,Industry_Mapping!$A$3:$F$2166,6,0)</f>
        <v>MINING AND QUARRYING</v>
      </c>
      <c r="J1161" t="str">
        <f>VLOOKUP(G1161,Industry_Mapping!$A$3:$G$2166,7,0)</f>
        <v>Energy and basic resources</v>
      </c>
      <c r="P1161" s="38"/>
    </row>
    <row r="1162" spans="1:16" x14ac:dyDescent="0.15">
      <c r="A1162" s="38" t="s">
        <v>9643</v>
      </c>
      <c r="B1162" s="42" t="s">
        <v>8665</v>
      </c>
      <c r="C1162" s="45">
        <v>2082</v>
      </c>
      <c r="D1162" s="45"/>
      <c r="E1162" s="45"/>
      <c r="F1162" s="44" t="s">
        <v>8665</v>
      </c>
      <c r="G1162" s="41">
        <v>2082</v>
      </c>
      <c r="H1162" t="str">
        <f>VLOOKUP(G1162,Industry_Mapping!$A$3:$F$2166,5,0)</f>
        <v>B</v>
      </c>
      <c r="I1162" t="str">
        <f>VLOOKUP(G1162,Industry_Mapping!$A$3:$F$2166,6,0)</f>
        <v>MINING AND QUARRYING</v>
      </c>
      <c r="J1162" t="str">
        <f>VLOOKUP(G1162,Industry_Mapping!$A$3:$G$2166,7,0)</f>
        <v>Energy and basic resources</v>
      </c>
      <c r="P1162" s="38"/>
    </row>
    <row r="1163" spans="1:16" x14ac:dyDescent="0.15">
      <c r="A1163" s="38" t="s">
        <v>9644</v>
      </c>
      <c r="B1163" s="42" t="s">
        <v>8665</v>
      </c>
      <c r="C1163" s="45">
        <v>6719</v>
      </c>
      <c r="D1163" s="45"/>
      <c r="E1163" s="45"/>
      <c r="F1163" s="44" t="s">
        <v>8665</v>
      </c>
      <c r="G1163" s="41">
        <v>6719</v>
      </c>
      <c r="H1163" t="str">
        <f>VLOOKUP(G1163,Industry_Mapping!$A$3:$F$2166,5,0)</f>
        <v>K</v>
      </c>
      <c r="I1163" t="str">
        <f>VLOOKUP(G1163,Industry_Mapping!$A$3:$F$2166,6,0)</f>
        <v>FINANCIAL AND INSURANCE ACTIVITIES</v>
      </c>
      <c r="J1163" t="str">
        <f>VLOOKUP(G1163,Industry_Mapping!$A$3:$G$2166,7,0)</f>
        <v>Other sectors</v>
      </c>
      <c r="P1163" s="38"/>
    </row>
    <row r="1164" spans="1:16" x14ac:dyDescent="0.15">
      <c r="A1164" s="38" t="s">
        <v>9645</v>
      </c>
      <c r="B1164" s="42" t="s">
        <v>8665</v>
      </c>
      <c r="C1164" s="44" t="s">
        <v>8665</v>
      </c>
      <c r="D1164" s="44"/>
      <c r="E1164" s="44"/>
      <c r="F1164" s="43">
        <v>4923</v>
      </c>
      <c r="G1164" s="41">
        <v>4923</v>
      </c>
      <c r="H1164" t="str">
        <f>VLOOKUP(G1164,Industry_Mapping!$A$3:$F$2166,5,0)</f>
        <v>D</v>
      </c>
      <c r="I1164" t="str">
        <f>VLOOKUP(G1164,Industry_Mapping!$A$3:$F$2166,6,0)</f>
        <v>ELECTRICITY, GAS, STEAM AND AIR CONDITIONING SUPPLY</v>
      </c>
      <c r="J1164" t="str">
        <f>VLOOKUP(G1164,Industry_Mapping!$A$3:$G$2166,7,0)</f>
        <v>Utilities</v>
      </c>
      <c r="P1164" s="38"/>
    </row>
    <row r="1165" spans="1:16" x14ac:dyDescent="0.15">
      <c r="A1165" s="38" t="s">
        <v>9646</v>
      </c>
      <c r="B1165" s="42" t="s">
        <v>8665</v>
      </c>
      <c r="C1165" s="48">
        <v>6000</v>
      </c>
      <c r="D1165" s="52" t="s">
        <v>11067</v>
      </c>
      <c r="E1165" s="53">
        <v>4911</v>
      </c>
      <c r="F1165" s="44" t="s">
        <v>8665</v>
      </c>
      <c r="G1165" s="41">
        <v>4911</v>
      </c>
      <c r="H1165" t="str">
        <f>VLOOKUP(G1165,Industry_Mapping!$A$3:$F$2166,5,0)</f>
        <v>D</v>
      </c>
      <c r="I1165" t="str">
        <f>VLOOKUP(G1165,Industry_Mapping!$A$3:$F$2166,6,0)</f>
        <v>ELECTRICITY, GAS, STEAM AND AIR CONDITIONING SUPPLY</v>
      </c>
      <c r="J1165" t="str">
        <f>VLOOKUP(G1165,Industry_Mapping!$A$3:$G$2166,7,0)</f>
        <v>Utilities</v>
      </c>
      <c r="P1165" s="38"/>
    </row>
    <row r="1166" spans="1:16" x14ac:dyDescent="0.15">
      <c r="A1166" s="38" t="s">
        <v>9647</v>
      </c>
      <c r="B1166" s="42" t="s">
        <v>8665</v>
      </c>
      <c r="C1166" s="45">
        <v>4581</v>
      </c>
      <c r="D1166" s="45"/>
      <c r="E1166" s="45"/>
      <c r="F1166" s="44" t="s">
        <v>8665</v>
      </c>
      <c r="G1166" s="41">
        <v>4581</v>
      </c>
      <c r="H1166" t="str">
        <f>VLOOKUP(G1166,Industry_Mapping!$A$3:$F$2166,5,0)</f>
        <v>H</v>
      </c>
      <c r="I1166" t="str">
        <f>VLOOKUP(G1166,Industry_Mapping!$A$3:$F$2166,6,0)</f>
        <v>TRANSPORTATION AND STORAGE</v>
      </c>
      <c r="J1166" t="str">
        <f>VLOOKUP(G1166,Industry_Mapping!$A$3:$G$2166,7,0)</f>
        <v>Infrastructure and transportation</v>
      </c>
      <c r="P1166" s="38"/>
    </row>
    <row r="1167" spans="1:16" x14ac:dyDescent="0.15">
      <c r="A1167" s="38" t="s">
        <v>9648</v>
      </c>
      <c r="B1167" s="42" t="s">
        <v>8665</v>
      </c>
      <c r="C1167" s="45">
        <v>6719</v>
      </c>
      <c r="D1167" s="45"/>
      <c r="E1167" s="45"/>
      <c r="F1167" s="44" t="s">
        <v>8665</v>
      </c>
      <c r="G1167" s="41">
        <v>6719</v>
      </c>
      <c r="H1167" t="str">
        <f>VLOOKUP(G1167,Industry_Mapping!$A$3:$F$2166,5,0)</f>
        <v>K</v>
      </c>
      <c r="I1167" t="str">
        <f>VLOOKUP(G1167,Industry_Mapping!$A$3:$F$2166,6,0)</f>
        <v>FINANCIAL AND INSURANCE ACTIVITIES</v>
      </c>
      <c r="J1167" t="str">
        <f>VLOOKUP(G1167,Industry_Mapping!$A$3:$G$2166,7,0)</f>
        <v>Other sectors</v>
      </c>
      <c r="P1167" s="38"/>
    </row>
    <row r="1168" spans="1:16" x14ac:dyDescent="0.15">
      <c r="A1168" s="38" t="s">
        <v>9649</v>
      </c>
      <c r="B1168" s="42" t="s">
        <v>8665</v>
      </c>
      <c r="C1168" s="44" t="s">
        <v>8665</v>
      </c>
      <c r="D1168" s="44"/>
      <c r="E1168" s="44"/>
      <c r="F1168" s="43">
        <v>6799</v>
      </c>
      <c r="G1168" s="41">
        <v>6799</v>
      </c>
      <c r="H1168" t="str">
        <f>VLOOKUP(G1168,Industry_Mapping!$A$3:$F$2166,5,0)</f>
        <v>K</v>
      </c>
      <c r="I1168" t="str">
        <f>VLOOKUP(G1168,Industry_Mapping!$A$3:$F$2166,6,0)</f>
        <v>FINANCIAL AND INSURANCE ACTIVITIES</v>
      </c>
      <c r="J1168" t="str">
        <f>VLOOKUP(G1168,Industry_Mapping!$A$3:$G$2166,7,0)</f>
        <v>Other sectors</v>
      </c>
      <c r="P1168" s="38"/>
    </row>
    <row r="1169" spans="1:16" x14ac:dyDescent="0.15">
      <c r="A1169" s="38" t="s">
        <v>9650</v>
      </c>
      <c r="B1169" s="42" t="s">
        <v>8665</v>
      </c>
      <c r="C1169" s="48">
        <v>6100</v>
      </c>
      <c r="D1169" s="52" t="s">
        <v>11062</v>
      </c>
      <c r="E1169" s="53">
        <v>6799</v>
      </c>
      <c r="F1169" s="44" t="s">
        <v>8665</v>
      </c>
      <c r="G1169" s="41">
        <v>6799</v>
      </c>
      <c r="H1169" t="str">
        <f>VLOOKUP(G1169,Industry_Mapping!$A$3:$F$2166,5,0)</f>
        <v>K</v>
      </c>
      <c r="I1169" t="str">
        <f>VLOOKUP(G1169,Industry_Mapping!$A$3:$F$2166,6,0)</f>
        <v>FINANCIAL AND INSURANCE ACTIVITIES</v>
      </c>
      <c r="J1169" t="str">
        <f>VLOOKUP(G1169,Industry_Mapping!$A$3:$G$2166,7,0)</f>
        <v>Other sectors</v>
      </c>
      <c r="P1169" s="38"/>
    </row>
    <row r="1170" spans="1:16" x14ac:dyDescent="0.15">
      <c r="A1170" s="38" t="s">
        <v>9651</v>
      </c>
      <c r="B1170" s="42" t="s">
        <v>8665</v>
      </c>
      <c r="C1170" s="45">
        <v>6159</v>
      </c>
      <c r="D1170" s="45"/>
      <c r="E1170" s="45"/>
      <c r="F1170" s="44" t="s">
        <v>8665</v>
      </c>
      <c r="G1170" s="41">
        <v>6159</v>
      </c>
      <c r="H1170" t="str">
        <f>VLOOKUP(G1170,Industry_Mapping!$A$3:$F$2166,5,0)</f>
        <v>K</v>
      </c>
      <c r="I1170" t="str">
        <f>VLOOKUP(G1170,Industry_Mapping!$A$3:$F$2166,6,0)</f>
        <v>FINANCIAL AND INSURANCE ACTIVITIES</v>
      </c>
      <c r="J1170" t="str">
        <f>VLOOKUP(G1170,Industry_Mapping!$A$3:$G$2166,7,0)</f>
        <v>Other sectors</v>
      </c>
      <c r="P1170" s="38"/>
    </row>
    <row r="1171" spans="1:16" x14ac:dyDescent="0.15">
      <c r="A1171" s="38" t="s">
        <v>9652</v>
      </c>
      <c r="B1171" s="42" t="s">
        <v>8665</v>
      </c>
      <c r="C1171" s="45">
        <v>3845</v>
      </c>
      <c r="D1171" s="45"/>
      <c r="E1171" s="45"/>
      <c r="F1171" s="44" t="s">
        <v>8665</v>
      </c>
      <c r="G1171" s="41">
        <v>3845</v>
      </c>
      <c r="H1171" t="str">
        <f>VLOOKUP(G1171,Industry_Mapping!$A$3:$F$2166,5,0)</f>
        <v>C</v>
      </c>
      <c r="I1171" t="str">
        <f>VLOOKUP(G1171,Industry_Mapping!$A$3:$F$2166,6,0)</f>
        <v>MANUFACTURING</v>
      </c>
      <c r="J1171" t="str">
        <f>VLOOKUP(G1171,Industry_Mapping!$A$3:$G$2166,7,0)</f>
        <v>Other sectors</v>
      </c>
      <c r="P1171" s="38"/>
    </row>
    <row r="1172" spans="1:16" x14ac:dyDescent="0.15">
      <c r="A1172" s="38" t="s">
        <v>9653</v>
      </c>
      <c r="B1172" s="42" t="s">
        <v>8665</v>
      </c>
      <c r="C1172" s="44" t="s">
        <v>8665</v>
      </c>
      <c r="D1172" s="44"/>
      <c r="E1172" s="44"/>
      <c r="F1172" s="43">
        <v>4931</v>
      </c>
      <c r="G1172" s="41">
        <v>4931</v>
      </c>
      <c r="H1172" t="str">
        <f>VLOOKUP(G1172,Industry_Mapping!$A$3:$F$2166,5,0)</f>
        <v>D</v>
      </c>
      <c r="I1172" t="str">
        <f>VLOOKUP(G1172,Industry_Mapping!$A$3:$F$2166,6,0)</f>
        <v>ELECTRICITY, GAS, STEAM AND AIR CONDITIONING SUPPLY</v>
      </c>
      <c r="J1172" t="str">
        <f>VLOOKUP(G1172,Industry_Mapping!$A$3:$G$2166,7,0)</f>
        <v>Utilities</v>
      </c>
      <c r="P1172" s="38"/>
    </row>
    <row r="1173" spans="1:16" x14ac:dyDescent="0.15">
      <c r="A1173" s="38" t="s">
        <v>9654</v>
      </c>
      <c r="B1173" s="42" t="s">
        <v>8665</v>
      </c>
      <c r="C1173" s="48">
        <v>6200</v>
      </c>
      <c r="D1173" s="52" t="s">
        <v>11026</v>
      </c>
      <c r="E1173" s="53">
        <v>6231</v>
      </c>
      <c r="F1173" s="44" t="s">
        <v>8665</v>
      </c>
      <c r="G1173" s="41">
        <v>6231</v>
      </c>
      <c r="H1173" t="str">
        <f>VLOOKUP(G1173,Industry_Mapping!$A$3:$F$2166,5,0)</f>
        <v>K</v>
      </c>
      <c r="I1173" t="str">
        <f>VLOOKUP(G1173,Industry_Mapping!$A$3:$F$2166,6,0)</f>
        <v>FINANCIAL AND INSURANCE ACTIVITIES</v>
      </c>
      <c r="J1173" t="str">
        <f>VLOOKUP(G1173,Industry_Mapping!$A$3:$G$2166,7,0)</f>
        <v>Other sectors</v>
      </c>
      <c r="P1173" s="37"/>
    </row>
    <row r="1174" spans="1:16" x14ac:dyDescent="0.15">
      <c r="A1174" s="38" t="s">
        <v>9655</v>
      </c>
      <c r="B1174" s="42" t="s">
        <v>8665</v>
      </c>
      <c r="C1174" s="45">
        <v>6719</v>
      </c>
      <c r="D1174" s="45"/>
      <c r="E1174" s="45"/>
      <c r="F1174" s="44" t="s">
        <v>8665</v>
      </c>
      <c r="G1174" s="41">
        <v>6719</v>
      </c>
      <c r="H1174" t="str">
        <f>VLOOKUP(G1174,Industry_Mapping!$A$3:$F$2166,5,0)</f>
        <v>K</v>
      </c>
      <c r="I1174" t="str">
        <f>VLOOKUP(G1174,Industry_Mapping!$A$3:$F$2166,6,0)</f>
        <v>FINANCIAL AND INSURANCE ACTIVITIES</v>
      </c>
      <c r="J1174" t="str">
        <f>VLOOKUP(G1174,Industry_Mapping!$A$3:$G$2166,7,0)</f>
        <v>Other sectors</v>
      </c>
      <c r="P1174" s="38"/>
    </row>
    <row r="1175" spans="1:16" x14ac:dyDescent="0.15">
      <c r="A1175" s="38" t="s">
        <v>9656</v>
      </c>
      <c r="B1175" s="42" t="s">
        <v>8665</v>
      </c>
      <c r="C1175" s="45">
        <v>5411</v>
      </c>
      <c r="D1175" s="45"/>
      <c r="E1175" s="45"/>
      <c r="F1175" s="44" t="s">
        <v>8665</v>
      </c>
      <c r="G1175" s="41">
        <v>5411</v>
      </c>
      <c r="H1175" t="str">
        <f>VLOOKUP(G1175,Industry_Mapping!$A$3:$F$2166,5,0)</f>
        <v>G</v>
      </c>
      <c r="I1175" t="str">
        <f>VLOOKUP(G1175,Industry_Mapping!$A$3:$F$2166,6,0)</f>
        <v>WHOLESALE AND RETAIL TRADE; REPAIR OF MOTOR VEHICLES AND MOTORCYCLES</v>
      </c>
      <c r="J1175" t="str">
        <f>VLOOKUP(G1175,Industry_Mapping!$A$3:$G$2166,7,0)</f>
        <v>Beverages</v>
      </c>
      <c r="P1175" s="37"/>
    </row>
    <row r="1176" spans="1:16" x14ac:dyDescent="0.15">
      <c r="A1176" s="38" t="s">
        <v>9657</v>
      </c>
      <c r="B1176" s="42" t="s">
        <v>8665</v>
      </c>
      <c r="C1176" s="45">
        <v>4931</v>
      </c>
      <c r="D1176" s="45"/>
      <c r="E1176" s="45"/>
      <c r="F1176" s="44" t="s">
        <v>8665</v>
      </c>
      <c r="G1176" s="41">
        <v>4931</v>
      </c>
      <c r="H1176" t="str">
        <f>VLOOKUP(G1176,Industry_Mapping!$A$3:$F$2166,5,0)</f>
        <v>D</v>
      </c>
      <c r="I1176" t="str">
        <f>VLOOKUP(G1176,Industry_Mapping!$A$3:$F$2166,6,0)</f>
        <v>ELECTRICITY, GAS, STEAM AND AIR CONDITIONING SUPPLY</v>
      </c>
      <c r="J1176" t="str">
        <f>VLOOKUP(G1176,Industry_Mapping!$A$3:$G$2166,7,0)</f>
        <v>Utilities</v>
      </c>
      <c r="P1176" s="37"/>
    </row>
    <row r="1177" spans="1:16" x14ac:dyDescent="0.15">
      <c r="A1177" s="38" t="s">
        <v>9658</v>
      </c>
      <c r="B1177" s="42" t="s">
        <v>8665</v>
      </c>
      <c r="C1177" s="44" t="s">
        <v>8665</v>
      </c>
      <c r="D1177" s="44"/>
      <c r="E1177" s="44"/>
      <c r="F1177" s="43">
        <v>6799</v>
      </c>
      <c r="G1177" s="41">
        <v>6799</v>
      </c>
      <c r="H1177" t="str">
        <f>VLOOKUP(G1177,Industry_Mapping!$A$3:$F$2166,5,0)</f>
        <v>K</v>
      </c>
      <c r="I1177" t="str">
        <f>VLOOKUP(G1177,Industry_Mapping!$A$3:$F$2166,6,0)</f>
        <v>FINANCIAL AND INSURANCE ACTIVITIES</v>
      </c>
      <c r="J1177" t="str">
        <f>VLOOKUP(G1177,Industry_Mapping!$A$3:$G$2166,7,0)</f>
        <v>Other sectors</v>
      </c>
      <c r="P1177" s="37"/>
    </row>
    <row r="1178" spans="1:16" x14ac:dyDescent="0.15">
      <c r="A1178" s="38" t="s">
        <v>9659</v>
      </c>
      <c r="B1178" s="42" t="s">
        <v>8665</v>
      </c>
      <c r="C1178" s="45">
        <v>6159</v>
      </c>
      <c r="D1178" s="45"/>
      <c r="E1178" s="45"/>
      <c r="F1178" s="44" t="s">
        <v>8665</v>
      </c>
      <c r="G1178" s="41">
        <v>6159</v>
      </c>
      <c r="H1178" t="str">
        <f>VLOOKUP(G1178,Industry_Mapping!$A$3:$F$2166,5,0)</f>
        <v>K</v>
      </c>
      <c r="I1178" t="str">
        <f>VLOOKUP(G1178,Industry_Mapping!$A$3:$F$2166,6,0)</f>
        <v>FINANCIAL AND INSURANCE ACTIVITIES</v>
      </c>
      <c r="J1178" t="str">
        <f>VLOOKUP(G1178,Industry_Mapping!$A$3:$G$2166,7,0)</f>
        <v>Other sectors</v>
      </c>
      <c r="P1178" s="37"/>
    </row>
    <row r="1179" spans="1:16" x14ac:dyDescent="0.15">
      <c r="A1179" s="38" t="s">
        <v>9660</v>
      </c>
      <c r="B1179" s="42" t="s">
        <v>8665</v>
      </c>
      <c r="C1179" s="45">
        <v>6159</v>
      </c>
      <c r="D1179" s="45"/>
      <c r="E1179" s="45"/>
      <c r="F1179" s="44" t="s">
        <v>8665</v>
      </c>
      <c r="G1179" s="41">
        <v>6159</v>
      </c>
      <c r="H1179" t="str">
        <f>VLOOKUP(G1179,Industry_Mapping!$A$3:$F$2166,5,0)</f>
        <v>K</v>
      </c>
      <c r="I1179" t="str">
        <f>VLOOKUP(G1179,Industry_Mapping!$A$3:$F$2166,6,0)</f>
        <v>FINANCIAL AND INSURANCE ACTIVITIES</v>
      </c>
      <c r="J1179" t="str">
        <f>VLOOKUP(G1179,Industry_Mapping!$A$3:$G$2166,7,0)</f>
        <v>Other sectors</v>
      </c>
      <c r="P1179" s="38"/>
    </row>
    <row r="1180" spans="1:16" x14ac:dyDescent="0.15">
      <c r="A1180" s="38" t="s">
        <v>9661</v>
      </c>
      <c r="B1180" s="42" t="s">
        <v>8665</v>
      </c>
      <c r="C1180" s="45">
        <v>6159</v>
      </c>
      <c r="D1180" s="45"/>
      <c r="E1180" s="45"/>
      <c r="F1180" s="44" t="s">
        <v>8665</v>
      </c>
      <c r="G1180" s="41">
        <v>6159</v>
      </c>
      <c r="H1180" t="str">
        <f>VLOOKUP(G1180,Industry_Mapping!$A$3:$F$2166,5,0)</f>
        <v>K</v>
      </c>
      <c r="I1180" t="str">
        <f>VLOOKUP(G1180,Industry_Mapping!$A$3:$F$2166,6,0)</f>
        <v>FINANCIAL AND INSURANCE ACTIVITIES</v>
      </c>
      <c r="J1180" t="str">
        <f>VLOOKUP(G1180,Industry_Mapping!$A$3:$G$2166,7,0)</f>
        <v>Other sectors</v>
      </c>
      <c r="P1180" s="38"/>
    </row>
    <row r="1181" spans="1:16" x14ac:dyDescent="0.15">
      <c r="A1181" s="38" t="s">
        <v>9662</v>
      </c>
      <c r="B1181" s="42" t="s">
        <v>8665</v>
      </c>
      <c r="C1181" s="48">
        <v>1540</v>
      </c>
      <c r="D1181" s="52" t="s">
        <v>11025</v>
      </c>
      <c r="E1181" s="53">
        <v>1531</v>
      </c>
      <c r="F1181" s="44" t="s">
        <v>8665</v>
      </c>
      <c r="G1181" s="41">
        <v>1531</v>
      </c>
      <c r="H1181" t="str">
        <f>VLOOKUP(G1181,Industry_Mapping!$A$3:$F$2166,5,0)</f>
        <v>F</v>
      </c>
      <c r="I1181" t="str">
        <f>VLOOKUP(G1181,Industry_Mapping!$A$3:$F$2166,6,0)</f>
        <v>CONSTRUCTION</v>
      </c>
      <c r="J1181" t="str">
        <f>VLOOKUP(G1181,Industry_Mapping!$A$3:$G$2166,7,0)</f>
        <v>Construction &amp; Materials</v>
      </c>
      <c r="P1181" s="38"/>
    </row>
    <row r="1182" spans="1:16" x14ac:dyDescent="0.15">
      <c r="A1182" s="38" t="s">
        <v>9663</v>
      </c>
      <c r="B1182" s="42" t="s">
        <v>8665</v>
      </c>
      <c r="C1182" s="45">
        <v>6159</v>
      </c>
      <c r="D1182" s="45"/>
      <c r="E1182" s="45"/>
      <c r="F1182" s="44" t="s">
        <v>8665</v>
      </c>
      <c r="G1182" s="41">
        <v>6159</v>
      </c>
      <c r="H1182" t="str">
        <f>VLOOKUP(G1182,Industry_Mapping!$A$3:$F$2166,5,0)</f>
        <v>K</v>
      </c>
      <c r="I1182" t="str">
        <f>VLOOKUP(G1182,Industry_Mapping!$A$3:$F$2166,6,0)</f>
        <v>FINANCIAL AND INSURANCE ACTIVITIES</v>
      </c>
      <c r="J1182" t="str">
        <f>VLOOKUP(G1182,Industry_Mapping!$A$3:$G$2166,7,0)</f>
        <v>Other sectors</v>
      </c>
      <c r="P1182" s="38"/>
    </row>
    <row r="1183" spans="1:16" x14ac:dyDescent="0.15">
      <c r="A1183" s="38" t="s">
        <v>9664</v>
      </c>
      <c r="B1183" s="42" t="s">
        <v>8665</v>
      </c>
      <c r="C1183" s="45">
        <v>6159</v>
      </c>
      <c r="D1183" s="45"/>
      <c r="E1183" s="45"/>
      <c r="F1183" s="44" t="s">
        <v>8665</v>
      </c>
      <c r="G1183" s="41">
        <v>6159</v>
      </c>
      <c r="H1183" t="str">
        <f>VLOOKUP(G1183,Industry_Mapping!$A$3:$F$2166,5,0)</f>
        <v>K</v>
      </c>
      <c r="I1183" t="str">
        <f>VLOOKUP(G1183,Industry_Mapping!$A$3:$F$2166,6,0)</f>
        <v>FINANCIAL AND INSURANCE ACTIVITIES</v>
      </c>
      <c r="J1183" t="str">
        <f>VLOOKUP(G1183,Industry_Mapping!$A$3:$G$2166,7,0)</f>
        <v>Other sectors</v>
      </c>
      <c r="P1183" s="38"/>
    </row>
    <row r="1184" spans="1:16" x14ac:dyDescent="0.15">
      <c r="A1184" s="38" t="s">
        <v>9665</v>
      </c>
      <c r="B1184" s="42" t="s">
        <v>8665</v>
      </c>
      <c r="C1184" s="45">
        <v>7372</v>
      </c>
      <c r="D1184" s="45"/>
      <c r="E1184" s="45"/>
      <c r="F1184" s="44" t="s">
        <v>8665</v>
      </c>
      <c r="G1184" s="41">
        <v>7372</v>
      </c>
      <c r="H1184" t="str">
        <f>VLOOKUP(G1184,Industry_Mapping!$A$3:$F$2166,5,0)</f>
        <v>C</v>
      </c>
      <c r="I1184" t="str">
        <f>VLOOKUP(G1184,Industry_Mapping!$A$3:$F$2166,6,0)</f>
        <v>MANUFACTURING</v>
      </c>
      <c r="J1184" t="str">
        <f>VLOOKUP(G1184,Industry_Mapping!$A$3:$G$2166,7,0)</f>
        <v>Other sectors</v>
      </c>
      <c r="P1184" s="38"/>
    </row>
    <row r="1185" spans="1:16" x14ac:dyDescent="0.15">
      <c r="A1185" s="38" t="s">
        <v>9666</v>
      </c>
      <c r="B1185" s="42" t="s">
        <v>8665</v>
      </c>
      <c r="C1185" s="45">
        <v>7372</v>
      </c>
      <c r="D1185" s="45"/>
      <c r="E1185" s="45"/>
      <c r="F1185" s="44" t="s">
        <v>8665</v>
      </c>
      <c r="G1185" s="41">
        <v>7372</v>
      </c>
      <c r="H1185" t="str">
        <f>VLOOKUP(G1185,Industry_Mapping!$A$3:$F$2166,5,0)</f>
        <v>C</v>
      </c>
      <c r="I1185" t="str">
        <f>VLOOKUP(G1185,Industry_Mapping!$A$3:$F$2166,6,0)</f>
        <v>MANUFACTURING</v>
      </c>
      <c r="J1185" t="str">
        <f>VLOOKUP(G1185,Industry_Mapping!$A$3:$G$2166,7,0)</f>
        <v>Other sectors</v>
      </c>
      <c r="P1185" s="38"/>
    </row>
    <row r="1186" spans="1:16" x14ac:dyDescent="0.15">
      <c r="A1186" s="38" t="s">
        <v>9667</v>
      </c>
      <c r="B1186" s="42" t="s">
        <v>8665</v>
      </c>
      <c r="C1186" s="45">
        <v>7372</v>
      </c>
      <c r="D1186" s="45"/>
      <c r="E1186" s="45"/>
      <c r="F1186" s="44" t="s">
        <v>8665</v>
      </c>
      <c r="G1186" s="41">
        <v>7372</v>
      </c>
      <c r="H1186" t="str">
        <f>VLOOKUP(G1186,Industry_Mapping!$A$3:$F$2166,5,0)</f>
        <v>C</v>
      </c>
      <c r="I1186" t="str">
        <f>VLOOKUP(G1186,Industry_Mapping!$A$3:$F$2166,6,0)</f>
        <v>MANUFACTURING</v>
      </c>
      <c r="J1186" t="str">
        <f>VLOOKUP(G1186,Industry_Mapping!$A$3:$G$2166,7,0)</f>
        <v>Other sectors</v>
      </c>
      <c r="P1186" s="37"/>
    </row>
    <row r="1187" spans="1:16" x14ac:dyDescent="0.15">
      <c r="A1187" s="38" t="s">
        <v>9668</v>
      </c>
      <c r="B1187" s="42" t="s">
        <v>8665</v>
      </c>
      <c r="C1187" s="45">
        <v>7372</v>
      </c>
      <c r="D1187" s="45"/>
      <c r="E1187" s="45"/>
      <c r="F1187" s="44" t="s">
        <v>8665</v>
      </c>
      <c r="G1187" s="41">
        <v>7372</v>
      </c>
      <c r="H1187" t="str">
        <f>VLOOKUP(G1187,Industry_Mapping!$A$3:$F$2166,5,0)</f>
        <v>C</v>
      </c>
      <c r="I1187" t="str">
        <f>VLOOKUP(G1187,Industry_Mapping!$A$3:$F$2166,6,0)</f>
        <v>MANUFACTURING</v>
      </c>
      <c r="J1187" t="str">
        <f>VLOOKUP(G1187,Industry_Mapping!$A$3:$G$2166,7,0)</f>
        <v>Other sectors</v>
      </c>
      <c r="P1187" s="38"/>
    </row>
    <row r="1188" spans="1:16" x14ac:dyDescent="0.15">
      <c r="A1188" s="38" t="s">
        <v>9669</v>
      </c>
      <c r="B1188" s="42" t="s">
        <v>8665</v>
      </c>
      <c r="C1188" s="45">
        <v>7372</v>
      </c>
      <c r="D1188" s="45"/>
      <c r="E1188" s="45"/>
      <c r="F1188" s="44" t="s">
        <v>8665</v>
      </c>
      <c r="G1188" s="41">
        <v>7372</v>
      </c>
      <c r="H1188" t="str">
        <f>VLOOKUP(G1188,Industry_Mapping!$A$3:$F$2166,5,0)</f>
        <v>C</v>
      </c>
      <c r="I1188" t="str">
        <f>VLOOKUP(G1188,Industry_Mapping!$A$3:$F$2166,6,0)</f>
        <v>MANUFACTURING</v>
      </c>
      <c r="J1188" t="str">
        <f>VLOOKUP(G1188,Industry_Mapping!$A$3:$G$2166,7,0)</f>
        <v>Other sectors</v>
      </c>
      <c r="P1188" s="37"/>
    </row>
    <row r="1189" spans="1:16" x14ac:dyDescent="0.15">
      <c r="A1189" s="38" t="s">
        <v>9670</v>
      </c>
      <c r="B1189" s="42" t="s">
        <v>8665</v>
      </c>
      <c r="C1189" s="45">
        <v>3714</v>
      </c>
      <c r="D1189" s="45"/>
      <c r="E1189" s="45"/>
      <c r="F1189" s="44" t="s">
        <v>8665</v>
      </c>
      <c r="G1189" s="41">
        <v>3714</v>
      </c>
      <c r="H1189" t="str">
        <f>VLOOKUP(G1189,Industry_Mapping!$A$3:$F$2166,5,0)</f>
        <v>C</v>
      </c>
      <c r="I1189" t="str">
        <f>VLOOKUP(G1189,Industry_Mapping!$A$3:$F$2166,6,0)</f>
        <v>MANUFACTURING</v>
      </c>
      <c r="J1189" t="str">
        <f>VLOOKUP(G1189,Industry_Mapping!$A$3:$G$2166,7,0)</f>
        <v>Other sectors</v>
      </c>
      <c r="P1189" s="37"/>
    </row>
    <row r="1190" spans="1:16" x14ac:dyDescent="0.15">
      <c r="A1190" s="38" t="s">
        <v>9671</v>
      </c>
      <c r="B1190" s="42" t="s">
        <v>8665</v>
      </c>
      <c r="C1190" s="45">
        <v>3714</v>
      </c>
      <c r="D1190" s="45"/>
      <c r="E1190" s="45"/>
      <c r="F1190" s="44" t="s">
        <v>8665</v>
      </c>
      <c r="G1190" s="41">
        <v>3714</v>
      </c>
      <c r="H1190" t="str">
        <f>VLOOKUP(G1190,Industry_Mapping!$A$3:$F$2166,5,0)</f>
        <v>C</v>
      </c>
      <c r="I1190" t="str">
        <f>VLOOKUP(G1190,Industry_Mapping!$A$3:$F$2166,6,0)</f>
        <v>MANUFACTURING</v>
      </c>
      <c r="J1190" t="str">
        <f>VLOOKUP(G1190,Industry_Mapping!$A$3:$G$2166,7,0)</f>
        <v>Other sectors</v>
      </c>
      <c r="P1190" s="37"/>
    </row>
    <row r="1191" spans="1:16" x14ac:dyDescent="0.15">
      <c r="A1191" s="38" t="s">
        <v>9672</v>
      </c>
      <c r="B1191" s="42" t="s">
        <v>8665</v>
      </c>
      <c r="C1191" s="45">
        <v>3714</v>
      </c>
      <c r="D1191" s="45"/>
      <c r="E1191" s="45"/>
      <c r="F1191" s="44" t="s">
        <v>8665</v>
      </c>
      <c r="G1191" s="41">
        <v>3714</v>
      </c>
      <c r="H1191" t="str">
        <f>VLOOKUP(G1191,Industry_Mapping!$A$3:$F$2166,5,0)</f>
        <v>C</v>
      </c>
      <c r="I1191" t="str">
        <f>VLOOKUP(G1191,Industry_Mapping!$A$3:$F$2166,6,0)</f>
        <v>MANUFACTURING</v>
      </c>
      <c r="J1191" t="str">
        <f>VLOOKUP(G1191,Industry_Mapping!$A$3:$G$2166,7,0)</f>
        <v>Other sectors</v>
      </c>
      <c r="P1191" s="37"/>
    </row>
    <row r="1192" spans="1:16" x14ac:dyDescent="0.15">
      <c r="A1192" s="38" t="s">
        <v>9673</v>
      </c>
      <c r="B1192" s="42" t="s">
        <v>8665</v>
      </c>
      <c r="C1192" s="45">
        <v>6211</v>
      </c>
      <c r="D1192" s="45"/>
      <c r="E1192" s="45"/>
      <c r="F1192" s="44" t="s">
        <v>8665</v>
      </c>
      <c r="G1192" s="41">
        <v>6211</v>
      </c>
      <c r="H1192" t="str">
        <f>VLOOKUP(G1192,Industry_Mapping!$A$3:$F$2166,5,0)</f>
        <v>K</v>
      </c>
      <c r="I1192" t="str">
        <f>VLOOKUP(G1192,Industry_Mapping!$A$3:$F$2166,6,0)</f>
        <v>FINANCIAL AND INSURANCE ACTIVITIES</v>
      </c>
      <c r="J1192" t="str">
        <f>VLOOKUP(G1192,Industry_Mapping!$A$3:$G$2166,7,0)</f>
        <v>Other sectors</v>
      </c>
      <c r="P1192" s="37"/>
    </row>
    <row r="1193" spans="1:16" x14ac:dyDescent="0.15">
      <c r="A1193" s="38" t="s">
        <v>9674</v>
      </c>
      <c r="B1193" s="42" t="s">
        <v>8665</v>
      </c>
      <c r="C1193" s="45">
        <v>6211</v>
      </c>
      <c r="D1193" s="45"/>
      <c r="E1193" s="45"/>
      <c r="F1193" s="44" t="s">
        <v>8665</v>
      </c>
      <c r="G1193" s="41">
        <v>6211</v>
      </c>
      <c r="H1193" t="str">
        <f>VLOOKUP(G1193,Industry_Mapping!$A$3:$F$2166,5,0)</f>
        <v>K</v>
      </c>
      <c r="I1193" t="str">
        <f>VLOOKUP(G1193,Industry_Mapping!$A$3:$F$2166,6,0)</f>
        <v>FINANCIAL AND INSURANCE ACTIVITIES</v>
      </c>
      <c r="J1193" t="str">
        <f>VLOOKUP(G1193,Industry_Mapping!$A$3:$G$2166,7,0)</f>
        <v>Other sectors</v>
      </c>
      <c r="P1193" s="38"/>
    </row>
    <row r="1194" spans="1:16" x14ac:dyDescent="0.15">
      <c r="A1194" s="38" t="s">
        <v>9675</v>
      </c>
      <c r="B1194" s="42" t="s">
        <v>8665</v>
      </c>
      <c r="C1194" s="45">
        <v>6211</v>
      </c>
      <c r="D1194" s="45"/>
      <c r="E1194" s="45"/>
      <c r="F1194" s="44" t="s">
        <v>8665</v>
      </c>
      <c r="G1194" s="41">
        <v>6211</v>
      </c>
      <c r="H1194" t="str">
        <f>VLOOKUP(G1194,Industry_Mapping!$A$3:$F$2166,5,0)</f>
        <v>K</v>
      </c>
      <c r="I1194" t="str">
        <f>VLOOKUP(G1194,Industry_Mapping!$A$3:$F$2166,6,0)</f>
        <v>FINANCIAL AND INSURANCE ACTIVITIES</v>
      </c>
      <c r="J1194" t="str">
        <f>VLOOKUP(G1194,Industry_Mapping!$A$3:$G$2166,7,0)</f>
        <v>Other sectors</v>
      </c>
      <c r="P1194" s="38"/>
    </row>
    <row r="1195" spans="1:16" x14ac:dyDescent="0.15">
      <c r="A1195" s="38" t="s">
        <v>9676</v>
      </c>
      <c r="B1195" s="42" t="s">
        <v>8665</v>
      </c>
      <c r="C1195" s="45">
        <v>3743</v>
      </c>
      <c r="D1195" s="45"/>
      <c r="E1195" s="45"/>
      <c r="F1195" s="44" t="s">
        <v>8665</v>
      </c>
      <c r="G1195" s="41">
        <v>3743</v>
      </c>
      <c r="H1195" t="str">
        <f>VLOOKUP(G1195,Industry_Mapping!$A$3:$F$2166,5,0)</f>
        <v>C</v>
      </c>
      <c r="I1195" t="str">
        <f>VLOOKUP(G1195,Industry_Mapping!$A$3:$F$2166,6,0)</f>
        <v>MANUFACTURING</v>
      </c>
      <c r="J1195" t="str">
        <f>VLOOKUP(G1195,Industry_Mapping!$A$3:$G$2166,7,0)</f>
        <v>Automotive and parts</v>
      </c>
      <c r="P1195" s="38"/>
    </row>
    <row r="1196" spans="1:16" x14ac:dyDescent="0.15">
      <c r="A1196" s="38" t="s">
        <v>9677</v>
      </c>
      <c r="B1196" s="42" t="s">
        <v>8665</v>
      </c>
      <c r="C1196" s="44" t="s">
        <v>8665</v>
      </c>
      <c r="D1196" s="44"/>
      <c r="E1196" s="44"/>
      <c r="F1196" s="43">
        <v>6799</v>
      </c>
      <c r="G1196" s="41">
        <v>6799</v>
      </c>
      <c r="H1196" t="str">
        <f>VLOOKUP(G1196,Industry_Mapping!$A$3:$F$2166,5,0)</f>
        <v>K</v>
      </c>
      <c r="I1196" t="str">
        <f>VLOOKUP(G1196,Industry_Mapping!$A$3:$F$2166,6,0)</f>
        <v>FINANCIAL AND INSURANCE ACTIVITIES</v>
      </c>
      <c r="J1196" t="str">
        <f>VLOOKUP(G1196,Industry_Mapping!$A$3:$G$2166,7,0)</f>
        <v>Other sectors</v>
      </c>
      <c r="P1196" s="38"/>
    </row>
    <row r="1197" spans="1:16" x14ac:dyDescent="0.15">
      <c r="A1197" s="38" t="s">
        <v>9678</v>
      </c>
      <c r="B1197" s="42" t="s">
        <v>8665</v>
      </c>
      <c r="C1197" s="44" t="s">
        <v>8665</v>
      </c>
      <c r="D1197" s="44"/>
      <c r="E1197" s="44"/>
      <c r="F1197" s="43">
        <v>6799</v>
      </c>
      <c r="G1197" s="41">
        <v>6799</v>
      </c>
      <c r="H1197" t="str">
        <f>VLOOKUP(G1197,Industry_Mapping!$A$3:$F$2166,5,0)</f>
        <v>K</v>
      </c>
      <c r="I1197" t="str">
        <f>VLOOKUP(G1197,Industry_Mapping!$A$3:$F$2166,6,0)</f>
        <v>FINANCIAL AND INSURANCE ACTIVITIES</v>
      </c>
      <c r="J1197" t="str">
        <f>VLOOKUP(G1197,Industry_Mapping!$A$3:$G$2166,7,0)</f>
        <v>Other sectors</v>
      </c>
      <c r="P1197" s="37"/>
    </row>
    <row r="1198" spans="1:16" x14ac:dyDescent="0.15">
      <c r="A1198" s="38" t="s">
        <v>9679</v>
      </c>
      <c r="B1198" s="42" t="s">
        <v>8665</v>
      </c>
      <c r="C1198" s="44" t="s">
        <v>8665</v>
      </c>
      <c r="D1198" s="44"/>
      <c r="E1198" s="44"/>
      <c r="F1198" s="43">
        <v>6799</v>
      </c>
      <c r="G1198" s="41">
        <v>6799</v>
      </c>
      <c r="H1198" t="str">
        <f>VLOOKUP(G1198,Industry_Mapping!$A$3:$F$2166,5,0)</f>
        <v>K</v>
      </c>
      <c r="I1198" t="str">
        <f>VLOOKUP(G1198,Industry_Mapping!$A$3:$F$2166,6,0)</f>
        <v>FINANCIAL AND INSURANCE ACTIVITIES</v>
      </c>
      <c r="J1198" t="str">
        <f>VLOOKUP(G1198,Industry_Mapping!$A$3:$G$2166,7,0)</f>
        <v>Other sectors</v>
      </c>
      <c r="P1198" s="37"/>
    </row>
    <row r="1199" spans="1:16" x14ac:dyDescent="0.15">
      <c r="A1199" s="38" t="s">
        <v>9680</v>
      </c>
      <c r="B1199" s="42" t="s">
        <v>8665</v>
      </c>
      <c r="C1199" s="44" t="s">
        <v>8665</v>
      </c>
      <c r="D1199" s="44"/>
      <c r="E1199" s="44"/>
      <c r="F1199" s="43">
        <v>6799</v>
      </c>
      <c r="G1199" s="41">
        <v>6799</v>
      </c>
      <c r="H1199" t="str">
        <f>VLOOKUP(G1199,Industry_Mapping!$A$3:$F$2166,5,0)</f>
        <v>K</v>
      </c>
      <c r="I1199" t="str">
        <f>VLOOKUP(G1199,Industry_Mapping!$A$3:$F$2166,6,0)</f>
        <v>FINANCIAL AND INSURANCE ACTIVITIES</v>
      </c>
      <c r="J1199" t="str">
        <f>VLOOKUP(G1199,Industry_Mapping!$A$3:$G$2166,7,0)</f>
        <v>Other sectors</v>
      </c>
      <c r="P1199" s="37"/>
    </row>
    <row r="1200" spans="1:16" x14ac:dyDescent="0.15">
      <c r="A1200" s="38" t="s">
        <v>9681</v>
      </c>
      <c r="B1200" s="42" t="s">
        <v>8665</v>
      </c>
      <c r="C1200" s="45">
        <v>3679</v>
      </c>
      <c r="D1200" s="45"/>
      <c r="E1200" s="45"/>
      <c r="F1200" s="44" t="s">
        <v>8665</v>
      </c>
      <c r="G1200" s="41">
        <v>3679</v>
      </c>
      <c r="H1200" t="str">
        <f>VLOOKUP(G1200,Industry_Mapping!$A$3:$F$2166,5,0)</f>
        <v>C</v>
      </c>
      <c r="I1200" t="str">
        <f>VLOOKUP(G1200,Industry_Mapping!$A$3:$F$2166,6,0)</f>
        <v>MANUFACTURING</v>
      </c>
      <c r="J1200" t="str">
        <f>VLOOKUP(G1200,Industry_Mapping!$A$3:$G$2166,7,0)</f>
        <v>Other sectors</v>
      </c>
      <c r="P1200" s="38"/>
    </row>
    <row r="1201" spans="1:16" x14ac:dyDescent="0.15">
      <c r="A1201" s="38" t="s">
        <v>9682</v>
      </c>
      <c r="B1201" s="42" t="s">
        <v>8665</v>
      </c>
      <c r="C1201" s="48">
        <v>8090</v>
      </c>
      <c r="D1201" s="52" t="s">
        <v>11024</v>
      </c>
      <c r="E1201" s="53">
        <v>8099</v>
      </c>
      <c r="F1201" s="44" t="s">
        <v>8665</v>
      </c>
      <c r="G1201" s="41">
        <v>8099</v>
      </c>
      <c r="H1201" t="str">
        <f>VLOOKUP(G1201,Industry_Mapping!$A$3:$F$2166,5,0)</f>
        <v>J</v>
      </c>
      <c r="I1201" t="str">
        <f>VLOOKUP(G1201,Industry_Mapping!$A$3:$F$2166,6,0)</f>
        <v>INFORMATION AND COMMUNICATION</v>
      </c>
      <c r="J1201" t="str">
        <f>VLOOKUP(G1201,Industry_Mapping!$A$3:$G$2166,7,0)</f>
        <v>Telecommunication</v>
      </c>
      <c r="P1201" s="38"/>
    </row>
    <row r="1202" spans="1:16" x14ac:dyDescent="0.15">
      <c r="A1202" s="38" t="s">
        <v>9683</v>
      </c>
      <c r="B1202" s="42" t="s">
        <v>8665</v>
      </c>
      <c r="C1202" s="45">
        <v>6141</v>
      </c>
      <c r="D1202" s="45"/>
      <c r="E1202" s="45"/>
      <c r="F1202" s="44" t="s">
        <v>8665</v>
      </c>
      <c r="G1202" s="41">
        <v>6141</v>
      </c>
      <c r="H1202" t="str">
        <f>VLOOKUP(G1202,Industry_Mapping!$A$3:$F$2166,5,0)</f>
        <v>K</v>
      </c>
      <c r="I1202" t="str">
        <f>VLOOKUP(G1202,Industry_Mapping!$A$3:$F$2166,6,0)</f>
        <v>FINANCIAL AND INSURANCE ACTIVITIES</v>
      </c>
      <c r="J1202" t="str">
        <f>VLOOKUP(G1202,Industry_Mapping!$A$3:$G$2166,7,0)</f>
        <v>Other sectors</v>
      </c>
      <c r="P1202" s="38"/>
    </row>
    <row r="1203" spans="1:16" x14ac:dyDescent="0.15">
      <c r="A1203" s="38" t="s">
        <v>9684</v>
      </c>
      <c r="B1203" s="42" t="s">
        <v>8665</v>
      </c>
      <c r="C1203" s="45">
        <v>6141</v>
      </c>
      <c r="D1203" s="45"/>
      <c r="E1203" s="45"/>
      <c r="F1203" s="44" t="s">
        <v>8665</v>
      </c>
      <c r="G1203" s="41">
        <v>6141</v>
      </c>
      <c r="H1203" t="str">
        <f>VLOOKUP(G1203,Industry_Mapping!$A$3:$F$2166,5,0)</f>
        <v>K</v>
      </c>
      <c r="I1203" t="str">
        <f>VLOOKUP(G1203,Industry_Mapping!$A$3:$F$2166,6,0)</f>
        <v>FINANCIAL AND INSURANCE ACTIVITIES</v>
      </c>
      <c r="J1203" t="str">
        <f>VLOOKUP(G1203,Industry_Mapping!$A$3:$G$2166,7,0)</f>
        <v>Other sectors</v>
      </c>
      <c r="P1203" s="38"/>
    </row>
    <row r="1204" spans="1:16" x14ac:dyDescent="0.15">
      <c r="A1204" s="38" t="s">
        <v>9685</v>
      </c>
      <c r="B1204" s="42" t="s">
        <v>8665</v>
      </c>
      <c r="C1204" s="45">
        <v>6719</v>
      </c>
      <c r="D1204" s="45"/>
      <c r="E1204" s="45"/>
      <c r="F1204" s="44" t="s">
        <v>8665</v>
      </c>
      <c r="G1204" s="41">
        <v>6719</v>
      </c>
      <c r="H1204" t="str">
        <f>VLOOKUP(G1204,Industry_Mapping!$A$3:$F$2166,5,0)</f>
        <v>K</v>
      </c>
      <c r="I1204" t="str">
        <f>VLOOKUP(G1204,Industry_Mapping!$A$3:$F$2166,6,0)</f>
        <v>FINANCIAL AND INSURANCE ACTIVITIES</v>
      </c>
      <c r="J1204" t="str">
        <f>VLOOKUP(G1204,Industry_Mapping!$A$3:$G$2166,7,0)</f>
        <v>Other sectors</v>
      </c>
      <c r="P1204" s="38"/>
    </row>
    <row r="1205" spans="1:16" x14ac:dyDescent="0.15">
      <c r="A1205" s="38" t="s">
        <v>9686</v>
      </c>
      <c r="B1205" s="42" t="s">
        <v>8665</v>
      </c>
      <c r="C1205" s="45">
        <v>6719</v>
      </c>
      <c r="D1205" s="45"/>
      <c r="E1205" s="45"/>
      <c r="F1205" s="44" t="s">
        <v>8665</v>
      </c>
      <c r="G1205" s="41">
        <v>6719</v>
      </c>
      <c r="H1205" t="str">
        <f>VLOOKUP(G1205,Industry_Mapping!$A$3:$F$2166,5,0)</f>
        <v>K</v>
      </c>
      <c r="I1205" t="str">
        <f>VLOOKUP(G1205,Industry_Mapping!$A$3:$F$2166,6,0)</f>
        <v>FINANCIAL AND INSURANCE ACTIVITIES</v>
      </c>
      <c r="J1205" t="str">
        <f>VLOOKUP(G1205,Industry_Mapping!$A$3:$G$2166,7,0)</f>
        <v>Other sectors</v>
      </c>
      <c r="P1205" s="38"/>
    </row>
    <row r="1206" spans="1:16" x14ac:dyDescent="0.15">
      <c r="A1206" s="38" t="s">
        <v>9687</v>
      </c>
      <c r="B1206" s="42" t="s">
        <v>8665</v>
      </c>
      <c r="C1206" s="45">
        <v>6719</v>
      </c>
      <c r="D1206" s="45"/>
      <c r="E1206" s="45"/>
      <c r="F1206" s="44" t="s">
        <v>8665</v>
      </c>
      <c r="G1206" s="41">
        <v>6719</v>
      </c>
      <c r="H1206" t="str">
        <f>VLOOKUP(G1206,Industry_Mapping!$A$3:$F$2166,5,0)</f>
        <v>K</v>
      </c>
      <c r="I1206" t="str">
        <f>VLOOKUP(G1206,Industry_Mapping!$A$3:$F$2166,6,0)</f>
        <v>FINANCIAL AND INSURANCE ACTIVITIES</v>
      </c>
      <c r="J1206" t="str">
        <f>VLOOKUP(G1206,Industry_Mapping!$A$3:$G$2166,7,0)</f>
        <v>Other sectors</v>
      </c>
      <c r="P1206" s="38"/>
    </row>
    <row r="1207" spans="1:16" x14ac:dyDescent="0.15">
      <c r="A1207" s="38" t="s">
        <v>9688</v>
      </c>
      <c r="B1207" s="42" t="s">
        <v>8665</v>
      </c>
      <c r="C1207" s="45">
        <v>6719</v>
      </c>
      <c r="D1207" s="45"/>
      <c r="E1207" s="45"/>
      <c r="F1207" s="44" t="s">
        <v>8665</v>
      </c>
      <c r="G1207" s="41">
        <v>6719</v>
      </c>
      <c r="H1207" t="str">
        <f>VLOOKUP(G1207,Industry_Mapping!$A$3:$F$2166,5,0)</f>
        <v>K</v>
      </c>
      <c r="I1207" t="str">
        <f>VLOOKUP(G1207,Industry_Mapping!$A$3:$F$2166,6,0)</f>
        <v>FINANCIAL AND INSURANCE ACTIVITIES</v>
      </c>
      <c r="J1207" t="str">
        <f>VLOOKUP(G1207,Industry_Mapping!$A$3:$G$2166,7,0)</f>
        <v>Other sectors</v>
      </c>
      <c r="P1207" s="37"/>
    </row>
    <row r="1208" spans="1:16" x14ac:dyDescent="0.15">
      <c r="A1208" s="38" t="s">
        <v>9689</v>
      </c>
      <c r="B1208" s="42" t="s">
        <v>8665</v>
      </c>
      <c r="C1208" s="45">
        <v>6141</v>
      </c>
      <c r="D1208" s="45"/>
      <c r="E1208" s="45"/>
      <c r="F1208" s="44" t="s">
        <v>8665</v>
      </c>
      <c r="G1208" s="41">
        <v>6141</v>
      </c>
      <c r="H1208" t="str">
        <f>VLOOKUP(G1208,Industry_Mapping!$A$3:$F$2166,5,0)</f>
        <v>K</v>
      </c>
      <c r="I1208" t="str">
        <f>VLOOKUP(G1208,Industry_Mapping!$A$3:$F$2166,6,0)</f>
        <v>FINANCIAL AND INSURANCE ACTIVITIES</v>
      </c>
      <c r="J1208" t="str">
        <f>VLOOKUP(G1208,Industry_Mapping!$A$3:$G$2166,7,0)</f>
        <v>Other sectors</v>
      </c>
      <c r="P1208" s="37"/>
    </row>
    <row r="1209" spans="1:16" x14ac:dyDescent="0.15">
      <c r="A1209" s="38" t="s">
        <v>9690</v>
      </c>
      <c r="B1209" s="42" t="s">
        <v>8665</v>
      </c>
      <c r="C1209" s="44" t="s">
        <v>8665</v>
      </c>
      <c r="D1209" s="44"/>
      <c r="E1209" s="44"/>
      <c r="F1209" s="43">
        <v>4833</v>
      </c>
      <c r="G1209" s="41">
        <v>4833</v>
      </c>
      <c r="H1209" t="str">
        <f>VLOOKUP(G1209,Industry_Mapping!$A$3:$F$2166,5,0)</f>
        <v>J</v>
      </c>
      <c r="I1209" t="str">
        <f>VLOOKUP(G1209,Industry_Mapping!$A$3:$F$2166,6,0)</f>
        <v>INFORMATION AND COMMUNICATION</v>
      </c>
      <c r="J1209" t="str">
        <f>VLOOKUP(G1209,Industry_Mapping!$A$3:$G$2166,7,0)</f>
        <v>Telecommunication</v>
      </c>
      <c r="P1209" s="38"/>
    </row>
    <row r="1210" spans="1:16" x14ac:dyDescent="0.15">
      <c r="A1210" s="38" t="s">
        <v>9691</v>
      </c>
      <c r="B1210" s="42" t="s">
        <v>8665</v>
      </c>
      <c r="C1210" s="45">
        <v>6141</v>
      </c>
      <c r="D1210" s="45"/>
      <c r="E1210" s="45"/>
      <c r="F1210" s="44" t="s">
        <v>8665</v>
      </c>
      <c r="G1210" s="41">
        <v>6141</v>
      </c>
      <c r="H1210" t="str">
        <f>VLOOKUP(G1210,Industry_Mapping!$A$3:$F$2166,5,0)</f>
        <v>K</v>
      </c>
      <c r="I1210" t="str">
        <f>VLOOKUP(G1210,Industry_Mapping!$A$3:$F$2166,6,0)</f>
        <v>FINANCIAL AND INSURANCE ACTIVITIES</v>
      </c>
      <c r="J1210" t="str">
        <f>VLOOKUP(G1210,Industry_Mapping!$A$3:$G$2166,7,0)</f>
        <v>Other sectors</v>
      </c>
      <c r="P1210" s="38"/>
    </row>
    <row r="1211" spans="1:16" x14ac:dyDescent="0.15">
      <c r="A1211" s="38" t="s">
        <v>9692</v>
      </c>
      <c r="B1211" s="42" t="s">
        <v>8665</v>
      </c>
      <c r="C1211" s="45">
        <v>6141</v>
      </c>
      <c r="D1211" s="45"/>
      <c r="E1211" s="45"/>
      <c r="F1211" s="44" t="s">
        <v>8665</v>
      </c>
      <c r="G1211" s="41">
        <v>6141</v>
      </c>
      <c r="H1211" t="str">
        <f>VLOOKUP(G1211,Industry_Mapping!$A$3:$F$2166,5,0)</f>
        <v>K</v>
      </c>
      <c r="I1211" t="str">
        <f>VLOOKUP(G1211,Industry_Mapping!$A$3:$F$2166,6,0)</f>
        <v>FINANCIAL AND INSURANCE ACTIVITIES</v>
      </c>
      <c r="J1211" t="str">
        <f>VLOOKUP(G1211,Industry_Mapping!$A$3:$G$2166,7,0)</f>
        <v>Other sectors</v>
      </c>
      <c r="P1211" s="37"/>
    </row>
    <row r="1212" spans="1:16" x14ac:dyDescent="0.15">
      <c r="A1212" s="38" t="s">
        <v>9693</v>
      </c>
      <c r="B1212" s="42" t="s">
        <v>8665</v>
      </c>
      <c r="C1212" s="44" t="s">
        <v>8665</v>
      </c>
      <c r="D1212" s="44"/>
      <c r="E1212" s="44"/>
      <c r="F1212" s="43">
        <v>6799</v>
      </c>
      <c r="G1212" s="41">
        <v>6799</v>
      </c>
      <c r="H1212" t="str">
        <f>VLOOKUP(G1212,Industry_Mapping!$A$3:$F$2166,5,0)</f>
        <v>K</v>
      </c>
      <c r="I1212" t="str">
        <f>VLOOKUP(G1212,Industry_Mapping!$A$3:$F$2166,6,0)</f>
        <v>FINANCIAL AND INSURANCE ACTIVITIES</v>
      </c>
      <c r="J1212" t="str">
        <f>VLOOKUP(G1212,Industry_Mapping!$A$3:$G$2166,7,0)</f>
        <v>Other sectors</v>
      </c>
      <c r="P1212" s="38"/>
    </row>
    <row r="1213" spans="1:16" x14ac:dyDescent="0.15">
      <c r="A1213" s="38" t="s">
        <v>9694</v>
      </c>
      <c r="B1213" s="42" t="s">
        <v>8665</v>
      </c>
      <c r="C1213" s="44" t="s">
        <v>8665</v>
      </c>
      <c r="D1213" s="44"/>
      <c r="E1213" s="44"/>
      <c r="F1213" s="43">
        <v>6799</v>
      </c>
      <c r="G1213" s="41">
        <v>6799</v>
      </c>
      <c r="H1213" t="str">
        <f>VLOOKUP(G1213,Industry_Mapping!$A$3:$F$2166,5,0)</f>
        <v>K</v>
      </c>
      <c r="I1213" t="str">
        <f>VLOOKUP(G1213,Industry_Mapping!$A$3:$F$2166,6,0)</f>
        <v>FINANCIAL AND INSURANCE ACTIVITIES</v>
      </c>
      <c r="J1213" t="str">
        <f>VLOOKUP(G1213,Industry_Mapping!$A$3:$G$2166,7,0)</f>
        <v>Other sectors</v>
      </c>
      <c r="P1213" s="38"/>
    </row>
    <row r="1214" spans="1:16" x14ac:dyDescent="0.15">
      <c r="A1214" s="38" t="s">
        <v>9695</v>
      </c>
      <c r="B1214" s="42" t="s">
        <v>8665</v>
      </c>
      <c r="C1214" s="44" t="s">
        <v>8665</v>
      </c>
      <c r="D1214" s="44"/>
      <c r="E1214" s="44"/>
      <c r="F1214" s="43">
        <v>6799</v>
      </c>
      <c r="G1214" s="41">
        <v>6799</v>
      </c>
      <c r="H1214" t="str">
        <f>VLOOKUP(G1214,Industry_Mapping!$A$3:$F$2166,5,0)</f>
        <v>K</v>
      </c>
      <c r="I1214" t="str">
        <f>VLOOKUP(G1214,Industry_Mapping!$A$3:$F$2166,6,0)</f>
        <v>FINANCIAL AND INSURANCE ACTIVITIES</v>
      </c>
      <c r="J1214" t="str">
        <f>VLOOKUP(G1214,Industry_Mapping!$A$3:$G$2166,7,0)</f>
        <v>Other sectors</v>
      </c>
      <c r="P1214" s="37"/>
    </row>
    <row r="1215" spans="1:16" x14ac:dyDescent="0.15">
      <c r="A1215" s="38" t="s">
        <v>9696</v>
      </c>
      <c r="B1215" s="42" t="s">
        <v>8665</v>
      </c>
      <c r="C1215" s="44" t="s">
        <v>8665</v>
      </c>
      <c r="D1215" s="44"/>
      <c r="E1215" s="44"/>
      <c r="F1215" s="43">
        <v>6799</v>
      </c>
      <c r="G1215" s="41">
        <v>6799</v>
      </c>
      <c r="H1215" t="str">
        <f>VLOOKUP(G1215,Industry_Mapping!$A$3:$F$2166,5,0)</f>
        <v>K</v>
      </c>
      <c r="I1215" t="str">
        <f>VLOOKUP(G1215,Industry_Mapping!$A$3:$F$2166,6,0)</f>
        <v>FINANCIAL AND INSURANCE ACTIVITIES</v>
      </c>
      <c r="J1215" t="str">
        <f>VLOOKUP(G1215,Industry_Mapping!$A$3:$G$2166,7,0)</f>
        <v>Other sectors</v>
      </c>
      <c r="P1215" s="37"/>
    </row>
    <row r="1216" spans="1:16" x14ac:dyDescent="0.15">
      <c r="A1216" s="38" t="s">
        <v>9697</v>
      </c>
      <c r="B1216" s="42" t="s">
        <v>8665</v>
      </c>
      <c r="C1216" s="48">
        <v>4210</v>
      </c>
      <c r="D1216" s="52" t="s">
        <v>11051</v>
      </c>
      <c r="E1216" s="53">
        <v>4311</v>
      </c>
      <c r="F1216" s="44" t="s">
        <v>8665</v>
      </c>
      <c r="G1216" s="41">
        <v>4311</v>
      </c>
      <c r="H1216" t="str">
        <f>VLOOKUP(G1216,Industry_Mapping!$A$3:$F$2166,5,0)</f>
        <v>H</v>
      </c>
      <c r="I1216" t="str">
        <f>VLOOKUP(G1216,Industry_Mapping!$A$3:$F$2166,6,0)</f>
        <v>TRANSPORTATION AND STORAGE</v>
      </c>
      <c r="J1216" t="str">
        <f>VLOOKUP(G1216,Industry_Mapping!$A$3:$G$2166,7,0)</f>
        <v>Infrastructure and transportation</v>
      </c>
      <c r="P1216" s="38"/>
    </row>
    <row r="1217" spans="1:16" x14ac:dyDescent="0.15">
      <c r="A1217" s="38" t="s">
        <v>9698</v>
      </c>
      <c r="B1217" s="42" t="s">
        <v>8665</v>
      </c>
      <c r="C1217" s="45">
        <v>6141</v>
      </c>
      <c r="D1217" s="45"/>
      <c r="E1217" s="45"/>
      <c r="F1217" s="44" t="s">
        <v>8665</v>
      </c>
      <c r="G1217" s="41">
        <v>6141</v>
      </c>
      <c r="H1217" t="str">
        <f>VLOOKUP(G1217,Industry_Mapping!$A$3:$F$2166,5,0)</f>
        <v>K</v>
      </c>
      <c r="I1217" t="str">
        <f>VLOOKUP(G1217,Industry_Mapping!$A$3:$F$2166,6,0)</f>
        <v>FINANCIAL AND INSURANCE ACTIVITIES</v>
      </c>
      <c r="J1217" t="str">
        <f>VLOOKUP(G1217,Industry_Mapping!$A$3:$G$2166,7,0)</f>
        <v>Other sectors</v>
      </c>
      <c r="P1217" s="38"/>
    </row>
    <row r="1218" spans="1:16" x14ac:dyDescent="0.15">
      <c r="A1218" s="38" t="s">
        <v>9699</v>
      </c>
      <c r="B1218" s="42" t="s">
        <v>8665</v>
      </c>
      <c r="C1218" s="48">
        <v>8090</v>
      </c>
      <c r="D1218" s="52" t="s">
        <v>11023</v>
      </c>
      <c r="E1218" s="53">
        <v>8099</v>
      </c>
      <c r="F1218" s="44" t="s">
        <v>8665</v>
      </c>
      <c r="G1218" s="41">
        <v>8099</v>
      </c>
      <c r="H1218" t="str">
        <f>VLOOKUP(G1218,Industry_Mapping!$A$3:$F$2166,5,0)</f>
        <v>J</v>
      </c>
      <c r="I1218" t="str">
        <f>VLOOKUP(G1218,Industry_Mapping!$A$3:$F$2166,6,0)</f>
        <v>INFORMATION AND COMMUNICATION</v>
      </c>
      <c r="J1218" t="str">
        <f>VLOOKUP(G1218,Industry_Mapping!$A$3:$G$2166,7,0)</f>
        <v>Telecommunication</v>
      </c>
      <c r="P1218" s="37"/>
    </row>
    <row r="1219" spans="1:16" x14ac:dyDescent="0.15">
      <c r="A1219" s="38" t="s">
        <v>9700</v>
      </c>
      <c r="B1219" s="42" t="s">
        <v>8665</v>
      </c>
      <c r="C1219" s="48">
        <v>8090</v>
      </c>
      <c r="D1219" s="52" t="s">
        <v>11023</v>
      </c>
      <c r="E1219" s="53">
        <v>8099</v>
      </c>
      <c r="F1219" s="44" t="s">
        <v>8665</v>
      </c>
      <c r="G1219" s="41">
        <v>8099</v>
      </c>
      <c r="H1219" t="str">
        <f>VLOOKUP(G1219,Industry_Mapping!$A$3:$F$2166,5,0)</f>
        <v>J</v>
      </c>
      <c r="I1219" t="str">
        <f>VLOOKUP(G1219,Industry_Mapping!$A$3:$F$2166,6,0)</f>
        <v>INFORMATION AND COMMUNICATION</v>
      </c>
      <c r="J1219" t="str">
        <f>VLOOKUP(G1219,Industry_Mapping!$A$3:$G$2166,7,0)</f>
        <v>Telecommunication</v>
      </c>
      <c r="P1219" s="37"/>
    </row>
    <row r="1220" spans="1:16" x14ac:dyDescent="0.15">
      <c r="A1220" s="38" t="s">
        <v>9701</v>
      </c>
      <c r="B1220" s="42" t="s">
        <v>8665</v>
      </c>
      <c r="C1220" s="45">
        <v>6719</v>
      </c>
      <c r="D1220" s="45"/>
      <c r="E1220" s="45"/>
      <c r="F1220" s="44" t="s">
        <v>8665</v>
      </c>
      <c r="G1220" s="41">
        <v>6719</v>
      </c>
      <c r="H1220" t="str">
        <f>VLOOKUP(G1220,Industry_Mapping!$A$3:$F$2166,5,0)</f>
        <v>K</v>
      </c>
      <c r="I1220" t="str">
        <f>VLOOKUP(G1220,Industry_Mapping!$A$3:$F$2166,6,0)</f>
        <v>FINANCIAL AND INSURANCE ACTIVITIES</v>
      </c>
      <c r="J1220" t="str">
        <f>VLOOKUP(G1220,Industry_Mapping!$A$3:$G$2166,7,0)</f>
        <v>Other sectors</v>
      </c>
      <c r="P1220" s="38"/>
    </row>
    <row r="1221" spans="1:16" x14ac:dyDescent="0.15">
      <c r="A1221" s="38" t="s">
        <v>9702</v>
      </c>
      <c r="B1221" s="42" t="s">
        <v>8665</v>
      </c>
      <c r="C1221" s="45">
        <v>6719</v>
      </c>
      <c r="D1221" s="45"/>
      <c r="E1221" s="45"/>
      <c r="F1221" s="44" t="s">
        <v>8665</v>
      </c>
      <c r="G1221" s="41">
        <v>6719</v>
      </c>
      <c r="H1221" t="str">
        <f>VLOOKUP(G1221,Industry_Mapping!$A$3:$F$2166,5,0)</f>
        <v>K</v>
      </c>
      <c r="I1221" t="str">
        <f>VLOOKUP(G1221,Industry_Mapping!$A$3:$F$2166,6,0)</f>
        <v>FINANCIAL AND INSURANCE ACTIVITIES</v>
      </c>
      <c r="J1221" t="str">
        <f>VLOOKUP(G1221,Industry_Mapping!$A$3:$G$2166,7,0)</f>
        <v>Other sectors</v>
      </c>
      <c r="P1221" s="38"/>
    </row>
    <row r="1222" spans="1:16" x14ac:dyDescent="0.15">
      <c r="A1222" s="38" t="s">
        <v>9703</v>
      </c>
      <c r="B1222" s="42" t="s">
        <v>8665</v>
      </c>
      <c r="C1222" s="45">
        <v>6159</v>
      </c>
      <c r="D1222" s="45"/>
      <c r="E1222" s="45"/>
      <c r="F1222" s="44" t="s">
        <v>8665</v>
      </c>
      <c r="G1222" s="41">
        <v>6159</v>
      </c>
      <c r="H1222" t="str">
        <f>VLOOKUP(G1222,Industry_Mapping!$A$3:$F$2166,5,0)</f>
        <v>K</v>
      </c>
      <c r="I1222" t="str">
        <f>VLOOKUP(G1222,Industry_Mapping!$A$3:$F$2166,6,0)</f>
        <v>FINANCIAL AND INSURANCE ACTIVITIES</v>
      </c>
      <c r="J1222" t="str">
        <f>VLOOKUP(G1222,Industry_Mapping!$A$3:$G$2166,7,0)</f>
        <v>Other sectors</v>
      </c>
      <c r="P1222" s="38"/>
    </row>
    <row r="1223" spans="1:16" x14ac:dyDescent="0.15">
      <c r="A1223" s="38" t="s">
        <v>9704</v>
      </c>
      <c r="B1223" s="42" t="s">
        <v>8665</v>
      </c>
      <c r="C1223" s="48">
        <v>9995</v>
      </c>
      <c r="D1223" s="52" t="s">
        <v>8481</v>
      </c>
      <c r="E1223" s="53">
        <v>6726</v>
      </c>
      <c r="F1223" s="44" t="s">
        <v>8665</v>
      </c>
      <c r="G1223" s="41">
        <v>6726</v>
      </c>
      <c r="H1223" t="str">
        <f>VLOOKUP(G1223,Industry_Mapping!$A$3:$F$2166,5,0)</f>
        <v>K</v>
      </c>
      <c r="I1223" t="str">
        <f>VLOOKUP(G1223,Industry_Mapping!$A$3:$F$2166,6,0)</f>
        <v>FINANCIAL AND INSURANCE ACTIVITIES</v>
      </c>
      <c r="J1223" t="str">
        <f>VLOOKUP(G1223,Industry_Mapping!$A$3:$G$2166,7,0)</f>
        <v>Other sectors</v>
      </c>
      <c r="P1223" s="37"/>
    </row>
    <row r="1224" spans="1:16" x14ac:dyDescent="0.15">
      <c r="A1224" s="38" t="s">
        <v>9705</v>
      </c>
      <c r="B1224" s="42" t="s">
        <v>8665</v>
      </c>
      <c r="C1224" s="48">
        <v>7370</v>
      </c>
      <c r="D1224" s="52" t="s">
        <v>11022</v>
      </c>
      <c r="E1224" s="53">
        <v>7373</v>
      </c>
      <c r="F1224" s="44" t="s">
        <v>8665</v>
      </c>
      <c r="G1224" s="41">
        <v>7373</v>
      </c>
      <c r="H1224" t="str">
        <f>VLOOKUP(G1224,Industry_Mapping!$A$3:$F$2166,5,0)</f>
        <v>J</v>
      </c>
      <c r="I1224" t="str">
        <f>VLOOKUP(G1224,Industry_Mapping!$A$3:$F$2166,6,0)</f>
        <v>INFORMATION AND COMMUNICATION</v>
      </c>
      <c r="J1224" t="str">
        <f>VLOOKUP(G1224,Industry_Mapping!$A$3:$G$2166,7,0)</f>
        <v>Telecommunication</v>
      </c>
      <c r="P1224" s="38"/>
    </row>
    <row r="1225" spans="1:16" x14ac:dyDescent="0.15">
      <c r="A1225" s="38" t="s">
        <v>9706</v>
      </c>
      <c r="B1225" s="42" t="s">
        <v>8665</v>
      </c>
      <c r="C1225" s="48">
        <v>7370</v>
      </c>
      <c r="D1225" s="52" t="s">
        <v>11022</v>
      </c>
      <c r="E1225" s="53">
        <v>7373</v>
      </c>
      <c r="F1225" s="44" t="s">
        <v>8665</v>
      </c>
      <c r="G1225" s="41">
        <v>7373</v>
      </c>
      <c r="H1225" t="str">
        <f>VLOOKUP(G1225,Industry_Mapping!$A$3:$F$2166,5,0)</f>
        <v>J</v>
      </c>
      <c r="I1225" t="str">
        <f>VLOOKUP(G1225,Industry_Mapping!$A$3:$F$2166,6,0)</f>
        <v>INFORMATION AND COMMUNICATION</v>
      </c>
      <c r="J1225" t="str">
        <f>VLOOKUP(G1225,Industry_Mapping!$A$3:$G$2166,7,0)</f>
        <v>Telecommunication</v>
      </c>
      <c r="P1225" s="38"/>
    </row>
    <row r="1226" spans="1:16" x14ac:dyDescent="0.15">
      <c r="A1226" s="38" t="s">
        <v>9707</v>
      </c>
      <c r="B1226" s="42" t="s">
        <v>8665</v>
      </c>
      <c r="C1226" s="48">
        <v>7370</v>
      </c>
      <c r="D1226" s="52" t="s">
        <v>11022</v>
      </c>
      <c r="E1226" s="53">
        <v>7373</v>
      </c>
      <c r="F1226" s="44" t="s">
        <v>8665</v>
      </c>
      <c r="G1226" s="41">
        <v>7373</v>
      </c>
      <c r="H1226" t="str">
        <f>VLOOKUP(G1226,Industry_Mapping!$A$3:$F$2166,5,0)</f>
        <v>J</v>
      </c>
      <c r="I1226" t="str">
        <f>VLOOKUP(G1226,Industry_Mapping!$A$3:$F$2166,6,0)</f>
        <v>INFORMATION AND COMMUNICATION</v>
      </c>
      <c r="J1226" t="str">
        <f>VLOOKUP(G1226,Industry_Mapping!$A$3:$G$2166,7,0)</f>
        <v>Telecommunication</v>
      </c>
      <c r="P1226" s="38"/>
    </row>
    <row r="1227" spans="1:16" x14ac:dyDescent="0.15">
      <c r="A1227" s="38" t="s">
        <v>9708</v>
      </c>
      <c r="B1227" s="42" t="s">
        <v>8665</v>
      </c>
      <c r="C1227" s="48">
        <v>9995</v>
      </c>
      <c r="D1227" s="52" t="s">
        <v>8481</v>
      </c>
      <c r="E1227" s="53">
        <v>6726</v>
      </c>
      <c r="F1227" s="44" t="s">
        <v>8665</v>
      </c>
      <c r="G1227" s="41">
        <v>6726</v>
      </c>
      <c r="H1227" t="str">
        <f>VLOOKUP(G1227,Industry_Mapping!$A$3:$F$2166,5,0)</f>
        <v>K</v>
      </c>
      <c r="I1227" t="str">
        <f>VLOOKUP(G1227,Industry_Mapping!$A$3:$F$2166,6,0)</f>
        <v>FINANCIAL AND INSURANCE ACTIVITIES</v>
      </c>
      <c r="J1227" t="str">
        <f>VLOOKUP(G1227,Industry_Mapping!$A$3:$G$2166,7,0)</f>
        <v>Other sectors</v>
      </c>
      <c r="P1227" s="38"/>
    </row>
    <row r="1228" spans="1:16" x14ac:dyDescent="0.15">
      <c r="A1228" s="38" t="s">
        <v>9709</v>
      </c>
      <c r="B1228" s="42" t="s">
        <v>8665</v>
      </c>
      <c r="C1228" s="48">
        <v>9995</v>
      </c>
      <c r="D1228" s="52" t="s">
        <v>8481</v>
      </c>
      <c r="E1228" s="53">
        <v>6726</v>
      </c>
      <c r="F1228" s="44" t="s">
        <v>8665</v>
      </c>
      <c r="G1228" s="41">
        <v>6726</v>
      </c>
      <c r="H1228" t="str">
        <f>VLOOKUP(G1228,Industry_Mapping!$A$3:$F$2166,5,0)</f>
        <v>K</v>
      </c>
      <c r="I1228" t="str">
        <f>VLOOKUP(G1228,Industry_Mapping!$A$3:$F$2166,6,0)</f>
        <v>FINANCIAL AND INSURANCE ACTIVITIES</v>
      </c>
      <c r="J1228" t="str">
        <f>VLOOKUP(G1228,Industry_Mapping!$A$3:$G$2166,7,0)</f>
        <v>Other sectors</v>
      </c>
      <c r="P1228" s="38"/>
    </row>
    <row r="1229" spans="1:16" x14ac:dyDescent="0.15">
      <c r="A1229" s="38" t="s">
        <v>9710</v>
      </c>
      <c r="B1229" s="42" t="s">
        <v>8665</v>
      </c>
      <c r="C1229" s="44" t="s">
        <v>8665</v>
      </c>
      <c r="D1229" s="44"/>
      <c r="E1229" s="44"/>
      <c r="F1229" s="43">
        <v>1611</v>
      </c>
      <c r="G1229" s="41">
        <v>1611</v>
      </c>
      <c r="H1229" t="str">
        <f>VLOOKUP(G1229,Industry_Mapping!$A$3:$F$2166,5,0)</f>
        <v>F</v>
      </c>
      <c r="I1229" t="str">
        <f>VLOOKUP(G1229,Industry_Mapping!$A$3:$F$2166,6,0)</f>
        <v>CONSTRUCTION</v>
      </c>
      <c r="J1229" t="str">
        <f>VLOOKUP(G1229,Industry_Mapping!$A$3:$G$2166,7,0)</f>
        <v>Construction &amp; Materials</v>
      </c>
      <c r="P1229" s="38"/>
    </row>
    <row r="1230" spans="1:16" x14ac:dyDescent="0.15">
      <c r="A1230" s="38" t="s">
        <v>9711</v>
      </c>
      <c r="B1230" s="42" t="s">
        <v>8665</v>
      </c>
      <c r="C1230" s="44" t="s">
        <v>8665</v>
      </c>
      <c r="D1230" s="44"/>
      <c r="E1230" s="44"/>
      <c r="F1230" s="43">
        <v>1611</v>
      </c>
      <c r="G1230" s="41">
        <v>1611</v>
      </c>
      <c r="H1230" t="str">
        <f>VLOOKUP(G1230,Industry_Mapping!$A$3:$F$2166,5,0)</f>
        <v>F</v>
      </c>
      <c r="I1230" t="str">
        <f>VLOOKUP(G1230,Industry_Mapping!$A$3:$F$2166,6,0)</f>
        <v>CONSTRUCTION</v>
      </c>
      <c r="J1230" t="str">
        <f>VLOOKUP(G1230,Industry_Mapping!$A$3:$G$2166,7,0)</f>
        <v>Construction &amp; Materials</v>
      </c>
      <c r="P1230" s="38"/>
    </row>
    <row r="1231" spans="1:16" x14ac:dyDescent="0.15">
      <c r="A1231" s="38" t="s">
        <v>9712</v>
      </c>
      <c r="B1231" s="42" t="s">
        <v>8665</v>
      </c>
      <c r="C1231" s="44" t="s">
        <v>8665</v>
      </c>
      <c r="D1231" s="44"/>
      <c r="E1231" s="44"/>
      <c r="F1231" s="43">
        <v>6726</v>
      </c>
      <c r="G1231" s="41">
        <v>6726</v>
      </c>
      <c r="H1231" t="str">
        <f>VLOOKUP(G1231,Industry_Mapping!$A$3:$F$2166,5,0)</f>
        <v>K</v>
      </c>
      <c r="I1231" t="str">
        <f>VLOOKUP(G1231,Industry_Mapping!$A$3:$F$2166,6,0)</f>
        <v>FINANCIAL AND INSURANCE ACTIVITIES</v>
      </c>
      <c r="J1231" t="str">
        <f>VLOOKUP(G1231,Industry_Mapping!$A$3:$G$2166,7,0)</f>
        <v>Other sectors</v>
      </c>
      <c r="P1231" s="38"/>
    </row>
    <row r="1232" spans="1:16" x14ac:dyDescent="0.15">
      <c r="A1232" s="38" t="s">
        <v>9713</v>
      </c>
      <c r="B1232" s="42" t="s">
        <v>8665</v>
      </c>
      <c r="C1232" s="44" t="s">
        <v>8665</v>
      </c>
      <c r="D1232" s="44"/>
      <c r="E1232" s="44"/>
      <c r="F1232" s="43">
        <v>1611</v>
      </c>
      <c r="G1232" s="41">
        <v>1611</v>
      </c>
      <c r="H1232" t="str">
        <f>VLOOKUP(G1232,Industry_Mapping!$A$3:$F$2166,5,0)</f>
        <v>F</v>
      </c>
      <c r="I1232" t="str">
        <f>VLOOKUP(G1232,Industry_Mapping!$A$3:$F$2166,6,0)</f>
        <v>CONSTRUCTION</v>
      </c>
      <c r="J1232" t="str">
        <f>VLOOKUP(G1232,Industry_Mapping!$A$3:$G$2166,7,0)</f>
        <v>Construction &amp; Materials</v>
      </c>
      <c r="P1232" s="38"/>
    </row>
    <row r="1233" spans="1:16" x14ac:dyDescent="0.15">
      <c r="A1233" s="38" t="s">
        <v>9714</v>
      </c>
      <c r="B1233" s="42" t="s">
        <v>8665</v>
      </c>
      <c r="C1233" s="44" t="s">
        <v>8665</v>
      </c>
      <c r="D1233" s="44"/>
      <c r="E1233" s="44"/>
      <c r="F1233" s="43">
        <v>1611</v>
      </c>
      <c r="G1233" s="41">
        <v>1611</v>
      </c>
      <c r="H1233" t="str">
        <f>VLOOKUP(G1233,Industry_Mapping!$A$3:$F$2166,5,0)</f>
        <v>F</v>
      </c>
      <c r="I1233" t="str">
        <f>VLOOKUP(G1233,Industry_Mapping!$A$3:$F$2166,6,0)</f>
        <v>CONSTRUCTION</v>
      </c>
      <c r="J1233" t="str">
        <f>VLOOKUP(G1233,Industry_Mapping!$A$3:$G$2166,7,0)</f>
        <v>Construction &amp; Materials</v>
      </c>
      <c r="P1233" s="38"/>
    </row>
    <row r="1234" spans="1:16" x14ac:dyDescent="0.15">
      <c r="A1234" s="38" t="s">
        <v>9715</v>
      </c>
      <c r="B1234" s="42" t="s">
        <v>8665</v>
      </c>
      <c r="C1234" s="45">
        <v>6159</v>
      </c>
      <c r="D1234" s="45"/>
      <c r="E1234" s="45"/>
      <c r="F1234" s="44" t="s">
        <v>8665</v>
      </c>
      <c r="G1234" s="41">
        <v>6159</v>
      </c>
      <c r="H1234" t="str">
        <f>VLOOKUP(G1234,Industry_Mapping!$A$3:$F$2166,5,0)</f>
        <v>K</v>
      </c>
      <c r="I1234" t="str">
        <f>VLOOKUP(G1234,Industry_Mapping!$A$3:$F$2166,6,0)</f>
        <v>FINANCIAL AND INSURANCE ACTIVITIES</v>
      </c>
      <c r="J1234" t="str">
        <f>VLOOKUP(G1234,Industry_Mapping!$A$3:$G$2166,7,0)</f>
        <v>Other sectors</v>
      </c>
      <c r="P1234" s="38"/>
    </row>
    <row r="1235" spans="1:16" x14ac:dyDescent="0.15">
      <c r="A1235" s="38" t="s">
        <v>9716</v>
      </c>
      <c r="B1235" s="42" t="s">
        <v>8665</v>
      </c>
      <c r="C1235" s="44" t="s">
        <v>8665</v>
      </c>
      <c r="D1235" s="44"/>
      <c r="E1235" s="44"/>
      <c r="F1235" s="43">
        <v>2821</v>
      </c>
      <c r="G1235" s="41">
        <v>2821</v>
      </c>
      <c r="H1235" t="str">
        <f>VLOOKUP(G1235,Industry_Mapping!$A$3:$F$2166,5,0)</f>
        <v>C</v>
      </c>
      <c r="I1235" t="str">
        <f>VLOOKUP(G1235,Industry_Mapping!$A$3:$F$2166,6,0)</f>
        <v>MANUFACTURING</v>
      </c>
      <c r="J1235" t="str">
        <f>VLOOKUP(G1235,Industry_Mapping!$A$3:$G$2166,7,0)</f>
        <v>Other sectors</v>
      </c>
      <c r="P1235" s="38"/>
    </row>
    <row r="1236" spans="1:16" x14ac:dyDescent="0.15">
      <c r="A1236" s="38" t="s">
        <v>10767</v>
      </c>
      <c r="B1236" s="41">
        <v>6513</v>
      </c>
      <c r="C1236" s="44" t="s">
        <v>8665</v>
      </c>
      <c r="D1236" s="44"/>
      <c r="E1236" s="44"/>
      <c r="F1236" s="44" t="s">
        <v>8665</v>
      </c>
      <c r="G1236" s="41">
        <v>6513</v>
      </c>
      <c r="H1236" t="str">
        <f>VLOOKUP(G1236,Industry_Mapping!$A$3:$F$2166,5,0)</f>
        <v>L</v>
      </c>
      <c r="I1236" t="str">
        <f>VLOOKUP(G1236,Industry_Mapping!$A$3:$F$2166,6,0)</f>
        <v>REAL ESTATE ACTIVITIES</v>
      </c>
      <c r="J1236" t="str">
        <f>VLOOKUP(G1236,Industry_Mapping!$A$3:$G$2166,7,0)</f>
        <v>Real estate</v>
      </c>
      <c r="P1236" s="37"/>
    </row>
    <row r="1237" spans="1:16" x14ac:dyDescent="0.15">
      <c r="A1237" s="38" t="s">
        <v>10768</v>
      </c>
      <c r="B1237" s="41">
        <v>2657</v>
      </c>
      <c r="C1237" s="44" t="s">
        <v>8665</v>
      </c>
      <c r="D1237" s="44"/>
      <c r="E1237" s="44"/>
      <c r="F1237" s="44" t="s">
        <v>8665</v>
      </c>
      <c r="G1237" s="41">
        <v>2657</v>
      </c>
      <c r="H1237" t="str">
        <f>VLOOKUP(G1237,Industry_Mapping!$A$3:$F$2166,5,0)</f>
        <v>C</v>
      </c>
      <c r="I1237" t="str">
        <f>VLOOKUP(G1237,Industry_Mapping!$A$3:$F$2166,6,0)</f>
        <v>MANUFACTURING</v>
      </c>
      <c r="J1237" t="str">
        <f>VLOOKUP(G1237,Industry_Mapping!$A$3:$G$2166,7,0)</f>
        <v>Other sectors</v>
      </c>
      <c r="P1237" s="37"/>
    </row>
    <row r="1238" spans="1:16" x14ac:dyDescent="0.15">
      <c r="A1238" s="38" t="s">
        <v>9717</v>
      </c>
      <c r="B1238" s="42" t="s">
        <v>8665</v>
      </c>
      <c r="C1238" s="45">
        <v>3663</v>
      </c>
      <c r="D1238" s="45"/>
      <c r="E1238" s="45"/>
      <c r="F1238" s="44" t="s">
        <v>8665</v>
      </c>
      <c r="G1238" s="41">
        <v>3663</v>
      </c>
      <c r="H1238" t="str">
        <f>VLOOKUP(G1238,Industry_Mapping!$A$3:$F$2166,5,0)</f>
        <v>C</v>
      </c>
      <c r="I1238" t="str">
        <f>VLOOKUP(G1238,Industry_Mapping!$A$3:$F$2166,6,0)</f>
        <v>MANUFACTURING</v>
      </c>
      <c r="J1238" t="str">
        <f>VLOOKUP(G1238,Industry_Mapping!$A$3:$G$2166,7,0)</f>
        <v>Other sectors</v>
      </c>
      <c r="P1238" s="37"/>
    </row>
    <row r="1239" spans="1:16" x14ac:dyDescent="0.15">
      <c r="A1239" s="38" t="s">
        <v>9718</v>
      </c>
      <c r="B1239" s="42" t="s">
        <v>8665</v>
      </c>
      <c r="C1239" s="45">
        <v>2621</v>
      </c>
      <c r="D1239" s="45"/>
      <c r="E1239" s="45"/>
      <c r="F1239" s="44" t="s">
        <v>8665</v>
      </c>
      <c r="G1239" s="41">
        <v>2621</v>
      </c>
      <c r="H1239" t="str">
        <f>VLOOKUP(G1239,Industry_Mapping!$A$3:$F$2166,5,0)</f>
        <v>C</v>
      </c>
      <c r="I1239" t="str">
        <f>VLOOKUP(G1239,Industry_Mapping!$A$3:$F$2166,6,0)</f>
        <v>MANUFACTURING</v>
      </c>
      <c r="J1239" t="str">
        <f>VLOOKUP(G1239,Industry_Mapping!$A$3:$G$2166,7,0)</f>
        <v>Other sectors</v>
      </c>
      <c r="P1239" s="37"/>
    </row>
    <row r="1240" spans="1:16" x14ac:dyDescent="0.15">
      <c r="A1240" s="38" t="s">
        <v>9719</v>
      </c>
      <c r="B1240" s="42" t="s">
        <v>8665</v>
      </c>
      <c r="C1240" s="45">
        <v>2621</v>
      </c>
      <c r="D1240" s="45"/>
      <c r="E1240" s="45"/>
      <c r="F1240" s="44" t="s">
        <v>8665</v>
      </c>
      <c r="G1240" s="41">
        <v>2621</v>
      </c>
      <c r="H1240" t="str">
        <f>VLOOKUP(G1240,Industry_Mapping!$A$3:$F$2166,5,0)</f>
        <v>C</v>
      </c>
      <c r="I1240" t="str">
        <f>VLOOKUP(G1240,Industry_Mapping!$A$3:$F$2166,6,0)</f>
        <v>MANUFACTURING</v>
      </c>
      <c r="J1240" t="str">
        <f>VLOOKUP(G1240,Industry_Mapping!$A$3:$G$2166,7,0)</f>
        <v>Other sectors</v>
      </c>
      <c r="P1240" s="37"/>
    </row>
    <row r="1241" spans="1:16" x14ac:dyDescent="0.15">
      <c r="A1241" s="38" t="s">
        <v>9720</v>
      </c>
      <c r="B1241" s="42" t="s">
        <v>8665</v>
      </c>
      <c r="C1241" s="45">
        <v>7389</v>
      </c>
      <c r="D1241" s="45"/>
      <c r="E1241" s="45"/>
      <c r="F1241" s="44" t="s">
        <v>8665</v>
      </c>
      <c r="G1241" s="41">
        <v>7389</v>
      </c>
      <c r="H1241" t="str">
        <f>VLOOKUP(G1241,Industry_Mapping!$A$3:$F$2166,5,0)</f>
        <v>C</v>
      </c>
      <c r="I1241" t="str">
        <f>VLOOKUP(G1241,Industry_Mapping!$A$3:$F$2166,6,0)</f>
        <v>MANUFACTURING</v>
      </c>
      <c r="J1241" t="str">
        <f>VLOOKUP(G1241,Industry_Mapping!$A$3:$G$2166,7,0)</f>
        <v>Other sectors</v>
      </c>
      <c r="P1241" s="37"/>
    </row>
    <row r="1242" spans="1:16" x14ac:dyDescent="0.15">
      <c r="A1242" s="38" t="s">
        <v>9721</v>
      </c>
      <c r="B1242" s="42" t="s">
        <v>8665</v>
      </c>
      <c r="C1242" s="45">
        <v>6331</v>
      </c>
      <c r="D1242" s="45"/>
      <c r="E1242" s="45"/>
      <c r="F1242" s="44" t="s">
        <v>8665</v>
      </c>
      <c r="G1242" s="41">
        <v>6331</v>
      </c>
      <c r="H1242" t="str">
        <f>VLOOKUP(G1242,Industry_Mapping!$A$3:$F$2166,5,0)</f>
        <v>K</v>
      </c>
      <c r="I1242" t="str">
        <f>VLOOKUP(G1242,Industry_Mapping!$A$3:$F$2166,6,0)</f>
        <v>FINANCIAL AND INSURANCE ACTIVITIES</v>
      </c>
      <c r="J1242" t="str">
        <f>VLOOKUP(G1242,Industry_Mapping!$A$3:$G$2166,7,0)</f>
        <v>Insurance</v>
      </c>
      <c r="P1242" s="38"/>
    </row>
    <row r="1243" spans="1:16" x14ac:dyDescent="0.15">
      <c r="A1243" s="38" t="s">
        <v>9722</v>
      </c>
      <c r="B1243" s="42" t="s">
        <v>8665</v>
      </c>
      <c r="C1243" s="45">
        <v>7389</v>
      </c>
      <c r="D1243" s="45"/>
      <c r="E1243" s="45"/>
      <c r="F1243" s="44" t="s">
        <v>8665</v>
      </c>
      <c r="G1243" s="41">
        <v>7389</v>
      </c>
      <c r="H1243" t="str">
        <f>VLOOKUP(G1243,Industry_Mapping!$A$3:$F$2166,5,0)</f>
        <v>C</v>
      </c>
      <c r="I1243" t="str">
        <f>VLOOKUP(G1243,Industry_Mapping!$A$3:$F$2166,6,0)</f>
        <v>MANUFACTURING</v>
      </c>
      <c r="J1243" t="str">
        <f>VLOOKUP(G1243,Industry_Mapping!$A$3:$G$2166,7,0)</f>
        <v>Other sectors</v>
      </c>
      <c r="P1243" s="38"/>
    </row>
    <row r="1244" spans="1:16" x14ac:dyDescent="0.15">
      <c r="A1244" s="38" t="s">
        <v>9723</v>
      </c>
      <c r="B1244" s="42" t="s">
        <v>8665</v>
      </c>
      <c r="C1244" s="45">
        <v>1311</v>
      </c>
      <c r="D1244" s="45"/>
      <c r="E1244" s="45"/>
      <c r="F1244" s="44" t="s">
        <v>8665</v>
      </c>
      <c r="G1244" s="41">
        <v>1311</v>
      </c>
      <c r="H1244" t="str">
        <f>VLOOKUP(G1244,Industry_Mapping!$A$3:$F$2166,5,0)</f>
        <v>B</v>
      </c>
      <c r="I1244" t="str">
        <f>VLOOKUP(G1244,Industry_Mapping!$A$3:$F$2166,6,0)</f>
        <v>MINING AND QUARRYING</v>
      </c>
      <c r="J1244" t="str">
        <f>VLOOKUP(G1244,Industry_Mapping!$A$3:$G$2166,7,0)</f>
        <v>Energy and basic resources</v>
      </c>
      <c r="P1244" s="37"/>
    </row>
    <row r="1245" spans="1:16" x14ac:dyDescent="0.15">
      <c r="A1245" s="38" t="s">
        <v>9724</v>
      </c>
      <c r="B1245" s="42" t="s">
        <v>8665</v>
      </c>
      <c r="C1245" s="45">
        <v>1311</v>
      </c>
      <c r="D1245" s="45"/>
      <c r="E1245" s="45"/>
      <c r="F1245" s="44" t="s">
        <v>8665</v>
      </c>
      <c r="G1245" s="41">
        <v>1311</v>
      </c>
      <c r="H1245" t="str">
        <f>VLOOKUP(G1245,Industry_Mapping!$A$3:$F$2166,5,0)</f>
        <v>B</v>
      </c>
      <c r="I1245" t="str">
        <f>VLOOKUP(G1245,Industry_Mapping!$A$3:$F$2166,6,0)</f>
        <v>MINING AND QUARRYING</v>
      </c>
      <c r="J1245" t="str">
        <f>VLOOKUP(G1245,Industry_Mapping!$A$3:$G$2166,7,0)</f>
        <v>Energy and basic resources</v>
      </c>
      <c r="P1245" s="37"/>
    </row>
    <row r="1246" spans="1:16" x14ac:dyDescent="0.15">
      <c r="A1246" s="38" t="s">
        <v>9725</v>
      </c>
      <c r="B1246" s="42" t="s">
        <v>8665</v>
      </c>
      <c r="C1246" s="45">
        <v>4812</v>
      </c>
      <c r="D1246" s="45"/>
      <c r="E1246" s="45"/>
      <c r="F1246" s="44" t="s">
        <v>8665</v>
      </c>
      <c r="G1246" s="41">
        <v>4812</v>
      </c>
      <c r="H1246" t="str">
        <f>VLOOKUP(G1246,Industry_Mapping!$A$3:$F$2166,5,0)</f>
        <v>J</v>
      </c>
      <c r="I1246" t="str">
        <f>VLOOKUP(G1246,Industry_Mapping!$A$3:$F$2166,6,0)</f>
        <v>INFORMATION AND COMMUNICATION</v>
      </c>
      <c r="J1246" t="str">
        <f>VLOOKUP(G1246,Industry_Mapping!$A$3:$G$2166,7,0)</f>
        <v>Telecommunication</v>
      </c>
      <c r="P1246" s="37"/>
    </row>
    <row r="1247" spans="1:16" x14ac:dyDescent="0.15">
      <c r="A1247" s="38" t="s">
        <v>9726</v>
      </c>
      <c r="B1247" s="42" t="s">
        <v>8665</v>
      </c>
      <c r="C1247" s="45">
        <v>3663</v>
      </c>
      <c r="D1247" s="45"/>
      <c r="E1247" s="45"/>
      <c r="F1247" s="44" t="s">
        <v>8665</v>
      </c>
      <c r="G1247" s="41">
        <v>3663</v>
      </c>
      <c r="H1247" t="str">
        <f>VLOOKUP(G1247,Industry_Mapping!$A$3:$F$2166,5,0)</f>
        <v>C</v>
      </c>
      <c r="I1247" t="str">
        <f>VLOOKUP(G1247,Industry_Mapping!$A$3:$F$2166,6,0)</f>
        <v>MANUFACTURING</v>
      </c>
      <c r="J1247" t="str">
        <f>VLOOKUP(G1247,Industry_Mapping!$A$3:$G$2166,7,0)</f>
        <v>Other sectors</v>
      </c>
      <c r="P1247" s="37"/>
    </row>
    <row r="1248" spans="1:16" x14ac:dyDescent="0.15">
      <c r="A1248" s="38" t="s">
        <v>9727</v>
      </c>
      <c r="B1248" s="42" t="s">
        <v>8665</v>
      </c>
      <c r="C1248" s="44" t="s">
        <v>8665</v>
      </c>
      <c r="D1248" s="44"/>
      <c r="E1248" s="44"/>
      <c r="F1248" s="43">
        <v>6799</v>
      </c>
      <c r="G1248" s="41">
        <v>6799</v>
      </c>
      <c r="H1248" t="str">
        <f>VLOOKUP(G1248,Industry_Mapping!$A$3:$F$2166,5,0)</f>
        <v>K</v>
      </c>
      <c r="I1248" t="str">
        <f>VLOOKUP(G1248,Industry_Mapping!$A$3:$F$2166,6,0)</f>
        <v>FINANCIAL AND INSURANCE ACTIVITIES</v>
      </c>
      <c r="J1248" t="str">
        <f>VLOOKUP(G1248,Industry_Mapping!$A$3:$G$2166,7,0)</f>
        <v>Other sectors</v>
      </c>
      <c r="P1248" s="38"/>
    </row>
    <row r="1249" spans="1:16" x14ac:dyDescent="0.15">
      <c r="A1249" s="38" t="s">
        <v>9728</v>
      </c>
      <c r="B1249" s="42" t="s">
        <v>8665</v>
      </c>
      <c r="C1249" s="45">
        <v>1311</v>
      </c>
      <c r="D1249" s="45"/>
      <c r="E1249" s="45"/>
      <c r="F1249" s="44" t="s">
        <v>8665</v>
      </c>
      <c r="G1249" s="41">
        <v>1311</v>
      </c>
      <c r="H1249" t="str">
        <f>VLOOKUP(G1249,Industry_Mapping!$A$3:$F$2166,5,0)</f>
        <v>B</v>
      </c>
      <c r="I1249" t="str">
        <f>VLOOKUP(G1249,Industry_Mapping!$A$3:$F$2166,6,0)</f>
        <v>MINING AND QUARRYING</v>
      </c>
      <c r="J1249" t="str">
        <f>VLOOKUP(G1249,Industry_Mapping!$A$3:$G$2166,7,0)</f>
        <v>Energy and basic resources</v>
      </c>
      <c r="P1249" s="38"/>
    </row>
    <row r="1250" spans="1:16" x14ac:dyDescent="0.15">
      <c r="A1250" s="38" t="s">
        <v>9729</v>
      </c>
      <c r="B1250" s="42" t="s">
        <v>8665</v>
      </c>
      <c r="C1250" s="44" t="s">
        <v>8665</v>
      </c>
      <c r="D1250" s="44"/>
      <c r="E1250" s="44"/>
      <c r="F1250" s="43">
        <v>7389</v>
      </c>
      <c r="G1250" s="41">
        <v>7389</v>
      </c>
      <c r="H1250" t="str">
        <f>VLOOKUP(G1250,Industry_Mapping!$A$3:$F$2166,5,0)</f>
        <v>C</v>
      </c>
      <c r="I1250" t="str">
        <f>VLOOKUP(G1250,Industry_Mapping!$A$3:$F$2166,6,0)</f>
        <v>MANUFACTURING</v>
      </c>
      <c r="J1250" t="str">
        <f>VLOOKUP(G1250,Industry_Mapping!$A$3:$G$2166,7,0)</f>
        <v>Other sectors</v>
      </c>
      <c r="P1250" s="37"/>
    </row>
    <row r="1251" spans="1:16" x14ac:dyDescent="0.15">
      <c r="A1251" s="38" t="s">
        <v>9730</v>
      </c>
      <c r="B1251" s="42" t="s">
        <v>8665</v>
      </c>
      <c r="C1251" s="45">
        <v>3612</v>
      </c>
      <c r="D1251" s="45"/>
      <c r="E1251" s="45"/>
      <c r="F1251" s="44" t="s">
        <v>8665</v>
      </c>
      <c r="G1251" s="41">
        <v>3612</v>
      </c>
      <c r="H1251" t="str">
        <f>VLOOKUP(G1251,Industry_Mapping!$A$3:$F$2166,5,0)</f>
        <v>C</v>
      </c>
      <c r="I1251" t="str">
        <f>VLOOKUP(G1251,Industry_Mapping!$A$3:$F$2166,6,0)</f>
        <v>MANUFACTURING</v>
      </c>
      <c r="J1251" t="str">
        <f>VLOOKUP(G1251,Industry_Mapping!$A$3:$G$2166,7,0)</f>
        <v>Other sectors</v>
      </c>
      <c r="P1251" s="37"/>
    </row>
    <row r="1252" spans="1:16" x14ac:dyDescent="0.15">
      <c r="A1252" s="38" t="s">
        <v>9731</v>
      </c>
      <c r="B1252" s="42" t="s">
        <v>8665</v>
      </c>
      <c r="C1252" s="44" t="s">
        <v>8665</v>
      </c>
      <c r="D1252" s="44"/>
      <c r="E1252" s="44"/>
      <c r="F1252" s="43">
        <v>4924</v>
      </c>
      <c r="G1252" s="41">
        <v>4924</v>
      </c>
      <c r="H1252" t="str">
        <f>VLOOKUP(G1252,Industry_Mapping!$A$3:$F$2166,5,0)</f>
        <v>D</v>
      </c>
      <c r="I1252" t="str">
        <f>VLOOKUP(G1252,Industry_Mapping!$A$3:$F$2166,6,0)</f>
        <v>ELECTRICITY, GAS, STEAM AND AIR CONDITIONING SUPPLY</v>
      </c>
      <c r="J1252" t="str">
        <f>VLOOKUP(G1252,Industry_Mapping!$A$3:$G$2166,7,0)</f>
        <v>Utilities</v>
      </c>
      <c r="P1252" s="37"/>
    </row>
    <row r="1253" spans="1:16" x14ac:dyDescent="0.15">
      <c r="A1253" s="38" t="s">
        <v>10769</v>
      </c>
      <c r="B1253" s="41">
        <v>4911</v>
      </c>
      <c r="C1253" s="44" t="s">
        <v>8665</v>
      </c>
      <c r="D1253" s="44"/>
      <c r="E1253" s="44"/>
      <c r="F1253" s="44" t="s">
        <v>8665</v>
      </c>
      <c r="G1253" s="41">
        <v>4911</v>
      </c>
      <c r="H1253" t="str">
        <f>VLOOKUP(G1253,Industry_Mapping!$A$3:$F$2166,5,0)</f>
        <v>D</v>
      </c>
      <c r="I1253" t="str">
        <f>VLOOKUP(G1253,Industry_Mapping!$A$3:$F$2166,6,0)</f>
        <v>ELECTRICITY, GAS, STEAM AND AIR CONDITIONING SUPPLY</v>
      </c>
      <c r="J1253" t="str">
        <f>VLOOKUP(G1253,Industry_Mapping!$A$3:$G$2166,7,0)</f>
        <v>Utilities</v>
      </c>
      <c r="P1253" s="38"/>
    </row>
    <row r="1254" spans="1:16" x14ac:dyDescent="0.15">
      <c r="A1254" s="38" t="s">
        <v>10770</v>
      </c>
      <c r="B1254" s="41">
        <v>2834</v>
      </c>
      <c r="C1254" s="44" t="s">
        <v>8665</v>
      </c>
      <c r="D1254" s="44"/>
      <c r="E1254" s="44"/>
      <c r="F1254" s="44" t="s">
        <v>8665</v>
      </c>
      <c r="G1254" s="41">
        <v>2834</v>
      </c>
      <c r="H1254" t="str">
        <f>VLOOKUP(G1254,Industry_Mapping!$A$3:$F$2166,5,0)</f>
        <v>C</v>
      </c>
      <c r="I1254" t="str">
        <f>VLOOKUP(G1254,Industry_Mapping!$A$3:$F$2166,6,0)</f>
        <v>MANUFACTURING</v>
      </c>
      <c r="J1254" t="str">
        <f>VLOOKUP(G1254,Industry_Mapping!$A$3:$G$2166,7,0)</f>
        <v>Chemicals</v>
      </c>
      <c r="P1254" s="38"/>
    </row>
    <row r="1255" spans="1:16" x14ac:dyDescent="0.15">
      <c r="A1255" s="38" t="s">
        <v>10771</v>
      </c>
      <c r="B1255" s="41">
        <v>5411</v>
      </c>
      <c r="C1255" s="44" t="s">
        <v>8665</v>
      </c>
      <c r="D1255" s="44"/>
      <c r="E1255" s="44"/>
      <c r="F1255" s="44" t="s">
        <v>8665</v>
      </c>
      <c r="G1255" s="41">
        <v>5411</v>
      </c>
      <c r="H1255" t="str">
        <f>VLOOKUP(G1255,Industry_Mapping!$A$3:$F$2166,5,0)</f>
        <v>G</v>
      </c>
      <c r="I1255" t="str">
        <f>VLOOKUP(G1255,Industry_Mapping!$A$3:$F$2166,6,0)</f>
        <v>WHOLESALE AND RETAIL TRADE; REPAIR OF MOTOR VEHICLES AND MOTORCYCLES</v>
      </c>
      <c r="J1255" t="str">
        <f>VLOOKUP(G1255,Industry_Mapping!$A$3:$G$2166,7,0)</f>
        <v>Beverages</v>
      </c>
      <c r="P1255" s="38"/>
    </row>
    <row r="1256" spans="1:16" x14ac:dyDescent="0.15">
      <c r="A1256" s="38" t="s">
        <v>10772</v>
      </c>
      <c r="B1256" s="41">
        <v>3714</v>
      </c>
      <c r="C1256" s="44" t="s">
        <v>8665</v>
      </c>
      <c r="D1256" s="44"/>
      <c r="E1256" s="44"/>
      <c r="F1256" s="44" t="s">
        <v>8665</v>
      </c>
      <c r="G1256" s="41">
        <v>3714</v>
      </c>
      <c r="H1256" t="str">
        <f>VLOOKUP(G1256,Industry_Mapping!$A$3:$F$2166,5,0)</f>
        <v>C</v>
      </c>
      <c r="I1256" t="str">
        <f>VLOOKUP(G1256,Industry_Mapping!$A$3:$F$2166,6,0)</f>
        <v>MANUFACTURING</v>
      </c>
      <c r="J1256" t="str">
        <f>VLOOKUP(G1256,Industry_Mapping!$A$3:$G$2166,7,0)</f>
        <v>Other sectors</v>
      </c>
      <c r="P1256" s="38"/>
    </row>
    <row r="1257" spans="1:16" x14ac:dyDescent="0.15">
      <c r="A1257" s="38" t="s">
        <v>10773</v>
      </c>
      <c r="B1257" s="41">
        <v>3699</v>
      </c>
      <c r="C1257" s="44" t="s">
        <v>8665</v>
      </c>
      <c r="D1257" s="44"/>
      <c r="E1257" s="44"/>
      <c r="F1257" s="44" t="s">
        <v>8665</v>
      </c>
      <c r="G1257" s="41">
        <v>3699</v>
      </c>
      <c r="H1257" t="str">
        <f>VLOOKUP(G1257,Industry_Mapping!$A$3:$F$2166,5,0)</f>
        <v>C</v>
      </c>
      <c r="I1257" t="str">
        <f>VLOOKUP(G1257,Industry_Mapping!$A$3:$F$2166,6,0)</f>
        <v>MANUFACTURING</v>
      </c>
      <c r="J1257" t="str">
        <f>VLOOKUP(G1257,Industry_Mapping!$A$3:$G$2166,7,0)</f>
        <v>Other sectors</v>
      </c>
      <c r="P1257" s="38"/>
    </row>
    <row r="1258" spans="1:16" x14ac:dyDescent="0.15">
      <c r="A1258" s="38" t="s">
        <v>10774</v>
      </c>
      <c r="B1258" s="41">
        <v>4924</v>
      </c>
      <c r="C1258" s="44" t="s">
        <v>8665</v>
      </c>
      <c r="D1258" s="44"/>
      <c r="E1258" s="44"/>
      <c r="F1258" s="44" t="s">
        <v>8665</v>
      </c>
      <c r="G1258" s="41">
        <v>4924</v>
      </c>
      <c r="H1258" t="str">
        <f>VLOOKUP(G1258,Industry_Mapping!$A$3:$F$2166,5,0)</f>
        <v>D</v>
      </c>
      <c r="I1258" t="str">
        <f>VLOOKUP(G1258,Industry_Mapping!$A$3:$F$2166,6,0)</f>
        <v>ELECTRICITY, GAS, STEAM AND AIR CONDITIONING SUPPLY</v>
      </c>
      <c r="J1258" t="str">
        <f>VLOOKUP(G1258,Industry_Mapping!$A$3:$G$2166,7,0)</f>
        <v>Utilities</v>
      </c>
      <c r="P1258" s="38"/>
    </row>
    <row r="1259" spans="1:16" x14ac:dyDescent="0.15">
      <c r="A1259" s="38" t="s">
        <v>9732</v>
      </c>
      <c r="B1259" s="42" t="s">
        <v>8665</v>
      </c>
      <c r="C1259" s="48">
        <v>4100</v>
      </c>
      <c r="D1259" s="52" t="s">
        <v>11036</v>
      </c>
      <c r="E1259" s="53">
        <v>1611</v>
      </c>
      <c r="F1259" s="44" t="s">
        <v>8665</v>
      </c>
      <c r="G1259" s="41">
        <v>1611</v>
      </c>
      <c r="H1259" t="str">
        <f>VLOOKUP(G1259,Industry_Mapping!$A$3:$F$2166,5,0)</f>
        <v>F</v>
      </c>
      <c r="I1259" t="str">
        <f>VLOOKUP(G1259,Industry_Mapping!$A$3:$F$2166,6,0)</f>
        <v>CONSTRUCTION</v>
      </c>
      <c r="J1259" t="str">
        <f>VLOOKUP(G1259,Industry_Mapping!$A$3:$G$2166,7,0)</f>
        <v>Construction &amp; Materials</v>
      </c>
      <c r="P1259" s="38"/>
    </row>
    <row r="1260" spans="1:16" x14ac:dyDescent="0.15">
      <c r="A1260" s="38" t="s">
        <v>9733</v>
      </c>
      <c r="B1260" s="42" t="s">
        <v>8665</v>
      </c>
      <c r="C1260" s="48">
        <v>2020</v>
      </c>
      <c r="D1260" s="52" t="s">
        <v>11021</v>
      </c>
      <c r="E1260" s="53">
        <v>6513</v>
      </c>
      <c r="F1260" s="44" t="s">
        <v>8665</v>
      </c>
      <c r="G1260" s="41">
        <v>6513</v>
      </c>
      <c r="H1260" t="str">
        <f>VLOOKUP(G1260,Industry_Mapping!$A$3:$F$2166,5,0)</f>
        <v>L</v>
      </c>
      <c r="I1260" t="str">
        <f>VLOOKUP(G1260,Industry_Mapping!$A$3:$F$2166,6,0)</f>
        <v>REAL ESTATE ACTIVITIES</v>
      </c>
      <c r="J1260" t="str">
        <f>VLOOKUP(G1260,Industry_Mapping!$A$3:$G$2166,7,0)</f>
        <v>Real estate</v>
      </c>
      <c r="P1260" s="38"/>
    </row>
    <row r="1261" spans="1:16" x14ac:dyDescent="0.15">
      <c r="A1261" s="38" t="s">
        <v>10775</v>
      </c>
      <c r="B1261" s="41">
        <v>3011</v>
      </c>
      <c r="C1261" s="44" t="s">
        <v>8665</v>
      </c>
      <c r="D1261" s="44"/>
      <c r="E1261" s="44"/>
      <c r="F1261" s="44" t="s">
        <v>8665</v>
      </c>
      <c r="G1261" s="41">
        <v>3011</v>
      </c>
      <c r="H1261" t="str">
        <f>VLOOKUP(G1261,Industry_Mapping!$A$3:$F$2166,5,0)</f>
        <v>C</v>
      </c>
      <c r="I1261" t="str">
        <f>VLOOKUP(G1261,Industry_Mapping!$A$3:$F$2166,6,0)</f>
        <v>MANUFACTURING</v>
      </c>
      <c r="J1261" t="str">
        <f>VLOOKUP(G1261,Industry_Mapping!$A$3:$G$2166,7,0)</f>
        <v>Other sectors</v>
      </c>
      <c r="P1261" s="37"/>
    </row>
    <row r="1262" spans="1:16" x14ac:dyDescent="0.15">
      <c r="A1262" s="38" t="s">
        <v>10776</v>
      </c>
      <c r="B1262" s="41">
        <v>3011</v>
      </c>
      <c r="C1262" s="44" t="s">
        <v>8665</v>
      </c>
      <c r="D1262" s="44"/>
      <c r="E1262" s="44"/>
      <c r="F1262" s="44" t="s">
        <v>8665</v>
      </c>
      <c r="G1262" s="41">
        <v>3011</v>
      </c>
      <c r="H1262" t="str">
        <f>VLOOKUP(G1262,Industry_Mapping!$A$3:$F$2166,5,0)</f>
        <v>C</v>
      </c>
      <c r="I1262" t="str">
        <f>VLOOKUP(G1262,Industry_Mapping!$A$3:$F$2166,6,0)</f>
        <v>MANUFACTURING</v>
      </c>
      <c r="J1262" t="str">
        <f>VLOOKUP(G1262,Industry_Mapping!$A$3:$G$2166,7,0)</f>
        <v>Other sectors</v>
      </c>
      <c r="P1262" s="37"/>
    </row>
    <row r="1263" spans="1:16" x14ac:dyDescent="0.15">
      <c r="A1263" s="38" t="s">
        <v>10777</v>
      </c>
      <c r="B1263" s="41">
        <v>3011</v>
      </c>
      <c r="C1263" s="44" t="s">
        <v>8665</v>
      </c>
      <c r="D1263" s="44"/>
      <c r="E1263" s="44"/>
      <c r="F1263" s="44" t="s">
        <v>8665</v>
      </c>
      <c r="G1263" s="41">
        <v>3011</v>
      </c>
      <c r="H1263" t="str">
        <f>VLOOKUP(G1263,Industry_Mapping!$A$3:$F$2166,5,0)</f>
        <v>C</v>
      </c>
      <c r="I1263" t="str">
        <f>VLOOKUP(G1263,Industry_Mapping!$A$3:$F$2166,6,0)</f>
        <v>MANUFACTURING</v>
      </c>
      <c r="J1263" t="str">
        <f>VLOOKUP(G1263,Industry_Mapping!$A$3:$G$2166,7,0)</f>
        <v>Other sectors</v>
      </c>
      <c r="P1263" s="38"/>
    </row>
    <row r="1264" spans="1:16" x14ac:dyDescent="0.15">
      <c r="A1264" s="38" t="s">
        <v>10778</v>
      </c>
      <c r="B1264" s="41">
        <v>4812</v>
      </c>
      <c r="C1264" s="44" t="s">
        <v>8665</v>
      </c>
      <c r="D1264" s="44"/>
      <c r="E1264" s="44"/>
      <c r="F1264" s="44" t="s">
        <v>8665</v>
      </c>
      <c r="G1264" s="41">
        <v>4812</v>
      </c>
      <c r="H1264" t="str">
        <f>VLOOKUP(G1264,Industry_Mapping!$A$3:$F$2166,5,0)</f>
        <v>J</v>
      </c>
      <c r="I1264" t="str">
        <f>VLOOKUP(G1264,Industry_Mapping!$A$3:$F$2166,6,0)</f>
        <v>INFORMATION AND COMMUNICATION</v>
      </c>
      <c r="J1264" t="str">
        <f>VLOOKUP(G1264,Industry_Mapping!$A$3:$G$2166,7,0)</f>
        <v>Telecommunication</v>
      </c>
      <c r="P1264" s="37"/>
    </row>
    <row r="1265" spans="1:16" x14ac:dyDescent="0.15">
      <c r="A1265" s="38" t="s">
        <v>10779</v>
      </c>
      <c r="B1265" s="41">
        <v>4812</v>
      </c>
      <c r="C1265" s="44" t="s">
        <v>8665</v>
      </c>
      <c r="D1265" s="44"/>
      <c r="E1265" s="44"/>
      <c r="F1265" s="44" t="s">
        <v>8665</v>
      </c>
      <c r="G1265" s="41">
        <v>4812</v>
      </c>
      <c r="H1265" t="str">
        <f>VLOOKUP(G1265,Industry_Mapping!$A$3:$F$2166,5,0)</f>
        <v>J</v>
      </c>
      <c r="I1265" t="str">
        <f>VLOOKUP(G1265,Industry_Mapping!$A$3:$F$2166,6,0)</f>
        <v>INFORMATION AND COMMUNICATION</v>
      </c>
      <c r="J1265" t="str">
        <f>VLOOKUP(G1265,Industry_Mapping!$A$3:$G$2166,7,0)</f>
        <v>Telecommunication</v>
      </c>
      <c r="P1265" s="38"/>
    </row>
    <row r="1266" spans="1:16" x14ac:dyDescent="0.15">
      <c r="A1266" s="38" t="s">
        <v>10780</v>
      </c>
      <c r="B1266" s="41">
        <v>4941</v>
      </c>
      <c r="C1266" s="44" t="s">
        <v>8665</v>
      </c>
      <c r="D1266" s="44"/>
      <c r="E1266" s="44"/>
      <c r="F1266" s="44" t="s">
        <v>8665</v>
      </c>
      <c r="G1266" s="41">
        <v>4941</v>
      </c>
      <c r="H1266" t="str">
        <f>VLOOKUP(G1266,Industry_Mapping!$A$3:$F$2166,5,0)</f>
        <v>A</v>
      </c>
      <c r="I1266" t="str">
        <f>VLOOKUP(G1266,Industry_Mapping!$A$3:$F$2166,6,0)</f>
        <v>AGRICULTURE, FORESTRY AND FISHING</v>
      </c>
      <c r="J1266" t="str">
        <f>VLOOKUP(G1266,Industry_Mapping!$A$3:$G$2166,7,0)</f>
        <v>Other sectors</v>
      </c>
      <c r="P1266" s="38"/>
    </row>
    <row r="1267" spans="1:16" x14ac:dyDescent="0.15">
      <c r="A1267" s="38" t="s">
        <v>10781</v>
      </c>
      <c r="B1267" s="41">
        <v>4924</v>
      </c>
      <c r="C1267" s="44" t="s">
        <v>8665</v>
      </c>
      <c r="D1267" s="44"/>
      <c r="E1267" s="44"/>
      <c r="F1267" s="44" t="s">
        <v>8665</v>
      </c>
      <c r="G1267" s="41">
        <v>4924</v>
      </c>
      <c r="H1267" t="str">
        <f>VLOOKUP(G1267,Industry_Mapping!$A$3:$F$2166,5,0)</f>
        <v>D</v>
      </c>
      <c r="I1267" t="str">
        <f>VLOOKUP(G1267,Industry_Mapping!$A$3:$F$2166,6,0)</f>
        <v>ELECTRICITY, GAS, STEAM AND AIR CONDITIONING SUPPLY</v>
      </c>
      <c r="J1267" t="str">
        <f>VLOOKUP(G1267,Industry_Mapping!$A$3:$G$2166,7,0)</f>
        <v>Utilities</v>
      </c>
      <c r="P1267" s="38"/>
    </row>
    <row r="1268" spans="1:16" x14ac:dyDescent="0.15">
      <c r="A1268" s="38" t="s">
        <v>10782</v>
      </c>
      <c r="B1268" s="41">
        <v>4924</v>
      </c>
      <c r="C1268" s="44" t="s">
        <v>8665</v>
      </c>
      <c r="D1268" s="44"/>
      <c r="E1268" s="44"/>
      <c r="F1268" s="44" t="s">
        <v>8665</v>
      </c>
      <c r="G1268" s="41">
        <v>4924</v>
      </c>
      <c r="H1268" t="str">
        <f>VLOOKUP(G1268,Industry_Mapping!$A$3:$F$2166,5,0)</f>
        <v>D</v>
      </c>
      <c r="I1268" t="str">
        <f>VLOOKUP(G1268,Industry_Mapping!$A$3:$F$2166,6,0)</f>
        <v>ELECTRICITY, GAS, STEAM AND AIR CONDITIONING SUPPLY</v>
      </c>
      <c r="J1268" t="str">
        <f>VLOOKUP(G1268,Industry_Mapping!$A$3:$G$2166,7,0)</f>
        <v>Utilities</v>
      </c>
      <c r="P1268" s="38"/>
    </row>
    <row r="1269" spans="1:16" x14ac:dyDescent="0.15">
      <c r="A1269" s="38" t="s">
        <v>10783</v>
      </c>
      <c r="B1269" s="41">
        <v>6531</v>
      </c>
      <c r="C1269" s="44" t="s">
        <v>8665</v>
      </c>
      <c r="D1269" s="44"/>
      <c r="E1269" s="44"/>
      <c r="F1269" s="44" t="s">
        <v>8665</v>
      </c>
      <c r="G1269" s="41">
        <v>6531</v>
      </c>
      <c r="H1269" t="str">
        <f>VLOOKUP(G1269,Industry_Mapping!$A$3:$F$2166,5,0)</f>
        <v>L</v>
      </c>
      <c r="I1269" t="str">
        <f>VLOOKUP(G1269,Industry_Mapping!$A$3:$F$2166,6,0)</f>
        <v>REAL ESTATE ACTIVITIES</v>
      </c>
      <c r="J1269" t="str">
        <f>VLOOKUP(G1269,Industry_Mapping!$A$3:$G$2166,7,0)</f>
        <v>Real estate</v>
      </c>
      <c r="P1269" s="38"/>
    </row>
    <row r="1270" spans="1:16" x14ac:dyDescent="0.15">
      <c r="A1270" s="38" t="s">
        <v>9734</v>
      </c>
      <c r="B1270" s="42" t="s">
        <v>8665</v>
      </c>
      <c r="C1270" s="48">
        <v>1600</v>
      </c>
      <c r="D1270" s="52" t="s">
        <v>11032</v>
      </c>
      <c r="E1270" s="53">
        <v>1629</v>
      </c>
      <c r="F1270" s="44" t="s">
        <v>8665</v>
      </c>
      <c r="G1270" s="41">
        <v>1629</v>
      </c>
      <c r="H1270" t="str">
        <f>VLOOKUP(G1270,Industry_Mapping!$A$3:$F$2166,5,0)</f>
        <v>F</v>
      </c>
      <c r="I1270" t="str">
        <f>VLOOKUP(G1270,Industry_Mapping!$A$3:$F$2166,6,0)</f>
        <v>CONSTRUCTION</v>
      </c>
      <c r="J1270" t="str">
        <f>VLOOKUP(G1270,Industry_Mapping!$A$3:$G$2166,7,0)</f>
        <v>Construction &amp; Materials</v>
      </c>
      <c r="P1270" s="38"/>
    </row>
    <row r="1271" spans="1:16" x14ac:dyDescent="0.15">
      <c r="A1271" s="38" t="s">
        <v>9735</v>
      </c>
      <c r="B1271" s="42" t="s">
        <v>8665</v>
      </c>
      <c r="C1271" s="48">
        <v>1600</v>
      </c>
      <c r="D1271" s="52" t="s">
        <v>11032</v>
      </c>
      <c r="E1271" s="53">
        <v>1629</v>
      </c>
      <c r="F1271" s="44" t="s">
        <v>8665</v>
      </c>
      <c r="G1271" s="41">
        <v>1629</v>
      </c>
      <c r="H1271" t="str">
        <f>VLOOKUP(G1271,Industry_Mapping!$A$3:$F$2166,5,0)</f>
        <v>F</v>
      </c>
      <c r="I1271" t="str">
        <f>VLOOKUP(G1271,Industry_Mapping!$A$3:$F$2166,6,0)</f>
        <v>CONSTRUCTION</v>
      </c>
      <c r="J1271" t="str">
        <f>VLOOKUP(G1271,Industry_Mapping!$A$3:$G$2166,7,0)</f>
        <v>Construction &amp; Materials</v>
      </c>
      <c r="P1271" s="38"/>
    </row>
    <row r="1272" spans="1:16" x14ac:dyDescent="0.15">
      <c r="A1272" s="38" t="s">
        <v>10784</v>
      </c>
      <c r="B1272" s="41">
        <v>4911</v>
      </c>
      <c r="C1272" s="44" t="s">
        <v>8665</v>
      </c>
      <c r="D1272" s="44"/>
      <c r="E1272" s="44"/>
      <c r="F1272" s="44" t="s">
        <v>8665</v>
      </c>
      <c r="G1272" s="41">
        <v>4911</v>
      </c>
      <c r="H1272" t="str">
        <f>VLOOKUP(G1272,Industry_Mapping!$A$3:$F$2166,5,0)</f>
        <v>D</v>
      </c>
      <c r="I1272" t="str">
        <f>VLOOKUP(G1272,Industry_Mapping!$A$3:$F$2166,6,0)</f>
        <v>ELECTRICITY, GAS, STEAM AND AIR CONDITIONING SUPPLY</v>
      </c>
      <c r="J1272" t="str">
        <f>VLOOKUP(G1272,Industry_Mapping!$A$3:$G$2166,7,0)</f>
        <v>Utilities</v>
      </c>
      <c r="P1272" s="38"/>
    </row>
    <row r="1273" spans="1:16" x14ac:dyDescent="0.15">
      <c r="A1273" s="38" t="s">
        <v>10785</v>
      </c>
      <c r="B1273" s="41">
        <v>4911</v>
      </c>
      <c r="C1273" s="44" t="s">
        <v>8665</v>
      </c>
      <c r="D1273" s="44"/>
      <c r="E1273" s="44"/>
      <c r="F1273" s="44" t="s">
        <v>8665</v>
      </c>
      <c r="G1273" s="41">
        <v>4911</v>
      </c>
      <c r="H1273" t="str">
        <f>VLOOKUP(G1273,Industry_Mapping!$A$3:$F$2166,5,0)</f>
        <v>D</v>
      </c>
      <c r="I1273" t="str">
        <f>VLOOKUP(G1273,Industry_Mapping!$A$3:$F$2166,6,0)</f>
        <v>ELECTRICITY, GAS, STEAM AND AIR CONDITIONING SUPPLY</v>
      </c>
      <c r="J1273" t="str">
        <f>VLOOKUP(G1273,Industry_Mapping!$A$3:$G$2166,7,0)</f>
        <v>Utilities</v>
      </c>
      <c r="P1273" s="38"/>
    </row>
    <row r="1274" spans="1:16" x14ac:dyDescent="0.15">
      <c r="A1274" s="38" t="s">
        <v>9736</v>
      </c>
      <c r="B1274" s="42" t="s">
        <v>8665</v>
      </c>
      <c r="C1274" s="45">
        <v>3711</v>
      </c>
      <c r="D1274" s="45"/>
      <c r="E1274" s="45"/>
      <c r="F1274" s="44" t="s">
        <v>8665</v>
      </c>
      <c r="G1274" s="41">
        <v>3711</v>
      </c>
      <c r="H1274" t="str">
        <f>VLOOKUP(G1274,Industry_Mapping!$A$3:$F$2166,5,0)</f>
        <v>C</v>
      </c>
      <c r="I1274" t="str">
        <f>VLOOKUP(G1274,Industry_Mapping!$A$3:$F$2166,6,0)</f>
        <v>MANUFACTURING</v>
      </c>
      <c r="J1274" t="str">
        <f>VLOOKUP(G1274,Industry_Mapping!$A$3:$G$2166,7,0)</f>
        <v>Other sectors</v>
      </c>
      <c r="P1274" s="38"/>
    </row>
    <row r="1275" spans="1:16" x14ac:dyDescent="0.15">
      <c r="A1275" s="38" t="s">
        <v>9737</v>
      </c>
      <c r="B1275" s="42" t="s">
        <v>8665</v>
      </c>
      <c r="C1275" s="45">
        <v>4911</v>
      </c>
      <c r="D1275" s="45"/>
      <c r="E1275" s="45"/>
      <c r="F1275" s="44" t="s">
        <v>8665</v>
      </c>
      <c r="G1275" s="41">
        <v>4911</v>
      </c>
      <c r="H1275" t="str">
        <f>VLOOKUP(G1275,Industry_Mapping!$A$3:$F$2166,5,0)</f>
        <v>D</v>
      </c>
      <c r="I1275" t="str">
        <f>VLOOKUP(G1275,Industry_Mapping!$A$3:$F$2166,6,0)</f>
        <v>ELECTRICITY, GAS, STEAM AND AIR CONDITIONING SUPPLY</v>
      </c>
      <c r="J1275" t="str">
        <f>VLOOKUP(G1275,Industry_Mapping!$A$3:$G$2166,7,0)</f>
        <v>Utilities</v>
      </c>
      <c r="P1275" s="38"/>
    </row>
    <row r="1276" spans="1:16" x14ac:dyDescent="0.15">
      <c r="A1276" s="38" t="s">
        <v>10786</v>
      </c>
      <c r="B1276" s="41">
        <v>4899</v>
      </c>
      <c r="C1276" s="44" t="s">
        <v>8665</v>
      </c>
      <c r="D1276" s="44"/>
      <c r="E1276" s="44"/>
      <c r="F1276" s="44" t="s">
        <v>8665</v>
      </c>
      <c r="G1276" s="41">
        <v>4899</v>
      </c>
      <c r="H1276" t="str">
        <f>VLOOKUP(G1276,Industry_Mapping!$A$3:$F$2166,5,0)</f>
        <v>H</v>
      </c>
      <c r="I1276" t="str">
        <f>VLOOKUP(G1276,Industry_Mapping!$A$3:$F$2166,6,0)</f>
        <v>TRANSPORTATION AND STORAGE</v>
      </c>
      <c r="J1276" t="str">
        <f>VLOOKUP(G1276,Industry_Mapping!$A$3:$G$2166,7,0)</f>
        <v>Infrastructure and transportation</v>
      </c>
      <c r="P1276" s="38"/>
    </row>
    <row r="1277" spans="1:16" x14ac:dyDescent="0.15">
      <c r="A1277" s="38" t="s">
        <v>10787</v>
      </c>
      <c r="B1277" s="41">
        <v>4581</v>
      </c>
      <c r="C1277" s="44" t="s">
        <v>8665</v>
      </c>
      <c r="D1277" s="44"/>
      <c r="E1277" s="44"/>
      <c r="F1277" s="44" t="s">
        <v>8665</v>
      </c>
      <c r="G1277" s="41">
        <v>4581</v>
      </c>
      <c r="H1277" t="str">
        <f>VLOOKUP(G1277,Industry_Mapping!$A$3:$F$2166,5,0)</f>
        <v>H</v>
      </c>
      <c r="I1277" t="str">
        <f>VLOOKUP(G1277,Industry_Mapping!$A$3:$F$2166,6,0)</f>
        <v>TRANSPORTATION AND STORAGE</v>
      </c>
      <c r="J1277" t="str">
        <f>VLOOKUP(G1277,Industry_Mapping!$A$3:$G$2166,7,0)</f>
        <v>Infrastructure and transportation</v>
      </c>
      <c r="P1277" s="38"/>
    </row>
    <row r="1278" spans="1:16" x14ac:dyDescent="0.15">
      <c r="A1278" s="38" t="s">
        <v>10788</v>
      </c>
      <c r="B1278" s="41">
        <v>7312</v>
      </c>
      <c r="C1278" s="44" t="s">
        <v>8665</v>
      </c>
      <c r="D1278" s="44"/>
      <c r="E1278" s="44"/>
      <c r="F1278" s="44" t="s">
        <v>8665</v>
      </c>
      <c r="G1278" s="41">
        <v>7312</v>
      </c>
      <c r="H1278" t="str">
        <f>VLOOKUP(G1278,Industry_Mapping!$A$3:$F$2166,5,0)</f>
        <v>M</v>
      </c>
      <c r="I1278" t="str">
        <f>VLOOKUP(G1278,Industry_Mapping!$A$3:$F$2166,6,0)</f>
        <v>PROFESSIONAL, SCIENTIFIC AND TECHNICAL ACTIVITIES</v>
      </c>
      <c r="J1278" t="str">
        <f>VLOOKUP(G1278,Industry_Mapping!$A$3:$G$2166,7,0)</f>
        <v>Other sectors</v>
      </c>
      <c r="P1278" s="38"/>
    </row>
    <row r="1279" spans="1:16" x14ac:dyDescent="0.15">
      <c r="A1279" s="38" t="s">
        <v>10789</v>
      </c>
      <c r="B1279" s="41">
        <v>7373</v>
      </c>
      <c r="C1279" s="44" t="s">
        <v>8665</v>
      </c>
      <c r="D1279" s="44"/>
      <c r="E1279" s="44"/>
      <c r="F1279" s="44" t="s">
        <v>8665</v>
      </c>
      <c r="G1279" s="41">
        <v>7373</v>
      </c>
      <c r="H1279" t="str">
        <f>VLOOKUP(G1279,Industry_Mapping!$A$3:$F$2166,5,0)</f>
        <v>J</v>
      </c>
      <c r="I1279" t="str">
        <f>VLOOKUP(G1279,Industry_Mapping!$A$3:$F$2166,6,0)</f>
        <v>INFORMATION AND COMMUNICATION</v>
      </c>
      <c r="J1279" t="str">
        <f>VLOOKUP(G1279,Industry_Mapping!$A$3:$G$2166,7,0)</f>
        <v>Telecommunication</v>
      </c>
      <c r="P1279" s="38"/>
    </row>
    <row r="1280" spans="1:16" x14ac:dyDescent="0.15">
      <c r="A1280" s="38" t="s">
        <v>10790</v>
      </c>
      <c r="B1280" s="41">
        <v>7373</v>
      </c>
      <c r="C1280" s="44" t="s">
        <v>8665</v>
      </c>
      <c r="D1280" s="44"/>
      <c r="E1280" s="44"/>
      <c r="F1280" s="44" t="s">
        <v>8665</v>
      </c>
      <c r="G1280" s="41">
        <v>7373</v>
      </c>
      <c r="H1280" t="str">
        <f>VLOOKUP(G1280,Industry_Mapping!$A$3:$F$2166,5,0)</f>
        <v>J</v>
      </c>
      <c r="I1280" t="str">
        <f>VLOOKUP(G1280,Industry_Mapping!$A$3:$F$2166,6,0)</f>
        <v>INFORMATION AND COMMUNICATION</v>
      </c>
      <c r="J1280" t="str">
        <f>VLOOKUP(G1280,Industry_Mapping!$A$3:$G$2166,7,0)</f>
        <v>Telecommunication</v>
      </c>
      <c r="P1280" s="38"/>
    </row>
    <row r="1281" spans="1:16" x14ac:dyDescent="0.15">
      <c r="A1281" s="38" t="s">
        <v>10791</v>
      </c>
      <c r="B1281" s="41">
        <v>7373</v>
      </c>
      <c r="C1281" s="44" t="s">
        <v>8665</v>
      </c>
      <c r="D1281" s="44"/>
      <c r="E1281" s="44"/>
      <c r="F1281" s="44" t="s">
        <v>8665</v>
      </c>
      <c r="G1281" s="41">
        <v>7373</v>
      </c>
      <c r="H1281" t="str">
        <f>VLOOKUP(G1281,Industry_Mapping!$A$3:$F$2166,5,0)</f>
        <v>J</v>
      </c>
      <c r="I1281" t="str">
        <f>VLOOKUP(G1281,Industry_Mapping!$A$3:$F$2166,6,0)</f>
        <v>INFORMATION AND COMMUNICATION</v>
      </c>
      <c r="J1281" t="str">
        <f>VLOOKUP(G1281,Industry_Mapping!$A$3:$G$2166,7,0)</f>
        <v>Telecommunication</v>
      </c>
      <c r="P1281" s="37"/>
    </row>
    <row r="1282" spans="1:16" x14ac:dyDescent="0.15">
      <c r="A1282" s="38" t="s">
        <v>9738</v>
      </c>
      <c r="B1282" s="42" t="s">
        <v>8665</v>
      </c>
      <c r="C1282" s="48">
        <v>4700</v>
      </c>
      <c r="D1282" s="52" t="s">
        <v>11029</v>
      </c>
      <c r="E1282" s="53">
        <v>1622</v>
      </c>
      <c r="F1282" s="44" t="s">
        <v>8665</v>
      </c>
      <c r="G1282" s="41">
        <v>1622</v>
      </c>
      <c r="H1282" t="str">
        <f>VLOOKUP(G1282,Industry_Mapping!$A$3:$F$2166,5,0)</f>
        <v>F</v>
      </c>
      <c r="I1282" t="str">
        <f>VLOOKUP(G1282,Industry_Mapping!$A$3:$F$2166,6,0)</f>
        <v>CONSTRUCTION</v>
      </c>
      <c r="J1282" t="str">
        <f>VLOOKUP(G1282,Industry_Mapping!$A$3:$G$2166,7,0)</f>
        <v>Construction &amp; Materials</v>
      </c>
      <c r="P1282" s="37"/>
    </row>
    <row r="1283" spans="1:16" x14ac:dyDescent="0.15">
      <c r="A1283" s="38" t="s">
        <v>10792</v>
      </c>
      <c r="B1283" s="41">
        <v>5411</v>
      </c>
      <c r="C1283" s="44" t="s">
        <v>8665</v>
      </c>
      <c r="D1283" s="44"/>
      <c r="E1283" s="44"/>
      <c r="F1283" s="44" t="s">
        <v>8665</v>
      </c>
      <c r="G1283" s="41">
        <v>5411</v>
      </c>
      <c r="H1283" t="str">
        <f>VLOOKUP(G1283,Industry_Mapping!$A$3:$F$2166,5,0)</f>
        <v>G</v>
      </c>
      <c r="I1283" t="str">
        <f>VLOOKUP(G1283,Industry_Mapping!$A$3:$F$2166,6,0)</f>
        <v>WHOLESALE AND RETAIL TRADE; REPAIR OF MOTOR VEHICLES AND MOTORCYCLES</v>
      </c>
      <c r="J1283" t="str">
        <f>VLOOKUP(G1283,Industry_Mapping!$A$3:$G$2166,7,0)</f>
        <v>Beverages</v>
      </c>
      <c r="P1283" s="38"/>
    </row>
    <row r="1284" spans="1:16" x14ac:dyDescent="0.15">
      <c r="A1284" s="38" t="s">
        <v>10793</v>
      </c>
      <c r="B1284" s="41">
        <v>4952</v>
      </c>
      <c r="C1284" s="44" t="s">
        <v>8665</v>
      </c>
      <c r="D1284" s="44"/>
      <c r="E1284" s="44"/>
      <c r="F1284" s="44" t="s">
        <v>8665</v>
      </c>
      <c r="G1284" s="41">
        <v>4952</v>
      </c>
      <c r="H1284" t="str">
        <f>VLOOKUP(G1284,Industry_Mapping!$A$3:$F$2166,5,0)</f>
        <v>E</v>
      </c>
      <c r="I1284" t="str">
        <f>VLOOKUP(G1284,Industry_Mapping!$A$3:$F$2166,6,0)</f>
        <v>WATER SUPPLY; SEWERAGE, WASTE MANAGEMENT AND REMEDIATION ACTIVITIES</v>
      </c>
      <c r="J1284" t="str">
        <f>VLOOKUP(G1284,Industry_Mapping!$A$3:$G$2166,7,0)</f>
        <v>Utilities</v>
      </c>
      <c r="P1284" s="38"/>
    </row>
    <row r="1285" spans="1:16" x14ac:dyDescent="0.15">
      <c r="A1285" s="38" t="s">
        <v>10794</v>
      </c>
      <c r="B1285" s="41">
        <v>8742</v>
      </c>
      <c r="C1285" s="44" t="s">
        <v>8665</v>
      </c>
      <c r="D1285" s="44"/>
      <c r="E1285" s="44"/>
      <c r="F1285" s="44" t="s">
        <v>8665</v>
      </c>
      <c r="G1285" s="41">
        <v>8742</v>
      </c>
      <c r="H1285" t="str">
        <f>VLOOKUP(G1285,Industry_Mapping!$A$3:$F$2166,5,0)</f>
        <v>A</v>
      </c>
      <c r="I1285" t="str">
        <f>VLOOKUP(G1285,Industry_Mapping!$A$3:$F$2166,6,0)</f>
        <v>AGRICULTURE, FORESTRY AND FISHING</v>
      </c>
      <c r="J1285" t="str">
        <f>VLOOKUP(G1285,Industry_Mapping!$A$3:$G$2166,7,0)</f>
        <v>Other sectors</v>
      </c>
      <c r="P1285" s="38"/>
    </row>
    <row r="1286" spans="1:16" x14ac:dyDescent="0.15">
      <c r="A1286" s="38" t="s">
        <v>10795</v>
      </c>
      <c r="B1286" s="41">
        <v>3699</v>
      </c>
      <c r="C1286" s="44" t="s">
        <v>8665</v>
      </c>
      <c r="D1286" s="44"/>
      <c r="E1286" s="44"/>
      <c r="F1286" s="44" t="s">
        <v>8665</v>
      </c>
      <c r="G1286" s="41">
        <v>3699</v>
      </c>
      <c r="H1286" t="str">
        <f>VLOOKUP(G1286,Industry_Mapping!$A$3:$F$2166,5,0)</f>
        <v>C</v>
      </c>
      <c r="I1286" t="str">
        <f>VLOOKUP(G1286,Industry_Mapping!$A$3:$F$2166,6,0)</f>
        <v>MANUFACTURING</v>
      </c>
      <c r="J1286" t="str">
        <f>VLOOKUP(G1286,Industry_Mapping!$A$3:$G$2166,7,0)</f>
        <v>Other sectors</v>
      </c>
      <c r="P1286" s="38"/>
    </row>
    <row r="1287" spans="1:16" x14ac:dyDescent="0.15">
      <c r="A1287" s="38" t="s">
        <v>10796</v>
      </c>
      <c r="B1287" s="41">
        <v>1629</v>
      </c>
      <c r="C1287" s="44" t="s">
        <v>8665</v>
      </c>
      <c r="D1287" s="44"/>
      <c r="E1287" s="44"/>
      <c r="F1287" s="44" t="s">
        <v>8665</v>
      </c>
      <c r="G1287" s="41">
        <v>1629</v>
      </c>
      <c r="H1287" t="str">
        <f>VLOOKUP(G1287,Industry_Mapping!$A$3:$F$2166,5,0)</f>
        <v>F</v>
      </c>
      <c r="I1287" t="str">
        <f>VLOOKUP(G1287,Industry_Mapping!$A$3:$F$2166,6,0)</f>
        <v>CONSTRUCTION</v>
      </c>
      <c r="J1287" t="str">
        <f>VLOOKUP(G1287,Industry_Mapping!$A$3:$G$2166,7,0)</f>
        <v>Construction &amp; Materials</v>
      </c>
      <c r="P1287" s="38"/>
    </row>
    <row r="1288" spans="1:16" x14ac:dyDescent="0.15">
      <c r="A1288" s="38" t="s">
        <v>10797</v>
      </c>
      <c r="B1288" s="41">
        <v>2834</v>
      </c>
      <c r="C1288" s="44" t="s">
        <v>8665</v>
      </c>
      <c r="D1288" s="44"/>
      <c r="E1288" s="44"/>
      <c r="F1288" s="44" t="s">
        <v>8665</v>
      </c>
      <c r="G1288" s="41">
        <v>2834</v>
      </c>
      <c r="H1288" t="str">
        <f>VLOOKUP(G1288,Industry_Mapping!$A$3:$F$2166,5,0)</f>
        <v>C</v>
      </c>
      <c r="I1288" t="str">
        <f>VLOOKUP(G1288,Industry_Mapping!$A$3:$F$2166,6,0)</f>
        <v>MANUFACTURING</v>
      </c>
      <c r="J1288" t="str">
        <f>VLOOKUP(G1288,Industry_Mapping!$A$3:$G$2166,7,0)</f>
        <v>Chemicals</v>
      </c>
      <c r="P1288" s="38"/>
    </row>
    <row r="1289" spans="1:16" x14ac:dyDescent="0.15">
      <c r="A1289" s="38" t="s">
        <v>10798</v>
      </c>
      <c r="B1289" s="41">
        <v>2834</v>
      </c>
      <c r="C1289" s="44" t="s">
        <v>8665</v>
      </c>
      <c r="D1289" s="44"/>
      <c r="E1289" s="44"/>
      <c r="F1289" s="44" t="s">
        <v>8665</v>
      </c>
      <c r="G1289" s="41">
        <v>2834</v>
      </c>
      <c r="H1289" t="str">
        <f>VLOOKUP(G1289,Industry_Mapping!$A$3:$F$2166,5,0)</f>
        <v>C</v>
      </c>
      <c r="I1289" t="str">
        <f>VLOOKUP(G1289,Industry_Mapping!$A$3:$F$2166,6,0)</f>
        <v>MANUFACTURING</v>
      </c>
      <c r="J1289" t="str">
        <f>VLOOKUP(G1289,Industry_Mapping!$A$3:$G$2166,7,0)</f>
        <v>Chemicals</v>
      </c>
      <c r="P1289" s="38"/>
    </row>
    <row r="1290" spans="1:16" x14ac:dyDescent="0.15">
      <c r="A1290" s="38" t="s">
        <v>9739</v>
      </c>
      <c r="B1290" s="42" t="s">
        <v>8665</v>
      </c>
      <c r="C1290" s="45">
        <v>4813</v>
      </c>
      <c r="D1290" s="45"/>
      <c r="E1290" s="45"/>
      <c r="F1290" s="44" t="s">
        <v>8665</v>
      </c>
      <c r="G1290" s="41">
        <v>4813</v>
      </c>
      <c r="H1290" t="str">
        <f>VLOOKUP(G1290,Industry_Mapping!$A$3:$F$2166,5,0)</f>
        <v>J</v>
      </c>
      <c r="I1290" t="str">
        <f>VLOOKUP(G1290,Industry_Mapping!$A$3:$F$2166,6,0)</f>
        <v>INFORMATION AND COMMUNICATION</v>
      </c>
      <c r="J1290" t="str">
        <f>VLOOKUP(G1290,Industry_Mapping!$A$3:$G$2166,7,0)</f>
        <v>Telecommunication</v>
      </c>
      <c r="P1290" s="38"/>
    </row>
    <row r="1291" spans="1:16" x14ac:dyDescent="0.15">
      <c r="A1291" s="38" t="s">
        <v>9740</v>
      </c>
      <c r="B1291" s="42" t="s">
        <v>8665</v>
      </c>
      <c r="C1291" s="48">
        <v>5200</v>
      </c>
      <c r="D1291" s="52" t="s">
        <v>11028</v>
      </c>
      <c r="E1291" s="53">
        <v>3231</v>
      </c>
      <c r="F1291" s="44" t="s">
        <v>8665</v>
      </c>
      <c r="G1291" s="41">
        <v>3231</v>
      </c>
      <c r="H1291" t="str">
        <f>VLOOKUP(G1291,Industry_Mapping!$A$3:$F$2166,5,0)</f>
        <v>C</v>
      </c>
      <c r="I1291" t="str">
        <f>VLOOKUP(G1291,Industry_Mapping!$A$3:$F$2166,6,0)</f>
        <v>MANUFACTURING</v>
      </c>
      <c r="J1291" t="str">
        <f>VLOOKUP(G1291,Industry_Mapping!$A$3:$G$2166,7,0)</f>
        <v>Other sectors</v>
      </c>
      <c r="P1291" s="38"/>
    </row>
    <row r="1292" spans="1:16" x14ac:dyDescent="0.15">
      <c r="A1292" s="38" t="s">
        <v>9741</v>
      </c>
      <c r="B1292" s="42" t="s">
        <v>8665</v>
      </c>
      <c r="C1292" s="44" t="s">
        <v>8665</v>
      </c>
      <c r="D1292" s="44"/>
      <c r="E1292" s="44"/>
      <c r="F1292" s="43">
        <v>6726</v>
      </c>
      <c r="G1292" s="41">
        <v>6726</v>
      </c>
      <c r="H1292" t="str">
        <f>VLOOKUP(G1292,Industry_Mapping!$A$3:$F$2166,5,0)</f>
        <v>K</v>
      </c>
      <c r="I1292" t="str">
        <f>VLOOKUP(G1292,Industry_Mapping!$A$3:$F$2166,6,0)</f>
        <v>FINANCIAL AND INSURANCE ACTIVITIES</v>
      </c>
      <c r="J1292" t="str">
        <f>VLOOKUP(G1292,Industry_Mapping!$A$3:$G$2166,7,0)</f>
        <v>Other sectors</v>
      </c>
      <c r="P1292" s="38"/>
    </row>
    <row r="1293" spans="1:16" x14ac:dyDescent="0.15">
      <c r="A1293" s="38" t="s">
        <v>9742</v>
      </c>
      <c r="B1293" s="42" t="s">
        <v>8665</v>
      </c>
      <c r="C1293" s="44" t="s">
        <v>8665</v>
      </c>
      <c r="D1293" s="44"/>
      <c r="E1293" s="44"/>
      <c r="F1293" s="43">
        <v>6726</v>
      </c>
      <c r="G1293" s="41">
        <v>6726</v>
      </c>
      <c r="H1293" t="str">
        <f>VLOOKUP(G1293,Industry_Mapping!$A$3:$F$2166,5,0)</f>
        <v>K</v>
      </c>
      <c r="I1293" t="str">
        <f>VLOOKUP(G1293,Industry_Mapping!$A$3:$F$2166,6,0)</f>
        <v>FINANCIAL AND INSURANCE ACTIVITIES</v>
      </c>
      <c r="J1293" t="str">
        <f>VLOOKUP(G1293,Industry_Mapping!$A$3:$G$2166,7,0)</f>
        <v>Other sectors</v>
      </c>
      <c r="P1293" s="38"/>
    </row>
    <row r="1294" spans="1:16" x14ac:dyDescent="0.15">
      <c r="A1294" s="38" t="s">
        <v>9743</v>
      </c>
      <c r="B1294" s="42" t="s">
        <v>8665</v>
      </c>
      <c r="C1294" s="48">
        <v>5200</v>
      </c>
      <c r="D1294" s="52" t="s">
        <v>11028</v>
      </c>
      <c r="E1294" s="53">
        <v>3231</v>
      </c>
      <c r="F1294" s="44" t="s">
        <v>8665</v>
      </c>
      <c r="G1294" s="41">
        <v>3231</v>
      </c>
      <c r="H1294" t="str">
        <f>VLOOKUP(G1294,Industry_Mapping!$A$3:$F$2166,5,0)</f>
        <v>C</v>
      </c>
      <c r="I1294" t="str">
        <f>VLOOKUP(G1294,Industry_Mapping!$A$3:$F$2166,6,0)</f>
        <v>MANUFACTURING</v>
      </c>
      <c r="J1294" t="str">
        <f>VLOOKUP(G1294,Industry_Mapping!$A$3:$G$2166,7,0)</f>
        <v>Other sectors</v>
      </c>
      <c r="P1294" s="37"/>
    </row>
    <row r="1295" spans="1:16" x14ac:dyDescent="0.15">
      <c r="A1295" s="38" t="s">
        <v>9744</v>
      </c>
      <c r="B1295" s="42" t="s">
        <v>8665</v>
      </c>
      <c r="C1295" s="48">
        <v>5200</v>
      </c>
      <c r="D1295" s="52" t="s">
        <v>11028</v>
      </c>
      <c r="E1295" s="53">
        <v>3231</v>
      </c>
      <c r="F1295" s="44" t="s">
        <v>8665</v>
      </c>
      <c r="G1295" s="41">
        <v>3231</v>
      </c>
      <c r="H1295" t="str">
        <f>VLOOKUP(G1295,Industry_Mapping!$A$3:$F$2166,5,0)</f>
        <v>C</v>
      </c>
      <c r="I1295" t="str">
        <f>VLOOKUP(G1295,Industry_Mapping!$A$3:$F$2166,6,0)</f>
        <v>MANUFACTURING</v>
      </c>
      <c r="J1295" t="str">
        <f>VLOOKUP(G1295,Industry_Mapping!$A$3:$G$2166,7,0)</f>
        <v>Other sectors</v>
      </c>
      <c r="P1295" s="37"/>
    </row>
    <row r="1296" spans="1:16" x14ac:dyDescent="0.15">
      <c r="A1296" s="38" t="s">
        <v>9745</v>
      </c>
      <c r="B1296" s="42" t="s">
        <v>8665</v>
      </c>
      <c r="C1296" s="45">
        <v>6159</v>
      </c>
      <c r="D1296" s="45"/>
      <c r="E1296" s="45"/>
      <c r="F1296" s="44" t="s">
        <v>8665</v>
      </c>
      <c r="G1296" s="41">
        <v>6159</v>
      </c>
      <c r="H1296" t="str">
        <f>VLOOKUP(G1296,Industry_Mapping!$A$3:$F$2166,5,0)</f>
        <v>K</v>
      </c>
      <c r="I1296" t="str">
        <f>VLOOKUP(G1296,Industry_Mapping!$A$3:$F$2166,6,0)</f>
        <v>FINANCIAL AND INSURANCE ACTIVITIES</v>
      </c>
      <c r="J1296" t="str">
        <f>VLOOKUP(G1296,Industry_Mapping!$A$3:$G$2166,7,0)</f>
        <v>Other sectors</v>
      </c>
      <c r="P1296" s="37"/>
    </row>
    <row r="1297" spans="1:16" x14ac:dyDescent="0.15">
      <c r="A1297" s="38" t="s">
        <v>9746</v>
      </c>
      <c r="B1297" s="42" t="s">
        <v>8665</v>
      </c>
      <c r="C1297" s="45">
        <v>3241</v>
      </c>
      <c r="D1297" s="45"/>
      <c r="E1297" s="45"/>
      <c r="F1297" s="44" t="s">
        <v>8665</v>
      </c>
      <c r="G1297" s="41">
        <v>3241</v>
      </c>
      <c r="H1297" t="str">
        <f>VLOOKUP(G1297,Industry_Mapping!$A$3:$F$2166,5,0)</f>
        <v>C</v>
      </c>
      <c r="I1297" t="str">
        <f>VLOOKUP(G1297,Industry_Mapping!$A$3:$F$2166,6,0)</f>
        <v>MANUFACTURING</v>
      </c>
      <c r="J1297" t="str">
        <f>VLOOKUP(G1297,Industry_Mapping!$A$3:$G$2166,7,0)</f>
        <v>Other sectors</v>
      </c>
      <c r="P1297" s="37"/>
    </row>
    <row r="1298" spans="1:16" x14ac:dyDescent="0.15">
      <c r="A1298" s="38" t="s">
        <v>9747</v>
      </c>
      <c r="B1298" s="42" t="s">
        <v>8665</v>
      </c>
      <c r="C1298" s="45">
        <v>4899</v>
      </c>
      <c r="D1298" s="45"/>
      <c r="E1298" s="45"/>
      <c r="F1298" s="44" t="s">
        <v>8665</v>
      </c>
      <c r="G1298" s="41">
        <v>4899</v>
      </c>
      <c r="H1298" t="str">
        <f>VLOOKUP(G1298,Industry_Mapping!$A$3:$F$2166,5,0)</f>
        <v>H</v>
      </c>
      <c r="I1298" t="str">
        <f>VLOOKUP(G1298,Industry_Mapping!$A$3:$F$2166,6,0)</f>
        <v>TRANSPORTATION AND STORAGE</v>
      </c>
      <c r="J1298" t="str">
        <f>VLOOKUP(G1298,Industry_Mapping!$A$3:$G$2166,7,0)</f>
        <v>Infrastructure and transportation</v>
      </c>
      <c r="P1298" s="37"/>
    </row>
    <row r="1299" spans="1:16" x14ac:dyDescent="0.15">
      <c r="A1299" s="38" t="s">
        <v>9748</v>
      </c>
      <c r="B1299" s="42" t="s">
        <v>8665</v>
      </c>
      <c r="C1299" s="45">
        <v>4911</v>
      </c>
      <c r="D1299" s="45"/>
      <c r="E1299" s="45"/>
      <c r="F1299" s="44" t="s">
        <v>8665</v>
      </c>
      <c r="G1299" s="41">
        <v>4911</v>
      </c>
      <c r="H1299" t="str">
        <f>VLOOKUP(G1299,Industry_Mapping!$A$3:$F$2166,5,0)</f>
        <v>D</v>
      </c>
      <c r="I1299" t="str">
        <f>VLOOKUP(G1299,Industry_Mapping!$A$3:$F$2166,6,0)</f>
        <v>ELECTRICITY, GAS, STEAM AND AIR CONDITIONING SUPPLY</v>
      </c>
      <c r="J1299" t="str">
        <f>VLOOKUP(G1299,Industry_Mapping!$A$3:$G$2166,7,0)</f>
        <v>Utilities</v>
      </c>
      <c r="P1299" s="38"/>
    </row>
    <row r="1300" spans="1:16" x14ac:dyDescent="0.15">
      <c r="A1300" s="38" t="s">
        <v>9749</v>
      </c>
      <c r="B1300" s="42" t="s">
        <v>8665</v>
      </c>
      <c r="C1300" s="45">
        <v>6719</v>
      </c>
      <c r="D1300" s="45"/>
      <c r="E1300" s="45"/>
      <c r="F1300" s="44" t="s">
        <v>8665</v>
      </c>
      <c r="G1300" s="41">
        <v>6719</v>
      </c>
      <c r="H1300" t="str">
        <f>VLOOKUP(G1300,Industry_Mapping!$A$3:$F$2166,5,0)</f>
        <v>K</v>
      </c>
      <c r="I1300" t="str">
        <f>VLOOKUP(G1300,Industry_Mapping!$A$3:$F$2166,6,0)</f>
        <v>FINANCIAL AND INSURANCE ACTIVITIES</v>
      </c>
      <c r="J1300" t="str">
        <f>VLOOKUP(G1300,Industry_Mapping!$A$3:$G$2166,7,0)</f>
        <v>Other sectors</v>
      </c>
      <c r="P1300" s="38"/>
    </row>
    <row r="1301" spans="1:16" x14ac:dyDescent="0.15">
      <c r="A1301" s="38" t="s">
        <v>9750</v>
      </c>
      <c r="B1301" s="42" t="s">
        <v>8665</v>
      </c>
      <c r="C1301" s="45">
        <v>4923</v>
      </c>
      <c r="D1301" s="45"/>
      <c r="E1301" s="45"/>
      <c r="F1301" s="44" t="s">
        <v>8665</v>
      </c>
      <c r="G1301" s="41">
        <v>4923</v>
      </c>
      <c r="H1301" t="str">
        <f>VLOOKUP(G1301,Industry_Mapping!$A$3:$F$2166,5,0)</f>
        <v>D</v>
      </c>
      <c r="I1301" t="str">
        <f>VLOOKUP(G1301,Industry_Mapping!$A$3:$F$2166,6,0)</f>
        <v>ELECTRICITY, GAS, STEAM AND AIR CONDITIONING SUPPLY</v>
      </c>
      <c r="J1301" t="str">
        <f>VLOOKUP(G1301,Industry_Mapping!$A$3:$G$2166,7,0)</f>
        <v>Utilities</v>
      </c>
      <c r="P1301" s="38"/>
    </row>
    <row r="1302" spans="1:16" x14ac:dyDescent="0.15">
      <c r="A1302" s="38" t="s">
        <v>9751</v>
      </c>
      <c r="B1302" s="42" t="s">
        <v>8665</v>
      </c>
      <c r="C1302" s="45">
        <v>4911</v>
      </c>
      <c r="D1302" s="45"/>
      <c r="E1302" s="45"/>
      <c r="F1302" s="44" t="s">
        <v>8665</v>
      </c>
      <c r="G1302" s="41">
        <v>4911</v>
      </c>
      <c r="H1302" t="str">
        <f>VLOOKUP(G1302,Industry_Mapping!$A$3:$F$2166,5,0)</f>
        <v>D</v>
      </c>
      <c r="I1302" t="str">
        <f>VLOOKUP(G1302,Industry_Mapping!$A$3:$F$2166,6,0)</f>
        <v>ELECTRICITY, GAS, STEAM AND AIR CONDITIONING SUPPLY</v>
      </c>
      <c r="J1302" t="str">
        <f>VLOOKUP(G1302,Industry_Mapping!$A$3:$G$2166,7,0)</f>
        <v>Utilities</v>
      </c>
      <c r="P1302" s="37"/>
    </row>
    <row r="1303" spans="1:16" x14ac:dyDescent="0.15">
      <c r="A1303" s="38" t="s">
        <v>9752</v>
      </c>
      <c r="B1303" s="42" t="s">
        <v>8665</v>
      </c>
      <c r="C1303" s="45">
        <v>6141</v>
      </c>
      <c r="D1303" s="45"/>
      <c r="E1303" s="45"/>
      <c r="F1303" s="44" t="s">
        <v>8665</v>
      </c>
      <c r="G1303" s="41">
        <v>6141</v>
      </c>
      <c r="H1303" t="str">
        <f>VLOOKUP(G1303,Industry_Mapping!$A$3:$F$2166,5,0)</f>
        <v>K</v>
      </c>
      <c r="I1303" t="str">
        <f>VLOOKUP(G1303,Industry_Mapping!$A$3:$F$2166,6,0)</f>
        <v>FINANCIAL AND INSURANCE ACTIVITIES</v>
      </c>
      <c r="J1303" t="str">
        <f>VLOOKUP(G1303,Industry_Mapping!$A$3:$G$2166,7,0)</f>
        <v>Other sectors</v>
      </c>
      <c r="P1303" s="38"/>
    </row>
    <row r="1304" spans="1:16" x14ac:dyDescent="0.15">
      <c r="A1304" s="38" t="s">
        <v>9753</v>
      </c>
      <c r="B1304" s="42" t="s">
        <v>8665</v>
      </c>
      <c r="C1304" s="45">
        <v>4923</v>
      </c>
      <c r="D1304" s="45"/>
      <c r="E1304" s="45"/>
      <c r="F1304" s="44" t="s">
        <v>8665</v>
      </c>
      <c r="G1304" s="41">
        <v>4923</v>
      </c>
      <c r="H1304" t="str">
        <f>VLOOKUP(G1304,Industry_Mapping!$A$3:$F$2166,5,0)</f>
        <v>D</v>
      </c>
      <c r="I1304" t="str">
        <f>VLOOKUP(G1304,Industry_Mapping!$A$3:$F$2166,6,0)</f>
        <v>ELECTRICITY, GAS, STEAM AND AIR CONDITIONING SUPPLY</v>
      </c>
      <c r="J1304" t="str">
        <f>VLOOKUP(G1304,Industry_Mapping!$A$3:$G$2166,7,0)</f>
        <v>Utilities</v>
      </c>
      <c r="P1304" s="38"/>
    </row>
    <row r="1305" spans="1:16" x14ac:dyDescent="0.15">
      <c r="A1305" s="38" t="s">
        <v>9754</v>
      </c>
      <c r="B1305" s="42" t="s">
        <v>8665</v>
      </c>
      <c r="C1305" s="45">
        <v>4911</v>
      </c>
      <c r="D1305" s="45"/>
      <c r="E1305" s="45"/>
      <c r="F1305" s="44" t="s">
        <v>8665</v>
      </c>
      <c r="G1305" s="41">
        <v>4911</v>
      </c>
      <c r="H1305" t="str">
        <f>VLOOKUP(G1305,Industry_Mapping!$A$3:$F$2166,5,0)</f>
        <v>D</v>
      </c>
      <c r="I1305" t="str">
        <f>VLOOKUP(G1305,Industry_Mapping!$A$3:$F$2166,6,0)</f>
        <v>ELECTRICITY, GAS, STEAM AND AIR CONDITIONING SUPPLY</v>
      </c>
      <c r="J1305" t="str">
        <f>VLOOKUP(G1305,Industry_Mapping!$A$3:$G$2166,7,0)</f>
        <v>Utilities</v>
      </c>
      <c r="P1305" s="38"/>
    </row>
    <row r="1306" spans="1:16" x14ac:dyDescent="0.15">
      <c r="A1306" s="38" t="s">
        <v>9755</v>
      </c>
      <c r="B1306" s="42" t="s">
        <v>8665</v>
      </c>
      <c r="C1306" s="45">
        <v>4931</v>
      </c>
      <c r="D1306" s="45"/>
      <c r="E1306" s="45"/>
      <c r="F1306" s="44" t="s">
        <v>8665</v>
      </c>
      <c r="G1306" s="41">
        <v>4931</v>
      </c>
      <c r="H1306" t="str">
        <f>VLOOKUP(G1306,Industry_Mapping!$A$3:$F$2166,5,0)</f>
        <v>D</v>
      </c>
      <c r="I1306" t="str">
        <f>VLOOKUP(G1306,Industry_Mapping!$A$3:$F$2166,6,0)</f>
        <v>ELECTRICITY, GAS, STEAM AND AIR CONDITIONING SUPPLY</v>
      </c>
      <c r="J1306" t="str">
        <f>VLOOKUP(G1306,Industry_Mapping!$A$3:$G$2166,7,0)</f>
        <v>Utilities</v>
      </c>
      <c r="P1306" s="38"/>
    </row>
    <row r="1307" spans="1:16" x14ac:dyDescent="0.15">
      <c r="A1307" s="38" t="s">
        <v>9756</v>
      </c>
      <c r="B1307" s="42" t="s">
        <v>8665</v>
      </c>
      <c r="C1307" s="45">
        <v>4924</v>
      </c>
      <c r="D1307" s="45"/>
      <c r="E1307" s="45"/>
      <c r="F1307" s="44" t="s">
        <v>8665</v>
      </c>
      <c r="G1307" s="41">
        <v>4924</v>
      </c>
      <c r="H1307" t="str">
        <f>VLOOKUP(G1307,Industry_Mapping!$A$3:$F$2166,5,0)</f>
        <v>D</v>
      </c>
      <c r="I1307" t="str">
        <f>VLOOKUP(G1307,Industry_Mapping!$A$3:$F$2166,6,0)</f>
        <v>ELECTRICITY, GAS, STEAM AND AIR CONDITIONING SUPPLY</v>
      </c>
      <c r="J1307" t="str">
        <f>VLOOKUP(G1307,Industry_Mapping!$A$3:$G$2166,7,0)</f>
        <v>Utilities</v>
      </c>
      <c r="P1307" s="38"/>
    </row>
    <row r="1308" spans="1:16" x14ac:dyDescent="0.15">
      <c r="A1308" s="38" t="s">
        <v>9757</v>
      </c>
      <c r="B1308" s="42" t="s">
        <v>8665</v>
      </c>
      <c r="C1308" s="45">
        <v>4911</v>
      </c>
      <c r="D1308" s="45"/>
      <c r="E1308" s="45"/>
      <c r="F1308" s="44" t="s">
        <v>8665</v>
      </c>
      <c r="G1308" s="41">
        <v>4911</v>
      </c>
      <c r="H1308" t="str">
        <f>VLOOKUP(G1308,Industry_Mapping!$A$3:$F$2166,5,0)</f>
        <v>D</v>
      </c>
      <c r="I1308" t="str">
        <f>VLOOKUP(G1308,Industry_Mapping!$A$3:$F$2166,6,0)</f>
        <v>ELECTRICITY, GAS, STEAM AND AIR CONDITIONING SUPPLY</v>
      </c>
      <c r="J1308" t="str">
        <f>VLOOKUP(G1308,Industry_Mapping!$A$3:$G$2166,7,0)</f>
        <v>Utilities</v>
      </c>
      <c r="P1308" s="38"/>
    </row>
    <row r="1309" spans="1:16" x14ac:dyDescent="0.15">
      <c r="A1309" s="38" t="s">
        <v>9758</v>
      </c>
      <c r="B1309" s="42" t="s">
        <v>8665</v>
      </c>
      <c r="C1309" s="48">
        <v>2800</v>
      </c>
      <c r="D1309" s="52" t="s">
        <v>11068</v>
      </c>
      <c r="E1309" s="53">
        <v>2834</v>
      </c>
      <c r="F1309" s="44" t="s">
        <v>8665</v>
      </c>
      <c r="G1309" s="41">
        <v>2834</v>
      </c>
      <c r="H1309" t="str">
        <f>VLOOKUP(G1309,Industry_Mapping!$A$3:$F$2166,5,0)</f>
        <v>C</v>
      </c>
      <c r="I1309" t="str">
        <f>VLOOKUP(G1309,Industry_Mapping!$A$3:$F$2166,6,0)</f>
        <v>MANUFACTURING</v>
      </c>
      <c r="J1309" t="str">
        <f>VLOOKUP(G1309,Industry_Mapping!$A$3:$G$2166,7,0)</f>
        <v>Chemicals</v>
      </c>
      <c r="P1309" s="38"/>
    </row>
    <row r="1310" spans="1:16" x14ac:dyDescent="0.15">
      <c r="A1310" s="38" t="s">
        <v>9759</v>
      </c>
      <c r="B1310" s="42" t="s">
        <v>8665</v>
      </c>
      <c r="C1310" s="44" t="s">
        <v>8665</v>
      </c>
      <c r="D1310" s="44"/>
      <c r="E1310" s="44"/>
      <c r="F1310" s="43">
        <v>2082</v>
      </c>
      <c r="G1310" s="41">
        <v>2082</v>
      </c>
      <c r="H1310" t="str">
        <f>VLOOKUP(G1310,Industry_Mapping!$A$3:$F$2166,5,0)</f>
        <v>B</v>
      </c>
      <c r="I1310" t="str">
        <f>VLOOKUP(G1310,Industry_Mapping!$A$3:$F$2166,6,0)</f>
        <v>MINING AND QUARRYING</v>
      </c>
      <c r="J1310" t="str">
        <f>VLOOKUP(G1310,Industry_Mapping!$A$3:$G$2166,7,0)</f>
        <v>Energy and basic resources</v>
      </c>
      <c r="P1310" s="38"/>
    </row>
    <row r="1311" spans="1:16" x14ac:dyDescent="0.15">
      <c r="A1311" s="38" t="s">
        <v>9760</v>
      </c>
      <c r="B1311" s="42" t="s">
        <v>8665</v>
      </c>
      <c r="C1311" s="44" t="s">
        <v>8665</v>
      </c>
      <c r="D1311" s="44"/>
      <c r="E1311" s="44"/>
      <c r="F1311" s="43">
        <v>2082</v>
      </c>
      <c r="G1311" s="41">
        <v>2082</v>
      </c>
      <c r="H1311" t="str">
        <f>VLOOKUP(G1311,Industry_Mapping!$A$3:$F$2166,5,0)</f>
        <v>B</v>
      </c>
      <c r="I1311" t="str">
        <f>VLOOKUP(G1311,Industry_Mapping!$A$3:$F$2166,6,0)</f>
        <v>MINING AND QUARRYING</v>
      </c>
      <c r="J1311" t="str">
        <f>VLOOKUP(G1311,Industry_Mapping!$A$3:$G$2166,7,0)</f>
        <v>Energy and basic resources</v>
      </c>
      <c r="P1311" s="37"/>
    </row>
    <row r="1312" spans="1:16" x14ac:dyDescent="0.15">
      <c r="A1312" s="38" t="s">
        <v>9761</v>
      </c>
      <c r="B1312" s="42" t="s">
        <v>8665</v>
      </c>
      <c r="C1312" s="44" t="s">
        <v>8665</v>
      </c>
      <c r="D1312" s="44"/>
      <c r="E1312" s="44"/>
      <c r="F1312" s="43">
        <v>2082</v>
      </c>
      <c r="G1312" s="41">
        <v>2082</v>
      </c>
      <c r="H1312" t="str">
        <f>VLOOKUP(G1312,Industry_Mapping!$A$3:$F$2166,5,0)</f>
        <v>B</v>
      </c>
      <c r="I1312" t="str">
        <f>VLOOKUP(G1312,Industry_Mapping!$A$3:$F$2166,6,0)</f>
        <v>MINING AND QUARRYING</v>
      </c>
      <c r="J1312" t="str">
        <f>VLOOKUP(G1312,Industry_Mapping!$A$3:$G$2166,7,0)</f>
        <v>Energy and basic resources</v>
      </c>
      <c r="P1312" s="37"/>
    </row>
    <row r="1313" spans="1:16" x14ac:dyDescent="0.15">
      <c r="A1313" s="38" t="s">
        <v>10799</v>
      </c>
      <c r="B1313" s="41">
        <v>6726</v>
      </c>
      <c r="C1313" s="44" t="s">
        <v>8665</v>
      </c>
      <c r="D1313" s="44"/>
      <c r="E1313" s="44"/>
      <c r="F1313" s="44" t="s">
        <v>8665</v>
      </c>
      <c r="G1313" s="41">
        <v>6726</v>
      </c>
      <c r="H1313" t="str">
        <f>VLOOKUP(G1313,Industry_Mapping!$A$3:$F$2166,5,0)</f>
        <v>K</v>
      </c>
      <c r="I1313" t="str">
        <f>VLOOKUP(G1313,Industry_Mapping!$A$3:$F$2166,6,0)</f>
        <v>FINANCIAL AND INSURANCE ACTIVITIES</v>
      </c>
      <c r="J1313" t="str">
        <f>VLOOKUP(G1313,Industry_Mapping!$A$3:$G$2166,7,0)</f>
        <v>Other sectors</v>
      </c>
      <c r="P1313" s="37"/>
    </row>
    <row r="1314" spans="1:16" x14ac:dyDescent="0.15">
      <c r="A1314" s="38" t="s">
        <v>9762</v>
      </c>
      <c r="B1314" s="42" t="s">
        <v>8665</v>
      </c>
      <c r="C1314" s="45">
        <v>1623</v>
      </c>
      <c r="D1314" s="45"/>
      <c r="E1314" s="45"/>
      <c r="F1314" s="44" t="s">
        <v>8665</v>
      </c>
      <c r="G1314" s="41">
        <v>1623</v>
      </c>
      <c r="H1314" t="str">
        <f>VLOOKUP(G1314,Industry_Mapping!$A$3:$F$2166,5,0)</f>
        <v>F</v>
      </c>
      <c r="I1314" t="str">
        <f>VLOOKUP(G1314,Industry_Mapping!$A$3:$F$2166,6,0)</f>
        <v>CONSTRUCTION</v>
      </c>
      <c r="J1314" t="str">
        <f>VLOOKUP(G1314,Industry_Mapping!$A$3:$G$2166,7,0)</f>
        <v>Construction &amp; Materials</v>
      </c>
      <c r="P1314" s="38"/>
    </row>
    <row r="1315" spans="1:16" x14ac:dyDescent="0.15">
      <c r="A1315" s="38" t="s">
        <v>9763</v>
      </c>
      <c r="B1315" s="42" t="s">
        <v>8665</v>
      </c>
      <c r="C1315" s="48">
        <v>6150</v>
      </c>
      <c r="D1315" s="52" t="s">
        <v>11020</v>
      </c>
      <c r="E1315" s="53">
        <v>6799</v>
      </c>
      <c r="F1315" s="44" t="s">
        <v>8665</v>
      </c>
      <c r="G1315" s="41">
        <v>6799</v>
      </c>
      <c r="H1315" t="str">
        <f>VLOOKUP(G1315,Industry_Mapping!$A$3:$F$2166,5,0)</f>
        <v>K</v>
      </c>
      <c r="I1315" t="str">
        <f>VLOOKUP(G1315,Industry_Mapping!$A$3:$F$2166,6,0)</f>
        <v>FINANCIAL AND INSURANCE ACTIVITIES</v>
      </c>
      <c r="J1315" t="str">
        <f>VLOOKUP(G1315,Industry_Mapping!$A$3:$G$2166,7,0)</f>
        <v>Other sectors</v>
      </c>
      <c r="P1315" s="38"/>
    </row>
    <row r="1316" spans="1:16" x14ac:dyDescent="0.15">
      <c r="A1316" s="38" t="s">
        <v>9764</v>
      </c>
      <c r="B1316" s="42" t="s">
        <v>8665</v>
      </c>
      <c r="C1316" s="44" t="s">
        <v>8665</v>
      </c>
      <c r="D1316" s="44"/>
      <c r="E1316" s="44"/>
      <c r="F1316" s="43">
        <v>6726</v>
      </c>
      <c r="G1316" s="41">
        <v>6726</v>
      </c>
      <c r="H1316" t="str">
        <f>VLOOKUP(G1316,Industry_Mapping!$A$3:$F$2166,5,0)</f>
        <v>K</v>
      </c>
      <c r="I1316" t="str">
        <f>VLOOKUP(G1316,Industry_Mapping!$A$3:$F$2166,6,0)</f>
        <v>FINANCIAL AND INSURANCE ACTIVITIES</v>
      </c>
      <c r="J1316" t="str">
        <f>VLOOKUP(G1316,Industry_Mapping!$A$3:$G$2166,7,0)</f>
        <v>Other sectors</v>
      </c>
      <c r="P1316" s="38"/>
    </row>
    <row r="1317" spans="1:16" x14ac:dyDescent="0.15">
      <c r="A1317" s="38" t="s">
        <v>9765</v>
      </c>
      <c r="B1317" s="42" t="s">
        <v>8665</v>
      </c>
      <c r="C1317" s="44" t="s">
        <v>8665</v>
      </c>
      <c r="D1317" s="44"/>
      <c r="E1317" s="44"/>
      <c r="F1317" s="43">
        <v>6726</v>
      </c>
      <c r="G1317" s="41">
        <v>6726</v>
      </c>
      <c r="H1317" t="str">
        <f>VLOOKUP(G1317,Industry_Mapping!$A$3:$F$2166,5,0)</f>
        <v>K</v>
      </c>
      <c r="I1317" t="str">
        <f>VLOOKUP(G1317,Industry_Mapping!$A$3:$F$2166,6,0)</f>
        <v>FINANCIAL AND INSURANCE ACTIVITIES</v>
      </c>
      <c r="J1317" t="str">
        <f>VLOOKUP(G1317,Industry_Mapping!$A$3:$G$2166,7,0)</f>
        <v>Other sectors</v>
      </c>
      <c r="P1317" s="38"/>
    </row>
    <row r="1318" spans="1:16" x14ac:dyDescent="0.15">
      <c r="A1318" s="38" t="s">
        <v>9766</v>
      </c>
      <c r="B1318" s="42" t="s">
        <v>8665</v>
      </c>
      <c r="C1318" s="44" t="s">
        <v>8665</v>
      </c>
      <c r="D1318" s="44"/>
      <c r="E1318" s="44"/>
      <c r="F1318" s="43">
        <v>6726</v>
      </c>
      <c r="G1318" s="41">
        <v>6726</v>
      </c>
      <c r="H1318" t="str">
        <f>VLOOKUP(G1318,Industry_Mapping!$A$3:$F$2166,5,0)</f>
        <v>K</v>
      </c>
      <c r="I1318" t="str">
        <f>VLOOKUP(G1318,Industry_Mapping!$A$3:$F$2166,6,0)</f>
        <v>FINANCIAL AND INSURANCE ACTIVITIES</v>
      </c>
      <c r="J1318" t="str">
        <f>VLOOKUP(G1318,Industry_Mapping!$A$3:$G$2166,7,0)</f>
        <v>Other sectors</v>
      </c>
      <c r="P1318" s="38"/>
    </row>
    <row r="1319" spans="1:16" x14ac:dyDescent="0.15">
      <c r="A1319" s="38" t="s">
        <v>9767</v>
      </c>
      <c r="B1319" s="42" t="s">
        <v>8665</v>
      </c>
      <c r="C1319" s="44" t="s">
        <v>8665</v>
      </c>
      <c r="D1319" s="44"/>
      <c r="E1319" s="44"/>
      <c r="F1319" s="43">
        <v>6726</v>
      </c>
      <c r="G1319" s="41">
        <v>6726</v>
      </c>
      <c r="H1319" t="str">
        <f>VLOOKUP(G1319,Industry_Mapping!$A$3:$F$2166,5,0)</f>
        <v>K</v>
      </c>
      <c r="I1319" t="str">
        <f>VLOOKUP(G1319,Industry_Mapping!$A$3:$F$2166,6,0)</f>
        <v>FINANCIAL AND INSURANCE ACTIVITIES</v>
      </c>
      <c r="J1319" t="str">
        <f>VLOOKUP(G1319,Industry_Mapping!$A$3:$G$2166,7,0)</f>
        <v>Other sectors</v>
      </c>
      <c r="P1319" s="37"/>
    </row>
    <row r="1320" spans="1:16" x14ac:dyDescent="0.15">
      <c r="A1320" s="38" t="s">
        <v>9768</v>
      </c>
      <c r="B1320" s="42" t="s">
        <v>8665</v>
      </c>
      <c r="C1320" s="45">
        <v>4911</v>
      </c>
      <c r="D1320" s="45"/>
      <c r="E1320" s="45"/>
      <c r="F1320" s="44" t="s">
        <v>8665</v>
      </c>
      <c r="G1320" s="41">
        <v>4911</v>
      </c>
      <c r="H1320" t="str">
        <f>VLOOKUP(G1320,Industry_Mapping!$A$3:$F$2166,5,0)</f>
        <v>D</v>
      </c>
      <c r="I1320" t="str">
        <f>VLOOKUP(G1320,Industry_Mapping!$A$3:$F$2166,6,0)</f>
        <v>ELECTRICITY, GAS, STEAM AND AIR CONDITIONING SUPPLY</v>
      </c>
      <c r="J1320" t="str">
        <f>VLOOKUP(G1320,Industry_Mapping!$A$3:$G$2166,7,0)</f>
        <v>Utilities</v>
      </c>
      <c r="P1320" s="38"/>
    </row>
    <row r="1321" spans="1:16" x14ac:dyDescent="0.15">
      <c r="A1321" s="38" t="s">
        <v>9769</v>
      </c>
      <c r="B1321" s="42" t="s">
        <v>8665</v>
      </c>
      <c r="C1321" s="45">
        <v>3312</v>
      </c>
      <c r="D1321" s="45"/>
      <c r="E1321" s="45"/>
      <c r="F1321" s="44" t="s">
        <v>8665</v>
      </c>
      <c r="G1321" s="41">
        <v>3312</v>
      </c>
      <c r="H1321" t="str">
        <f>VLOOKUP(G1321,Industry_Mapping!$A$3:$F$2166,5,0)</f>
        <v>B</v>
      </c>
      <c r="I1321" t="str">
        <f>VLOOKUP(G1321,Industry_Mapping!$A$3:$F$2166,6,0)</f>
        <v>MINING AND QUARRYING</v>
      </c>
      <c r="J1321" t="str">
        <f>VLOOKUP(G1321,Industry_Mapping!$A$3:$G$2166,7,0)</f>
        <v>Energy and basic resources</v>
      </c>
      <c r="P1321" s="37"/>
    </row>
    <row r="1322" spans="1:16" x14ac:dyDescent="0.15">
      <c r="A1322" s="38" t="s">
        <v>9770</v>
      </c>
      <c r="B1322" s="42" t="s">
        <v>8665</v>
      </c>
      <c r="C1322" s="45">
        <v>3312</v>
      </c>
      <c r="D1322" s="45"/>
      <c r="E1322" s="45"/>
      <c r="F1322" s="44" t="s">
        <v>8665</v>
      </c>
      <c r="G1322" s="41">
        <v>3312</v>
      </c>
      <c r="H1322" t="str">
        <f>VLOOKUP(G1322,Industry_Mapping!$A$3:$F$2166,5,0)</f>
        <v>B</v>
      </c>
      <c r="I1322" t="str">
        <f>VLOOKUP(G1322,Industry_Mapping!$A$3:$F$2166,6,0)</f>
        <v>MINING AND QUARRYING</v>
      </c>
      <c r="J1322" t="str">
        <f>VLOOKUP(G1322,Industry_Mapping!$A$3:$G$2166,7,0)</f>
        <v>Energy and basic resources</v>
      </c>
      <c r="P1322" s="38"/>
    </row>
    <row r="1323" spans="1:16" x14ac:dyDescent="0.15">
      <c r="A1323" s="38" t="s">
        <v>9771</v>
      </c>
      <c r="B1323" s="42" t="s">
        <v>8665</v>
      </c>
      <c r="C1323" s="48">
        <v>6100</v>
      </c>
      <c r="D1323" s="52" t="s">
        <v>8468</v>
      </c>
      <c r="E1323" s="53">
        <v>6799</v>
      </c>
      <c r="F1323" s="44" t="s">
        <v>8665</v>
      </c>
      <c r="G1323" s="41">
        <v>6799</v>
      </c>
      <c r="H1323" t="str">
        <f>VLOOKUP(G1323,Industry_Mapping!$A$3:$F$2166,5,0)</f>
        <v>K</v>
      </c>
      <c r="I1323" t="str">
        <f>VLOOKUP(G1323,Industry_Mapping!$A$3:$F$2166,6,0)</f>
        <v>FINANCIAL AND INSURANCE ACTIVITIES</v>
      </c>
      <c r="J1323" t="str">
        <f>VLOOKUP(G1323,Industry_Mapping!$A$3:$G$2166,7,0)</f>
        <v>Other sectors</v>
      </c>
      <c r="P1323" s="37"/>
    </row>
    <row r="1324" spans="1:16" x14ac:dyDescent="0.15">
      <c r="A1324" s="38" t="s">
        <v>9772</v>
      </c>
      <c r="B1324" s="42" t="s">
        <v>8665</v>
      </c>
      <c r="C1324" s="45">
        <v>6159</v>
      </c>
      <c r="D1324" s="45"/>
      <c r="E1324" s="45"/>
      <c r="F1324" s="44" t="s">
        <v>8665</v>
      </c>
      <c r="G1324" s="41">
        <v>6159</v>
      </c>
      <c r="H1324" t="str">
        <f>VLOOKUP(G1324,Industry_Mapping!$A$3:$F$2166,5,0)</f>
        <v>K</v>
      </c>
      <c r="I1324" t="str">
        <f>VLOOKUP(G1324,Industry_Mapping!$A$3:$F$2166,6,0)</f>
        <v>FINANCIAL AND INSURANCE ACTIVITIES</v>
      </c>
      <c r="J1324" t="str">
        <f>VLOOKUP(G1324,Industry_Mapping!$A$3:$G$2166,7,0)</f>
        <v>Other sectors</v>
      </c>
      <c r="P1324" s="38"/>
    </row>
    <row r="1325" spans="1:16" x14ac:dyDescent="0.15">
      <c r="A1325" s="38" t="s">
        <v>9773</v>
      </c>
      <c r="B1325" s="42" t="s">
        <v>8665</v>
      </c>
      <c r="C1325" s="44" t="s">
        <v>8665</v>
      </c>
      <c r="D1325" s="44"/>
      <c r="E1325" s="44"/>
      <c r="F1325" s="43">
        <v>4931</v>
      </c>
      <c r="G1325" s="41">
        <v>4931</v>
      </c>
      <c r="H1325" t="str">
        <f>VLOOKUP(G1325,Industry_Mapping!$A$3:$F$2166,5,0)</f>
        <v>D</v>
      </c>
      <c r="I1325" t="str">
        <f>VLOOKUP(G1325,Industry_Mapping!$A$3:$F$2166,6,0)</f>
        <v>ELECTRICITY, GAS, STEAM AND AIR CONDITIONING SUPPLY</v>
      </c>
      <c r="J1325" t="str">
        <f>VLOOKUP(G1325,Industry_Mapping!$A$3:$G$2166,7,0)</f>
        <v>Utilities</v>
      </c>
      <c r="P1325" s="38"/>
    </row>
    <row r="1326" spans="1:16" x14ac:dyDescent="0.15">
      <c r="A1326" s="38" t="s">
        <v>9774</v>
      </c>
      <c r="B1326" s="42" t="s">
        <v>8665</v>
      </c>
      <c r="C1326" s="45">
        <v>3559</v>
      </c>
      <c r="D1326" s="45"/>
      <c r="E1326" s="45"/>
      <c r="F1326" s="44" t="s">
        <v>8665</v>
      </c>
      <c r="G1326" s="41">
        <v>3559</v>
      </c>
      <c r="H1326" t="str">
        <f>VLOOKUP(G1326,Industry_Mapping!$A$3:$F$2166,5,0)</f>
        <v>C</v>
      </c>
      <c r="I1326" t="str">
        <f>VLOOKUP(G1326,Industry_Mapping!$A$3:$F$2166,6,0)</f>
        <v>MANUFACTURING</v>
      </c>
      <c r="J1326" t="str">
        <f>VLOOKUP(G1326,Industry_Mapping!$A$3:$G$2166,7,0)</f>
        <v>Other sectors</v>
      </c>
      <c r="P1326" s="38"/>
    </row>
    <row r="1327" spans="1:16" x14ac:dyDescent="0.15">
      <c r="A1327" s="38" t="s">
        <v>9775</v>
      </c>
      <c r="B1327" s="42" t="s">
        <v>8665</v>
      </c>
      <c r="C1327" s="45">
        <v>6733</v>
      </c>
      <c r="D1327" s="45"/>
      <c r="E1327" s="45"/>
      <c r="F1327" s="44" t="s">
        <v>8665</v>
      </c>
      <c r="G1327" s="41">
        <v>6733</v>
      </c>
      <c r="H1327" t="str">
        <f>VLOOKUP(G1327,Industry_Mapping!$A$3:$F$2166,5,0)</f>
        <v>K</v>
      </c>
      <c r="I1327" t="str">
        <f>VLOOKUP(G1327,Industry_Mapping!$A$3:$F$2166,6,0)</f>
        <v>FINANCIAL AND INSURANCE ACTIVITIES</v>
      </c>
      <c r="J1327" t="str">
        <f>VLOOKUP(G1327,Industry_Mapping!$A$3:$G$2166,7,0)</f>
        <v>Insurance</v>
      </c>
      <c r="P1327" s="37"/>
    </row>
    <row r="1328" spans="1:16" x14ac:dyDescent="0.15">
      <c r="A1328" s="38" t="s">
        <v>9776</v>
      </c>
      <c r="B1328" s="42" t="s">
        <v>8665</v>
      </c>
      <c r="C1328" s="45">
        <v>6733</v>
      </c>
      <c r="D1328" s="45"/>
      <c r="E1328" s="45"/>
      <c r="F1328" s="44" t="s">
        <v>8665</v>
      </c>
      <c r="G1328" s="41">
        <v>6733</v>
      </c>
      <c r="H1328" t="str">
        <f>VLOOKUP(G1328,Industry_Mapping!$A$3:$F$2166,5,0)</f>
        <v>K</v>
      </c>
      <c r="I1328" t="str">
        <f>VLOOKUP(G1328,Industry_Mapping!$A$3:$F$2166,6,0)</f>
        <v>FINANCIAL AND INSURANCE ACTIVITIES</v>
      </c>
      <c r="J1328" t="str">
        <f>VLOOKUP(G1328,Industry_Mapping!$A$3:$G$2166,7,0)</f>
        <v>Insurance</v>
      </c>
      <c r="P1328" s="38"/>
    </row>
    <row r="1329" spans="1:16" x14ac:dyDescent="0.15">
      <c r="A1329" s="38" t="s">
        <v>9777</v>
      </c>
      <c r="B1329" s="42" t="s">
        <v>8665</v>
      </c>
      <c r="C1329" s="45">
        <v>6733</v>
      </c>
      <c r="D1329" s="45"/>
      <c r="E1329" s="45"/>
      <c r="F1329" s="44" t="s">
        <v>8665</v>
      </c>
      <c r="G1329" s="41">
        <v>6733</v>
      </c>
      <c r="H1329" t="str">
        <f>VLOOKUP(G1329,Industry_Mapping!$A$3:$F$2166,5,0)</f>
        <v>K</v>
      </c>
      <c r="I1329" t="str">
        <f>VLOOKUP(G1329,Industry_Mapping!$A$3:$F$2166,6,0)</f>
        <v>FINANCIAL AND INSURANCE ACTIVITIES</v>
      </c>
      <c r="J1329" t="str">
        <f>VLOOKUP(G1329,Industry_Mapping!$A$3:$G$2166,7,0)</f>
        <v>Insurance</v>
      </c>
      <c r="P1329" s="38"/>
    </row>
    <row r="1330" spans="1:16" x14ac:dyDescent="0.15">
      <c r="A1330" s="38" t="s">
        <v>9778</v>
      </c>
      <c r="B1330" s="42" t="s">
        <v>8665</v>
      </c>
      <c r="C1330" s="45">
        <v>6719</v>
      </c>
      <c r="D1330" s="45"/>
      <c r="E1330" s="45"/>
      <c r="F1330" s="44" t="s">
        <v>8665</v>
      </c>
      <c r="G1330" s="41">
        <v>6719</v>
      </c>
      <c r="H1330" t="str">
        <f>VLOOKUP(G1330,Industry_Mapping!$A$3:$F$2166,5,0)</f>
        <v>K</v>
      </c>
      <c r="I1330" t="str">
        <f>VLOOKUP(G1330,Industry_Mapping!$A$3:$F$2166,6,0)</f>
        <v>FINANCIAL AND INSURANCE ACTIVITIES</v>
      </c>
      <c r="J1330" t="str">
        <f>VLOOKUP(G1330,Industry_Mapping!$A$3:$G$2166,7,0)</f>
        <v>Other sectors</v>
      </c>
      <c r="P1330" s="38"/>
    </row>
    <row r="1331" spans="1:16" x14ac:dyDescent="0.15">
      <c r="A1331" s="38" t="s">
        <v>9779</v>
      </c>
      <c r="B1331" s="42" t="s">
        <v>8665</v>
      </c>
      <c r="C1331" s="45">
        <v>6159</v>
      </c>
      <c r="D1331" s="45"/>
      <c r="E1331" s="45"/>
      <c r="F1331" s="44" t="s">
        <v>8665</v>
      </c>
      <c r="G1331" s="41">
        <v>6159</v>
      </c>
      <c r="H1331" t="str">
        <f>VLOOKUP(G1331,Industry_Mapping!$A$3:$F$2166,5,0)</f>
        <v>K</v>
      </c>
      <c r="I1331" t="str">
        <f>VLOOKUP(G1331,Industry_Mapping!$A$3:$F$2166,6,0)</f>
        <v>FINANCIAL AND INSURANCE ACTIVITIES</v>
      </c>
      <c r="J1331" t="str">
        <f>VLOOKUP(G1331,Industry_Mapping!$A$3:$G$2166,7,0)</f>
        <v>Other sectors</v>
      </c>
      <c r="P1331" s="37"/>
    </row>
    <row r="1332" spans="1:16" x14ac:dyDescent="0.15">
      <c r="A1332" s="38" t="s">
        <v>9780</v>
      </c>
      <c r="B1332" s="42" t="s">
        <v>8665</v>
      </c>
      <c r="C1332" s="48">
        <v>6100</v>
      </c>
      <c r="D1332" s="52" t="s">
        <v>8468</v>
      </c>
      <c r="E1332" s="53">
        <v>6799</v>
      </c>
      <c r="F1332" s="44" t="s">
        <v>8665</v>
      </c>
      <c r="G1332" s="41">
        <v>6799</v>
      </c>
      <c r="H1332" t="str">
        <f>VLOOKUP(G1332,Industry_Mapping!$A$3:$F$2166,5,0)</f>
        <v>K</v>
      </c>
      <c r="I1332" t="str">
        <f>VLOOKUP(G1332,Industry_Mapping!$A$3:$F$2166,6,0)</f>
        <v>FINANCIAL AND INSURANCE ACTIVITIES</v>
      </c>
      <c r="J1332" t="str">
        <f>VLOOKUP(G1332,Industry_Mapping!$A$3:$G$2166,7,0)</f>
        <v>Other sectors</v>
      </c>
      <c r="P1332" s="37"/>
    </row>
    <row r="1333" spans="1:16" x14ac:dyDescent="0.15">
      <c r="A1333" s="38" t="s">
        <v>9781</v>
      </c>
      <c r="B1333" s="42" t="s">
        <v>8665</v>
      </c>
      <c r="C1333" s="48">
        <v>6510</v>
      </c>
      <c r="D1333" s="52" t="s">
        <v>11060</v>
      </c>
      <c r="E1333" s="53">
        <v>6799</v>
      </c>
      <c r="F1333" s="44" t="s">
        <v>8665</v>
      </c>
      <c r="G1333" s="41">
        <v>6799</v>
      </c>
      <c r="H1333" t="str">
        <f>VLOOKUP(G1333,Industry_Mapping!$A$3:$F$2166,5,0)</f>
        <v>K</v>
      </c>
      <c r="I1333" t="str">
        <f>VLOOKUP(G1333,Industry_Mapping!$A$3:$F$2166,6,0)</f>
        <v>FINANCIAL AND INSURANCE ACTIVITIES</v>
      </c>
      <c r="J1333" t="str">
        <f>VLOOKUP(G1333,Industry_Mapping!$A$3:$G$2166,7,0)</f>
        <v>Other sectors</v>
      </c>
      <c r="P1333" s="38"/>
    </row>
    <row r="1334" spans="1:16" x14ac:dyDescent="0.15">
      <c r="A1334" s="38" t="s">
        <v>9782</v>
      </c>
      <c r="B1334" s="42" t="s">
        <v>8665</v>
      </c>
      <c r="C1334" s="48">
        <v>6510</v>
      </c>
      <c r="D1334" s="52" t="s">
        <v>11060</v>
      </c>
      <c r="E1334" s="53">
        <v>6799</v>
      </c>
      <c r="F1334" s="44" t="s">
        <v>8665</v>
      </c>
      <c r="G1334" s="41">
        <v>6799</v>
      </c>
      <c r="H1334" t="str">
        <f>VLOOKUP(G1334,Industry_Mapping!$A$3:$F$2166,5,0)</f>
        <v>K</v>
      </c>
      <c r="I1334" t="str">
        <f>VLOOKUP(G1334,Industry_Mapping!$A$3:$F$2166,6,0)</f>
        <v>FINANCIAL AND INSURANCE ACTIVITIES</v>
      </c>
      <c r="J1334" t="str">
        <f>VLOOKUP(G1334,Industry_Mapping!$A$3:$G$2166,7,0)</f>
        <v>Other sectors</v>
      </c>
      <c r="P1334" s="38"/>
    </row>
    <row r="1335" spans="1:16" x14ac:dyDescent="0.15">
      <c r="A1335" s="38" t="s">
        <v>9783</v>
      </c>
      <c r="B1335" s="42" t="s">
        <v>8665</v>
      </c>
      <c r="C1335" s="48">
        <v>4210</v>
      </c>
      <c r="D1335" s="52" t="s">
        <v>11061</v>
      </c>
      <c r="E1335" s="53">
        <v>4215</v>
      </c>
      <c r="F1335" s="44" t="s">
        <v>8665</v>
      </c>
      <c r="G1335" s="41">
        <v>4215</v>
      </c>
      <c r="H1335" t="str">
        <f>VLOOKUP(G1335,Industry_Mapping!$A$3:$F$2166,5,0)</f>
        <v>H</v>
      </c>
      <c r="I1335" t="str">
        <f>VLOOKUP(G1335,Industry_Mapping!$A$3:$F$2166,6,0)</f>
        <v>TRANSPORTATION AND STORAGE</v>
      </c>
      <c r="J1335" t="str">
        <f>VLOOKUP(G1335,Industry_Mapping!$A$3:$G$2166,7,0)</f>
        <v>Infrastructure and transportation</v>
      </c>
      <c r="P1335" s="38"/>
    </row>
    <row r="1336" spans="1:16" x14ac:dyDescent="0.15">
      <c r="A1336" s="38" t="s">
        <v>9784</v>
      </c>
      <c r="B1336" s="42" t="s">
        <v>8665</v>
      </c>
      <c r="C1336" s="44" t="s">
        <v>8665</v>
      </c>
      <c r="D1336" s="44"/>
      <c r="E1336" s="44"/>
      <c r="F1336" s="43">
        <v>6799</v>
      </c>
      <c r="G1336" s="41">
        <v>6799</v>
      </c>
      <c r="H1336" t="str">
        <f>VLOOKUP(G1336,Industry_Mapping!$A$3:$F$2166,5,0)</f>
        <v>K</v>
      </c>
      <c r="I1336" t="str">
        <f>VLOOKUP(G1336,Industry_Mapping!$A$3:$F$2166,6,0)</f>
        <v>FINANCIAL AND INSURANCE ACTIVITIES</v>
      </c>
      <c r="J1336" t="str">
        <f>VLOOKUP(G1336,Industry_Mapping!$A$3:$G$2166,7,0)</f>
        <v>Other sectors</v>
      </c>
      <c r="P1336" s="37"/>
    </row>
    <row r="1337" spans="1:16" x14ac:dyDescent="0.15">
      <c r="A1337" s="38" t="s">
        <v>9785</v>
      </c>
      <c r="B1337" s="42" t="s">
        <v>8665</v>
      </c>
      <c r="C1337" s="44" t="s">
        <v>8665</v>
      </c>
      <c r="D1337" s="44"/>
      <c r="E1337" s="44"/>
      <c r="F1337" s="43">
        <v>6799</v>
      </c>
      <c r="G1337" s="41">
        <v>6799</v>
      </c>
      <c r="H1337" t="str">
        <f>VLOOKUP(G1337,Industry_Mapping!$A$3:$F$2166,5,0)</f>
        <v>K</v>
      </c>
      <c r="I1337" t="str">
        <f>VLOOKUP(G1337,Industry_Mapping!$A$3:$F$2166,6,0)</f>
        <v>FINANCIAL AND INSURANCE ACTIVITIES</v>
      </c>
      <c r="J1337" t="str">
        <f>VLOOKUP(G1337,Industry_Mapping!$A$3:$G$2166,7,0)</f>
        <v>Other sectors</v>
      </c>
      <c r="P1337" s="37"/>
    </row>
    <row r="1338" spans="1:16" x14ac:dyDescent="0.15">
      <c r="A1338" s="38" t="s">
        <v>9786</v>
      </c>
      <c r="B1338" s="42" t="s">
        <v>8665</v>
      </c>
      <c r="C1338" s="48">
        <v>6000</v>
      </c>
      <c r="D1338" s="52" t="s">
        <v>11067</v>
      </c>
      <c r="E1338" s="53">
        <v>4911</v>
      </c>
      <c r="F1338" s="44" t="s">
        <v>8665</v>
      </c>
      <c r="G1338" s="41">
        <v>4911</v>
      </c>
      <c r="H1338" t="str">
        <f>VLOOKUP(G1338,Industry_Mapping!$A$3:$F$2166,5,0)</f>
        <v>D</v>
      </c>
      <c r="I1338" t="str">
        <f>VLOOKUP(G1338,Industry_Mapping!$A$3:$F$2166,6,0)</f>
        <v>ELECTRICITY, GAS, STEAM AND AIR CONDITIONING SUPPLY</v>
      </c>
      <c r="J1338" t="str">
        <f>VLOOKUP(G1338,Industry_Mapping!$A$3:$G$2166,7,0)</f>
        <v>Utilities</v>
      </c>
      <c r="P1338" s="37"/>
    </row>
    <row r="1339" spans="1:16" x14ac:dyDescent="0.15">
      <c r="A1339" s="38" t="s">
        <v>9787</v>
      </c>
      <c r="B1339" s="42" t="s">
        <v>8665</v>
      </c>
      <c r="C1339" s="44" t="s">
        <v>8665</v>
      </c>
      <c r="D1339" s="44"/>
      <c r="E1339" s="44"/>
      <c r="F1339" s="43">
        <v>2052</v>
      </c>
      <c r="G1339" s="41">
        <v>2052</v>
      </c>
      <c r="H1339" t="str">
        <f>VLOOKUP(G1339,Industry_Mapping!$A$3:$F$2166,5,0)</f>
        <v>C</v>
      </c>
      <c r="I1339" t="str">
        <f>VLOOKUP(G1339,Industry_Mapping!$A$3:$F$2166,6,0)</f>
        <v>MANUFACTURING</v>
      </c>
      <c r="J1339" t="str">
        <f>VLOOKUP(G1339,Industry_Mapping!$A$3:$G$2166,7,0)</f>
        <v>Food</v>
      </c>
      <c r="P1339" s="38"/>
    </row>
    <row r="1340" spans="1:16" x14ac:dyDescent="0.15">
      <c r="A1340" s="38" t="s">
        <v>9788</v>
      </c>
      <c r="B1340" s="42" t="s">
        <v>8665</v>
      </c>
      <c r="C1340" s="44" t="s">
        <v>8665</v>
      </c>
      <c r="D1340" s="44"/>
      <c r="E1340" s="44"/>
      <c r="F1340" s="43">
        <v>6726</v>
      </c>
      <c r="G1340" s="41">
        <v>6726</v>
      </c>
      <c r="H1340" t="str">
        <f>VLOOKUP(G1340,Industry_Mapping!$A$3:$F$2166,5,0)</f>
        <v>K</v>
      </c>
      <c r="I1340" t="str">
        <f>VLOOKUP(G1340,Industry_Mapping!$A$3:$F$2166,6,0)</f>
        <v>FINANCIAL AND INSURANCE ACTIVITIES</v>
      </c>
      <c r="J1340" t="str">
        <f>VLOOKUP(G1340,Industry_Mapping!$A$3:$G$2166,7,0)</f>
        <v>Other sectors</v>
      </c>
      <c r="P1340" s="38"/>
    </row>
    <row r="1341" spans="1:16" x14ac:dyDescent="0.15">
      <c r="A1341" s="38" t="s">
        <v>9789</v>
      </c>
      <c r="B1341" s="42" t="s">
        <v>8665</v>
      </c>
      <c r="C1341" s="44" t="s">
        <v>8665</v>
      </c>
      <c r="D1341" s="44"/>
      <c r="E1341" s="44"/>
      <c r="F1341" s="43">
        <v>6726</v>
      </c>
      <c r="G1341" s="41">
        <v>6726</v>
      </c>
      <c r="H1341" t="str">
        <f>VLOOKUP(G1341,Industry_Mapping!$A$3:$F$2166,5,0)</f>
        <v>K</v>
      </c>
      <c r="I1341" t="str">
        <f>VLOOKUP(G1341,Industry_Mapping!$A$3:$F$2166,6,0)</f>
        <v>FINANCIAL AND INSURANCE ACTIVITIES</v>
      </c>
      <c r="J1341" t="str">
        <f>VLOOKUP(G1341,Industry_Mapping!$A$3:$G$2166,7,0)</f>
        <v>Other sectors</v>
      </c>
      <c r="P1341" s="38"/>
    </row>
    <row r="1342" spans="1:16" x14ac:dyDescent="0.15">
      <c r="A1342" s="38" t="s">
        <v>9790</v>
      </c>
      <c r="B1342" s="42" t="s">
        <v>8665</v>
      </c>
      <c r="C1342" s="44" t="s">
        <v>8665</v>
      </c>
      <c r="D1342" s="44"/>
      <c r="E1342" s="44"/>
      <c r="F1342" s="43">
        <v>6726</v>
      </c>
      <c r="G1342" s="41">
        <v>6726</v>
      </c>
      <c r="H1342" t="str">
        <f>VLOOKUP(G1342,Industry_Mapping!$A$3:$F$2166,5,0)</f>
        <v>K</v>
      </c>
      <c r="I1342" t="str">
        <f>VLOOKUP(G1342,Industry_Mapping!$A$3:$F$2166,6,0)</f>
        <v>FINANCIAL AND INSURANCE ACTIVITIES</v>
      </c>
      <c r="J1342" t="str">
        <f>VLOOKUP(G1342,Industry_Mapping!$A$3:$G$2166,7,0)</f>
        <v>Other sectors</v>
      </c>
      <c r="P1342" s="38"/>
    </row>
    <row r="1343" spans="1:16" x14ac:dyDescent="0.15">
      <c r="A1343" s="38" t="s">
        <v>9791</v>
      </c>
      <c r="B1343" s="42" t="s">
        <v>8665</v>
      </c>
      <c r="C1343" s="44" t="s">
        <v>8665</v>
      </c>
      <c r="D1343" s="44"/>
      <c r="E1343" s="44"/>
      <c r="F1343" s="43">
        <v>6726</v>
      </c>
      <c r="G1343" s="41">
        <v>6726</v>
      </c>
      <c r="H1343" t="str">
        <f>VLOOKUP(G1343,Industry_Mapping!$A$3:$F$2166,5,0)</f>
        <v>K</v>
      </c>
      <c r="I1343" t="str">
        <f>VLOOKUP(G1343,Industry_Mapping!$A$3:$F$2166,6,0)</f>
        <v>FINANCIAL AND INSURANCE ACTIVITIES</v>
      </c>
      <c r="J1343" t="str">
        <f>VLOOKUP(G1343,Industry_Mapping!$A$3:$G$2166,7,0)</f>
        <v>Other sectors</v>
      </c>
      <c r="P1343" s="38"/>
    </row>
    <row r="1344" spans="1:16" x14ac:dyDescent="0.15">
      <c r="A1344" s="38" t="s">
        <v>9792</v>
      </c>
      <c r="B1344" s="42" t="s">
        <v>8665</v>
      </c>
      <c r="C1344" s="48">
        <v>9998</v>
      </c>
      <c r="D1344" s="52" t="s">
        <v>11065</v>
      </c>
      <c r="E1344" s="53">
        <v>3711</v>
      </c>
      <c r="F1344" s="44" t="s">
        <v>8665</v>
      </c>
      <c r="G1344" s="41">
        <v>3711</v>
      </c>
      <c r="H1344" t="str">
        <f>VLOOKUP(G1344,Industry_Mapping!$A$3:$F$2166,5,0)</f>
        <v>C</v>
      </c>
      <c r="I1344" t="str">
        <f>VLOOKUP(G1344,Industry_Mapping!$A$3:$F$2166,6,0)</f>
        <v>MANUFACTURING</v>
      </c>
      <c r="J1344" t="str">
        <f>VLOOKUP(G1344,Industry_Mapping!$A$3:$G$2166,7,0)</f>
        <v>Other sectors</v>
      </c>
      <c r="P1344" s="38"/>
    </row>
    <row r="1345" spans="1:16" x14ac:dyDescent="0.15">
      <c r="A1345" s="38" t="s">
        <v>9793</v>
      </c>
      <c r="B1345" s="42" t="s">
        <v>8665</v>
      </c>
      <c r="C1345" s="44" t="s">
        <v>8665</v>
      </c>
      <c r="D1345" s="44"/>
      <c r="E1345" s="44"/>
      <c r="F1345" s="43">
        <v>4923</v>
      </c>
      <c r="G1345" s="41">
        <v>4923</v>
      </c>
      <c r="H1345" t="str">
        <f>VLOOKUP(G1345,Industry_Mapping!$A$3:$F$2166,5,0)</f>
        <v>D</v>
      </c>
      <c r="I1345" t="str">
        <f>VLOOKUP(G1345,Industry_Mapping!$A$3:$F$2166,6,0)</f>
        <v>ELECTRICITY, GAS, STEAM AND AIR CONDITIONING SUPPLY</v>
      </c>
      <c r="J1345" t="str">
        <f>VLOOKUP(G1345,Industry_Mapping!$A$3:$G$2166,7,0)</f>
        <v>Utilities</v>
      </c>
      <c r="P1345" s="38"/>
    </row>
    <row r="1346" spans="1:16" x14ac:dyDescent="0.15">
      <c r="A1346" s="38" t="s">
        <v>9794</v>
      </c>
      <c r="B1346" s="42" t="s">
        <v>8665</v>
      </c>
      <c r="C1346" s="45">
        <v>4841</v>
      </c>
      <c r="D1346" s="45"/>
      <c r="E1346" s="45"/>
      <c r="F1346" s="44" t="s">
        <v>8665</v>
      </c>
      <c r="G1346" s="41">
        <v>4841</v>
      </c>
      <c r="H1346" t="str">
        <f>VLOOKUP(G1346,Industry_Mapping!$A$3:$F$2166,5,0)</f>
        <v>J</v>
      </c>
      <c r="I1346" t="str">
        <f>VLOOKUP(G1346,Industry_Mapping!$A$3:$F$2166,6,0)</f>
        <v>INFORMATION AND COMMUNICATION</v>
      </c>
      <c r="J1346" t="str">
        <f>VLOOKUP(G1346,Industry_Mapping!$A$3:$G$2166,7,0)</f>
        <v>Telecommunication</v>
      </c>
      <c r="P1346" s="38"/>
    </row>
    <row r="1347" spans="1:16" x14ac:dyDescent="0.15">
      <c r="A1347" s="38" t="s">
        <v>9795</v>
      </c>
      <c r="B1347" s="42" t="s">
        <v>8665</v>
      </c>
      <c r="C1347" s="44" t="s">
        <v>8665</v>
      </c>
      <c r="D1347" s="44"/>
      <c r="E1347" s="44"/>
      <c r="F1347" s="43">
        <v>6726</v>
      </c>
      <c r="G1347" s="41">
        <v>6726</v>
      </c>
      <c r="H1347" t="str">
        <f>VLOOKUP(G1347,Industry_Mapping!$A$3:$F$2166,5,0)</f>
        <v>K</v>
      </c>
      <c r="I1347" t="str">
        <f>VLOOKUP(G1347,Industry_Mapping!$A$3:$F$2166,6,0)</f>
        <v>FINANCIAL AND INSURANCE ACTIVITIES</v>
      </c>
      <c r="J1347" t="str">
        <f>VLOOKUP(G1347,Industry_Mapping!$A$3:$G$2166,7,0)</f>
        <v>Other sectors</v>
      </c>
      <c r="P1347" s="38"/>
    </row>
    <row r="1348" spans="1:16" x14ac:dyDescent="0.15">
      <c r="A1348" s="38" t="s">
        <v>9796</v>
      </c>
      <c r="B1348" s="42" t="s">
        <v>8665</v>
      </c>
      <c r="C1348" s="44" t="s">
        <v>8665</v>
      </c>
      <c r="D1348" s="44"/>
      <c r="E1348" s="44"/>
      <c r="F1348" s="43">
        <v>6726</v>
      </c>
      <c r="G1348" s="41">
        <v>6726</v>
      </c>
      <c r="H1348" t="str">
        <f>VLOOKUP(G1348,Industry_Mapping!$A$3:$F$2166,5,0)</f>
        <v>K</v>
      </c>
      <c r="I1348" t="str">
        <f>VLOOKUP(G1348,Industry_Mapping!$A$3:$F$2166,6,0)</f>
        <v>FINANCIAL AND INSURANCE ACTIVITIES</v>
      </c>
      <c r="J1348" t="str">
        <f>VLOOKUP(G1348,Industry_Mapping!$A$3:$G$2166,7,0)</f>
        <v>Other sectors</v>
      </c>
      <c r="P1348" s="37"/>
    </row>
    <row r="1349" spans="1:16" x14ac:dyDescent="0.15">
      <c r="A1349" s="38" t="s">
        <v>9797</v>
      </c>
      <c r="B1349" s="42" t="s">
        <v>8665</v>
      </c>
      <c r="C1349" s="44" t="s">
        <v>8665</v>
      </c>
      <c r="D1349" s="44"/>
      <c r="E1349" s="44"/>
      <c r="F1349" s="43">
        <v>6726</v>
      </c>
      <c r="G1349" s="41">
        <v>6726</v>
      </c>
      <c r="H1349" t="str">
        <f>VLOOKUP(G1349,Industry_Mapping!$A$3:$F$2166,5,0)</f>
        <v>K</v>
      </c>
      <c r="I1349" t="str">
        <f>VLOOKUP(G1349,Industry_Mapping!$A$3:$F$2166,6,0)</f>
        <v>FINANCIAL AND INSURANCE ACTIVITIES</v>
      </c>
      <c r="J1349" t="str">
        <f>VLOOKUP(G1349,Industry_Mapping!$A$3:$G$2166,7,0)</f>
        <v>Other sectors</v>
      </c>
      <c r="P1349" s="38"/>
    </row>
    <row r="1350" spans="1:16" x14ac:dyDescent="0.15">
      <c r="A1350" s="38" t="s">
        <v>9798</v>
      </c>
      <c r="B1350" s="42" t="s">
        <v>8665</v>
      </c>
      <c r="C1350" s="45">
        <v>6719</v>
      </c>
      <c r="D1350" s="45"/>
      <c r="E1350" s="45"/>
      <c r="F1350" s="44" t="s">
        <v>8665</v>
      </c>
      <c r="G1350" s="41">
        <v>6719</v>
      </c>
      <c r="H1350" t="str">
        <f>VLOOKUP(G1350,Industry_Mapping!$A$3:$F$2166,5,0)</f>
        <v>K</v>
      </c>
      <c r="I1350" t="str">
        <f>VLOOKUP(G1350,Industry_Mapping!$A$3:$F$2166,6,0)</f>
        <v>FINANCIAL AND INSURANCE ACTIVITIES</v>
      </c>
      <c r="J1350" t="str">
        <f>VLOOKUP(G1350,Industry_Mapping!$A$3:$G$2166,7,0)</f>
        <v>Other sectors</v>
      </c>
      <c r="P1350" s="38"/>
    </row>
    <row r="1351" spans="1:16" x14ac:dyDescent="0.15">
      <c r="A1351" s="38" t="s">
        <v>9799</v>
      </c>
      <c r="B1351" s="42" t="s">
        <v>8665</v>
      </c>
      <c r="C1351" s="45">
        <v>3312</v>
      </c>
      <c r="D1351" s="45"/>
      <c r="E1351" s="45"/>
      <c r="F1351" s="44" t="s">
        <v>8665</v>
      </c>
      <c r="G1351" s="41">
        <v>3312</v>
      </c>
      <c r="H1351" t="str">
        <f>VLOOKUP(G1351,Industry_Mapping!$A$3:$F$2166,5,0)</f>
        <v>B</v>
      </c>
      <c r="I1351" t="str">
        <f>VLOOKUP(G1351,Industry_Mapping!$A$3:$F$2166,6,0)</f>
        <v>MINING AND QUARRYING</v>
      </c>
      <c r="J1351" t="str">
        <f>VLOOKUP(G1351,Industry_Mapping!$A$3:$G$2166,7,0)</f>
        <v>Energy and basic resources</v>
      </c>
      <c r="P1351" s="38"/>
    </row>
    <row r="1352" spans="1:16" x14ac:dyDescent="0.15">
      <c r="A1352" s="38" t="s">
        <v>9800</v>
      </c>
      <c r="B1352" s="42" t="s">
        <v>8665</v>
      </c>
      <c r="C1352" s="45">
        <v>3312</v>
      </c>
      <c r="D1352" s="45"/>
      <c r="E1352" s="45"/>
      <c r="F1352" s="44" t="s">
        <v>8665</v>
      </c>
      <c r="G1352" s="41">
        <v>3312</v>
      </c>
      <c r="H1352" t="str">
        <f>VLOOKUP(G1352,Industry_Mapping!$A$3:$F$2166,5,0)</f>
        <v>B</v>
      </c>
      <c r="I1352" t="str">
        <f>VLOOKUP(G1352,Industry_Mapping!$A$3:$F$2166,6,0)</f>
        <v>MINING AND QUARRYING</v>
      </c>
      <c r="J1352" t="str">
        <f>VLOOKUP(G1352,Industry_Mapping!$A$3:$G$2166,7,0)</f>
        <v>Energy and basic resources</v>
      </c>
      <c r="P1352" s="38"/>
    </row>
    <row r="1353" spans="1:16" x14ac:dyDescent="0.15">
      <c r="A1353" s="38" t="s">
        <v>9801</v>
      </c>
      <c r="B1353" s="42" t="s">
        <v>8665</v>
      </c>
      <c r="C1353" s="45">
        <v>6159</v>
      </c>
      <c r="D1353" s="45"/>
      <c r="E1353" s="45"/>
      <c r="F1353" s="44" t="s">
        <v>8665</v>
      </c>
      <c r="G1353" s="41">
        <v>6159</v>
      </c>
      <c r="H1353" t="str">
        <f>VLOOKUP(G1353,Industry_Mapping!$A$3:$F$2166,5,0)</f>
        <v>K</v>
      </c>
      <c r="I1353" t="str">
        <f>VLOOKUP(G1353,Industry_Mapping!$A$3:$F$2166,6,0)</f>
        <v>FINANCIAL AND INSURANCE ACTIVITIES</v>
      </c>
      <c r="J1353" t="str">
        <f>VLOOKUP(G1353,Industry_Mapping!$A$3:$G$2166,7,0)</f>
        <v>Other sectors</v>
      </c>
      <c r="P1353" s="38"/>
    </row>
    <row r="1354" spans="1:16" x14ac:dyDescent="0.15">
      <c r="A1354" s="38" t="s">
        <v>9802</v>
      </c>
      <c r="B1354" s="42" t="s">
        <v>8665</v>
      </c>
      <c r="C1354" s="44" t="s">
        <v>8665</v>
      </c>
      <c r="D1354" s="44"/>
      <c r="E1354" s="44"/>
      <c r="F1354" s="43">
        <v>6726</v>
      </c>
      <c r="G1354" s="41">
        <v>6726</v>
      </c>
      <c r="H1354" t="str">
        <f>VLOOKUP(G1354,Industry_Mapping!$A$3:$F$2166,5,0)</f>
        <v>K</v>
      </c>
      <c r="I1354" t="str">
        <f>VLOOKUP(G1354,Industry_Mapping!$A$3:$F$2166,6,0)</f>
        <v>FINANCIAL AND INSURANCE ACTIVITIES</v>
      </c>
      <c r="J1354" t="str">
        <f>VLOOKUP(G1354,Industry_Mapping!$A$3:$G$2166,7,0)</f>
        <v>Other sectors</v>
      </c>
      <c r="P1354" s="38"/>
    </row>
    <row r="1355" spans="1:16" x14ac:dyDescent="0.15">
      <c r="A1355" s="38" t="s">
        <v>9803</v>
      </c>
      <c r="B1355" s="42" t="s">
        <v>8665</v>
      </c>
      <c r="C1355" s="44" t="s">
        <v>8665</v>
      </c>
      <c r="D1355" s="44"/>
      <c r="E1355" s="44"/>
      <c r="F1355" s="43">
        <v>6726</v>
      </c>
      <c r="G1355" s="41">
        <v>6726</v>
      </c>
      <c r="H1355" t="str">
        <f>VLOOKUP(G1355,Industry_Mapping!$A$3:$F$2166,5,0)</f>
        <v>K</v>
      </c>
      <c r="I1355" t="str">
        <f>VLOOKUP(G1355,Industry_Mapping!$A$3:$F$2166,6,0)</f>
        <v>FINANCIAL AND INSURANCE ACTIVITIES</v>
      </c>
      <c r="J1355" t="str">
        <f>VLOOKUP(G1355,Industry_Mapping!$A$3:$G$2166,7,0)</f>
        <v>Other sectors</v>
      </c>
      <c r="P1355" s="38"/>
    </row>
    <row r="1356" spans="1:16" x14ac:dyDescent="0.15">
      <c r="A1356" s="38" t="s">
        <v>9804</v>
      </c>
      <c r="B1356" s="42" t="s">
        <v>8665</v>
      </c>
      <c r="C1356" s="44" t="s">
        <v>8665</v>
      </c>
      <c r="D1356" s="44"/>
      <c r="E1356" s="44"/>
      <c r="F1356" s="43">
        <v>6726</v>
      </c>
      <c r="G1356" s="41">
        <v>6726</v>
      </c>
      <c r="H1356" t="str">
        <f>VLOOKUP(G1356,Industry_Mapping!$A$3:$F$2166,5,0)</f>
        <v>K</v>
      </c>
      <c r="I1356" t="str">
        <f>VLOOKUP(G1356,Industry_Mapping!$A$3:$F$2166,6,0)</f>
        <v>FINANCIAL AND INSURANCE ACTIVITIES</v>
      </c>
      <c r="J1356" t="str">
        <f>VLOOKUP(G1356,Industry_Mapping!$A$3:$G$2166,7,0)</f>
        <v>Other sectors</v>
      </c>
      <c r="P1356" s="38"/>
    </row>
    <row r="1357" spans="1:16" x14ac:dyDescent="0.15">
      <c r="A1357" s="38" t="s">
        <v>9805</v>
      </c>
      <c r="B1357" s="42" t="s">
        <v>8665</v>
      </c>
      <c r="C1357" s="45">
        <v>3669</v>
      </c>
      <c r="D1357" s="45"/>
      <c r="E1357" s="45"/>
      <c r="F1357" s="44" t="s">
        <v>8665</v>
      </c>
      <c r="G1357" s="41">
        <v>3669</v>
      </c>
      <c r="H1357" t="str">
        <f>VLOOKUP(G1357,Industry_Mapping!$A$3:$F$2166,5,0)</f>
        <v>C</v>
      </c>
      <c r="I1357" t="str">
        <f>VLOOKUP(G1357,Industry_Mapping!$A$3:$F$2166,6,0)</f>
        <v>MANUFACTURING</v>
      </c>
      <c r="J1357" t="str">
        <f>VLOOKUP(G1357,Industry_Mapping!$A$3:$G$2166,7,0)</f>
        <v>Other sectors</v>
      </c>
      <c r="P1357" s="38"/>
    </row>
    <row r="1358" spans="1:16" x14ac:dyDescent="0.15">
      <c r="A1358" s="38" t="s">
        <v>9806</v>
      </c>
      <c r="B1358" s="42" t="s">
        <v>8665</v>
      </c>
      <c r="C1358" s="44" t="s">
        <v>8665</v>
      </c>
      <c r="D1358" s="44"/>
      <c r="E1358" s="44"/>
      <c r="F1358" s="43">
        <v>6799</v>
      </c>
      <c r="G1358" s="41">
        <v>6799</v>
      </c>
      <c r="H1358" t="str">
        <f>VLOOKUP(G1358,Industry_Mapping!$A$3:$F$2166,5,0)</f>
        <v>K</v>
      </c>
      <c r="I1358" t="str">
        <f>VLOOKUP(G1358,Industry_Mapping!$A$3:$F$2166,6,0)</f>
        <v>FINANCIAL AND INSURANCE ACTIVITIES</v>
      </c>
      <c r="J1358" t="str">
        <f>VLOOKUP(G1358,Industry_Mapping!$A$3:$G$2166,7,0)</f>
        <v>Other sectors</v>
      </c>
      <c r="P1358" s="38"/>
    </row>
    <row r="1359" spans="1:16" x14ac:dyDescent="0.15">
      <c r="A1359" s="38" t="s">
        <v>9807</v>
      </c>
      <c r="B1359" s="42" t="s">
        <v>8665</v>
      </c>
      <c r="C1359" s="45">
        <v>6719</v>
      </c>
      <c r="D1359" s="45"/>
      <c r="E1359" s="45"/>
      <c r="F1359" s="44" t="s">
        <v>8665</v>
      </c>
      <c r="G1359" s="41">
        <v>6719</v>
      </c>
      <c r="H1359" t="str">
        <f>VLOOKUP(G1359,Industry_Mapping!$A$3:$F$2166,5,0)</f>
        <v>K</v>
      </c>
      <c r="I1359" t="str">
        <f>VLOOKUP(G1359,Industry_Mapping!$A$3:$F$2166,6,0)</f>
        <v>FINANCIAL AND INSURANCE ACTIVITIES</v>
      </c>
      <c r="J1359" t="str">
        <f>VLOOKUP(G1359,Industry_Mapping!$A$3:$G$2166,7,0)</f>
        <v>Other sectors</v>
      </c>
      <c r="P1359" s="38"/>
    </row>
    <row r="1360" spans="1:16" x14ac:dyDescent="0.15">
      <c r="A1360" s="38" t="s">
        <v>9808</v>
      </c>
      <c r="B1360" s="42" t="s">
        <v>8665</v>
      </c>
      <c r="C1360" s="45">
        <v>6733</v>
      </c>
      <c r="D1360" s="45"/>
      <c r="E1360" s="45"/>
      <c r="F1360" s="44" t="s">
        <v>8665</v>
      </c>
      <c r="G1360" s="41">
        <v>6733</v>
      </c>
      <c r="H1360" t="str">
        <f>VLOOKUP(G1360,Industry_Mapping!$A$3:$F$2166,5,0)</f>
        <v>K</v>
      </c>
      <c r="I1360" t="str">
        <f>VLOOKUP(G1360,Industry_Mapping!$A$3:$F$2166,6,0)</f>
        <v>FINANCIAL AND INSURANCE ACTIVITIES</v>
      </c>
      <c r="J1360" t="str">
        <f>VLOOKUP(G1360,Industry_Mapping!$A$3:$G$2166,7,0)</f>
        <v>Insurance</v>
      </c>
      <c r="P1360" s="37"/>
    </row>
    <row r="1361" spans="1:16" x14ac:dyDescent="0.15">
      <c r="A1361" s="38" t="s">
        <v>9809</v>
      </c>
      <c r="B1361" s="42" t="s">
        <v>8665</v>
      </c>
      <c r="C1361" s="45">
        <v>6733</v>
      </c>
      <c r="D1361" s="45"/>
      <c r="E1361" s="45"/>
      <c r="F1361" s="44" t="s">
        <v>8665</v>
      </c>
      <c r="G1361" s="41">
        <v>6733</v>
      </c>
      <c r="H1361" t="str">
        <f>VLOOKUP(G1361,Industry_Mapping!$A$3:$F$2166,5,0)</f>
        <v>K</v>
      </c>
      <c r="I1361" t="str">
        <f>VLOOKUP(G1361,Industry_Mapping!$A$3:$F$2166,6,0)</f>
        <v>FINANCIAL AND INSURANCE ACTIVITIES</v>
      </c>
      <c r="J1361" t="str">
        <f>VLOOKUP(G1361,Industry_Mapping!$A$3:$G$2166,7,0)</f>
        <v>Insurance</v>
      </c>
      <c r="P1361" s="38"/>
    </row>
    <row r="1362" spans="1:16" x14ac:dyDescent="0.15">
      <c r="A1362" s="38" t="s">
        <v>9810</v>
      </c>
      <c r="B1362" s="42" t="s">
        <v>8665</v>
      </c>
      <c r="C1362" s="45">
        <v>6733</v>
      </c>
      <c r="D1362" s="45"/>
      <c r="E1362" s="45"/>
      <c r="F1362" s="44" t="s">
        <v>8665</v>
      </c>
      <c r="G1362" s="41">
        <v>6733</v>
      </c>
      <c r="H1362" t="str">
        <f>VLOOKUP(G1362,Industry_Mapping!$A$3:$F$2166,5,0)</f>
        <v>K</v>
      </c>
      <c r="I1362" t="str">
        <f>VLOOKUP(G1362,Industry_Mapping!$A$3:$F$2166,6,0)</f>
        <v>FINANCIAL AND INSURANCE ACTIVITIES</v>
      </c>
      <c r="J1362" t="str">
        <f>VLOOKUP(G1362,Industry_Mapping!$A$3:$G$2166,7,0)</f>
        <v>Insurance</v>
      </c>
      <c r="P1362" s="38"/>
    </row>
    <row r="1363" spans="1:16" x14ac:dyDescent="0.15">
      <c r="A1363" s="38" t="s">
        <v>9811</v>
      </c>
      <c r="B1363" s="42" t="s">
        <v>8665</v>
      </c>
      <c r="C1363" s="44" t="s">
        <v>8665</v>
      </c>
      <c r="D1363" s="44"/>
      <c r="E1363" s="44"/>
      <c r="F1363" s="43">
        <v>6726</v>
      </c>
      <c r="G1363" s="41">
        <v>6726</v>
      </c>
      <c r="H1363" t="str">
        <f>VLOOKUP(G1363,Industry_Mapping!$A$3:$F$2166,5,0)</f>
        <v>K</v>
      </c>
      <c r="I1363" t="str">
        <f>VLOOKUP(G1363,Industry_Mapping!$A$3:$F$2166,6,0)</f>
        <v>FINANCIAL AND INSURANCE ACTIVITIES</v>
      </c>
      <c r="J1363" t="str">
        <f>VLOOKUP(G1363,Industry_Mapping!$A$3:$G$2166,7,0)</f>
        <v>Other sectors</v>
      </c>
      <c r="P1363" s="38"/>
    </row>
    <row r="1364" spans="1:16" x14ac:dyDescent="0.15">
      <c r="A1364" s="38" t="s">
        <v>9812</v>
      </c>
      <c r="B1364" s="42" t="s">
        <v>8665</v>
      </c>
      <c r="C1364" s="44" t="s">
        <v>8665</v>
      </c>
      <c r="D1364" s="44"/>
      <c r="E1364" s="44"/>
      <c r="F1364" s="43">
        <v>6726</v>
      </c>
      <c r="G1364" s="41">
        <v>6726</v>
      </c>
      <c r="H1364" t="str">
        <f>VLOOKUP(G1364,Industry_Mapping!$A$3:$F$2166,5,0)</f>
        <v>K</v>
      </c>
      <c r="I1364" t="str">
        <f>VLOOKUP(G1364,Industry_Mapping!$A$3:$F$2166,6,0)</f>
        <v>FINANCIAL AND INSURANCE ACTIVITIES</v>
      </c>
      <c r="J1364" t="str">
        <f>VLOOKUP(G1364,Industry_Mapping!$A$3:$G$2166,7,0)</f>
        <v>Other sectors</v>
      </c>
      <c r="P1364" s="37"/>
    </row>
    <row r="1365" spans="1:16" x14ac:dyDescent="0.15">
      <c r="A1365" s="38" t="s">
        <v>9813</v>
      </c>
      <c r="B1365" s="42" t="s">
        <v>8665</v>
      </c>
      <c r="C1365" s="48">
        <v>3640</v>
      </c>
      <c r="D1365" s="52" t="s">
        <v>11019</v>
      </c>
      <c r="E1365" s="53">
        <v>3648</v>
      </c>
      <c r="F1365" s="44" t="s">
        <v>8665</v>
      </c>
      <c r="G1365" s="41">
        <v>3648</v>
      </c>
      <c r="H1365" t="str">
        <f>VLOOKUP(G1365,Industry_Mapping!$A$3:$F$2166,5,0)</f>
        <v>C</v>
      </c>
      <c r="I1365" t="str">
        <f>VLOOKUP(G1365,Industry_Mapping!$A$3:$F$2166,6,0)</f>
        <v>MANUFACTURING</v>
      </c>
      <c r="J1365" t="str">
        <f>VLOOKUP(G1365,Industry_Mapping!$A$3:$G$2166,7,0)</f>
        <v>Other sectors</v>
      </c>
      <c r="P1365" s="37"/>
    </row>
    <row r="1366" spans="1:16" x14ac:dyDescent="0.15">
      <c r="A1366" s="38" t="s">
        <v>9814</v>
      </c>
      <c r="B1366" s="42" t="s">
        <v>8665</v>
      </c>
      <c r="C1366" s="48">
        <v>3640</v>
      </c>
      <c r="D1366" s="52" t="s">
        <v>11019</v>
      </c>
      <c r="E1366" s="53">
        <v>3648</v>
      </c>
      <c r="F1366" s="44" t="s">
        <v>8665</v>
      </c>
      <c r="G1366" s="41">
        <v>3648</v>
      </c>
      <c r="H1366" t="str">
        <f>VLOOKUP(G1366,Industry_Mapping!$A$3:$F$2166,5,0)</f>
        <v>C</v>
      </c>
      <c r="I1366" t="str">
        <f>VLOOKUP(G1366,Industry_Mapping!$A$3:$F$2166,6,0)</f>
        <v>MANUFACTURING</v>
      </c>
      <c r="J1366" t="str">
        <f>VLOOKUP(G1366,Industry_Mapping!$A$3:$G$2166,7,0)</f>
        <v>Other sectors</v>
      </c>
      <c r="P1366" s="38"/>
    </row>
    <row r="1367" spans="1:16" x14ac:dyDescent="0.15">
      <c r="A1367" s="38" t="s">
        <v>9815</v>
      </c>
      <c r="B1367" s="42" t="s">
        <v>8665</v>
      </c>
      <c r="C1367" s="48">
        <v>2840</v>
      </c>
      <c r="D1367" s="52" t="s">
        <v>8465</v>
      </c>
      <c r="E1367" s="53">
        <v>6726</v>
      </c>
      <c r="F1367" s="44" t="s">
        <v>8665</v>
      </c>
      <c r="G1367" s="41">
        <v>6726</v>
      </c>
      <c r="H1367" t="str">
        <f>VLOOKUP(G1367,Industry_Mapping!$A$3:$F$2166,5,0)</f>
        <v>K</v>
      </c>
      <c r="I1367" t="str">
        <f>VLOOKUP(G1367,Industry_Mapping!$A$3:$F$2166,6,0)</f>
        <v>FINANCIAL AND INSURANCE ACTIVITIES</v>
      </c>
      <c r="J1367" t="str">
        <f>VLOOKUP(G1367,Industry_Mapping!$A$3:$G$2166,7,0)</f>
        <v>Other sectors</v>
      </c>
      <c r="P1367" s="37"/>
    </row>
    <row r="1368" spans="1:16" x14ac:dyDescent="0.15">
      <c r="A1368" s="38" t="s">
        <v>9816</v>
      </c>
      <c r="B1368" s="42" t="s">
        <v>8665</v>
      </c>
      <c r="C1368" s="44" t="s">
        <v>8665</v>
      </c>
      <c r="D1368" s="44"/>
      <c r="E1368" s="44"/>
      <c r="F1368" s="43">
        <v>6726</v>
      </c>
      <c r="G1368" s="41">
        <v>6726</v>
      </c>
      <c r="H1368" t="str">
        <f>VLOOKUP(G1368,Industry_Mapping!$A$3:$F$2166,5,0)</f>
        <v>K</v>
      </c>
      <c r="I1368" t="str">
        <f>VLOOKUP(G1368,Industry_Mapping!$A$3:$F$2166,6,0)</f>
        <v>FINANCIAL AND INSURANCE ACTIVITIES</v>
      </c>
      <c r="J1368" t="str">
        <f>VLOOKUP(G1368,Industry_Mapping!$A$3:$G$2166,7,0)</f>
        <v>Other sectors</v>
      </c>
      <c r="P1368" s="38"/>
    </row>
    <row r="1369" spans="1:16" x14ac:dyDescent="0.15">
      <c r="A1369" s="38" t="s">
        <v>9817</v>
      </c>
      <c r="B1369" s="42" t="s">
        <v>8665</v>
      </c>
      <c r="C1369" s="45">
        <v>2082</v>
      </c>
      <c r="D1369" s="45"/>
      <c r="E1369" s="45"/>
      <c r="F1369" s="44" t="s">
        <v>8665</v>
      </c>
      <c r="G1369" s="41">
        <v>2082</v>
      </c>
      <c r="H1369" t="str">
        <f>VLOOKUP(G1369,Industry_Mapping!$A$3:$F$2166,5,0)</f>
        <v>B</v>
      </c>
      <c r="I1369" t="str">
        <f>VLOOKUP(G1369,Industry_Mapping!$A$3:$F$2166,6,0)</f>
        <v>MINING AND QUARRYING</v>
      </c>
      <c r="J1369" t="str">
        <f>VLOOKUP(G1369,Industry_Mapping!$A$3:$G$2166,7,0)</f>
        <v>Energy and basic resources</v>
      </c>
      <c r="P1369" s="38"/>
    </row>
    <row r="1370" spans="1:16" x14ac:dyDescent="0.15">
      <c r="A1370" s="38" t="s">
        <v>9818</v>
      </c>
      <c r="B1370" s="42" t="s">
        <v>8665</v>
      </c>
      <c r="C1370" s="45">
        <v>2082</v>
      </c>
      <c r="D1370" s="45"/>
      <c r="E1370" s="45"/>
      <c r="F1370" s="44" t="s">
        <v>8665</v>
      </c>
      <c r="G1370" s="41">
        <v>2082</v>
      </c>
      <c r="H1370" t="str">
        <f>VLOOKUP(G1370,Industry_Mapping!$A$3:$F$2166,5,0)</f>
        <v>B</v>
      </c>
      <c r="I1370" t="str">
        <f>VLOOKUP(G1370,Industry_Mapping!$A$3:$F$2166,6,0)</f>
        <v>MINING AND QUARRYING</v>
      </c>
      <c r="J1370" t="str">
        <f>VLOOKUP(G1370,Industry_Mapping!$A$3:$G$2166,7,0)</f>
        <v>Energy and basic resources</v>
      </c>
      <c r="P1370" s="38"/>
    </row>
    <row r="1371" spans="1:16" x14ac:dyDescent="0.15">
      <c r="A1371" s="38" t="s">
        <v>9819</v>
      </c>
      <c r="B1371" s="42" t="s">
        <v>8665</v>
      </c>
      <c r="C1371" s="44" t="s">
        <v>8665</v>
      </c>
      <c r="D1371" s="44"/>
      <c r="E1371" s="44"/>
      <c r="F1371" s="43">
        <v>6153</v>
      </c>
      <c r="G1371" s="41">
        <v>6153</v>
      </c>
      <c r="H1371" t="str">
        <f>VLOOKUP(G1371,Industry_Mapping!$A$3:$F$2166,5,0)</f>
        <v>K</v>
      </c>
      <c r="I1371" t="str">
        <f>VLOOKUP(G1371,Industry_Mapping!$A$3:$F$2166,6,0)</f>
        <v>FINANCIAL AND INSURANCE ACTIVITIES</v>
      </c>
      <c r="J1371" t="str">
        <f>VLOOKUP(G1371,Industry_Mapping!$A$3:$G$2166,7,0)</f>
        <v>Other sectors</v>
      </c>
      <c r="P1371" s="37"/>
    </row>
    <row r="1372" spans="1:16" x14ac:dyDescent="0.15">
      <c r="A1372" s="38" t="s">
        <v>9820</v>
      </c>
      <c r="B1372" s="42" t="s">
        <v>8665</v>
      </c>
      <c r="C1372" s="44" t="s">
        <v>8665</v>
      </c>
      <c r="D1372" s="44"/>
      <c r="E1372" s="44"/>
      <c r="F1372" s="43">
        <v>6153</v>
      </c>
      <c r="G1372" s="41">
        <v>6153</v>
      </c>
      <c r="H1372" t="str">
        <f>VLOOKUP(G1372,Industry_Mapping!$A$3:$F$2166,5,0)</f>
        <v>K</v>
      </c>
      <c r="I1372" t="str">
        <f>VLOOKUP(G1372,Industry_Mapping!$A$3:$F$2166,6,0)</f>
        <v>FINANCIAL AND INSURANCE ACTIVITIES</v>
      </c>
      <c r="J1372" t="str">
        <f>VLOOKUP(G1372,Industry_Mapping!$A$3:$G$2166,7,0)</f>
        <v>Other sectors</v>
      </c>
      <c r="P1372" s="37"/>
    </row>
    <row r="1373" spans="1:16" x14ac:dyDescent="0.15">
      <c r="A1373" s="38" t="s">
        <v>9821</v>
      </c>
      <c r="B1373" s="42" t="s">
        <v>8665</v>
      </c>
      <c r="C1373" s="45">
        <v>3845</v>
      </c>
      <c r="D1373" s="45"/>
      <c r="E1373" s="45"/>
      <c r="F1373" s="44" t="s">
        <v>8665</v>
      </c>
      <c r="G1373" s="41">
        <v>3845</v>
      </c>
      <c r="H1373" t="str">
        <f>VLOOKUP(G1373,Industry_Mapping!$A$3:$F$2166,5,0)</f>
        <v>C</v>
      </c>
      <c r="I1373" t="str">
        <f>VLOOKUP(G1373,Industry_Mapping!$A$3:$F$2166,6,0)</f>
        <v>MANUFACTURING</v>
      </c>
      <c r="J1373" t="str">
        <f>VLOOKUP(G1373,Industry_Mapping!$A$3:$G$2166,7,0)</f>
        <v>Other sectors</v>
      </c>
      <c r="P1373" s="38"/>
    </row>
    <row r="1374" spans="1:16" x14ac:dyDescent="0.15">
      <c r="A1374" s="38" t="s">
        <v>9822</v>
      </c>
      <c r="B1374" s="42" t="s">
        <v>8665</v>
      </c>
      <c r="C1374" s="45">
        <v>3845</v>
      </c>
      <c r="D1374" s="45"/>
      <c r="E1374" s="45"/>
      <c r="F1374" s="44" t="s">
        <v>8665</v>
      </c>
      <c r="G1374" s="41">
        <v>3845</v>
      </c>
      <c r="H1374" t="str">
        <f>VLOOKUP(G1374,Industry_Mapping!$A$3:$F$2166,5,0)</f>
        <v>C</v>
      </c>
      <c r="I1374" t="str">
        <f>VLOOKUP(G1374,Industry_Mapping!$A$3:$F$2166,6,0)</f>
        <v>MANUFACTURING</v>
      </c>
      <c r="J1374" t="str">
        <f>VLOOKUP(G1374,Industry_Mapping!$A$3:$G$2166,7,0)</f>
        <v>Other sectors</v>
      </c>
      <c r="P1374" s="38"/>
    </row>
    <row r="1375" spans="1:16" x14ac:dyDescent="0.15">
      <c r="A1375" s="38" t="s">
        <v>9823</v>
      </c>
      <c r="B1375" s="42" t="s">
        <v>8665</v>
      </c>
      <c r="C1375" s="45">
        <v>6719</v>
      </c>
      <c r="D1375" s="45"/>
      <c r="E1375" s="45"/>
      <c r="F1375" s="44" t="s">
        <v>8665</v>
      </c>
      <c r="G1375" s="41">
        <v>6719</v>
      </c>
      <c r="H1375" t="str">
        <f>VLOOKUP(G1375,Industry_Mapping!$A$3:$F$2166,5,0)</f>
        <v>K</v>
      </c>
      <c r="I1375" t="str">
        <f>VLOOKUP(G1375,Industry_Mapping!$A$3:$F$2166,6,0)</f>
        <v>FINANCIAL AND INSURANCE ACTIVITIES</v>
      </c>
      <c r="J1375" t="str">
        <f>VLOOKUP(G1375,Industry_Mapping!$A$3:$G$2166,7,0)</f>
        <v>Other sectors</v>
      </c>
      <c r="P1375" s="38"/>
    </row>
    <row r="1376" spans="1:16" x14ac:dyDescent="0.15">
      <c r="A1376" s="38" t="s">
        <v>9824</v>
      </c>
      <c r="B1376" s="42" t="s">
        <v>8665</v>
      </c>
      <c r="C1376" s="45">
        <v>6719</v>
      </c>
      <c r="D1376" s="45"/>
      <c r="E1376" s="45"/>
      <c r="F1376" s="44" t="s">
        <v>8665</v>
      </c>
      <c r="G1376" s="41">
        <v>6719</v>
      </c>
      <c r="H1376" t="str">
        <f>VLOOKUP(G1376,Industry_Mapping!$A$3:$F$2166,5,0)</f>
        <v>K</v>
      </c>
      <c r="I1376" t="str">
        <f>VLOOKUP(G1376,Industry_Mapping!$A$3:$F$2166,6,0)</f>
        <v>FINANCIAL AND INSURANCE ACTIVITIES</v>
      </c>
      <c r="J1376" t="str">
        <f>VLOOKUP(G1376,Industry_Mapping!$A$3:$G$2166,7,0)</f>
        <v>Other sectors</v>
      </c>
      <c r="P1376" s="38"/>
    </row>
    <row r="1377" spans="1:16" x14ac:dyDescent="0.15">
      <c r="A1377" s="38" t="s">
        <v>9825</v>
      </c>
      <c r="B1377" s="42" t="s">
        <v>8665</v>
      </c>
      <c r="C1377" s="45">
        <v>6719</v>
      </c>
      <c r="D1377" s="45"/>
      <c r="E1377" s="45"/>
      <c r="F1377" s="44" t="s">
        <v>8665</v>
      </c>
      <c r="G1377" s="41">
        <v>6719</v>
      </c>
      <c r="H1377" t="str">
        <f>VLOOKUP(G1377,Industry_Mapping!$A$3:$F$2166,5,0)</f>
        <v>K</v>
      </c>
      <c r="I1377" t="str">
        <f>VLOOKUP(G1377,Industry_Mapping!$A$3:$F$2166,6,0)</f>
        <v>FINANCIAL AND INSURANCE ACTIVITIES</v>
      </c>
      <c r="J1377" t="str">
        <f>VLOOKUP(G1377,Industry_Mapping!$A$3:$G$2166,7,0)</f>
        <v>Other sectors</v>
      </c>
      <c r="P1377" s="38"/>
    </row>
    <row r="1378" spans="1:16" x14ac:dyDescent="0.15">
      <c r="A1378" s="38" t="s">
        <v>9826</v>
      </c>
      <c r="B1378" s="42" t="s">
        <v>8665</v>
      </c>
      <c r="C1378" s="45">
        <v>5411</v>
      </c>
      <c r="D1378" s="45"/>
      <c r="E1378" s="45"/>
      <c r="F1378" s="44" t="s">
        <v>8665</v>
      </c>
      <c r="G1378" s="41">
        <v>5411</v>
      </c>
      <c r="H1378" t="str">
        <f>VLOOKUP(G1378,Industry_Mapping!$A$3:$F$2166,5,0)</f>
        <v>G</v>
      </c>
      <c r="I1378" t="str">
        <f>VLOOKUP(G1378,Industry_Mapping!$A$3:$F$2166,6,0)</f>
        <v>WHOLESALE AND RETAIL TRADE; REPAIR OF MOTOR VEHICLES AND MOTORCYCLES</v>
      </c>
      <c r="J1378" t="str">
        <f>VLOOKUP(G1378,Industry_Mapping!$A$3:$G$2166,7,0)</f>
        <v>Beverages</v>
      </c>
      <c r="P1378" s="38"/>
    </row>
    <row r="1379" spans="1:16" x14ac:dyDescent="0.15">
      <c r="A1379" s="38" t="s">
        <v>9827</v>
      </c>
      <c r="B1379" s="42" t="s">
        <v>8665</v>
      </c>
      <c r="C1379" s="45">
        <v>3721</v>
      </c>
      <c r="D1379" s="45"/>
      <c r="E1379" s="45"/>
      <c r="F1379" s="44" t="s">
        <v>8665</v>
      </c>
      <c r="G1379" s="41">
        <v>3721</v>
      </c>
      <c r="H1379" t="str">
        <f>VLOOKUP(G1379,Industry_Mapping!$A$3:$F$2166,5,0)</f>
        <v>C</v>
      </c>
      <c r="I1379" t="str">
        <f>VLOOKUP(G1379,Industry_Mapping!$A$3:$F$2166,6,0)</f>
        <v>MANUFACTURING</v>
      </c>
      <c r="J1379" t="str">
        <f>VLOOKUP(G1379,Industry_Mapping!$A$3:$G$2166,7,0)</f>
        <v>Other sectors</v>
      </c>
      <c r="P1379" s="38"/>
    </row>
    <row r="1380" spans="1:16" x14ac:dyDescent="0.15">
      <c r="A1380" s="38" t="s">
        <v>9828</v>
      </c>
      <c r="B1380" s="42" t="s">
        <v>8665</v>
      </c>
      <c r="C1380" s="45">
        <v>3721</v>
      </c>
      <c r="D1380" s="45"/>
      <c r="E1380" s="45"/>
      <c r="F1380" s="44" t="s">
        <v>8665</v>
      </c>
      <c r="G1380" s="41">
        <v>3721</v>
      </c>
      <c r="H1380" t="str">
        <f>VLOOKUP(G1380,Industry_Mapping!$A$3:$F$2166,5,0)</f>
        <v>C</v>
      </c>
      <c r="I1380" t="str">
        <f>VLOOKUP(G1380,Industry_Mapping!$A$3:$F$2166,6,0)</f>
        <v>MANUFACTURING</v>
      </c>
      <c r="J1380" t="str">
        <f>VLOOKUP(G1380,Industry_Mapping!$A$3:$G$2166,7,0)</f>
        <v>Other sectors</v>
      </c>
      <c r="P1380" s="38"/>
    </row>
    <row r="1381" spans="1:16" x14ac:dyDescent="0.15">
      <c r="A1381" s="38" t="s">
        <v>9829</v>
      </c>
      <c r="B1381" s="42" t="s">
        <v>8665</v>
      </c>
      <c r="C1381" s="45">
        <v>3721</v>
      </c>
      <c r="D1381" s="45"/>
      <c r="E1381" s="45"/>
      <c r="F1381" s="44" t="s">
        <v>8665</v>
      </c>
      <c r="G1381" s="41">
        <v>3721</v>
      </c>
      <c r="H1381" t="str">
        <f>VLOOKUP(G1381,Industry_Mapping!$A$3:$F$2166,5,0)</f>
        <v>C</v>
      </c>
      <c r="I1381" t="str">
        <f>VLOOKUP(G1381,Industry_Mapping!$A$3:$F$2166,6,0)</f>
        <v>MANUFACTURING</v>
      </c>
      <c r="J1381" t="str">
        <f>VLOOKUP(G1381,Industry_Mapping!$A$3:$G$2166,7,0)</f>
        <v>Other sectors</v>
      </c>
      <c r="P1381" s="38"/>
    </row>
    <row r="1382" spans="1:16" x14ac:dyDescent="0.15">
      <c r="A1382" s="38" t="s">
        <v>9830</v>
      </c>
      <c r="B1382" s="42" t="s">
        <v>8665</v>
      </c>
      <c r="C1382" s="45">
        <v>4581</v>
      </c>
      <c r="D1382" s="45"/>
      <c r="E1382" s="45"/>
      <c r="F1382" s="44" t="s">
        <v>8665</v>
      </c>
      <c r="G1382" s="41">
        <v>4581</v>
      </c>
      <c r="H1382" t="str">
        <f>VLOOKUP(G1382,Industry_Mapping!$A$3:$F$2166,5,0)</f>
        <v>H</v>
      </c>
      <c r="I1382" t="str">
        <f>VLOOKUP(G1382,Industry_Mapping!$A$3:$F$2166,6,0)</f>
        <v>TRANSPORTATION AND STORAGE</v>
      </c>
      <c r="J1382" t="str">
        <f>VLOOKUP(G1382,Industry_Mapping!$A$3:$G$2166,7,0)</f>
        <v>Infrastructure and transportation</v>
      </c>
      <c r="P1382" s="38"/>
    </row>
    <row r="1383" spans="1:16" x14ac:dyDescent="0.15">
      <c r="A1383" s="38" t="s">
        <v>9831</v>
      </c>
      <c r="B1383" s="42" t="s">
        <v>8665</v>
      </c>
      <c r="C1383" s="45">
        <v>6159</v>
      </c>
      <c r="D1383" s="45"/>
      <c r="E1383" s="45"/>
      <c r="F1383" s="44" t="s">
        <v>8665</v>
      </c>
      <c r="G1383" s="41">
        <v>6159</v>
      </c>
      <c r="H1383" t="str">
        <f>VLOOKUP(G1383,Industry_Mapping!$A$3:$F$2166,5,0)</f>
        <v>K</v>
      </c>
      <c r="I1383" t="str">
        <f>VLOOKUP(G1383,Industry_Mapping!$A$3:$F$2166,6,0)</f>
        <v>FINANCIAL AND INSURANCE ACTIVITIES</v>
      </c>
      <c r="J1383" t="str">
        <f>VLOOKUP(G1383,Industry_Mapping!$A$3:$G$2166,7,0)</f>
        <v>Other sectors</v>
      </c>
      <c r="P1383" s="38"/>
    </row>
    <row r="1384" spans="1:16" x14ac:dyDescent="0.15">
      <c r="A1384" s="38" t="s">
        <v>9832</v>
      </c>
      <c r="B1384" s="42" t="s">
        <v>8665</v>
      </c>
      <c r="C1384" s="45">
        <v>6159</v>
      </c>
      <c r="D1384" s="45"/>
      <c r="E1384" s="45"/>
      <c r="F1384" s="44" t="s">
        <v>8665</v>
      </c>
      <c r="G1384" s="41">
        <v>6159</v>
      </c>
      <c r="H1384" t="str">
        <f>VLOOKUP(G1384,Industry_Mapping!$A$3:$F$2166,5,0)</f>
        <v>K</v>
      </c>
      <c r="I1384" t="str">
        <f>VLOOKUP(G1384,Industry_Mapping!$A$3:$F$2166,6,0)</f>
        <v>FINANCIAL AND INSURANCE ACTIVITIES</v>
      </c>
      <c r="J1384" t="str">
        <f>VLOOKUP(G1384,Industry_Mapping!$A$3:$G$2166,7,0)</f>
        <v>Other sectors</v>
      </c>
      <c r="P1384" s="38"/>
    </row>
    <row r="1385" spans="1:16" x14ac:dyDescent="0.15">
      <c r="A1385" s="38" t="s">
        <v>9833</v>
      </c>
      <c r="B1385" s="42" t="s">
        <v>8665</v>
      </c>
      <c r="C1385" s="44" t="s">
        <v>8665</v>
      </c>
      <c r="D1385" s="44"/>
      <c r="E1385" s="44"/>
      <c r="F1385" s="43">
        <v>6513</v>
      </c>
      <c r="G1385" s="41">
        <v>6513</v>
      </c>
      <c r="H1385" t="str">
        <f>VLOOKUP(G1385,Industry_Mapping!$A$3:$F$2166,5,0)</f>
        <v>L</v>
      </c>
      <c r="I1385" t="str">
        <f>VLOOKUP(G1385,Industry_Mapping!$A$3:$F$2166,6,0)</f>
        <v>REAL ESTATE ACTIVITIES</v>
      </c>
      <c r="J1385" t="str">
        <f>VLOOKUP(G1385,Industry_Mapping!$A$3:$G$2166,7,0)</f>
        <v>Real estate</v>
      </c>
      <c r="P1385" s="38"/>
    </row>
    <row r="1386" spans="1:16" x14ac:dyDescent="0.15">
      <c r="A1386" s="38" t="s">
        <v>9834</v>
      </c>
      <c r="B1386" s="42" t="s">
        <v>8665</v>
      </c>
      <c r="C1386" s="45">
        <v>6159</v>
      </c>
      <c r="D1386" s="45"/>
      <c r="E1386" s="45"/>
      <c r="F1386" s="44" t="s">
        <v>8665</v>
      </c>
      <c r="G1386" s="41">
        <v>6159</v>
      </c>
      <c r="H1386" t="str">
        <f>VLOOKUP(G1386,Industry_Mapping!$A$3:$F$2166,5,0)</f>
        <v>K</v>
      </c>
      <c r="I1386" t="str">
        <f>VLOOKUP(G1386,Industry_Mapping!$A$3:$F$2166,6,0)</f>
        <v>FINANCIAL AND INSURANCE ACTIVITIES</v>
      </c>
      <c r="J1386" t="str">
        <f>VLOOKUP(G1386,Industry_Mapping!$A$3:$G$2166,7,0)</f>
        <v>Other sectors</v>
      </c>
      <c r="P1386" s="37"/>
    </row>
    <row r="1387" spans="1:16" x14ac:dyDescent="0.15">
      <c r="A1387" s="38" t="s">
        <v>9835</v>
      </c>
      <c r="B1387" s="42" t="s">
        <v>8665</v>
      </c>
      <c r="C1387" s="44" t="s">
        <v>8665</v>
      </c>
      <c r="D1387" s="44"/>
      <c r="E1387" s="44"/>
      <c r="F1387" s="43">
        <v>6726</v>
      </c>
      <c r="G1387" s="41">
        <v>6726</v>
      </c>
      <c r="H1387" t="str">
        <f>VLOOKUP(G1387,Industry_Mapping!$A$3:$F$2166,5,0)</f>
        <v>K</v>
      </c>
      <c r="I1387" t="str">
        <f>VLOOKUP(G1387,Industry_Mapping!$A$3:$F$2166,6,0)</f>
        <v>FINANCIAL AND INSURANCE ACTIVITIES</v>
      </c>
      <c r="J1387" t="str">
        <f>VLOOKUP(G1387,Industry_Mapping!$A$3:$G$2166,7,0)</f>
        <v>Other sectors</v>
      </c>
      <c r="P1387" s="38"/>
    </row>
    <row r="1388" spans="1:16" x14ac:dyDescent="0.15">
      <c r="A1388" s="38" t="s">
        <v>9836</v>
      </c>
      <c r="B1388" s="42" t="s">
        <v>8665</v>
      </c>
      <c r="C1388" s="44" t="s">
        <v>8665</v>
      </c>
      <c r="D1388" s="44"/>
      <c r="E1388" s="44"/>
      <c r="F1388" s="43">
        <v>6726</v>
      </c>
      <c r="G1388" s="41">
        <v>6726</v>
      </c>
      <c r="H1388" t="str">
        <f>VLOOKUP(G1388,Industry_Mapping!$A$3:$F$2166,5,0)</f>
        <v>K</v>
      </c>
      <c r="I1388" t="str">
        <f>VLOOKUP(G1388,Industry_Mapping!$A$3:$F$2166,6,0)</f>
        <v>FINANCIAL AND INSURANCE ACTIVITIES</v>
      </c>
      <c r="J1388" t="str">
        <f>VLOOKUP(G1388,Industry_Mapping!$A$3:$G$2166,7,0)</f>
        <v>Other sectors</v>
      </c>
      <c r="P1388" s="37"/>
    </row>
    <row r="1389" spans="1:16" x14ac:dyDescent="0.15">
      <c r="A1389" s="38" t="s">
        <v>9837</v>
      </c>
      <c r="B1389" s="42" t="s">
        <v>8665</v>
      </c>
      <c r="C1389" s="44" t="s">
        <v>8665</v>
      </c>
      <c r="D1389" s="44"/>
      <c r="E1389" s="44"/>
      <c r="F1389" s="43">
        <v>6726</v>
      </c>
      <c r="G1389" s="41">
        <v>6726</v>
      </c>
      <c r="H1389" t="str">
        <f>VLOOKUP(G1389,Industry_Mapping!$A$3:$F$2166,5,0)</f>
        <v>K</v>
      </c>
      <c r="I1389" t="str">
        <f>VLOOKUP(G1389,Industry_Mapping!$A$3:$F$2166,6,0)</f>
        <v>FINANCIAL AND INSURANCE ACTIVITIES</v>
      </c>
      <c r="J1389" t="str">
        <f>VLOOKUP(G1389,Industry_Mapping!$A$3:$G$2166,7,0)</f>
        <v>Other sectors</v>
      </c>
      <c r="P1389" s="37"/>
    </row>
    <row r="1390" spans="1:16" x14ac:dyDescent="0.15">
      <c r="A1390" s="38" t="s">
        <v>9838</v>
      </c>
      <c r="B1390" s="42" t="s">
        <v>8665</v>
      </c>
      <c r="C1390" s="44" t="s">
        <v>8665</v>
      </c>
      <c r="D1390" s="44"/>
      <c r="E1390" s="44"/>
      <c r="F1390" s="43">
        <v>6799</v>
      </c>
      <c r="G1390" s="41">
        <v>6799</v>
      </c>
      <c r="H1390" t="str">
        <f>VLOOKUP(G1390,Industry_Mapping!$A$3:$F$2166,5,0)</f>
        <v>K</v>
      </c>
      <c r="I1390" t="str">
        <f>VLOOKUP(G1390,Industry_Mapping!$A$3:$F$2166,6,0)</f>
        <v>FINANCIAL AND INSURANCE ACTIVITIES</v>
      </c>
      <c r="J1390" t="str">
        <f>VLOOKUP(G1390,Industry_Mapping!$A$3:$G$2166,7,0)</f>
        <v>Other sectors</v>
      </c>
      <c r="P1390" s="38"/>
    </row>
    <row r="1391" spans="1:16" x14ac:dyDescent="0.15">
      <c r="A1391" s="38" t="s">
        <v>9839</v>
      </c>
      <c r="B1391" s="42" t="s">
        <v>8665</v>
      </c>
      <c r="C1391" s="45">
        <v>2851</v>
      </c>
      <c r="D1391" s="45"/>
      <c r="E1391" s="45"/>
      <c r="F1391" s="44" t="s">
        <v>8665</v>
      </c>
      <c r="G1391" s="41">
        <v>2851</v>
      </c>
      <c r="H1391" t="str">
        <f>VLOOKUP(G1391,Industry_Mapping!$A$3:$F$2166,5,0)</f>
        <v>C</v>
      </c>
      <c r="I1391" t="str">
        <f>VLOOKUP(G1391,Industry_Mapping!$A$3:$F$2166,6,0)</f>
        <v>MANUFACTURING</v>
      </c>
      <c r="J1391" t="str">
        <f>VLOOKUP(G1391,Industry_Mapping!$A$3:$G$2166,7,0)</f>
        <v>Other sectors</v>
      </c>
      <c r="P1391" s="38"/>
    </row>
    <row r="1392" spans="1:16" x14ac:dyDescent="0.15">
      <c r="A1392" s="38" t="s">
        <v>9840</v>
      </c>
      <c r="B1392" s="42" t="s">
        <v>8665</v>
      </c>
      <c r="C1392" s="48">
        <v>9998</v>
      </c>
      <c r="D1392" s="52" t="s">
        <v>11065</v>
      </c>
      <c r="E1392" s="53">
        <v>3711</v>
      </c>
      <c r="F1392" s="44" t="s">
        <v>8665</v>
      </c>
      <c r="G1392" s="41">
        <v>3711</v>
      </c>
      <c r="H1392" t="str">
        <f>VLOOKUP(G1392,Industry_Mapping!$A$3:$F$2166,5,0)</f>
        <v>C</v>
      </c>
      <c r="I1392" t="str">
        <f>VLOOKUP(G1392,Industry_Mapping!$A$3:$F$2166,6,0)</f>
        <v>MANUFACTURING</v>
      </c>
      <c r="J1392" t="str">
        <f>VLOOKUP(G1392,Industry_Mapping!$A$3:$G$2166,7,0)</f>
        <v>Other sectors</v>
      </c>
      <c r="P1392" s="38"/>
    </row>
    <row r="1393" spans="1:16" x14ac:dyDescent="0.15">
      <c r="A1393" s="38" t="s">
        <v>9841</v>
      </c>
      <c r="B1393" s="42" t="s">
        <v>8665</v>
      </c>
      <c r="C1393" s="45">
        <v>3559</v>
      </c>
      <c r="D1393" s="45"/>
      <c r="E1393" s="45"/>
      <c r="F1393" s="44" t="s">
        <v>8665</v>
      </c>
      <c r="G1393" s="41">
        <v>3559</v>
      </c>
      <c r="H1393" t="str">
        <f>VLOOKUP(G1393,Industry_Mapping!$A$3:$F$2166,5,0)</f>
        <v>C</v>
      </c>
      <c r="I1393" t="str">
        <f>VLOOKUP(G1393,Industry_Mapping!$A$3:$F$2166,6,0)</f>
        <v>MANUFACTURING</v>
      </c>
      <c r="J1393" t="str">
        <f>VLOOKUP(G1393,Industry_Mapping!$A$3:$G$2166,7,0)</f>
        <v>Other sectors</v>
      </c>
      <c r="P1393" s="38"/>
    </row>
    <row r="1394" spans="1:16" x14ac:dyDescent="0.15">
      <c r="A1394" s="38" t="s">
        <v>9842</v>
      </c>
      <c r="B1394" s="42" t="s">
        <v>8665</v>
      </c>
      <c r="C1394" s="45">
        <v>6733</v>
      </c>
      <c r="D1394" s="45"/>
      <c r="E1394" s="45"/>
      <c r="F1394" s="44" t="s">
        <v>8665</v>
      </c>
      <c r="G1394" s="41">
        <v>6733</v>
      </c>
      <c r="H1394" t="str">
        <f>VLOOKUP(G1394,Industry_Mapping!$A$3:$F$2166,5,0)</f>
        <v>K</v>
      </c>
      <c r="I1394" t="str">
        <f>VLOOKUP(G1394,Industry_Mapping!$A$3:$F$2166,6,0)</f>
        <v>FINANCIAL AND INSURANCE ACTIVITIES</v>
      </c>
      <c r="J1394" t="str">
        <f>VLOOKUP(G1394,Industry_Mapping!$A$3:$G$2166,7,0)</f>
        <v>Insurance</v>
      </c>
      <c r="P1394" s="37"/>
    </row>
    <row r="1395" spans="1:16" x14ac:dyDescent="0.15">
      <c r="A1395" s="38" t="s">
        <v>9843</v>
      </c>
      <c r="B1395" s="42" t="s">
        <v>8665</v>
      </c>
      <c r="C1395" s="45">
        <v>6733</v>
      </c>
      <c r="D1395" s="45"/>
      <c r="E1395" s="45"/>
      <c r="F1395" s="44" t="s">
        <v>8665</v>
      </c>
      <c r="G1395" s="41">
        <v>6733</v>
      </c>
      <c r="H1395" t="str">
        <f>VLOOKUP(G1395,Industry_Mapping!$A$3:$F$2166,5,0)</f>
        <v>K</v>
      </c>
      <c r="I1395" t="str">
        <f>VLOOKUP(G1395,Industry_Mapping!$A$3:$F$2166,6,0)</f>
        <v>FINANCIAL AND INSURANCE ACTIVITIES</v>
      </c>
      <c r="J1395" t="str">
        <f>VLOOKUP(G1395,Industry_Mapping!$A$3:$G$2166,7,0)</f>
        <v>Insurance</v>
      </c>
      <c r="P1395" s="38"/>
    </row>
    <row r="1396" spans="1:16" x14ac:dyDescent="0.15">
      <c r="A1396" s="38" t="s">
        <v>9844</v>
      </c>
      <c r="B1396" s="42" t="s">
        <v>8665</v>
      </c>
      <c r="C1396" s="45">
        <v>2082</v>
      </c>
      <c r="D1396" s="45"/>
      <c r="E1396" s="45"/>
      <c r="F1396" s="44" t="s">
        <v>8665</v>
      </c>
      <c r="G1396" s="41">
        <v>2082</v>
      </c>
      <c r="H1396" t="str">
        <f>VLOOKUP(G1396,Industry_Mapping!$A$3:$F$2166,5,0)</f>
        <v>B</v>
      </c>
      <c r="I1396" t="str">
        <f>VLOOKUP(G1396,Industry_Mapping!$A$3:$F$2166,6,0)</f>
        <v>MINING AND QUARRYING</v>
      </c>
      <c r="J1396" t="str">
        <f>VLOOKUP(G1396,Industry_Mapping!$A$3:$G$2166,7,0)</f>
        <v>Energy and basic resources</v>
      </c>
      <c r="P1396" s="37"/>
    </row>
    <row r="1397" spans="1:16" x14ac:dyDescent="0.15">
      <c r="A1397" s="38" t="s">
        <v>9845</v>
      </c>
      <c r="B1397" s="42" t="s">
        <v>8665</v>
      </c>
      <c r="C1397" s="45">
        <v>2082</v>
      </c>
      <c r="D1397" s="45"/>
      <c r="E1397" s="45"/>
      <c r="F1397" s="44" t="s">
        <v>8665</v>
      </c>
      <c r="G1397" s="41">
        <v>2082</v>
      </c>
      <c r="H1397" t="str">
        <f>VLOOKUP(G1397,Industry_Mapping!$A$3:$F$2166,5,0)</f>
        <v>B</v>
      </c>
      <c r="I1397" t="str">
        <f>VLOOKUP(G1397,Industry_Mapping!$A$3:$F$2166,6,0)</f>
        <v>MINING AND QUARRYING</v>
      </c>
      <c r="J1397" t="str">
        <f>VLOOKUP(G1397,Industry_Mapping!$A$3:$G$2166,7,0)</f>
        <v>Energy and basic resources</v>
      </c>
      <c r="P1397" s="38"/>
    </row>
    <row r="1398" spans="1:16" x14ac:dyDescent="0.15">
      <c r="A1398" s="38" t="s">
        <v>9846</v>
      </c>
      <c r="B1398" s="42" t="s">
        <v>8665</v>
      </c>
      <c r="C1398" s="44" t="s">
        <v>8665</v>
      </c>
      <c r="D1398" s="44"/>
      <c r="E1398" s="44"/>
      <c r="F1398" s="43">
        <v>6726</v>
      </c>
      <c r="G1398" s="41">
        <v>6726</v>
      </c>
      <c r="H1398" t="str">
        <f>VLOOKUP(G1398,Industry_Mapping!$A$3:$F$2166,5,0)</f>
        <v>K</v>
      </c>
      <c r="I1398" t="str">
        <f>VLOOKUP(G1398,Industry_Mapping!$A$3:$F$2166,6,0)</f>
        <v>FINANCIAL AND INSURANCE ACTIVITIES</v>
      </c>
      <c r="J1398" t="str">
        <f>VLOOKUP(G1398,Industry_Mapping!$A$3:$G$2166,7,0)</f>
        <v>Other sectors</v>
      </c>
      <c r="P1398" s="38"/>
    </row>
    <row r="1399" spans="1:16" x14ac:dyDescent="0.15">
      <c r="A1399" s="38" t="s">
        <v>9847</v>
      </c>
      <c r="B1399" s="42" t="s">
        <v>8665</v>
      </c>
      <c r="C1399" s="45">
        <v>6159</v>
      </c>
      <c r="D1399" s="45"/>
      <c r="E1399" s="45"/>
      <c r="F1399" s="44" t="s">
        <v>8665</v>
      </c>
      <c r="G1399" s="41">
        <v>6159</v>
      </c>
      <c r="H1399" t="str">
        <f>VLOOKUP(G1399,Industry_Mapping!$A$3:$F$2166,5,0)</f>
        <v>K</v>
      </c>
      <c r="I1399" t="str">
        <f>VLOOKUP(G1399,Industry_Mapping!$A$3:$F$2166,6,0)</f>
        <v>FINANCIAL AND INSURANCE ACTIVITIES</v>
      </c>
      <c r="J1399" t="str">
        <f>VLOOKUP(G1399,Industry_Mapping!$A$3:$G$2166,7,0)</f>
        <v>Other sectors</v>
      </c>
      <c r="P1399" s="38"/>
    </row>
    <row r="1400" spans="1:16" x14ac:dyDescent="0.15">
      <c r="A1400" s="38" t="s">
        <v>9848</v>
      </c>
      <c r="B1400" s="42" t="s">
        <v>8665</v>
      </c>
      <c r="C1400" s="44" t="s">
        <v>8665</v>
      </c>
      <c r="D1400" s="44"/>
      <c r="E1400" s="44"/>
      <c r="F1400" s="43">
        <v>6153</v>
      </c>
      <c r="G1400" s="41">
        <v>6153</v>
      </c>
      <c r="H1400" t="str">
        <f>VLOOKUP(G1400,Industry_Mapping!$A$3:$F$2166,5,0)</f>
        <v>K</v>
      </c>
      <c r="I1400" t="str">
        <f>VLOOKUP(G1400,Industry_Mapping!$A$3:$F$2166,6,0)</f>
        <v>FINANCIAL AND INSURANCE ACTIVITIES</v>
      </c>
      <c r="J1400" t="str">
        <f>VLOOKUP(G1400,Industry_Mapping!$A$3:$G$2166,7,0)</f>
        <v>Other sectors</v>
      </c>
      <c r="P1400" s="38"/>
    </row>
    <row r="1401" spans="1:16" x14ac:dyDescent="0.15">
      <c r="A1401" s="38" t="s">
        <v>9849</v>
      </c>
      <c r="B1401" s="42" t="s">
        <v>8665</v>
      </c>
      <c r="C1401" s="44" t="s">
        <v>8665</v>
      </c>
      <c r="D1401" s="44"/>
      <c r="E1401" s="44"/>
      <c r="F1401" s="43">
        <v>6153</v>
      </c>
      <c r="G1401" s="41">
        <v>6153</v>
      </c>
      <c r="H1401" t="str">
        <f>VLOOKUP(G1401,Industry_Mapping!$A$3:$F$2166,5,0)</f>
        <v>K</v>
      </c>
      <c r="I1401" t="str">
        <f>VLOOKUP(G1401,Industry_Mapping!$A$3:$F$2166,6,0)</f>
        <v>FINANCIAL AND INSURANCE ACTIVITIES</v>
      </c>
      <c r="J1401" t="str">
        <f>VLOOKUP(G1401,Industry_Mapping!$A$3:$G$2166,7,0)</f>
        <v>Other sectors</v>
      </c>
      <c r="P1401" s="38"/>
    </row>
    <row r="1402" spans="1:16" x14ac:dyDescent="0.15">
      <c r="A1402" s="38" t="s">
        <v>9850</v>
      </c>
      <c r="B1402" s="42" t="s">
        <v>8665</v>
      </c>
      <c r="C1402" s="44" t="s">
        <v>8665</v>
      </c>
      <c r="D1402" s="44"/>
      <c r="E1402" s="44"/>
      <c r="F1402" s="43">
        <v>6153</v>
      </c>
      <c r="G1402" s="41">
        <v>6153</v>
      </c>
      <c r="H1402" t="str">
        <f>VLOOKUP(G1402,Industry_Mapping!$A$3:$F$2166,5,0)</f>
        <v>K</v>
      </c>
      <c r="I1402" t="str">
        <f>VLOOKUP(G1402,Industry_Mapping!$A$3:$F$2166,6,0)</f>
        <v>FINANCIAL AND INSURANCE ACTIVITIES</v>
      </c>
      <c r="J1402" t="str">
        <f>VLOOKUP(G1402,Industry_Mapping!$A$3:$G$2166,7,0)</f>
        <v>Other sectors</v>
      </c>
      <c r="P1402" s="37"/>
    </row>
    <row r="1403" spans="1:16" x14ac:dyDescent="0.15">
      <c r="A1403" s="38" t="s">
        <v>9851</v>
      </c>
      <c r="B1403" s="42" t="s">
        <v>8665</v>
      </c>
      <c r="C1403" s="44" t="s">
        <v>8665</v>
      </c>
      <c r="D1403" s="44"/>
      <c r="E1403" s="44"/>
      <c r="F1403" s="43">
        <v>6726</v>
      </c>
      <c r="G1403" s="41">
        <v>6726</v>
      </c>
      <c r="H1403" t="str">
        <f>VLOOKUP(G1403,Industry_Mapping!$A$3:$F$2166,5,0)</f>
        <v>K</v>
      </c>
      <c r="I1403" t="str">
        <f>VLOOKUP(G1403,Industry_Mapping!$A$3:$F$2166,6,0)</f>
        <v>FINANCIAL AND INSURANCE ACTIVITIES</v>
      </c>
      <c r="J1403" t="str">
        <f>VLOOKUP(G1403,Industry_Mapping!$A$3:$G$2166,7,0)</f>
        <v>Other sectors</v>
      </c>
      <c r="P1403" s="37"/>
    </row>
    <row r="1404" spans="1:16" x14ac:dyDescent="0.15">
      <c r="A1404" s="38" t="s">
        <v>9852</v>
      </c>
      <c r="B1404" s="42" t="s">
        <v>8665</v>
      </c>
      <c r="C1404" s="44" t="s">
        <v>8665</v>
      </c>
      <c r="D1404" s="44"/>
      <c r="E1404" s="44"/>
      <c r="F1404" s="43">
        <v>6726</v>
      </c>
      <c r="G1404" s="41">
        <v>6726</v>
      </c>
      <c r="H1404" t="str">
        <f>VLOOKUP(G1404,Industry_Mapping!$A$3:$F$2166,5,0)</f>
        <v>K</v>
      </c>
      <c r="I1404" t="str">
        <f>VLOOKUP(G1404,Industry_Mapping!$A$3:$F$2166,6,0)</f>
        <v>FINANCIAL AND INSURANCE ACTIVITIES</v>
      </c>
      <c r="J1404" t="str">
        <f>VLOOKUP(G1404,Industry_Mapping!$A$3:$G$2166,7,0)</f>
        <v>Other sectors</v>
      </c>
      <c r="P1404" s="37"/>
    </row>
    <row r="1405" spans="1:16" x14ac:dyDescent="0.15">
      <c r="A1405" s="38" t="s">
        <v>9853</v>
      </c>
      <c r="B1405" s="42" t="s">
        <v>8665</v>
      </c>
      <c r="C1405" s="45">
        <v>5944</v>
      </c>
      <c r="D1405" s="45"/>
      <c r="E1405" s="45"/>
      <c r="F1405" s="44" t="s">
        <v>8665</v>
      </c>
      <c r="G1405" s="41">
        <v>5944</v>
      </c>
      <c r="H1405" t="str">
        <f>VLOOKUP(G1405,Industry_Mapping!$A$3:$F$2166,5,0)</f>
        <v>G</v>
      </c>
      <c r="I1405" t="str">
        <f>VLOOKUP(G1405,Industry_Mapping!$A$3:$F$2166,6,0)</f>
        <v>WHOLESALE AND RETAIL TRADE; REPAIR OF MOTOR VEHICLES AND MOTORCYCLES</v>
      </c>
      <c r="J1405" t="str">
        <f>VLOOKUP(G1405,Industry_Mapping!$A$3:$G$2166,7,0)</f>
        <v>Technology</v>
      </c>
      <c r="P1405" s="38"/>
    </row>
    <row r="1406" spans="1:16" x14ac:dyDescent="0.15">
      <c r="A1406" s="38" t="s">
        <v>9854</v>
      </c>
      <c r="B1406" s="42" t="s">
        <v>8665</v>
      </c>
      <c r="C1406" s="45">
        <v>5944</v>
      </c>
      <c r="D1406" s="45"/>
      <c r="E1406" s="45"/>
      <c r="F1406" s="44" t="s">
        <v>8665</v>
      </c>
      <c r="G1406" s="41">
        <v>5944</v>
      </c>
      <c r="H1406" t="str">
        <f>VLOOKUP(G1406,Industry_Mapping!$A$3:$F$2166,5,0)</f>
        <v>G</v>
      </c>
      <c r="I1406" t="str">
        <f>VLOOKUP(G1406,Industry_Mapping!$A$3:$F$2166,6,0)</f>
        <v>WHOLESALE AND RETAIL TRADE; REPAIR OF MOTOR VEHICLES AND MOTORCYCLES</v>
      </c>
      <c r="J1406" t="str">
        <f>VLOOKUP(G1406,Industry_Mapping!$A$3:$G$2166,7,0)</f>
        <v>Technology</v>
      </c>
      <c r="P1406" s="38"/>
    </row>
    <row r="1407" spans="1:16" x14ac:dyDescent="0.15">
      <c r="A1407" s="38" t="s">
        <v>9855</v>
      </c>
      <c r="B1407" s="42" t="s">
        <v>8665</v>
      </c>
      <c r="C1407" s="48">
        <v>6500</v>
      </c>
      <c r="D1407" s="52" t="s">
        <v>11018</v>
      </c>
      <c r="E1407" s="53">
        <v>6799</v>
      </c>
      <c r="F1407" s="44" t="s">
        <v>8665</v>
      </c>
      <c r="G1407" s="41">
        <v>6799</v>
      </c>
      <c r="H1407" t="str">
        <f>VLOOKUP(G1407,Industry_Mapping!$A$3:$F$2166,5,0)</f>
        <v>K</v>
      </c>
      <c r="I1407" t="str">
        <f>VLOOKUP(G1407,Industry_Mapping!$A$3:$F$2166,6,0)</f>
        <v>FINANCIAL AND INSURANCE ACTIVITIES</v>
      </c>
      <c r="J1407" t="str">
        <f>VLOOKUP(G1407,Industry_Mapping!$A$3:$G$2166,7,0)</f>
        <v>Other sectors</v>
      </c>
      <c r="P1407" s="38"/>
    </row>
    <row r="1408" spans="1:16" x14ac:dyDescent="0.15">
      <c r="A1408" s="38" t="s">
        <v>9856</v>
      </c>
      <c r="B1408" s="42" t="s">
        <v>8665</v>
      </c>
      <c r="C1408" s="45">
        <v>6719</v>
      </c>
      <c r="D1408" s="45"/>
      <c r="E1408" s="45"/>
      <c r="F1408" s="44" t="s">
        <v>8665</v>
      </c>
      <c r="G1408" s="41">
        <v>6719</v>
      </c>
      <c r="H1408" t="str">
        <f>VLOOKUP(G1408,Industry_Mapping!$A$3:$F$2166,5,0)</f>
        <v>K</v>
      </c>
      <c r="I1408" t="str">
        <f>VLOOKUP(G1408,Industry_Mapping!$A$3:$F$2166,6,0)</f>
        <v>FINANCIAL AND INSURANCE ACTIVITIES</v>
      </c>
      <c r="J1408" t="str">
        <f>VLOOKUP(G1408,Industry_Mapping!$A$3:$G$2166,7,0)</f>
        <v>Other sectors</v>
      </c>
      <c r="P1408" s="37"/>
    </row>
    <row r="1409" spans="1:16" x14ac:dyDescent="0.15">
      <c r="A1409" s="38" t="s">
        <v>9857</v>
      </c>
      <c r="B1409" s="42" t="s">
        <v>8665</v>
      </c>
      <c r="C1409" s="44" t="s">
        <v>8665</v>
      </c>
      <c r="D1409" s="44"/>
      <c r="E1409" s="44"/>
      <c r="F1409" s="43">
        <v>6726</v>
      </c>
      <c r="G1409" s="41">
        <v>6726</v>
      </c>
      <c r="H1409" t="str">
        <f>VLOOKUP(G1409,Industry_Mapping!$A$3:$F$2166,5,0)</f>
        <v>K</v>
      </c>
      <c r="I1409" t="str">
        <f>VLOOKUP(G1409,Industry_Mapping!$A$3:$F$2166,6,0)</f>
        <v>FINANCIAL AND INSURANCE ACTIVITIES</v>
      </c>
      <c r="J1409" t="str">
        <f>VLOOKUP(G1409,Industry_Mapping!$A$3:$G$2166,7,0)</f>
        <v>Other sectors</v>
      </c>
      <c r="P1409" s="38"/>
    </row>
    <row r="1410" spans="1:16" x14ac:dyDescent="0.15">
      <c r="A1410" s="38" t="s">
        <v>9858</v>
      </c>
      <c r="B1410" s="42" t="s">
        <v>8665</v>
      </c>
      <c r="C1410" s="44" t="s">
        <v>8665</v>
      </c>
      <c r="D1410" s="44"/>
      <c r="E1410" s="44"/>
      <c r="F1410" s="43">
        <v>6726</v>
      </c>
      <c r="G1410" s="41">
        <v>6726</v>
      </c>
      <c r="H1410" t="str">
        <f>VLOOKUP(G1410,Industry_Mapping!$A$3:$F$2166,5,0)</f>
        <v>K</v>
      </c>
      <c r="I1410" t="str">
        <f>VLOOKUP(G1410,Industry_Mapping!$A$3:$F$2166,6,0)</f>
        <v>FINANCIAL AND INSURANCE ACTIVITIES</v>
      </c>
      <c r="J1410" t="str">
        <f>VLOOKUP(G1410,Industry_Mapping!$A$3:$G$2166,7,0)</f>
        <v>Other sectors</v>
      </c>
      <c r="P1410" s="38"/>
    </row>
    <row r="1411" spans="1:16" x14ac:dyDescent="0.15">
      <c r="A1411" s="38" t="s">
        <v>9859</v>
      </c>
      <c r="B1411" s="42" t="s">
        <v>8665</v>
      </c>
      <c r="C1411" s="44" t="s">
        <v>8665</v>
      </c>
      <c r="D1411" s="44"/>
      <c r="E1411" s="44"/>
      <c r="F1411" s="43">
        <v>6799</v>
      </c>
      <c r="G1411" s="41">
        <v>6799</v>
      </c>
      <c r="H1411" t="str">
        <f>VLOOKUP(G1411,Industry_Mapping!$A$3:$F$2166,5,0)</f>
        <v>K</v>
      </c>
      <c r="I1411" t="str">
        <f>VLOOKUP(G1411,Industry_Mapping!$A$3:$F$2166,6,0)</f>
        <v>FINANCIAL AND INSURANCE ACTIVITIES</v>
      </c>
      <c r="J1411" t="str">
        <f>VLOOKUP(G1411,Industry_Mapping!$A$3:$G$2166,7,0)</f>
        <v>Other sectors</v>
      </c>
      <c r="P1411" s="38"/>
    </row>
    <row r="1412" spans="1:16" x14ac:dyDescent="0.15">
      <c r="A1412" s="38" t="s">
        <v>9860</v>
      </c>
      <c r="B1412" s="42" t="s">
        <v>8665</v>
      </c>
      <c r="C1412" s="45">
        <v>5944</v>
      </c>
      <c r="D1412" s="45"/>
      <c r="E1412" s="45"/>
      <c r="F1412" s="44" t="s">
        <v>8665</v>
      </c>
      <c r="G1412" s="41">
        <v>5944</v>
      </c>
      <c r="H1412" t="str">
        <f>VLOOKUP(G1412,Industry_Mapping!$A$3:$F$2166,5,0)</f>
        <v>G</v>
      </c>
      <c r="I1412" t="str">
        <f>VLOOKUP(G1412,Industry_Mapping!$A$3:$F$2166,6,0)</f>
        <v>WHOLESALE AND RETAIL TRADE; REPAIR OF MOTOR VEHICLES AND MOTORCYCLES</v>
      </c>
      <c r="J1412" t="str">
        <f>VLOOKUP(G1412,Industry_Mapping!$A$3:$G$2166,7,0)</f>
        <v>Technology</v>
      </c>
      <c r="P1412" s="38"/>
    </row>
    <row r="1413" spans="1:16" x14ac:dyDescent="0.15">
      <c r="A1413" s="38" t="s">
        <v>9861</v>
      </c>
      <c r="B1413" s="42" t="s">
        <v>8665</v>
      </c>
      <c r="C1413" s="45">
        <v>3711</v>
      </c>
      <c r="D1413" s="45"/>
      <c r="E1413" s="45"/>
      <c r="F1413" s="44" t="s">
        <v>8665</v>
      </c>
      <c r="G1413" s="41">
        <v>3711</v>
      </c>
      <c r="H1413" t="str">
        <f>VLOOKUP(G1413,Industry_Mapping!$A$3:$F$2166,5,0)</f>
        <v>C</v>
      </c>
      <c r="I1413" t="str">
        <f>VLOOKUP(G1413,Industry_Mapping!$A$3:$F$2166,6,0)</f>
        <v>MANUFACTURING</v>
      </c>
      <c r="J1413" t="str">
        <f>VLOOKUP(G1413,Industry_Mapping!$A$3:$G$2166,7,0)</f>
        <v>Other sectors</v>
      </c>
      <c r="P1413" s="38"/>
    </row>
    <row r="1414" spans="1:16" x14ac:dyDescent="0.15">
      <c r="A1414" s="38" t="s">
        <v>9862</v>
      </c>
      <c r="B1414" s="42" t="s">
        <v>8665</v>
      </c>
      <c r="C1414" s="45">
        <v>3711</v>
      </c>
      <c r="D1414" s="45"/>
      <c r="E1414" s="45"/>
      <c r="F1414" s="44" t="s">
        <v>8665</v>
      </c>
      <c r="G1414" s="41">
        <v>3711</v>
      </c>
      <c r="H1414" t="str">
        <f>VLOOKUP(G1414,Industry_Mapping!$A$3:$F$2166,5,0)</f>
        <v>C</v>
      </c>
      <c r="I1414" t="str">
        <f>VLOOKUP(G1414,Industry_Mapping!$A$3:$F$2166,6,0)</f>
        <v>MANUFACTURING</v>
      </c>
      <c r="J1414" t="str">
        <f>VLOOKUP(G1414,Industry_Mapping!$A$3:$G$2166,7,0)</f>
        <v>Other sectors</v>
      </c>
      <c r="P1414" s="38"/>
    </row>
    <row r="1415" spans="1:16" x14ac:dyDescent="0.15">
      <c r="A1415" s="38" t="s">
        <v>9863</v>
      </c>
      <c r="B1415" s="42" t="s">
        <v>8665</v>
      </c>
      <c r="C1415" s="45">
        <v>3721</v>
      </c>
      <c r="D1415" s="45"/>
      <c r="E1415" s="45"/>
      <c r="F1415" s="44" t="s">
        <v>8665</v>
      </c>
      <c r="G1415" s="41">
        <v>3721</v>
      </c>
      <c r="H1415" t="str">
        <f>VLOOKUP(G1415,Industry_Mapping!$A$3:$F$2166,5,0)</f>
        <v>C</v>
      </c>
      <c r="I1415" t="str">
        <f>VLOOKUP(G1415,Industry_Mapping!$A$3:$F$2166,6,0)</f>
        <v>MANUFACTURING</v>
      </c>
      <c r="J1415" t="str">
        <f>VLOOKUP(G1415,Industry_Mapping!$A$3:$G$2166,7,0)</f>
        <v>Other sectors</v>
      </c>
      <c r="P1415" s="38"/>
    </row>
    <row r="1416" spans="1:16" x14ac:dyDescent="0.15">
      <c r="A1416" s="38" t="s">
        <v>9864</v>
      </c>
      <c r="B1416" s="42" t="s">
        <v>8665</v>
      </c>
      <c r="C1416" s="45">
        <v>3721</v>
      </c>
      <c r="D1416" s="45"/>
      <c r="E1416" s="45"/>
      <c r="F1416" s="44" t="s">
        <v>8665</v>
      </c>
      <c r="G1416" s="41">
        <v>3721</v>
      </c>
      <c r="H1416" t="str">
        <f>VLOOKUP(G1416,Industry_Mapping!$A$3:$F$2166,5,0)</f>
        <v>C</v>
      </c>
      <c r="I1416" t="str">
        <f>VLOOKUP(G1416,Industry_Mapping!$A$3:$F$2166,6,0)</f>
        <v>MANUFACTURING</v>
      </c>
      <c r="J1416" t="str">
        <f>VLOOKUP(G1416,Industry_Mapping!$A$3:$G$2166,7,0)</f>
        <v>Other sectors</v>
      </c>
      <c r="P1416" s="38"/>
    </row>
    <row r="1417" spans="1:16" x14ac:dyDescent="0.15">
      <c r="A1417" s="38" t="s">
        <v>9865</v>
      </c>
      <c r="B1417" s="42" t="s">
        <v>8665</v>
      </c>
      <c r="C1417" s="45">
        <v>3721</v>
      </c>
      <c r="D1417" s="45"/>
      <c r="E1417" s="45"/>
      <c r="F1417" s="44" t="s">
        <v>8665</v>
      </c>
      <c r="G1417" s="41">
        <v>3721</v>
      </c>
      <c r="H1417" t="str">
        <f>VLOOKUP(G1417,Industry_Mapping!$A$3:$F$2166,5,0)</f>
        <v>C</v>
      </c>
      <c r="I1417" t="str">
        <f>VLOOKUP(G1417,Industry_Mapping!$A$3:$F$2166,6,0)</f>
        <v>MANUFACTURING</v>
      </c>
      <c r="J1417" t="str">
        <f>VLOOKUP(G1417,Industry_Mapping!$A$3:$G$2166,7,0)</f>
        <v>Other sectors</v>
      </c>
      <c r="P1417" s="38"/>
    </row>
    <row r="1418" spans="1:16" x14ac:dyDescent="0.15">
      <c r="A1418" s="38" t="s">
        <v>9866</v>
      </c>
      <c r="B1418" s="42" t="s">
        <v>8665</v>
      </c>
      <c r="C1418" s="45">
        <v>6719</v>
      </c>
      <c r="D1418" s="45"/>
      <c r="E1418" s="45"/>
      <c r="F1418" s="44" t="s">
        <v>8665</v>
      </c>
      <c r="G1418" s="41">
        <v>6719</v>
      </c>
      <c r="H1418" t="str">
        <f>VLOOKUP(G1418,Industry_Mapping!$A$3:$F$2166,5,0)</f>
        <v>K</v>
      </c>
      <c r="I1418" t="str">
        <f>VLOOKUP(G1418,Industry_Mapping!$A$3:$F$2166,6,0)</f>
        <v>FINANCIAL AND INSURANCE ACTIVITIES</v>
      </c>
      <c r="J1418" t="str">
        <f>VLOOKUP(G1418,Industry_Mapping!$A$3:$G$2166,7,0)</f>
        <v>Other sectors</v>
      </c>
      <c r="P1418" s="38"/>
    </row>
    <row r="1419" spans="1:16" x14ac:dyDescent="0.15">
      <c r="A1419" s="38" t="s">
        <v>9867</v>
      </c>
      <c r="B1419" s="42" t="s">
        <v>8665</v>
      </c>
      <c r="C1419" s="44" t="s">
        <v>8665</v>
      </c>
      <c r="D1419" s="44"/>
      <c r="E1419" s="44"/>
      <c r="F1419" s="43">
        <v>6799</v>
      </c>
      <c r="G1419" s="41">
        <v>6799</v>
      </c>
      <c r="H1419" t="str">
        <f>VLOOKUP(G1419,Industry_Mapping!$A$3:$F$2166,5,0)</f>
        <v>K</v>
      </c>
      <c r="I1419" t="str">
        <f>VLOOKUP(G1419,Industry_Mapping!$A$3:$F$2166,6,0)</f>
        <v>FINANCIAL AND INSURANCE ACTIVITIES</v>
      </c>
      <c r="J1419" t="str">
        <f>VLOOKUP(G1419,Industry_Mapping!$A$3:$G$2166,7,0)</f>
        <v>Other sectors</v>
      </c>
      <c r="P1419" s="38"/>
    </row>
    <row r="1420" spans="1:16" x14ac:dyDescent="0.15">
      <c r="A1420" s="38" t="s">
        <v>9868</v>
      </c>
      <c r="B1420" s="42" t="s">
        <v>8665</v>
      </c>
      <c r="C1420" s="44" t="s">
        <v>8665</v>
      </c>
      <c r="D1420" s="44"/>
      <c r="E1420" s="44"/>
      <c r="F1420" s="43">
        <v>6799</v>
      </c>
      <c r="G1420" s="41">
        <v>6799</v>
      </c>
      <c r="H1420" t="str">
        <f>VLOOKUP(G1420,Industry_Mapping!$A$3:$F$2166,5,0)</f>
        <v>K</v>
      </c>
      <c r="I1420" t="str">
        <f>VLOOKUP(G1420,Industry_Mapping!$A$3:$F$2166,6,0)</f>
        <v>FINANCIAL AND INSURANCE ACTIVITIES</v>
      </c>
      <c r="J1420" t="str">
        <f>VLOOKUP(G1420,Industry_Mapping!$A$3:$G$2166,7,0)</f>
        <v>Other sectors</v>
      </c>
      <c r="P1420" s="38"/>
    </row>
    <row r="1421" spans="1:16" x14ac:dyDescent="0.15">
      <c r="A1421" s="38" t="s">
        <v>9869</v>
      </c>
      <c r="B1421" s="42" t="s">
        <v>8665</v>
      </c>
      <c r="C1421" s="45">
        <v>4931</v>
      </c>
      <c r="D1421" s="45"/>
      <c r="E1421" s="45"/>
      <c r="F1421" s="44" t="s">
        <v>8665</v>
      </c>
      <c r="G1421" s="41">
        <v>4931</v>
      </c>
      <c r="H1421" t="str">
        <f>VLOOKUP(G1421,Industry_Mapping!$A$3:$F$2166,5,0)</f>
        <v>D</v>
      </c>
      <c r="I1421" t="str">
        <f>VLOOKUP(G1421,Industry_Mapping!$A$3:$F$2166,6,0)</f>
        <v>ELECTRICITY, GAS, STEAM AND AIR CONDITIONING SUPPLY</v>
      </c>
      <c r="J1421" t="str">
        <f>VLOOKUP(G1421,Industry_Mapping!$A$3:$G$2166,7,0)</f>
        <v>Utilities</v>
      </c>
      <c r="P1421" s="38"/>
    </row>
    <row r="1422" spans="1:16" x14ac:dyDescent="0.15">
      <c r="A1422" s="38" t="s">
        <v>9870</v>
      </c>
      <c r="B1422" s="42" t="s">
        <v>8665</v>
      </c>
      <c r="C1422" s="45">
        <v>4922</v>
      </c>
      <c r="D1422" s="45"/>
      <c r="E1422" s="45"/>
      <c r="F1422" s="44" t="s">
        <v>8665</v>
      </c>
      <c r="G1422" s="41">
        <v>4922</v>
      </c>
      <c r="H1422" t="str">
        <f>VLOOKUP(G1422,Industry_Mapping!$A$3:$F$2166,5,0)</f>
        <v>H</v>
      </c>
      <c r="I1422" t="str">
        <f>VLOOKUP(G1422,Industry_Mapping!$A$3:$F$2166,6,0)</f>
        <v>TRANSPORTATION AND STORAGE</v>
      </c>
      <c r="J1422" t="str">
        <f>VLOOKUP(G1422,Industry_Mapping!$A$3:$G$2166,7,0)</f>
        <v>Infrastructure and transportation</v>
      </c>
      <c r="P1422" s="38"/>
    </row>
    <row r="1423" spans="1:16" x14ac:dyDescent="0.15">
      <c r="A1423" s="38" t="s">
        <v>9871</v>
      </c>
      <c r="B1423" s="42" t="s">
        <v>8665</v>
      </c>
      <c r="C1423" s="44" t="s">
        <v>8665</v>
      </c>
      <c r="D1423" s="44"/>
      <c r="E1423" s="44"/>
      <c r="F1423" s="43">
        <v>6726</v>
      </c>
      <c r="G1423" s="41">
        <v>6726</v>
      </c>
      <c r="H1423" t="str">
        <f>VLOOKUP(G1423,Industry_Mapping!$A$3:$F$2166,5,0)</f>
        <v>K</v>
      </c>
      <c r="I1423" t="str">
        <f>VLOOKUP(G1423,Industry_Mapping!$A$3:$F$2166,6,0)</f>
        <v>FINANCIAL AND INSURANCE ACTIVITIES</v>
      </c>
      <c r="J1423" t="str">
        <f>VLOOKUP(G1423,Industry_Mapping!$A$3:$G$2166,7,0)</f>
        <v>Other sectors</v>
      </c>
      <c r="P1423" s="38"/>
    </row>
    <row r="1424" spans="1:16" x14ac:dyDescent="0.15">
      <c r="A1424" s="38" t="s">
        <v>9872</v>
      </c>
      <c r="B1424" s="42" t="s">
        <v>8665</v>
      </c>
      <c r="C1424" s="45">
        <v>4923</v>
      </c>
      <c r="D1424" s="45"/>
      <c r="E1424" s="45"/>
      <c r="F1424" s="44" t="s">
        <v>8665</v>
      </c>
      <c r="G1424" s="41">
        <v>4923</v>
      </c>
      <c r="H1424" t="str">
        <f>VLOOKUP(G1424,Industry_Mapping!$A$3:$F$2166,5,0)</f>
        <v>D</v>
      </c>
      <c r="I1424" t="str">
        <f>VLOOKUP(G1424,Industry_Mapping!$A$3:$F$2166,6,0)</f>
        <v>ELECTRICITY, GAS, STEAM AND AIR CONDITIONING SUPPLY</v>
      </c>
      <c r="J1424" t="str">
        <f>VLOOKUP(G1424,Industry_Mapping!$A$3:$G$2166,7,0)</f>
        <v>Utilities</v>
      </c>
      <c r="P1424" s="38"/>
    </row>
    <row r="1425" spans="1:16" x14ac:dyDescent="0.15">
      <c r="A1425" s="38" t="s">
        <v>9873</v>
      </c>
      <c r="B1425" s="42" t="s">
        <v>8665</v>
      </c>
      <c r="C1425" s="48">
        <v>9998</v>
      </c>
      <c r="D1425" s="52" t="s">
        <v>11065</v>
      </c>
      <c r="E1425" s="53">
        <v>3711</v>
      </c>
      <c r="F1425" s="44" t="s">
        <v>8665</v>
      </c>
      <c r="G1425" s="41">
        <v>3711</v>
      </c>
      <c r="H1425" t="str">
        <f>VLOOKUP(G1425,Industry_Mapping!$A$3:$F$2166,5,0)</f>
        <v>C</v>
      </c>
      <c r="I1425" t="str">
        <f>VLOOKUP(G1425,Industry_Mapping!$A$3:$F$2166,6,0)</f>
        <v>MANUFACTURING</v>
      </c>
      <c r="J1425" t="str">
        <f>VLOOKUP(G1425,Industry_Mapping!$A$3:$G$2166,7,0)</f>
        <v>Other sectors</v>
      </c>
      <c r="P1425" s="38"/>
    </row>
    <row r="1426" spans="1:16" x14ac:dyDescent="0.15">
      <c r="A1426" s="38" t="s">
        <v>9874</v>
      </c>
      <c r="B1426" s="42" t="s">
        <v>8665</v>
      </c>
      <c r="C1426" s="44" t="s">
        <v>8665</v>
      </c>
      <c r="D1426" s="44"/>
      <c r="E1426" s="44"/>
      <c r="F1426" s="43">
        <v>6726</v>
      </c>
      <c r="G1426" s="41">
        <v>6726</v>
      </c>
      <c r="H1426" t="str">
        <f>VLOOKUP(G1426,Industry_Mapping!$A$3:$F$2166,5,0)</f>
        <v>K</v>
      </c>
      <c r="I1426" t="str">
        <f>VLOOKUP(G1426,Industry_Mapping!$A$3:$F$2166,6,0)</f>
        <v>FINANCIAL AND INSURANCE ACTIVITIES</v>
      </c>
      <c r="J1426" t="str">
        <f>VLOOKUP(G1426,Industry_Mapping!$A$3:$G$2166,7,0)</f>
        <v>Other sectors</v>
      </c>
      <c r="P1426" s="38"/>
    </row>
    <row r="1427" spans="1:16" x14ac:dyDescent="0.15">
      <c r="A1427" s="38" t="s">
        <v>9875</v>
      </c>
      <c r="B1427" s="42" t="s">
        <v>8665</v>
      </c>
      <c r="C1427" s="44" t="s">
        <v>8665</v>
      </c>
      <c r="D1427" s="44"/>
      <c r="E1427" s="44"/>
      <c r="F1427" s="43">
        <v>6726</v>
      </c>
      <c r="G1427" s="41">
        <v>6726</v>
      </c>
      <c r="H1427" t="str">
        <f>VLOOKUP(G1427,Industry_Mapping!$A$3:$F$2166,5,0)</f>
        <v>K</v>
      </c>
      <c r="I1427" t="str">
        <f>VLOOKUP(G1427,Industry_Mapping!$A$3:$F$2166,6,0)</f>
        <v>FINANCIAL AND INSURANCE ACTIVITIES</v>
      </c>
      <c r="J1427" t="str">
        <f>VLOOKUP(G1427,Industry_Mapping!$A$3:$G$2166,7,0)</f>
        <v>Other sectors</v>
      </c>
      <c r="P1427" s="38"/>
    </row>
    <row r="1428" spans="1:16" x14ac:dyDescent="0.15">
      <c r="A1428" s="38" t="s">
        <v>9876</v>
      </c>
      <c r="B1428" s="42" t="s">
        <v>8665</v>
      </c>
      <c r="C1428" s="48">
        <v>2800</v>
      </c>
      <c r="D1428" s="52" t="s">
        <v>11066</v>
      </c>
      <c r="E1428" s="53">
        <v>2869</v>
      </c>
      <c r="F1428" s="44" t="s">
        <v>8665</v>
      </c>
      <c r="G1428" s="41">
        <v>2869</v>
      </c>
      <c r="H1428" t="str">
        <f>VLOOKUP(G1428,Industry_Mapping!$A$3:$F$2166,5,0)</f>
        <v>C</v>
      </c>
      <c r="I1428" t="str">
        <f>VLOOKUP(G1428,Industry_Mapping!$A$3:$F$2166,6,0)</f>
        <v>MANUFACTURING</v>
      </c>
      <c r="J1428" t="str">
        <f>VLOOKUP(G1428,Industry_Mapping!$A$3:$G$2166,7,0)</f>
        <v>Other sectors</v>
      </c>
      <c r="P1428" s="38"/>
    </row>
    <row r="1429" spans="1:16" x14ac:dyDescent="0.15">
      <c r="A1429" s="38" t="s">
        <v>9877</v>
      </c>
      <c r="B1429" s="42" t="s">
        <v>8665</v>
      </c>
      <c r="C1429" s="48">
        <v>2800</v>
      </c>
      <c r="D1429" s="52" t="s">
        <v>11066</v>
      </c>
      <c r="E1429" s="53">
        <v>2869</v>
      </c>
      <c r="F1429" s="44" t="s">
        <v>8665</v>
      </c>
      <c r="G1429" s="41">
        <v>2869</v>
      </c>
      <c r="H1429" t="str">
        <f>VLOOKUP(G1429,Industry_Mapping!$A$3:$F$2166,5,0)</f>
        <v>C</v>
      </c>
      <c r="I1429" t="str">
        <f>VLOOKUP(G1429,Industry_Mapping!$A$3:$F$2166,6,0)</f>
        <v>MANUFACTURING</v>
      </c>
      <c r="J1429" t="str">
        <f>VLOOKUP(G1429,Industry_Mapping!$A$3:$G$2166,7,0)</f>
        <v>Other sectors</v>
      </c>
      <c r="P1429" s="38"/>
    </row>
    <row r="1430" spans="1:16" x14ac:dyDescent="0.15">
      <c r="A1430" s="38" t="s">
        <v>9878</v>
      </c>
      <c r="B1430" s="42" t="s">
        <v>8665</v>
      </c>
      <c r="C1430" s="44" t="s">
        <v>8665</v>
      </c>
      <c r="D1430" s="44"/>
      <c r="E1430" s="44"/>
      <c r="F1430" s="43">
        <v>6726</v>
      </c>
      <c r="G1430" s="41">
        <v>6726</v>
      </c>
      <c r="H1430" t="str">
        <f>VLOOKUP(G1430,Industry_Mapping!$A$3:$F$2166,5,0)</f>
        <v>K</v>
      </c>
      <c r="I1430" t="str">
        <f>VLOOKUP(G1430,Industry_Mapping!$A$3:$F$2166,6,0)</f>
        <v>FINANCIAL AND INSURANCE ACTIVITIES</v>
      </c>
      <c r="J1430" t="str">
        <f>VLOOKUP(G1430,Industry_Mapping!$A$3:$G$2166,7,0)</f>
        <v>Other sectors</v>
      </c>
      <c r="P1430" s="38"/>
    </row>
    <row r="1431" spans="1:16" x14ac:dyDescent="0.15">
      <c r="A1431" s="38" t="s">
        <v>9879</v>
      </c>
      <c r="B1431" s="42" t="s">
        <v>8665</v>
      </c>
      <c r="C1431" s="44" t="s">
        <v>8665</v>
      </c>
      <c r="D1431" s="44"/>
      <c r="E1431" s="44"/>
      <c r="F1431" s="43">
        <v>6726</v>
      </c>
      <c r="G1431" s="41">
        <v>6726</v>
      </c>
      <c r="H1431" t="str">
        <f>VLOOKUP(G1431,Industry_Mapping!$A$3:$F$2166,5,0)</f>
        <v>K</v>
      </c>
      <c r="I1431" t="str">
        <f>VLOOKUP(G1431,Industry_Mapping!$A$3:$F$2166,6,0)</f>
        <v>FINANCIAL AND INSURANCE ACTIVITIES</v>
      </c>
      <c r="J1431" t="str">
        <f>VLOOKUP(G1431,Industry_Mapping!$A$3:$G$2166,7,0)</f>
        <v>Other sectors</v>
      </c>
      <c r="P1431" s="38"/>
    </row>
    <row r="1432" spans="1:16" x14ac:dyDescent="0.15">
      <c r="A1432" s="38" t="s">
        <v>9880</v>
      </c>
      <c r="B1432" s="42" t="s">
        <v>8665</v>
      </c>
      <c r="C1432" s="48">
        <v>6200</v>
      </c>
      <c r="D1432" s="52" t="s">
        <v>11026</v>
      </c>
      <c r="E1432" s="53">
        <v>6231</v>
      </c>
      <c r="F1432" s="44" t="s">
        <v>8665</v>
      </c>
      <c r="G1432" s="41">
        <v>6231</v>
      </c>
      <c r="H1432" t="str">
        <f>VLOOKUP(G1432,Industry_Mapping!$A$3:$F$2166,5,0)</f>
        <v>K</v>
      </c>
      <c r="I1432" t="str">
        <f>VLOOKUP(G1432,Industry_Mapping!$A$3:$F$2166,6,0)</f>
        <v>FINANCIAL AND INSURANCE ACTIVITIES</v>
      </c>
      <c r="J1432" t="str">
        <f>VLOOKUP(G1432,Industry_Mapping!$A$3:$G$2166,7,0)</f>
        <v>Other sectors</v>
      </c>
      <c r="P1432" s="38"/>
    </row>
    <row r="1433" spans="1:16" x14ac:dyDescent="0.15">
      <c r="A1433" s="38" t="s">
        <v>9881</v>
      </c>
      <c r="B1433" s="42" t="s">
        <v>8665</v>
      </c>
      <c r="C1433" s="45">
        <v>4841</v>
      </c>
      <c r="D1433" s="45"/>
      <c r="E1433" s="45"/>
      <c r="F1433" s="44" t="s">
        <v>8665</v>
      </c>
      <c r="G1433" s="41">
        <v>4841</v>
      </c>
      <c r="H1433" t="str">
        <f>VLOOKUP(G1433,Industry_Mapping!$A$3:$F$2166,5,0)</f>
        <v>J</v>
      </c>
      <c r="I1433" t="str">
        <f>VLOOKUP(G1433,Industry_Mapping!$A$3:$F$2166,6,0)</f>
        <v>INFORMATION AND COMMUNICATION</v>
      </c>
      <c r="J1433" t="str">
        <f>VLOOKUP(G1433,Industry_Mapping!$A$3:$G$2166,7,0)</f>
        <v>Telecommunication</v>
      </c>
      <c r="P1433" s="38"/>
    </row>
    <row r="1434" spans="1:16" x14ac:dyDescent="0.15">
      <c r="A1434" s="38" t="s">
        <v>9882</v>
      </c>
      <c r="B1434" s="42" t="s">
        <v>8665</v>
      </c>
      <c r="C1434" s="45">
        <v>8111</v>
      </c>
      <c r="D1434" s="45"/>
      <c r="E1434" s="45"/>
      <c r="F1434" s="44" t="s">
        <v>8665</v>
      </c>
      <c r="G1434" s="41">
        <v>8111</v>
      </c>
      <c r="H1434" t="str">
        <f>VLOOKUP(G1434,Industry_Mapping!$A$3:$F$2166,5,0)</f>
        <v>M</v>
      </c>
      <c r="I1434" t="str">
        <f>VLOOKUP(G1434,Industry_Mapping!$A$3:$F$2166,6,0)</f>
        <v>PROFESSIONAL, SCIENTIFIC AND TECHNICAL ACTIVITIES</v>
      </c>
      <c r="J1434" t="str">
        <f>VLOOKUP(G1434,Industry_Mapping!$A$3:$G$2166,7,0)</f>
        <v>Other sectors</v>
      </c>
      <c r="P1434" s="38"/>
    </row>
    <row r="1435" spans="1:16" x14ac:dyDescent="0.15">
      <c r="A1435" s="38" t="s">
        <v>9883</v>
      </c>
      <c r="B1435" s="42" t="s">
        <v>8665</v>
      </c>
      <c r="C1435" s="44" t="s">
        <v>8665</v>
      </c>
      <c r="D1435" s="44"/>
      <c r="E1435" s="44"/>
      <c r="F1435" s="43">
        <v>6726</v>
      </c>
      <c r="G1435" s="41">
        <v>6726</v>
      </c>
      <c r="H1435" t="str">
        <f>VLOOKUP(G1435,Industry_Mapping!$A$3:$F$2166,5,0)</f>
        <v>K</v>
      </c>
      <c r="I1435" t="str">
        <f>VLOOKUP(G1435,Industry_Mapping!$A$3:$F$2166,6,0)</f>
        <v>FINANCIAL AND INSURANCE ACTIVITIES</v>
      </c>
      <c r="J1435" t="str">
        <f>VLOOKUP(G1435,Industry_Mapping!$A$3:$G$2166,7,0)</f>
        <v>Other sectors</v>
      </c>
      <c r="P1435" s="38"/>
    </row>
    <row r="1436" spans="1:16" x14ac:dyDescent="0.15">
      <c r="A1436" s="38" t="s">
        <v>9884</v>
      </c>
      <c r="B1436" s="42" t="s">
        <v>8665</v>
      </c>
      <c r="C1436" s="45">
        <v>3711</v>
      </c>
      <c r="D1436" s="45"/>
      <c r="E1436" s="45"/>
      <c r="F1436" s="44" t="s">
        <v>8665</v>
      </c>
      <c r="G1436" s="41">
        <v>3711</v>
      </c>
      <c r="H1436" t="str">
        <f>VLOOKUP(G1436,Industry_Mapping!$A$3:$F$2166,5,0)</f>
        <v>C</v>
      </c>
      <c r="I1436" t="str">
        <f>VLOOKUP(G1436,Industry_Mapping!$A$3:$F$2166,6,0)</f>
        <v>MANUFACTURING</v>
      </c>
      <c r="J1436" t="str">
        <f>VLOOKUP(G1436,Industry_Mapping!$A$3:$G$2166,7,0)</f>
        <v>Other sectors</v>
      </c>
      <c r="P1436" s="38"/>
    </row>
    <row r="1437" spans="1:16" x14ac:dyDescent="0.15">
      <c r="A1437" s="38" t="s">
        <v>9885</v>
      </c>
      <c r="B1437" s="42" t="s">
        <v>8665</v>
      </c>
      <c r="C1437" s="45">
        <v>6799</v>
      </c>
      <c r="D1437" s="45"/>
      <c r="E1437" s="45"/>
      <c r="F1437" s="44" t="s">
        <v>8665</v>
      </c>
      <c r="G1437" s="41">
        <v>6799</v>
      </c>
      <c r="H1437" t="str">
        <f>VLOOKUP(G1437,Industry_Mapping!$A$3:$F$2166,5,0)</f>
        <v>K</v>
      </c>
      <c r="I1437" t="str">
        <f>VLOOKUP(G1437,Industry_Mapping!$A$3:$F$2166,6,0)</f>
        <v>FINANCIAL AND INSURANCE ACTIVITIES</v>
      </c>
      <c r="J1437" t="str">
        <f>VLOOKUP(G1437,Industry_Mapping!$A$3:$G$2166,7,0)</f>
        <v>Other sectors</v>
      </c>
      <c r="P1437" s="38"/>
    </row>
    <row r="1438" spans="1:16" x14ac:dyDescent="0.15">
      <c r="A1438" s="38" t="s">
        <v>9886</v>
      </c>
      <c r="B1438" s="42" t="s">
        <v>8665</v>
      </c>
      <c r="C1438" s="48">
        <v>6500</v>
      </c>
      <c r="D1438" s="52" t="s">
        <v>11044</v>
      </c>
      <c r="E1438" s="53">
        <v>6531</v>
      </c>
      <c r="F1438" s="44" t="s">
        <v>8665</v>
      </c>
      <c r="G1438" s="41">
        <v>6531</v>
      </c>
      <c r="H1438" t="str">
        <f>VLOOKUP(G1438,Industry_Mapping!$A$3:$F$2166,5,0)</f>
        <v>L</v>
      </c>
      <c r="I1438" t="str">
        <f>VLOOKUP(G1438,Industry_Mapping!$A$3:$F$2166,6,0)</f>
        <v>REAL ESTATE ACTIVITIES</v>
      </c>
      <c r="J1438" t="str">
        <f>VLOOKUP(G1438,Industry_Mapping!$A$3:$G$2166,7,0)</f>
        <v>Real estate</v>
      </c>
      <c r="P1438" s="37"/>
    </row>
    <row r="1439" spans="1:16" x14ac:dyDescent="0.15">
      <c r="A1439" s="38" t="s">
        <v>9887</v>
      </c>
      <c r="B1439" s="42" t="s">
        <v>8665</v>
      </c>
      <c r="C1439" s="48">
        <v>6500</v>
      </c>
      <c r="D1439" s="52" t="s">
        <v>11044</v>
      </c>
      <c r="E1439" s="53">
        <v>6531</v>
      </c>
      <c r="F1439" s="44" t="s">
        <v>8665</v>
      </c>
      <c r="G1439" s="41">
        <v>6531</v>
      </c>
      <c r="H1439" t="str">
        <f>VLOOKUP(G1439,Industry_Mapping!$A$3:$F$2166,5,0)</f>
        <v>L</v>
      </c>
      <c r="I1439" t="str">
        <f>VLOOKUP(G1439,Industry_Mapping!$A$3:$F$2166,6,0)</f>
        <v>REAL ESTATE ACTIVITIES</v>
      </c>
      <c r="J1439" t="str">
        <f>VLOOKUP(G1439,Industry_Mapping!$A$3:$G$2166,7,0)</f>
        <v>Real estate</v>
      </c>
      <c r="P1439" s="37"/>
    </row>
    <row r="1440" spans="1:16" x14ac:dyDescent="0.15">
      <c r="A1440" s="38" t="s">
        <v>9888</v>
      </c>
      <c r="B1440" s="42" t="s">
        <v>8665</v>
      </c>
      <c r="C1440" s="48">
        <v>2800</v>
      </c>
      <c r="D1440" s="52" t="s">
        <v>11054</v>
      </c>
      <c r="E1440" s="53">
        <v>2899</v>
      </c>
      <c r="F1440" s="44" t="s">
        <v>8665</v>
      </c>
      <c r="G1440" s="41">
        <v>2899</v>
      </c>
      <c r="H1440" t="str">
        <f>VLOOKUP(G1440,Industry_Mapping!$A$3:$F$2166,5,0)</f>
        <v>B</v>
      </c>
      <c r="I1440" t="str">
        <f>VLOOKUP(G1440,Industry_Mapping!$A$3:$F$2166,6,0)</f>
        <v>MINING AND QUARRYING</v>
      </c>
      <c r="J1440" t="str">
        <f>VLOOKUP(G1440,Industry_Mapping!$A$3:$G$2166,7,0)</f>
        <v>Energy and basic resources</v>
      </c>
      <c r="P1440" s="38"/>
    </row>
    <row r="1441" spans="1:16" x14ac:dyDescent="0.15">
      <c r="A1441" s="38" t="s">
        <v>9889</v>
      </c>
      <c r="B1441" s="42" t="s">
        <v>8665</v>
      </c>
      <c r="C1441" s="48">
        <v>2800</v>
      </c>
      <c r="D1441" s="52" t="s">
        <v>11054</v>
      </c>
      <c r="E1441" s="53">
        <v>2899</v>
      </c>
      <c r="F1441" s="44" t="s">
        <v>8665</v>
      </c>
      <c r="G1441" s="41">
        <v>2899</v>
      </c>
      <c r="H1441" t="str">
        <f>VLOOKUP(G1441,Industry_Mapping!$A$3:$F$2166,5,0)</f>
        <v>B</v>
      </c>
      <c r="I1441" t="str">
        <f>VLOOKUP(G1441,Industry_Mapping!$A$3:$F$2166,6,0)</f>
        <v>MINING AND QUARRYING</v>
      </c>
      <c r="J1441" t="str">
        <f>VLOOKUP(G1441,Industry_Mapping!$A$3:$G$2166,7,0)</f>
        <v>Energy and basic resources</v>
      </c>
      <c r="P1441" s="38"/>
    </row>
    <row r="1442" spans="1:16" x14ac:dyDescent="0.15">
      <c r="A1442" s="38" t="s">
        <v>9890</v>
      </c>
      <c r="B1442" s="42" t="s">
        <v>8665</v>
      </c>
      <c r="C1442" s="48">
        <v>6500</v>
      </c>
      <c r="D1442" s="52" t="s">
        <v>11048</v>
      </c>
      <c r="E1442" s="53">
        <v>6513</v>
      </c>
      <c r="F1442" s="44" t="s">
        <v>8665</v>
      </c>
      <c r="G1442" s="41">
        <v>6513</v>
      </c>
      <c r="H1442" t="str">
        <f>VLOOKUP(G1442,Industry_Mapping!$A$3:$F$2166,5,0)</f>
        <v>L</v>
      </c>
      <c r="I1442" t="str">
        <f>VLOOKUP(G1442,Industry_Mapping!$A$3:$F$2166,6,0)</f>
        <v>REAL ESTATE ACTIVITIES</v>
      </c>
      <c r="J1442" t="str">
        <f>VLOOKUP(G1442,Industry_Mapping!$A$3:$G$2166,7,0)</f>
        <v>Real estate</v>
      </c>
      <c r="P1442" s="37"/>
    </row>
    <row r="1443" spans="1:16" x14ac:dyDescent="0.15">
      <c r="A1443" s="38" t="s">
        <v>9891</v>
      </c>
      <c r="B1443" s="42" t="s">
        <v>8665</v>
      </c>
      <c r="C1443" s="48">
        <v>6500</v>
      </c>
      <c r="D1443" s="52" t="s">
        <v>11048</v>
      </c>
      <c r="E1443" s="53">
        <v>6513</v>
      </c>
      <c r="F1443" s="44" t="s">
        <v>8665</v>
      </c>
      <c r="G1443" s="41">
        <v>6513</v>
      </c>
      <c r="H1443" t="str">
        <f>VLOOKUP(G1443,Industry_Mapping!$A$3:$F$2166,5,0)</f>
        <v>L</v>
      </c>
      <c r="I1443" t="str">
        <f>VLOOKUP(G1443,Industry_Mapping!$A$3:$F$2166,6,0)</f>
        <v>REAL ESTATE ACTIVITIES</v>
      </c>
      <c r="J1443" t="str">
        <f>VLOOKUP(G1443,Industry_Mapping!$A$3:$G$2166,7,0)</f>
        <v>Real estate</v>
      </c>
      <c r="P1443" s="37"/>
    </row>
    <row r="1444" spans="1:16" x14ac:dyDescent="0.15">
      <c r="A1444" s="38" t="s">
        <v>9892</v>
      </c>
      <c r="B1444" s="42" t="s">
        <v>8665</v>
      </c>
      <c r="C1444" s="45">
        <v>6159</v>
      </c>
      <c r="D1444" s="45"/>
      <c r="E1444" s="45"/>
      <c r="F1444" s="44" t="s">
        <v>8665</v>
      </c>
      <c r="G1444" s="41">
        <v>6159</v>
      </c>
      <c r="H1444" t="str">
        <f>VLOOKUP(G1444,Industry_Mapping!$A$3:$F$2166,5,0)</f>
        <v>K</v>
      </c>
      <c r="I1444" t="str">
        <f>VLOOKUP(G1444,Industry_Mapping!$A$3:$F$2166,6,0)</f>
        <v>FINANCIAL AND INSURANCE ACTIVITIES</v>
      </c>
      <c r="J1444" t="str">
        <f>VLOOKUP(G1444,Industry_Mapping!$A$3:$G$2166,7,0)</f>
        <v>Other sectors</v>
      </c>
      <c r="P1444" s="38"/>
    </row>
    <row r="1445" spans="1:16" x14ac:dyDescent="0.15">
      <c r="A1445" s="38" t="s">
        <v>9893</v>
      </c>
      <c r="B1445" s="42" t="s">
        <v>8665</v>
      </c>
      <c r="C1445" s="45">
        <v>3711</v>
      </c>
      <c r="D1445" s="45"/>
      <c r="E1445" s="45"/>
      <c r="F1445" s="44" t="s">
        <v>8665</v>
      </c>
      <c r="G1445" s="41">
        <v>3711</v>
      </c>
      <c r="H1445" t="str">
        <f>VLOOKUP(G1445,Industry_Mapping!$A$3:$F$2166,5,0)</f>
        <v>C</v>
      </c>
      <c r="I1445" t="str">
        <f>VLOOKUP(G1445,Industry_Mapping!$A$3:$F$2166,6,0)</f>
        <v>MANUFACTURING</v>
      </c>
      <c r="J1445" t="str">
        <f>VLOOKUP(G1445,Industry_Mapping!$A$3:$G$2166,7,0)</f>
        <v>Other sectors</v>
      </c>
      <c r="P1445" s="38"/>
    </row>
    <row r="1446" spans="1:16" x14ac:dyDescent="0.15">
      <c r="A1446" s="38" t="s">
        <v>9894</v>
      </c>
      <c r="B1446" s="42" t="s">
        <v>8665</v>
      </c>
      <c r="C1446" s="45">
        <v>3711</v>
      </c>
      <c r="D1446" s="45"/>
      <c r="E1446" s="45"/>
      <c r="F1446" s="44" t="s">
        <v>8665</v>
      </c>
      <c r="G1446" s="41">
        <v>3711</v>
      </c>
      <c r="H1446" t="str">
        <f>VLOOKUP(G1446,Industry_Mapping!$A$3:$F$2166,5,0)</f>
        <v>C</v>
      </c>
      <c r="I1446" t="str">
        <f>VLOOKUP(G1446,Industry_Mapping!$A$3:$F$2166,6,0)</f>
        <v>MANUFACTURING</v>
      </c>
      <c r="J1446" t="str">
        <f>VLOOKUP(G1446,Industry_Mapping!$A$3:$G$2166,7,0)</f>
        <v>Other sectors</v>
      </c>
      <c r="P1446" s="37"/>
    </row>
    <row r="1447" spans="1:16" x14ac:dyDescent="0.15">
      <c r="A1447" s="38" t="s">
        <v>9895</v>
      </c>
      <c r="B1447" s="42" t="s">
        <v>8665</v>
      </c>
      <c r="C1447" s="45">
        <v>6159</v>
      </c>
      <c r="D1447" s="45"/>
      <c r="E1447" s="45"/>
      <c r="F1447" s="44" t="s">
        <v>8665</v>
      </c>
      <c r="G1447" s="41">
        <v>6159</v>
      </c>
      <c r="H1447" t="str">
        <f>VLOOKUP(G1447,Industry_Mapping!$A$3:$F$2166,5,0)</f>
        <v>K</v>
      </c>
      <c r="I1447" t="str">
        <f>VLOOKUP(G1447,Industry_Mapping!$A$3:$F$2166,6,0)</f>
        <v>FINANCIAL AND INSURANCE ACTIVITIES</v>
      </c>
      <c r="J1447" t="str">
        <f>VLOOKUP(G1447,Industry_Mapping!$A$3:$G$2166,7,0)</f>
        <v>Other sectors</v>
      </c>
      <c r="P1447" s="37"/>
    </row>
    <row r="1448" spans="1:16" x14ac:dyDescent="0.15">
      <c r="A1448" s="38" t="s">
        <v>9896</v>
      </c>
      <c r="B1448" s="42" t="s">
        <v>8665</v>
      </c>
      <c r="C1448" s="44" t="s">
        <v>8665</v>
      </c>
      <c r="D1448" s="44"/>
      <c r="E1448" s="44"/>
      <c r="F1448" s="43">
        <v>6211</v>
      </c>
      <c r="G1448" s="41">
        <v>6211</v>
      </c>
      <c r="H1448" t="str">
        <f>VLOOKUP(G1448,Industry_Mapping!$A$3:$F$2166,5,0)</f>
        <v>K</v>
      </c>
      <c r="I1448" t="str">
        <f>VLOOKUP(G1448,Industry_Mapping!$A$3:$F$2166,6,0)</f>
        <v>FINANCIAL AND INSURANCE ACTIVITIES</v>
      </c>
      <c r="J1448" t="str">
        <f>VLOOKUP(G1448,Industry_Mapping!$A$3:$G$2166,7,0)</f>
        <v>Other sectors</v>
      </c>
      <c r="P1448" s="37"/>
    </row>
    <row r="1449" spans="1:16" x14ac:dyDescent="0.15">
      <c r="A1449" s="38" t="s">
        <v>9897</v>
      </c>
      <c r="B1449" s="42" t="s">
        <v>8665</v>
      </c>
      <c r="C1449" s="44" t="s">
        <v>8665</v>
      </c>
      <c r="D1449" s="44"/>
      <c r="E1449" s="44"/>
      <c r="F1449" s="43">
        <v>6211</v>
      </c>
      <c r="G1449" s="41">
        <v>6211</v>
      </c>
      <c r="H1449" t="str">
        <f>VLOOKUP(G1449,Industry_Mapping!$A$3:$F$2166,5,0)</f>
        <v>K</v>
      </c>
      <c r="I1449" t="str">
        <f>VLOOKUP(G1449,Industry_Mapping!$A$3:$F$2166,6,0)</f>
        <v>FINANCIAL AND INSURANCE ACTIVITIES</v>
      </c>
      <c r="J1449" t="str">
        <f>VLOOKUP(G1449,Industry_Mapping!$A$3:$G$2166,7,0)</f>
        <v>Other sectors</v>
      </c>
      <c r="P1449" s="38"/>
    </row>
    <row r="1450" spans="1:16" x14ac:dyDescent="0.15">
      <c r="A1450" s="38" t="s">
        <v>9898</v>
      </c>
      <c r="B1450" s="42" t="s">
        <v>8665</v>
      </c>
      <c r="C1450" s="44" t="s">
        <v>8665</v>
      </c>
      <c r="D1450" s="44"/>
      <c r="E1450" s="44"/>
      <c r="F1450" s="43">
        <v>6799</v>
      </c>
      <c r="G1450" s="41">
        <v>6799</v>
      </c>
      <c r="H1450" t="str">
        <f>VLOOKUP(G1450,Industry_Mapping!$A$3:$F$2166,5,0)</f>
        <v>K</v>
      </c>
      <c r="I1450" t="str">
        <f>VLOOKUP(G1450,Industry_Mapping!$A$3:$F$2166,6,0)</f>
        <v>FINANCIAL AND INSURANCE ACTIVITIES</v>
      </c>
      <c r="J1450" t="str">
        <f>VLOOKUP(G1450,Industry_Mapping!$A$3:$G$2166,7,0)</f>
        <v>Other sectors</v>
      </c>
      <c r="P1450" s="38"/>
    </row>
    <row r="1451" spans="1:16" x14ac:dyDescent="0.15">
      <c r="A1451" s="38" t="s">
        <v>9899</v>
      </c>
      <c r="B1451" s="42" t="s">
        <v>8665</v>
      </c>
      <c r="C1451" s="44" t="s">
        <v>8665</v>
      </c>
      <c r="D1451" s="44"/>
      <c r="E1451" s="44"/>
      <c r="F1451" s="43">
        <v>6799</v>
      </c>
      <c r="G1451" s="41">
        <v>6799</v>
      </c>
      <c r="H1451" t="str">
        <f>VLOOKUP(G1451,Industry_Mapping!$A$3:$F$2166,5,0)</f>
        <v>K</v>
      </c>
      <c r="I1451" t="str">
        <f>VLOOKUP(G1451,Industry_Mapping!$A$3:$F$2166,6,0)</f>
        <v>FINANCIAL AND INSURANCE ACTIVITIES</v>
      </c>
      <c r="J1451" t="str">
        <f>VLOOKUP(G1451,Industry_Mapping!$A$3:$G$2166,7,0)</f>
        <v>Other sectors</v>
      </c>
      <c r="P1451" s="38"/>
    </row>
    <row r="1452" spans="1:16" x14ac:dyDescent="0.15">
      <c r="A1452" s="38" t="s">
        <v>9900</v>
      </c>
      <c r="B1452" s="42" t="s">
        <v>8665</v>
      </c>
      <c r="C1452" s="44" t="s">
        <v>8665</v>
      </c>
      <c r="D1452" s="44"/>
      <c r="E1452" s="44"/>
      <c r="F1452" s="43">
        <v>6799</v>
      </c>
      <c r="G1452" s="41">
        <v>6799</v>
      </c>
      <c r="H1452" t="str">
        <f>VLOOKUP(G1452,Industry_Mapping!$A$3:$F$2166,5,0)</f>
        <v>K</v>
      </c>
      <c r="I1452" t="str">
        <f>VLOOKUP(G1452,Industry_Mapping!$A$3:$F$2166,6,0)</f>
        <v>FINANCIAL AND INSURANCE ACTIVITIES</v>
      </c>
      <c r="J1452" t="str">
        <f>VLOOKUP(G1452,Industry_Mapping!$A$3:$G$2166,7,0)</f>
        <v>Other sectors</v>
      </c>
      <c r="P1452" s="38"/>
    </row>
    <row r="1453" spans="1:16" x14ac:dyDescent="0.15">
      <c r="A1453" s="38" t="s">
        <v>9901</v>
      </c>
      <c r="B1453" s="42" t="s">
        <v>8665</v>
      </c>
      <c r="C1453" s="44" t="s">
        <v>8665</v>
      </c>
      <c r="D1453" s="44"/>
      <c r="E1453" s="44"/>
      <c r="F1453" s="43">
        <v>6799</v>
      </c>
      <c r="G1453" s="41">
        <v>6799</v>
      </c>
      <c r="H1453" t="str">
        <f>VLOOKUP(G1453,Industry_Mapping!$A$3:$F$2166,5,0)</f>
        <v>K</v>
      </c>
      <c r="I1453" t="str">
        <f>VLOOKUP(G1453,Industry_Mapping!$A$3:$F$2166,6,0)</f>
        <v>FINANCIAL AND INSURANCE ACTIVITIES</v>
      </c>
      <c r="J1453" t="str">
        <f>VLOOKUP(G1453,Industry_Mapping!$A$3:$G$2166,7,0)</f>
        <v>Other sectors</v>
      </c>
      <c r="P1453" s="38"/>
    </row>
    <row r="1454" spans="1:16" x14ac:dyDescent="0.15">
      <c r="A1454" s="38" t="s">
        <v>9902</v>
      </c>
      <c r="B1454" s="42" t="s">
        <v>8665</v>
      </c>
      <c r="C1454" s="48">
        <v>1540</v>
      </c>
      <c r="D1454" s="52" t="s">
        <v>11025</v>
      </c>
      <c r="E1454" s="53">
        <v>1531</v>
      </c>
      <c r="F1454" s="44" t="s">
        <v>8665</v>
      </c>
      <c r="G1454" s="41">
        <v>1531</v>
      </c>
      <c r="H1454" t="str">
        <f>VLOOKUP(G1454,Industry_Mapping!$A$3:$F$2166,5,0)</f>
        <v>F</v>
      </c>
      <c r="I1454" t="str">
        <f>VLOOKUP(G1454,Industry_Mapping!$A$3:$F$2166,6,0)</f>
        <v>CONSTRUCTION</v>
      </c>
      <c r="J1454" t="str">
        <f>VLOOKUP(G1454,Industry_Mapping!$A$3:$G$2166,7,0)</f>
        <v>Construction &amp; Materials</v>
      </c>
      <c r="P1454" s="38"/>
    </row>
    <row r="1455" spans="1:16" x14ac:dyDescent="0.15">
      <c r="A1455" s="38" t="s">
        <v>9903</v>
      </c>
      <c r="B1455" s="42" t="s">
        <v>8665</v>
      </c>
      <c r="C1455" s="45">
        <v>4812</v>
      </c>
      <c r="D1455" s="45"/>
      <c r="E1455" s="45"/>
      <c r="F1455" s="44" t="s">
        <v>8665</v>
      </c>
      <c r="G1455" s="41">
        <v>4812</v>
      </c>
      <c r="H1455" t="str">
        <f>VLOOKUP(G1455,Industry_Mapping!$A$3:$F$2166,5,0)</f>
        <v>J</v>
      </c>
      <c r="I1455" t="str">
        <f>VLOOKUP(G1455,Industry_Mapping!$A$3:$F$2166,6,0)</f>
        <v>INFORMATION AND COMMUNICATION</v>
      </c>
      <c r="J1455" t="str">
        <f>VLOOKUP(G1455,Industry_Mapping!$A$3:$G$2166,7,0)</f>
        <v>Telecommunication</v>
      </c>
      <c r="P1455" s="38"/>
    </row>
    <row r="1456" spans="1:16" x14ac:dyDescent="0.15">
      <c r="A1456" s="38" t="s">
        <v>9904</v>
      </c>
      <c r="B1456" s="42" t="s">
        <v>8665</v>
      </c>
      <c r="C1456" s="44" t="s">
        <v>8665</v>
      </c>
      <c r="D1456" s="44"/>
      <c r="E1456" s="44"/>
      <c r="F1456" s="43">
        <v>6799</v>
      </c>
      <c r="G1456" s="41">
        <v>6799</v>
      </c>
      <c r="H1456" t="str">
        <f>VLOOKUP(G1456,Industry_Mapping!$A$3:$F$2166,5,0)</f>
        <v>K</v>
      </c>
      <c r="I1456" t="str">
        <f>VLOOKUP(G1456,Industry_Mapping!$A$3:$F$2166,6,0)</f>
        <v>FINANCIAL AND INSURANCE ACTIVITIES</v>
      </c>
      <c r="J1456" t="str">
        <f>VLOOKUP(G1456,Industry_Mapping!$A$3:$G$2166,7,0)</f>
        <v>Other sectors</v>
      </c>
      <c r="P1456" s="38"/>
    </row>
    <row r="1457" spans="1:16" x14ac:dyDescent="0.15">
      <c r="A1457" s="38" t="s">
        <v>9905</v>
      </c>
      <c r="B1457" s="42" t="s">
        <v>8665</v>
      </c>
      <c r="C1457" s="44" t="s">
        <v>8665</v>
      </c>
      <c r="D1457" s="44"/>
      <c r="E1457" s="44"/>
      <c r="F1457" s="43">
        <v>6799</v>
      </c>
      <c r="G1457" s="41">
        <v>6799</v>
      </c>
      <c r="H1457" t="str">
        <f>VLOOKUP(G1457,Industry_Mapping!$A$3:$F$2166,5,0)</f>
        <v>K</v>
      </c>
      <c r="I1457" t="str">
        <f>VLOOKUP(G1457,Industry_Mapping!$A$3:$F$2166,6,0)</f>
        <v>FINANCIAL AND INSURANCE ACTIVITIES</v>
      </c>
      <c r="J1457" t="str">
        <f>VLOOKUP(G1457,Industry_Mapping!$A$3:$G$2166,7,0)</f>
        <v>Other sectors</v>
      </c>
      <c r="P1457" s="38"/>
    </row>
    <row r="1458" spans="1:16" x14ac:dyDescent="0.15">
      <c r="A1458" s="38" t="s">
        <v>9906</v>
      </c>
      <c r="B1458" s="42" t="s">
        <v>8665</v>
      </c>
      <c r="C1458" s="44" t="s">
        <v>8665</v>
      </c>
      <c r="D1458" s="44"/>
      <c r="E1458" s="44"/>
      <c r="F1458" s="43">
        <v>6799</v>
      </c>
      <c r="G1458" s="41">
        <v>6799</v>
      </c>
      <c r="H1458" t="str">
        <f>VLOOKUP(G1458,Industry_Mapping!$A$3:$F$2166,5,0)</f>
        <v>K</v>
      </c>
      <c r="I1458" t="str">
        <f>VLOOKUP(G1458,Industry_Mapping!$A$3:$F$2166,6,0)</f>
        <v>FINANCIAL AND INSURANCE ACTIVITIES</v>
      </c>
      <c r="J1458" t="str">
        <f>VLOOKUP(G1458,Industry_Mapping!$A$3:$G$2166,7,0)</f>
        <v>Other sectors</v>
      </c>
      <c r="P1458" s="38"/>
    </row>
    <row r="1459" spans="1:16" x14ac:dyDescent="0.15">
      <c r="A1459" s="38" t="s">
        <v>9907</v>
      </c>
      <c r="B1459" s="42" t="s">
        <v>8665</v>
      </c>
      <c r="C1459" s="44" t="s">
        <v>8665</v>
      </c>
      <c r="D1459" s="44"/>
      <c r="E1459" s="44"/>
      <c r="F1459" s="43">
        <v>6799</v>
      </c>
      <c r="G1459" s="41">
        <v>6799</v>
      </c>
      <c r="H1459" t="str">
        <f>VLOOKUP(G1459,Industry_Mapping!$A$3:$F$2166,5,0)</f>
        <v>K</v>
      </c>
      <c r="I1459" t="str">
        <f>VLOOKUP(G1459,Industry_Mapping!$A$3:$F$2166,6,0)</f>
        <v>FINANCIAL AND INSURANCE ACTIVITIES</v>
      </c>
      <c r="J1459" t="str">
        <f>VLOOKUP(G1459,Industry_Mapping!$A$3:$G$2166,7,0)</f>
        <v>Other sectors</v>
      </c>
      <c r="P1459" s="38"/>
    </row>
    <row r="1460" spans="1:16" x14ac:dyDescent="0.15">
      <c r="A1460" s="38" t="s">
        <v>9908</v>
      </c>
      <c r="B1460" s="42" t="s">
        <v>8665</v>
      </c>
      <c r="C1460" s="45">
        <v>6159</v>
      </c>
      <c r="D1460" s="45"/>
      <c r="E1460" s="45"/>
      <c r="F1460" s="44" t="s">
        <v>8665</v>
      </c>
      <c r="G1460" s="41">
        <v>6159</v>
      </c>
      <c r="H1460" t="str">
        <f>VLOOKUP(G1460,Industry_Mapping!$A$3:$F$2166,5,0)</f>
        <v>K</v>
      </c>
      <c r="I1460" t="str">
        <f>VLOOKUP(G1460,Industry_Mapping!$A$3:$F$2166,6,0)</f>
        <v>FINANCIAL AND INSURANCE ACTIVITIES</v>
      </c>
      <c r="J1460" t="str">
        <f>VLOOKUP(G1460,Industry_Mapping!$A$3:$G$2166,7,0)</f>
        <v>Other sectors</v>
      </c>
      <c r="P1460" s="38"/>
    </row>
    <row r="1461" spans="1:16" x14ac:dyDescent="0.15">
      <c r="A1461" s="38" t="s">
        <v>9909</v>
      </c>
      <c r="B1461" s="42" t="s">
        <v>8665</v>
      </c>
      <c r="C1461" s="45">
        <v>6159</v>
      </c>
      <c r="D1461" s="45"/>
      <c r="E1461" s="45"/>
      <c r="F1461" s="44" t="s">
        <v>8665</v>
      </c>
      <c r="G1461" s="41">
        <v>6159</v>
      </c>
      <c r="H1461" t="str">
        <f>VLOOKUP(G1461,Industry_Mapping!$A$3:$F$2166,5,0)</f>
        <v>K</v>
      </c>
      <c r="I1461" t="str">
        <f>VLOOKUP(G1461,Industry_Mapping!$A$3:$F$2166,6,0)</f>
        <v>FINANCIAL AND INSURANCE ACTIVITIES</v>
      </c>
      <c r="J1461" t="str">
        <f>VLOOKUP(G1461,Industry_Mapping!$A$3:$G$2166,7,0)</f>
        <v>Other sectors</v>
      </c>
      <c r="P1461" s="38"/>
    </row>
    <row r="1462" spans="1:16" x14ac:dyDescent="0.15">
      <c r="A1462" s="38" t="s">
        <v>9910</v>
      </c>
      <c r="B1462" s="42" t="s">
        <v>8665</v>
      </c>
      <c r="C1462" s="44" t="s">
        <v>8665</v>
      </c>
      <c r="D1462" s="44"/>
      <c r="E1462" s="44"/>
      <c r="F1462" s="43">
        <v>6211</v>
      </c>
      <c r="G1462" s="41">
        <v>6211</v>
      </c>
      <c r="H1462" t="str">
        <f>VLOOKUP(G1462,Industry_Mapping!$A$3:$F$2166,5,0)</f>
        <v>K</v>
      </c>
      <c r="I1462" t="str">
        <f>VLOOKUP(G1462,Industry_Mapping!$A$3:$F$2166,6,0)</f>
        <v>FINANCIAL AND INSURANCE ACTIVITIES</v>
      </c>
      <c r="J1462" t="str">
        <f>VLOOKUP(G1462,Industry_Mapping!$A$3:$G$2166,7,0)</f>
        <v>Other sectors</v>
      </c>
      <c r="P1462" s="38"/>
    </row>
    <row r="1463" spans="1:16" x14ac:dyDescent="0.15">
      <c r="A1463" s="38" t="s">
        <v>9911</v>
      </c>
      <c r="B1463" s="42" t="s">
        <v>8665</v>
      </c>
      <c r="C1463" s="44" t="s">
        <v>8665</v>
      </c>
      <c r="D1463" s="44"/>
      <c r="E1463" s="44"/>
      <c r="F1463" s="43">
        <v>6211</v>
      </c>
      <c r="G1463" s="41">
        <v>6211</v>
      </c>
      <c r="H1463" t="str">
        <f>VLOOKUP(G1463,Industry_Mapping!$A$3:$F$2166,5,0)</f>
        <v>K</v>
      </c>
      <c r="I1463" t="str">
        <f>VLOOKUP(G1463,Industry_Mapping!$A$3:$F$2166,6,0)</f>
        <v>FINANCIAL AND INSURANCE ACTIVITIES</v>
      </c>
      <c r="J1463" t="str">
        <f>VLOOKUP(G1463,Industry_Mapping!$A$3:$G$2166,7,0)</f>
        <v>Other sectors</v>
      </c>
      <c r="P1463" s="38"/>
    </row>
    <row r="1464" spans="1:16" x14ac:dyDescent="0.15">
      <c r="A1464" s="38" t="s">
        <v>9912</v>
      </c>
      <c r="B1464" s="42" t="s">
        <v>8665</v>
      </c>
      <c r="C1464" s="44" t="s">
        <v>8665</v>
      </c>
      <c r="D1464" s="44"/>
      <c r="E1464" s="44"/>
      <c r="F1464" s="43">
        <v>6799</v>
      </c>
      <c r="G1464" s="41">
        <v>6799</v>
      </c>
      <c r="H1464" t="str">
        <f>VLOOKUP(G1464,Industry_Mapping!$A$3:$F$2166,5,0)</f>
        <v>K</v>
      </c>
      <c r="I1464" t="str">
        <f>VLOOKUP(G1464,Industry_Mapping!$A$3:$F$2166,6,0)</f>
        <v>FINANCIAL AND INSURANCE ACTIVITIES</v>
      </c>
      <c r="J1464" t="str">
        <f>VLOOKUP(G1464,Industry_Mapping!$A$3:$G$2166,7,0)</f>
        <v>Other sectors</v>
      </c>
      <c r="P1464" s="38"/>
    </row>
    <row r="1465" spans="1:16" x14ac:dyDescent="0.15">
      <c r="A1465" s="38" t="s">
        <v>9913</v>
      </c>
      <c r="B1465" s="42" t="s">
        <v>8665</v>
      </c>
      <c r="C1465" s="45">
        <v>3711</v>
      </c>
      <c r="D1465" s="45"/>
      <c r="E1465" s="45"/>
      <c r="F1465" s="44" t="s">
        <v>8665</v>
      </c>
      <c r="G1465" s="41">
        <v>3711</v>
      </c>
      <c r="H1465" t="str">
        <f>VLOOKUP(G1465,Industry_Mapping!$A$3:$F$2166,5,0)</f>
        <v>C</v>
      </c>
      <c r="I1465" t="str">
        <f>VLOOKUP(G1465,Industry_Mapping!$A$3:$F$2166,6,0)</f>
        <v>MANUFACTURING</v>
      </c>
      <c r="J1465" t="str">
        <f>VLOOKUP(G1465,Industry_Mapping!$A$3:$G$2166,7,0)</f>
        <v>Other sectors</v>
      </c>
      <c r="P1465" s="38"/>
    </row>
    <row r="1466" spans="1:16" x14ac:dyDescent="0.15">
      <c r="A1466" s="38" t="s">
        <v>9914</v>
      </c>
      <c r="B1466" s="42" t="s">
        <v>8665</v>
      </c>
      <c r="C1466" s="45">
        <v>4812</v>
      </c>
      <c r="D1466" s="45"/>
      <c r="E1466" s="45"/>
      <c r="F1466" s="44" t="s">
        <v>8665</v>
      </c>
      <c r="G1466" s="41">
        <v>4812</v>
      </c>
      <c r="H1466" t="str">
        <f>VLOOKUP(G1466,Industry_Mapping!$A$3:$F$2166,5,0)</f>
        <v>J</v>
      </c>
      <c r="I1466" t="str">
        <f>VLOOKUP(G1466,Industry_Mapping!$A$3:$F$2166,6,0)</f>
        <v>INFORMATION AND COMMUNICATION</v>
      </c>
      <c r="J1466" t="str">
        <f>VLOOKUP(G1466,Industry_Mapping!$A$3:$G$2166,7,0)</f>
        <v>Telecommunication</v>
      </c>
      <c r="P1466" s="38"/>
    </row>
    <row r="1467" spans="1:16" x14ac:dyDescent="0.15">
      <c r="A1467" s="38" t="s">
        <v>9915</v>
      </c>
      <c r="B1467" s="42" t="s">
        <v>8665</v>
      </c>
      <c r="C1467" s="48">
        <v>1540</v>
      </c>
      <c r="D1467" s="52" t="s">
        <v>11025</v>
      </c>
      <c r="E1467" s="53">
        <v>1531</v>
      </c>
      <c r="F1467" s="44" t="s">
        <v>8665</v>
      </c>
      <c r="G1467" s="41">
        <v>1531</v>
      </c>
      <c r="H1467" t="str">
        <f>VLOOKUP(G1467,Industry_Mapping!$A$3:$F$2166,5,0)</f>
        <v>F</v>
      </c>
      <c r="I1467" t="str">
        <f>VLOOKUP(G1467,Industry_Mapping!$A$3:$F$2166,6,0)</f>
        <v>CONSTRUCTION</v>
      </c>
      <c r="J1467" t="str">
        <f>VLOOKUP(G1467,Industry_Mapping!$A$3:$G$2166,7,0)</f>
        <v>Construction &amp; Materials</v>
      </c>
      <c r="P1467" s="38"/>
    </row>
    <row r="1468" spans="1:16" x14ac:dyDescent="0.15">
      <c r="A1468" s="38" t="s">
        <v>9916</v>
      </c>
      <c r="B1468" s="42" t="s">
        <v>8665</v>
      </c>
      <c r="C1468" s="48">
        <v>1540</v>
      </c>
      <c r="D1468" s="52" t="s">
        <v>11025</v>
      </c>
      <c r="E1468" s="53">
        <v>1531</v>
      </c>
      <c r="F1468" s="44" t="s">
        <v>8665</v>
      </c>
      <c r="G1468" s="41">
        <v>1531</v>
      </c>
      <c r="H1468" t="str">
        <f>VLOOKUP(G1468,Industry_Mapping!$A$3:$F$2166,5,0)</f>
        <v>F</v>
      </c>
      <c r="I1468" t="str">
        <f>VLOOKUP(G1468,Industry_Mapping!$A$3:$F$2166,6,0)</f>
        <v>CONSTRUCTION</v>
      </c>
      <c r="J1468" t="str">
        <f>VLOOKUP(G1468,Industry_Mapping!$A$3:$G$2166,7,0)</f>
        <v>Construction &amp; Materials</v>
      </c>
      <c r="P1468" s="38"/>
    </row>
    <row r="1469" spans="1:16" x14ac:dyDescent="0.15">
      <c r="A1469" s="38" t="s">
        <v>9917</v>
      </c>
      <c r="B1469" s="42" t="s">
        <v>8665</v>
      </c>
      <c r="C1469" s="45">
        <v>3711</v>
      </c>
      <c r="D1469" s="45"/>
      <c r="E1469" s="45"/>
      <c r="F1469" s="44" t="s">
        <v>8665</v>
      </c>
      <c r="G1469" s="41">
        <v>3711</v>
      </c>
      <c r="H1469" t="str">
        <f>VLOOKUP(G1469,Industry_Mapping!$A$3:$F$2166,5,0)</f>
        <v>C</v>
      </c>
      <c r="I1469" t="str">
        <f>VLOOKUP(G1469,Industry_Mapping!$A$3:$F$2166,6,0)</f>
        <v>MANUFACTURING</v>
      </c>
      <c r="J1469" t="str">
        <f>VLOOKUP(G1469,Industry_Mapping!$A$3:$G$2166,7,0)</f>
        <v>Other sectors</v>
      </c>
      <c r="P1469" s="38"/>
    </row>
    <row r="1470" spans="1:16" x14ac:dyDescent="0.15">
      <c r="A1470" s="38" t="s">
        <v>9918</v>
      </c>
      <c r="B1470" s="42" t="s">
        <v>8665</v>
      </c>
      <c r="C1470" s="45">
        <v>3711</v>
      </c>
      <c r="D1470" s="45"/>
      <c r="E1470" s="45"/>
      <c r="F1470" s="44" t="s">
        <v>8665</v>
      </c>
      <c r="G1470" s="41">
        <v>3711</v>
      </c>
      <c r="H1470" t="str">
        <f>VLOOKUP(G1470,Industry_Mapping!$A$3:$F$2166,5,0)</f>
        <v>C</v>
      </c>
      <c r="I1470" t="str">
        <f>VLOOKUP(G1470,Industry_Mapping!$A$3:$F$2166,6,0)</f>
        <v>MANUFACTURING</v>
      </c>
      <c r="J1470" t="str">
        <f>VLOOKUP(G1470,Industry_Mapping!$A$3:$G$2166,7,0)</f>
        <v>Other sectors</v>
      </c>
      <c r="P1470" s="38"/>
    </row>
    <row r="1471" spans="1:16" x14ac:dyDescent="0.15">
      <c r="A1471" s="38" t="s">
        <v>9919</v>
      </c>
      <c r="B1471" s="42" t="s">
        <v>8665</v>
      </c>
      <c r="C1471" s="45">
        <v>3711</v>
      </c>
      <c r="D1471" s="45"/>
      <c r="E1471" s="45"/>
      <c r="F1471" s="44" t="s">
        <v>8665</v>
      </c>
      <c r="G1471" s="41">
        <v>3711</v>
      </c>
      <c r="H1471" t="str">
        <f>VLOOKUP(G1471,Industry_Mapping!$A$3:$F$2166,5,0)</f>
        <v>C</v>
      </c>
      <c r="I1471" t="str">
        <f>VLOOKUP(G1471,Industry_Mapping!$A$3:$F$2166,6,0)</f>
        <v>MANUFACTURING</v>
      </c>
      <c r="J1471" t="str">
        <f>VLOOKUP(G1471,Industry_Mapping!$A$3:$G$2166,7,0)</f>
        <v>Other sectors</v>
      </c>
      <c r="P1471" s="37"/>
    </row>
    <row r="1472" spans="1:16" x14ac:dyDescent="0.15">
      <c r="A1472" s="38" t="s">
        <v>9920</v>
      </c>
      <c r="B1472" s="42" t="s">
        <v>8665</v>
      </c>
      <c r="C1472" s="45">
        <v>3711</v>
      </c>
      <c r="D1472" s="45"/>
      <c r="E1472" s="45"/>
      <c r="F1472" s="44" t="s">
        <v>8665</v>
      </c>
      <c r="G1472" s="41">
        <v>3711</v>
      </c>
      <c r="H1472" t="str">
        <f>VLOOKUP(G1472,Industry_Mapping!$A$3:$F$2166,5,0)</f>
        <v>C</v>
      </c>
      <c r="I1472" t="str">
        <f>VLOOKUP(G1472,Industry_Mapping!$A$3:$F$2166,6,0)</f>
        <v>MANUFACTURING</v>
      </c>
      <c r="J1472" t="str">
        <f>VLOOKUP(G1472,Industry_Mapping!$A$3:$G$2166,7,0)</f>
        <v>Other sectors</v>
      </c>
      <c r="P1472" s="37"/>
    </row>
    <row r="1473" spans="1:16" x14ac:dyDescent="0.15">
      <c r="A1473" s="38" t="s">
        <v>9921</v>
      </c>
      <c r="B1473" s="42" t="s">
        <v>8665</v>
      </c>
      <c r="C1473" s="44" t="s">
        <v>8665</v>
      </c>
      <c r="D1473" s="44"/>
      <c r="E1473" s="44"/>
      <c r="F1473" s="43">
        <v>6799</v>
      </c>
      <c r="G1473" s="41">
        <v>6799</v>
      </c>
      <c r="H1473" t="str">
        <f>VLOOKUP(G1473,Industry_Mapping!$A$3:$F$2166,5,0)</f>
        <v>K</v>
      </c>
      <c r="I1473" t="str">
        <f>VLOOKUP(G1473,Industry_Mapping!$A$3:$F$2166,6,0)</f>
        <v>FINANCIAL AND INSURANCE ACTIVITIES</v>
      </c>
      <c r="J1473" t="str">
        <f>VLOOKUP(G1473,Industry_Mapping!$A$3:$G$2166,7,0)</f>
        <v>Other sectors</v>
      </c>
      <c r="P1473" s="37"/>
    </row>
    <row r="1474" spans="1:16" x14ac:dyDescent="0.15">
      <c r="A1474" s="38" t="s">
        <v>9922</v>
      </c>
      <c r="B1474" s="42" t="s">
        <v>8665</v>
      </c>
      <c r="C1474" s="44" t="s">
        <v>8665</v>
      </c>
      <c r="D1474" s="44"/>
      <c r="E1474" s="44"/>
      <c r="F1474" s="43">
        <v>6799</v>
      </c>
      <c r="G1474" s="41">
        <v>6799</v>
      </c>
      <c r="H1474" t="str">
        <f>VLOOKUP(G1474,Industry_Mapping!$A$3:$F$2166,5,0)</f>
        <v>K</v>
      </c>
      <c r="I1474" t="str">
        <f>VLOOKUP(G1474,Industry_Mapping!$A$3:$F$2166,6,0)</f>
        <v>FINANCIAL AND INSURANCE ACTIVITIES</v>
      </c>
      <c r="J1474" t="str">
        <f>VLOOKUP(G1474,Industry_Mapping!$A$3:$G$2166,7,0)</f>
        <v>Other sectors</v>
      </c>
      <c r="P1474" s="37"/>
    </row>
    <row r="1475" spans="1:16" x14ac:dyDescent="0.15">
      <c r="A1475" s="38" t="s">
        <v>9923</v>
      </c>
      <c r="B1475" s="42" t="s">
        <v>8665</v>
      </c>
      <c r="C1475" s="45">
        <v>6211</v>
      </c>
      <c r="D1475" s="45"/>
      <c r="E1475" s="45"/>
      <c r="F1475" s="44" t="s">
        <v>8665</v>
      </c>
      <c r="G1475" s="41">
        <v>6211</v>
      </c>
      <c r="H1475" t="str">
        <f>VLOOKUP(G1475,Industry_Mapping!$A$3:$F$2166,5,0)</f>
        <v>K</v>
      </c>
      <c r="I1475" t="str">
        <f>VLOOKUP(G1475,Industry_Mapping!$A$3:$F$2166,6,0)</f>
        <v>FINANCIAL AND INSURANCE ACTIVITIES</v>
      </c>
      <c r="J1475" t="str">
        <f>VLOOKUP(G1475,Industry_Mapping!$A$3:$G$2166,7,0)</f>
        <v>Other sectors</v>
      </c>
      <c r="P1475" s="37"/>
    </row>
    <row r="1476" spans="1:16" x14ac:dyDescent="0.15">
      <c r="A1476" s="38" t="s">
        <v>9924</v>
      </c>
      <c r="B1476" s="42" t="s">
        <v>8665</v>
      </c>
      <c r="C1476" s="44" t="s">
        <v>8665</v>
      </c>
      <c r="D1476" s="44"/>
      <c r="E1476" s="44"/>
      <c r="F1476" s="43">
        <v>6799</v>
      </c>
      <c r="G1476" s="41">
        <v>6799</v>
      </c>
      <c r="H1476" t="str">
        <f>VLOOKUP(G1476,Industry_Mapping!$A$3:$F$2166,5,0)</f>
        <v>K</v>
      </c>
      <c r="I1476" t="str">
        <f>VLOOKUP(G1476,Industry_Mapping!$A$3:$F$2166,6,0)</f>
        <v>FINANCIAL AND INSURANCE ACTIVITIES</v>
      </c>
      <c r="J1476" t="str">
        <f>VLOOKUP(G1476,Industry_Mapping!$A$3:$G$2166,7,0)</f>
        <v>Other sectors</v>
      </c>
      <c r="P1476" s="37"/>
    </row>
    <row r="1477" spans="1:16" x14ac:dyDescent="0.15">
      <c r="A1477" s="38" t="s">
        <v>9925</v>
      </c>
      <c r="B1477" s="42" t="s">
        <v>8665</v>
      </c>
      <c r="C1477" s="45">
        <v>6141</v>
      </c>
      <c r="D1477" s="45"/>
      <c r="E1477" s="45"/>
      <c r="F1477" s="44" t="s">
        <v>8665</v>
      </c>
      <c r="G1477" s="41">
        <v>6141</v>
      </c>
      <c r="H1477" t="str">
        <f>VLOOKUP(G1477,Industry_Mapping!$A$3:$F$2166,5,0)</f>
        <v>K</v>
      </c>
      <c r="I1477" t="str">
        <f>VLOOKUP(G1477,Industry_Mapping!$A$3:$F$2166,6,0)</f>
        <v>FINANCIAL AND INSURANCE ACTIVITIES</v>
      </c>
      <c r="J1477" t="str">
        <f>VLOOKUP(G1477,Industry_Mapping!$A$3:$G$2166,7,0)</f>
        <v>Other sectors</v>
      </c>
      <c r="P1477" s="37"/>
    </row>
    <row r="1478" spans="1:16" x14ac:dyDescent="0.15">
      <c r="A1478" s="38" t="s">
        <v>9926</v>
      </c>
      <c r="B1478" s="42" t="s">
        <v>8665</v>
      </c>
      <c r="C1478" s="45">
        <v>6141</v>
      </c>
      <c r="D1478" s="45"/>
      <c r="E1478" s="45"/>
      <c r="F1478" s="44" t="s">
        <v>8665</v>
      </c>
      <c r="G1478" s="41">
        <v>6141</v>
      </c>
      <c r="H1478" t="str">
        <f>VLOOKUP(G1478,Industry_Mapping!$A$3:$F$2166,5,0)</f>
        <v>K</v>
      </c>
      <c r="I1478" t="str">
        <f>VLOOKUP(G1478,Industry_Mapping!$A$3:$F$2166,6,0)</f>
        <v>FINANCIAL AND INSURANCE ACTIVITIES</v>
      </c>
      <c r="J1478" t="str">
        <f>VLOOKUP(G1478,Industry_Mapping!$A$3:$G$2166,7,0)</f>
        <v>Other sectors</v>
      </c>
      <c r="P1478" s="37"/>
    </row>
    <row r="1479" spans="1:16" x14ac:dyDescent="0.15">
      <c r="A1479" s="38" t="s">
        <v>9927</v>
      </c>
      <c r="B1479" s="42" t="s">
        <v>8665</v>
      </c>
      <c r="C1479" s="45">
        <v>6719</v>
      </c>
      <c r="D1479" s="45"/>
      <c r="E1479" s="45"/>
      <c r="F1479" s="44" t="s">
        <v>8665</v>
      </c>
      <c r="G1479" s="41">
        <v>6719</v>
      </c>
      <c r="H1479" t="str">
        <f>VLOOKUP(G1479,Industry_Mapping!$A$3:$F$2166,5,0)</f>
        <v>K</v>
      </c>
      <c r="I1479" t="str">
        <f>VLOOKUP(G1479,Industry_Mapping!$A$3:$F$2166,6,0)</f>
        <v>FINANCIAL AND INSURANCE ACTIVITIES</v>
      </c>
      <c r="J1479" t="str">
        <f>VLOOKUP(G1479,Industry_Mapping!$A$3:$G$2166,7,0)</f>
        <v>Other sectors</v>
      </c>
      <c r="P1479" s="37"/>
    </row>
    <row r="1480" spans="1:16" x14ac:dyDescent="0.15">
      <c r="A1480" s="38" t="s">
        <v>9928</v>
      </c>
      <c r="B1480" s="42" t="s">
        <v>8665</v>
      </c>
      <c r="C1480" s="45">
        <v>6159</v>
      </c>
      <c r="D1480" s="45"/>
      <c r="E1480" s="45"/>
      <c r="F1480" s="44" t="s">
        <v>8665</v>
      </c>
      <c r="G1480" s="41">
        <v>6159</v>
      </c>
      <c r="H1480" t="str">
        <f>VLOOKUP(G1480,Industry_Mapping!$A$3:$F$2166,5,0)</f>
        <v>K</v>
      </c>
      <c r="I1480" t="str">
        <f>VLOOKUP(G1480,Industry_Mapping!$A$3:$F$2166,6,0)</f>
        <v>FINANCIAL AND INSURANCE ACTIVITIES</v>
      </c>
      <c r="J1480" t="str">
        <f>VLOOKUP(G1480,Industry_Mapping!$A$3:$G$2166,7,0)</f>
        <v>Other sectors</v>
      </c>
      <c r="P1480" s="37"/>
    </row>
    <row r="1481" spans="1:16" x14ac:dyDescent="0.15">
      <c r="A1481" s="38" t="s">
        <v>9929</v>
      </c>
      <c r="B1481" s="42" t="s">
        <v>8665</v>
      </c>
      <c r="C1481" s="45">
        <v>6159</v>
      </c>
      <c r="D1481" s="45"/>
      <c r="E1481" s="45"/>
      <c r="F1481" s="44" t="s">
        <v>8665</v>
      </c>
      <c r="G1481" s="41">
        <v>6159</v>
      </c>
      <c r="H1481" t="str">
        <f>VLOOKUP(G1481,Industry_Mapping!$A$3:$F$2166,5,0)</f>
        <v>K</v>
      </c>
      <c r="I1481" t="str">
        <f>VLOOKUP(G1481,Industry_Mapping!$A$3:$F$2166,6,0)</f>
        <v>FINANCIAL AND INSURANCE ACTIVITIES</v>
      </c>
      <c r="J1481" t="str">
        <f>VLOOKUP(G1481,Industry_Mapping!$A$3:$G$2166,7,0)</f>
        <v>Other sectors</v>
      </c>
      <c r="P1481" s="38"/>
    </row>
    <row r="1482" spans="1:16" x14ac:dyDescent="0.15">
      <c r="A1482" s="38" t="s">
        <v>9930</v>
      </c>
      <c r="B1482" s="42" t="s">
        <v>8665</v>
      </c>
      <c r="C1482" s="45">
        <v>6159</v>
      </c>
      <c r="D1482" s="45"/>
      <c r="E1482" s="45"/>
      <c r="F1482" s="44" t="s">
        <v>8665</v>
      </c>
      <c r="G1482" s="41">
        <v>6159</v>
      </c>
      <c r="H1482" t="str">
        <f>VLOOKUP(G1482,Industry_Mapping!$A$3:$F$2166,5,0)</f>
        <v>K</v>
      </c>
      <c r="I1482" t="str">
        <f>VLOOKUP(G1482,Industry_Mapping!$A$3:$F$2166,6,0)</f>
        <v>FINANCIAL AND INSURANCE ACTIVITIES</v>
      </c>
      <c r="J1482" t="str">
        <f>VLOOKUP(G1482,Industry_Mapping!$A$3:$G$2166,7,0)</f>
        <v>Other sectors</v>
      </c>
      <c r="P1482" s="38"/>
    </row>
    <row r="1483" spans="1:16" x14ac:dyDescent="0.15">
      <c r="A1483" s="38" t="s">
        <v>9931</v>
      </c>
      <c r="B1483" s="42" t="s">
        <v>8665</v>
      </c>
      <c r="C1483" s="45">
        <v>6159</v>
      </c>
      <c r="D1483" s="45"/>
      <c r="E1483" s="45"/>
      <c r="F1483" s="44" t="s">
        <v>8665</v>
      </c>
      <c r="G1483" s="41">
        <v>6159</v>
      </c>
      <c r="H1483" t="str">
        <f>VLOOKUP(G1483,Industry_Mapping!$A$3:$F$2166,5,0)</f>
        <v>K</v>
      </c>
      <c r="I1483" t="str">
        <f>VLOOKUP(G1483,Industry_Mapping!$A$3:$F$2166,6,0)</f>
        <v>FINANCIAL AND INSURANCE ACTIVITIES</v>
      </c>
      <c r="J1483" t="str">
        <f>VLOOKUP(G1483,Industry_Mapping!$A$3:$G$2166,7,0)</f>
        <v>Other sectors</v>
      </c>
      <c r="P1483" s="38"/>
    </row>
    <row r="1484" spans="1:16" x14ac:dyDescent="0.15">
      <c r="A1484" s="38" t="s">
        <v>9932</v>
      </c>
      <c r="B1484" s="42" t="s">
        <v>8665</v>
      </c>
      <c r="C1484" s="48">
        <v>6510</v>
      </c>
      <c r="D1484" s="52" t="s">
        <v>11042</v>
      </c>
      <c r="E1484" s="53">
        <v>6531</v>
      </c>
      <c r="F1484" s="44" t="s">
        <v>8665</v>
      </c>
      <c r="G1484" s="41">
        <v>6531</v>
      </c>
      <c r="H1484" t="str">
        <f>VLOOKUP(G1484,Industry_Mapping!$A$3:$F$2166,5,0)</f>
        <v>L</v>
      </c>
      <c r="I1484" t="str">
        <f>VLOOKUP(G1484,Industry_Mapping!$A$3:$F$2166,6,0)</f>
        <v>REAL ESTATE ACTIVITIES</v>
      </c>
      <c r="J1484" t="str">
        <f>VLOOKUP(G1484,Industry_Mapping!$A$3:$G$2166,7,0)</f>
        <v>Real estate</v>
      </c>
      <c r="P1484" s="37"/>
    </row>
    <row r="1485" spans="1:16" x14ac:dyDescent="0.15">
      <c r="A1485" s="38" t="s">
        <v>9933</v>
      </c>
      <c r="B1485" s="42" t="s">
        <v>8665</v>
      </c>
      <c r="C1485" s="45">
        <v>6141</v>
      </c>
      <c r="D1485" s="45"/>
      <c r="E1485" s="45"/>
      <c r="F1485" s="44" t="s">
        <v>8665</v>
      </c>
      <c r="G1485" s="41">
        <v>6141</v>
      </c>
      <c r="H1485" t="str">
        <f>VLOOKUP(G1485,Industry_Mapping!$A$3:$F$2166,5,0)</f>
        <v>K</v>
      </c>
      <c r="I1485" t="str">
        <f>VLOOKUP(G1485,Industry_Mapping!$A$3:$F$2166,6,0)</f>
        <v>FINANCIAL AND INSURANCE ACTIVITIES</v>
      </c>
      <c r="J1485" t="str">
        <f>VLOOKUP(G1485,Industry_Mapping!$A$3:$G$2166,7,0)</f>
        <v>Other sectors</v>
      </c>
      <c r="P1485" s="37"/>
    </row>
    <row r="1486" spans="1:16" x14ac:dyDescent="0.15">
      <c r="A1486" s="38" t="s">
        <v>9934</v>
      </c>
      <c r="B1486" s="42" t="s">
        <v>8665</v>
      </c>
      <c r="C1486" s="45">
        <v>6141</v>
      </c>
      <c r="D1486" s="45"/>
      <c r="E1486" s="45"/>
      <c r="F1486" s="44" t="s">
        <v>8665</v>
      </c>
      <c r="G1486" s="41">
        <v>6141</v>
      </c>
      <c r="H1486" t="str">
        <f>VLOOKUP(G1486,Industry_Mapping!$A$3:$F$2166,5,0)</f>
        <v>K</v>
      </c>
      <c r="I1486" t="str">
        <f>VLOOKUP(G1486,Industry_Mapping!$A$3:$F$2166,6,0)</f>
        <v>FINANCIAL AND INSURANCE ACTIVITIES</v>
      </c>
      <c r="J1486" t="str">
        <f>VLOOKUP(G1486,Industry_Mapping!$A$3:$G$2166,7,0)</f>
        <v>Other sectors</v>
      </c>
      <c r="P1486" s="37"/>
    </row>
    <row r="1487" spans="1:16" x14ac:dyDescent="0.15">
      <c r="A1487" s="38" t="s">
        <v>9935</v>
      </c>
      <c r="B1487" s="42" t="s">
        <v>8665</v>
      </c>
      <c r="C1487" s="48">
        <v>6199</v>
      </c>
      <c r="D1487" s="52" t="s">
        <v>8478</v>
      </c>
      <c r="E1487" s="53">
        <v>6799</v>
      </c>
      <c r="F1487" s="44" t="s">
        <v>8665</v>
      </c>
      <c r="G1487" s="41">
        <v>6799</v>
      </c>
      <c r="H1487" t="str">
        <f>VLOOKUP(G1487,Industry_Mapping!$A$3:$F$2166,5,0)</f>
        <v>K</v>
      </c>
      <c r="I1487" t="str">
        <f>VLOOKUP(G1487,Industry_Mapping!$A$3:$F$2166,6,0)</f>
        <v>FINANCIAL AND INSURANCE ACTIVITIES</v>
      </c>
      <c r="J1487" t="str">
        <f>VLOOKUP(G1487,Industry_Mapping!$A$3:$G$2166,7,0)</f>
        <v>Other sectors</v>
      </c>
      <c r="P1487" s="38"/>
    </row>
    <row r="1488" spans="1:16" x14ac:dyDescent="0.15">
      <c r="A1488" s="38" t="s">
        <v>9936</v>
      </c>
      <c r="B1488" s="42" t="s">
        <v>8665</v>
      </c>
      <c r="C1488" s="48">
        <v>6199</v>
      </c>
      <c r="D1488" s="52" t="s">
        <v>8478</v>
      </c>
      <c r="E1488" s="53">
        <v>6799</v>
      </c>
      <c r="F1488" s="44" t="s">
        <v>8665</v>
      </c>
      <c r="G1488" s="41">
        <v>6799</v>
      </c>
      <c r="H1488" t="str">
        <f>VLOOKUP(G1488,Industry_Mapping!$A$3:$F$2166,5,0)</f>
        <v>K</v>
      </c>
      <c r="I1488" t="str">
        <f>VLOOKUP(G1488,Industry_Mapping!$A$3:$F$2166,6,0)</f>
        <v>FINANCIAL AND INSURANCE ACTIVITIES</v>
      </c>
      <c r="J1488" t="str">
        <f>VLOOKUP(G1488,Industry_Mapping!$A$3:$G$2166,7,0)</f>
        <v>Other sectors</v>
      </c>
      <c r="P1488" s="38"/>
    </row>
    <row r="1489" spans="1:16" x14ac:dyDescent="0.15">
      <c r="A1489" s="38" t="s">
        <v>9937</v>
      </c>
      <c r="B1489" s="42" t="s">
        <v>8665</v>
      </c>
      <c r="C1489" s="48">
        <v>6199</v>
      </c>
      <c r="D1489" s="52" t="s">
        <v>8478</v>
      </c>
      <c r="E1489" s="53">
        <v>6799</v>
      </c>
      <c r="F1489" s="44" t="s">
        <v>8665</v>
      </c>
      <c r="G1489" s="41">
        <v>6799</v>
      </c>
      <c r="H1489" t="str">
        <f>VLOOKUP(G1489,Industry_Mapping!$A$3:$F$2166,5,0)</f>
        <v>K</v>
      </c>
      <c r="I1489" t="str">
        <f>VLOOKUP(G1489,Industry_Mapping!$A$3:$F$2166,6,0)</f>
        <v>FINANCIAL AND INSURANCE ACTIVITIES</v>
      </c>
      <c r="J1489" t="str">
        <f>VLOOKUP(G1489,Industry_Mapping!$A$3:$G$2166,7,0)</f>
        <v>Other sectors</v>
      </c>
      <c r="P1489" s="38"/>
    </row>
    <row r="1490" spans="1:16" x14ac:dyDescent="0.15">
      <c r="A1490" s="38" t="s">
        <v>9938</v>
      </c>
      <c r="B1490" s="42" t="s">
        <v>8665</v>
      </c>
      <c r="C1490" s="45">
        <v>4812</v>
      </c>
      <c r="D1490" s="45"/>
      <c r="E1490" s="45"/>
      <c r="F1490" s="44" t="s">
        <v>8665</v>
      </c>
      <c r="G1490" s="41">
        <v>4812</v>
      </c>
      <c r="H1490" t="str">
        <f>VLOOKUP(G1490,Industry_Mapping!$A$3:$F$2166,5,0)</f>
        <v>J</v>
      </c>
      <c r="I1490" t="str">
        <f>VLOOKUP(G1490,Industry_Mapping!$A$3:$F$2166,6,0)</f>
        <v>INFORMATION AND COMMUNICATION</v>
      </c>
      <c r="J1490" t="str">
        <f>VLOOKUP(G1490,Industry_Mapping!$A$3:$G$2166,7,0)</f>
        <v>Telecommunication</v>
      </c>
      <c r="P1490" s="37"/>
    </row>
    <row r="1491" spans="1:16" x14ac:dyDescent="0.15">
      <c r="A1491" s="38" t="s">
        <v>9939</v>
      </c>
      <c r="B1491" s="42" t="s">
        <v>8665</v>
      </c>
      <c r="C1491" s="45">
        <v>4812</v>
      </c>
      <c r="D1491" s="45"/>
      <c r="E1491" s="45"/>
      <c r="F1491" s="44" t="s">
        <v>8665</v>
      </c>
      <c r="G1491" s="41">
        <v>4812</v>
      </c>
      <c r="H1491" t="str">
        <f>VLOOKUP(G1491,Industry_Mapping!$A$3:$F$2166,5,0)</f>
        <v>J</v>
      </c>
      <c r="I1491" t="str">
        <f>VLOOKUP(G1491,Industry_Mapping!$A$3:$F$2166,6,0)</f>
        <v>INFORMATION AND COMMUNICATION</v>
      </c>
      <c r="J1491" t="str">
        <f>VLOOKUP(G1491,Industry_Mapping!$A$3:$G$2166,7,0)</f>
        <v>Telecommunication</v>
      </c>
      <c r="P1491" s="38"/>
    </row>
    <row r="1492" spans="1:16" x14ac:dyDescent="0.15">
      <c r="A1492" s="38" t="s">
        <v>9940</v>
      </c>
      <c r="B1492" s="42" t="s">
        <v>8665</v>
      </c>
      <c r="C1492" s="45">
        <v>3714</v>
      </c>
      <c r="D1492" s="45"/>
      <c r="E1492" s="45"/>
      <c r="F1492" s="44" t="s">
        <v>8665</v>
      </c>
      <c r="G1492" s="41">
        <v>3714</v>
      </c>
      <c r="H1492" t="str">
        <f>VLOOKUP(G1492,Industry_Mapping!$A$3:$F$2166,5,0)</f>
        <v>C</v>
      </c>
      <c r="I1492" t="str">
        <f>VLOOKUP(G1492,Industry_Mapping!$A$3:$F$2166,6,0)</f>
        <v>MANUFACTURING</v>
      </c>
      <c r="J1492" t="str">
        <f>VLOOKUP(G1492,Industry_Mapping!$A$3:$G$2166,7,0)</f>
        <v>Other sectors</v>
      </c>
      <c r="P1492" s="38"/>
    </row>
    <row r="1493" spans="1:16" x14ac:dyDescent="0.15">
      <c r="A1493" s="38" t="s">
        <v>9941</v>
      </c>
      <c r="B1493" s="42" t="s">
        <v>8665</v>
      </c>
      <c r="C1493" s="44" t="s">
        <v>8665</v>
      </c>
      <c r="D1493" s="44"/>
      <c r="E1493" s="44"/>
      <c r="F1493" s="43">
        <v>4911</v>
      </c>
      <c r="G1493" s="41">
        <v>4911</v>
      </c>
      <c r="H1493" t="str">
        <f>VLOOKUP(G1493,Industry_Mapping!$A$3:$F$2166,5,0)</f>
        <v>D</v>
      </c>
      <c r="I1493" t="str">
        <f>VLOOKUP(G1493,Industry_Mapping!$A$3:$F$2166,6,0)</f>
        <v>ELECTRICITY, GAS, STEAM AND AIR CONDITIONING SUPPLY</v>
      </c>
      <c r="J1493" t="str">
        <f>VLOOKUP(G1493,Industry_Mapping!$A$3:$G$2166,7,0)</f>
        <v>Utilities</v>
      </c>
      <c r="P1493" s="37"/>
    </row>
    <row r="1494" spans="1:16" x14ac:dyDescent="0.15">
      <c r="A1494" s="38" t="s">
        <v>9942</v>
      </c>
      <c r="B1494" s="42" t="s">
        <v>8665</v>
      </c>
      <c r="C1494" s="44" t="s">
        <v>8665</v>
      </c>
      <c r="D1494" s="44"/>
      <c r="E1494" s="44"/>
      <c r="F1494" s="43">
        <v>4911</v>
      </c>
      <c r="G1494" s="41">
        <v>4911</v>
      </c>
      <c r="H1494" t="str">
        <f>VLOOKUP(G1494,Industry_Mapping!$A$3:$F$2166,5,0)</f>
        <v>D</v>
      </c>
      <c r="I1494" t="str">
        <f>VLOOKUP(G1494,Industry_Mapping!$A$3:$F$2166,6,0)</f>
        <v>ELECTRICITY, GAS, STEAM AND AIR CONDITIONING SUPPLY</v>
      </c>
      <c r="J1494" t="str">
        <f>VLOOKUP(G1494,Industry_Mapping!$A$3:$G$2166,7,0)</f>
        <v>Utilities</v>
      </c>
      <c r="P1494" s="37"/>
    </row>
    <row r="1495" spans="1:16" x14ac:dyDescent="0.15">
      <c r="A1495" s="38" t="s">
        <v>9943</v>
      </c>
      <c r="B1495" s="42" t="s">
        <v>8665</v>
      </c>
      <c r="C1495" s="45">
        <v>6719</v>
      </c>
      <c r="D1495" s="45"/>
      <c r="E1495" s="45"/>
      <c r="F1495" s="44" t="s">
        <v>8665</v>
      </c>
      <c r="G1495" s="41">
        <v>6719</v>
      </c>
      <c r="H1495" t="str">
        <f>VLOOKUP(G1495,Industry_Mapping!$A$3:$F$2166,5,0)</f>
        <v>K</v>
      </c>
      <c r="I1495" t="str">
        <f>VLOOKUP(G1495,Industry_Mapping!$A$3:$F$2166,6,0)</f>
        <v>FINANCIAL AND INSURANCE ACTIVITIES</v>
      </c>
      <c r="J1495" t="str">
        <f>VLOOKUP(G1495,Industry_Mapping!$A$3:$G$2166,7,0)</f>
        <v>Other sectors</v>
      </c>
      <c r="P1495" s="37"/>
    </row>
    <row r="1496" spans="1:16" x14ac:dyDescent="0.15">
      <c r="A1496" s="38" t="s">
        <v>9944</v>
      </c>
      <c r="B1496" s="42" t="s">
        <v>8665</v>
      </c>
      <c r="C1496" s="45">
        <v>6719</v>
      </c>
      <c r="D1496" s="45"/>
      <c r="E1496" s="45"/>
      <c r="F1496" s="44" t="s">
        <v>8665</v>
      </c>
      <c r="G1496" s="41">
        <v>6719</v>
      </c>
      <c r="H1496" t="str">
        <f>VLOOKUP(G1496,Industry_Mapping!$A$3:$F$2166,5,0)</f>
        <v>K</v>
      </c>
      <c r="I1496" t="str">
        <f>VLOOKUP(G1496,Industry_Mapping!$A$3:$F$2166,6,0)</f>
        <v>FINANCIAL AND INSURANCE ACTIVITIES</v>
      </c>
      <c r="J1496" t="str">
        <f>VLOOKUP(G1496,Industry_Mapping!$A$3:$G$2166,7,0)</f>
        <v>Other sectors</v>
      </c>
      <c r="P1496" s="37"/>
    </row>
    <row r="1497" spans="1:16" x14ac:dyDescent="0.15">
      <c r="A1497" s="38" t="s">
        <v>9945</v>
      </c>
      <c r="B1497" s="42" t="s">
        <v>8665</v>
      </c>
      <c r="C1497" s="45">
        <v>6719</v>
      </c>
      <c r="D1497" s="45"/>
      <c r="E1497" s="45"/>
      <c r="F1497" s="44" t="s">
        <v>8665</v>
      </c>
      <c r="G1497" s="41">
        <v>6719</v>
      </c>
      <c r="H1497" t="str">
        <f>VLOOKUP(G1497,Industry_Mapping!$A$3:$F$2166,5,0)</f>
        <v>K</v>
      </c>
      <c r="I1497" t="str">
        <f>VLOOKUP(G1497,Industry_Mapping!$A$3:$F$2166,6,0)</f>
        <v>FINANCIAL AND INSURANCE ACTIVITIES</v>
      </c>
      <c r="J1497" t="str">
        <f>VLOOKUP(G1497,Industry_Mapping!$A$3:$G$2166,7,0)</f>
        <v>Other sectors</v>
      </c>
      <c r="P1497" s="37"/>
    </row>
    <row r="1498" spans="1:16" x14ac:dyDescent="0.15">
      <c r="A1498" s="38" t="s">
        <v>9946</v>
      </c>
      <c r="B1498" s="42" t="s">
        <v>8665</v>
      </c>
      <c r="C1498" s="45">
        <v>6719</v>
      </c>
      <c r="D1498" s="45"/>
      <c r="E1498" s="45"/>
      <c r="F1498" s="44" t="s">
        <v>8665</v>
      </c>
      <c r="G1498" s="41">
        <v>6719</v>
      </c>
      <c r="H1498" t="str">
        <f>VLOOKUP(G1498,Industry_Mapping!$A$3:$F$2166,5,0)</f>
        <v>K</v>
      </c>
      <c r="I1498" t="str">
        <f>VLOOKUP(G1498,Industry_Mapping!$A$3:$F$2166,6,0)</f>
        <v>FINANCIAL AND INSURANCE ACTIVITIES</v>
      </c>
      <c r="J1498" t="str">
        <f>VLOOKUP(G1498,Industry_Mapping!$A$3:$G$2166,7,0)</f>
        <v>Other sectors</v>
      </c>
      <c r="P1498" s="37"/>
    </row>
    <row r="1499" spans="1:16" x14ac:dyDescent="0.15">
      <c r="A1499" s="38" t="s">
        <v>9947</v>
      </c>
      <c r="B1499" s="42" t="s">
        <v>8665</v>
      </c>
      <c r="C1499" s="45">
        <v>6719</v>
      </c>
      <c r="D1499" s="45"/>
      <c r="E1499" s="45"/>
      <c r="F1499" s="44" t="s">
        <v>8665</v>
      </c>
      <c r="G1499" s="41">
        <v>6719</v>
      </c>
      <c r="H1499" t="str">
        <f>VLOOKUP(G1499,Industry_Mapping!$A$3:$F$2166,5,0)</f>
        <v>K</v>
      </c>
      <c r="I1499" t="str">
        <f>VLOOKUP(G1499,Industry_Mapping!$A$3:$F$2166,6,0)</f>
        <v>FINANCIAL AND INSURANCE ACTIVITIES</v>
      </c>
      <c r="J1499" t="str">
        <f>VLOOKUP(G1499,Industry_Mapping!$A$3:$G$2166,7,0)</f>
        <v>Other sectors</v>
      </c>
      <c r="P1499" s="37"/>
    </row>
    <row r="1500" spans="1:16" x14ac:dyDescent="0.15">
      <c r="A1500" s="38" t="s">
        <v>9948</v>
      </c>
      <c r="B1500" s="42" t="s">
        <v>8665</v>
      </c>
      <c r="C1500" s="45">
        <v>6719</v>
      </c>
      <c r="D1500" s="45"/>
      <c r="E1500" s="45"/>
      <c r="F1500" s="44" t="s">
        <v>8665</v>
      </c>
      <c r="G1500" s="41">
        <v>6719</v>
      </c>
      <c r="H1500" t="str">
        <f>VLOOKUP(G1500,Industry_Mapping!$A$3:$F$2166,5,0)</f>
        <v>K</v>
      </c>
      <c r="I1500" t="str">
        <f>VLOOKUP(G1500,Industry_Mapping!$A$3:$F$2166,6,0)</f>
        <v>FINANCIAL AND INSURANCE ACTIVITIES</v>
      </c>
      <c r="J1500" t="str">
        <f>VLOOKUP(G1500,Industry_Mapping!$A$3:$G$2166,7,0)</f>
        <v>Other sectors</v>
      </c>
      <c r="P1500" s="38"/>
    </row>
    <row r="1501" spans="1:16" x14ac:dyDescent="0.15">
      <c r="A1501" s="38" t="s">
        <v>9949</v>
      </c>
      <c r="B1501" s="42" t="s">
        <v>8665</v>
      </c>
      <c r="C1501" s="45">
        <v>4512</v>
      </c>
      <c r="D1501" s="45"/>
      <c r="E1501" s="45"/>
      <c r="F1501" s="44" t="s">
        <v>8665</v>
      </c>
      <c r="G1501" s="41">
        <v>4512</v>
      </c>
      <c r="H1501" t="str">
        <f>VLOOKUP(G1501,Industry_Mapping!$A$3:$F$2166,5,0)</f>
        <v>H</v>
      </c>
      <c r="I1501" t="str">
        <f>VLOOKUP(G1501,Industry_Mapping!$A$3:$F$2166,6,0)</f>
        <v>TRANSPORTATION AND STORAGE</v>
      </c>
      <c r="J1501" t="str">
        <f>VLOOKUP(G1501,Industry_Mapping!$A$3:$G$2166,7,0)</f>
        <v>Infrastructure and transportation</v>
      </c>
      <c r="P1501" s="38"/>
    </row>
    <row r="1502" spans="1:16" x14ac:dyDescent="0.15">
      <c r="A1502" s="38" t="s">
        <v>9950</v>
      </c>
      <c r="B1502" s="42" t="s">
        <v>8665</v>
      </c>
      <c r="C1502" s="45">
        <v>3714</v>
      </c>
      <c r="D1502" s="45"/>
      <c r="E1502" s="45"/>
      <c r="F1502" s="44" t="s">
        <v>8665</v>
      </c>
      <c r="G1502" s="41">
        <v>3714</v>
      </c>
      <c r="H1502" t="str">
        <f>VLOOKUP(G1502,Industry_Mapping!$A$3:$F$2166,5,0)</f>
        <v>C</v>
      </c>
      <c r="I1502" t="str">
        <f>VLOOKUP(G1502,Industry_Mapping!$A$3:$F$2166,6,0)</f>
        <v>MANUFACTURING</v>
      </c>
      <c r="J1502" t="str">
        <f>VLOOKUP(G1502,Industry_Mapping!$A$3:$G$2166,7,0)</f>
        <v>Other sectors</v>
      </c>
      <c r="P1502" s="37"/>
    </row>
    <row r="1503" spans="1:16" x14ac:dyDescent="0.15">
      <c r="A1503" s="38" t="s">
        <v>9951</v>
      </c>
      <c r="B1503" s="42" t="s">
        <v>8665</v>
      </c>
      <c r="C1503" s="45">
        <v>6141</v>
      </c>
      <c r="D1503" s="45"/>
      <c r="E1503" s="45"/>
      <c r="F1503" s="44" t="s">
        <v>8665</v>
      </c>
      <c r="G1503" s="41">
        <v>6141</v>
      </c>
      <c r="H1503" t="str">
        <f>VLOOKUP(G1503,Industry_Mapping!$A$3:$F$2166,5,0)</f>
        <v>K</v>
      </c>
      <c r="I1503" t="str">
        <f>VLOOKUP(G1503,Industry_Mapping!$A$3:$F$2166,6,0)</f>
        <v>FINANCIAL AND INSURANCE ACTIVITIES</v>
      </c>
      <c r="J1503" t="str">
        <f>VLOOKUP(G1503,Industry_Mapping!$A$3:$G$2166,7,0)</f>
        <v>Other sectors</v>
      </c>
      <c r="P1503" s="37"/>
    </row>
    <row r="1504" spans="1:16" x14ac:dyDescent="0.15">
      <c r="A1504" s="38" t="s">
        <v>9952</v>
      </c>
      <c r="B1504" s="42" t="s">
        <v>8665</v>
      </c>
      <c r="C1504" s="45">
        <v>6141</v>
      </c>
      <c r="D1504" s="45"/>
      <c r="E1504" s="45"/>
      <c r="F1504" s="44" t="s">
        <v>8665</v>
      </c>
      <c r="G1504" s="41">
        <v>6141</v>
      </c>
      <c r="H1504" t="str">
        <f>VLOOKUP(G1504,Industry_Mapping!$A$3:$F$2166,5,0)</f>
        <v>K</v>
      </c>
      <c r="I1504" t="str">
        <f>VLOOKUP(G1504,Industry_Mapping!$A$3:$F$2166,6,0)</f>
        <v>FINANCIAL AND INSURANCE ACTIVITIES</v>
      </c>
      <c r="J1504" t="str">
        <f>VLOOKUP(G1504,Industry_Mapping!$A$3:$G$2166,7,0)</f>
        <v>Other sectors</v>
      </c>
      <c r="P1504" s="37"/>
    </row>
    <row r="1505" spans="1:16" x14ac:dyDescent="0.15">
      <c r="A1505" s="38" t="s">
        <v>9953</v>
      </c>
      <c r="B1505" s="42" t="s">
        <v>8665</v>
      </c>
      <c r="C1505" s="45">
        <v>3714</v>
      </c>
      <c r="D1505" s="45"/>
      <c r="E1505" s="45"/>
      <c r="F1505" s="44" t="s">
        <v>8665</v>
      </c>
      <c r="G1505" s="41">
        <v>3714</v>
      </c>
      <c r="H1505" t="str">
        <f>VLOOKUP(G1505,Industry_Mapping!$A$3:$F$2166,5,0)</f>
        <v>C</v>
      </c>
      <c r="I1505" t="str">
        <f>VLOOKUP(G1505,Industry_Mapping!$A$3:$F$2166,6,0)</f>
        <v>MANUFACTURING</v>
      </c>
      <c r="J1505" t="str">
        <f>VLOOKUP(G1505,Industry_Mapping!$A$3:$G$2166,7,0)</f>
        <v>Other sectors</v>
      </c>
      <c r="P1505" s="37"/>
    </row>
    <row r="1506" spans="1:16" x14ac:dyDescent="0.15">
      <c r="A1506" s="38" t="s">
        <v>9954</v>
      </c>
      <c r="B1506" s="42" t="s">
        <v>8665</v>
      </c>
      <c r="C1506" s="44" t="s">
        <v>8665</v>
      </c>
      <c r="D1506" s="44"/>
      <c r="E1506" s="44"/>
      <c r="F1506" s="43">
        <v>4911</v>
      </c>
      <c r="G1506" s="41">
        <v>4911</v>
      </c>
      <c r="H1506" t="str">
        <f>VLOOKUP(G1506,Industry_Mapping!$A$3:$F$2166,5,0)</f>
        <v>D</v>
      </c>
      <c r="I1506" t="str">
        <f>VLOOKUP(G1506,Industry_Mapping!$A$3:$F$2166,6,0)</f>
        <v>ELECTRICITY, GAS, STEAM AND AIR CONDITIONING SUPPLY</v>
      </c>
      <c r="J1506" t="str">
        <f>VLOOKUP(G1506,Industry_Mapping!$A$3:$G$2166,7,0)</f>
        <v>Utilities</v>
      </c>
      <c r="P1506" s="37"/>
    </row>
    <row r="1507" spans="1:16" x14ac:dyDescent="0.15">
      <c r="A1507" s="38" t="s">
        <v>9955</v>
      </c>
      <c r="B1507" s="42" t="s">
        <v>8665</v>
      </c>
      <c r="C1507" s="44" t="s">
        <v>8665</v>
      </c>
      <c r="D1507" s="44"/>
      <c r="E1507" s="44"/>
      <c r="F1507" s="43">
        <v>4911</v>
      </c>
      <c r="G1507" s="41">
        <v>4911</v>
      </c>
      <c r="H1507" t="str">
        <f>VLOOKUP(G1507,Industry_Mapping!$A$3:$F$2166,5,0)</f>
        <v>D</v>
      </c>
      <c r="I1507" t="str">
        <f>VLOOKUP(G1507,Industry_Mapping!$A$3:$F$2166,6,0)</f>
        <v>ELECTRICITY, GAS, STEAM AND AIR CONDITIONING SUPPLY</v>
      </c>
      <c r="J1507" t="str">
        <f>VLOOKUP(G1507,Industry_Mapping!$A$3:$G$2166,7,0)</f>
        <v>Utilities</v>
      </c>
      <c r="P1507" s="37"/>
    </row>
    <row r="1508" spans="1:16" x14ac:dyDescent="0.15">
      <c r="A1508" s="38" t="s">
        <v>9956</v>
      </c>
      <c r="B1508" s="42" t="s">
        <v>8665</v>
      </c>
      <c r="C1508" s="44" t="s">
        <v>8665</v>
      </c>
      <c r="D1508" s="44"/>
      <c r="E1508" s="44"/>
      <c r="F1508" s="43">
        <v>4911</v>
      </c>
      <c r="G1508" s="41">
        <v>4911</v>
      </c>
      <c r="H1508" t="str">
        <f>VLOOKUP(G1508,Industry_Mapping!$A$3:$F$2166,5,0)</f>
        <v>D</v>
      </c>
      <c r="I1508" t="str">
        <f>VLOOKUP(G1508,Industry_Mapping!$A$3:$F$2166,6,0)</f>
        <v>ELECTRICITY, GAS, STEAM AND AIR CONDITIONING SUPPLY</v>
      </c>
      <c r="J1508" t="str">
        <f>VLOOKUP(G1508,Industry_Mapping!$A$3:$G$2166,7,0)</f>
        <v>Utilities</v>
      </c>
      <c r="P1508" s="37"/>
    </row>
    <row r="1509" spans="1:16" x14ac:dyDescent="0.15">
      <c r="A1509" s="38" t="s">
        <v>9957</v>
      </c>
      <c r="B1509" s="42" t="s">
        <v>8665</v>
      </c>
      <c r="C1509" s="44" t="s">
        <v>8665</v>
      </c>
      <c r="D1509" s="44"/>
      <c r="E1509" s="44"/>
      <c r="F1509" s="43">
        <v>6726</v>
      </c>
      <c r="G1509" s="41">
        <v>6726</v>
      </c>
      <c r="H1509" t="str">
        <f>VLOOKUP(G1509,Industry_Mapping!$A$3:$F$2166,5,0)</f>
        <v>K</v>
      </c>
      <c r="I1509" t="str">
        <f>VLOOKUP(G1509,Industry_Mapping!$A$3:$F$2166,6,0)</f>
        <v>FINANCIAL AND INSURANCE ACTIVITIES</v>
      </c>
      <c r="J1509" t="str">
        <f>VLOOKUP(G1509,Industry_Mapping!$A$3:$G$2166,7,0)</f>
        <v>Other sectors</v>
      </c>
      <c r="P1509" s="37"/>
    </row>
    <row r="1510" spans="1:16" x14ac:dyDescent="0.15">
      <c r="A1510" s="38" t="s">
        <v>9958</v>
      </c>
      <c r="B1510" s="42" t="s">
        <v>8665</v>
      </c>
      <c r="C1510" s="44" t="s">
        <v>8665</v>
      </c>
      <c r="D1510" s="44"/>
      <c r="E1510" s="44"/>
      <c r="F1510" s="43">
        <v>6726</v>
      </c>
      <c r="G1510" s="41">
        <v>6726</v>
      </c>
      <c r="H1510" t="str">
        <f>VLOOKUP(G1510,Industry_Mapping!$A$3:$F$2166,5,0)</f>
        <v>K</v>
      </c>
      <c r="I1510" t="str">
        <f>VLOOKUP(G1510,Industry_Mapping!$A$3:$F$2166,6,0)</f>
        <v>FINANCIAL AND INSURANCE ACTIVITIES</v>
      </c>
      <c r="J1510" t="str">
        <f>VLOOKUP(G1510,Industry_Mapping!$A$3:$G$2166,7,0)</f>
        <v>Other sectors</v>
      </c>
      <c r="P1510" s="38"/>
    </row>
    <row r="1511" spans="1:16" x14ac:dyDescent="0.15">
      <c r="A1511" s="38" t="s">
        <v>9959</v>
      </c>
      <c r="B1511" s="42" t="s">
        <v>8665</v>
      </c>
      <c r="C1511" s="48">
        <v>8090</v>
      </c>
      <c r="D1511" s="52" t="s">
        <v>11024</v>
      </c>
      <c r="E1511" s="53">
        <v>8099</v>
      </c>
      <c r="F1511" s="44" t="s">
        <v>8665</v>
      </c>
      <c r="G1511" s="41">
        <v>8099</v>
      </c>
      <c r="H1511" t="str">
        <f>VLOOKUP(G1511,Industry_Mapping!$A$3:$F$2166,5,0)</f>
        <v>J</v>
      </c>
      <c r="I1511" t="str">
        <f>VLOOKUP(G1511,Industry_Mapping!$A$3:$F$2166,6,0)</f>
        <v>INFORMATION AND COMMUNICATION</v>
      </c>
      <c r="J1511" t="str">
        <f>VLOOKUP(G1511,Industry_Mapping!$A$3:$G$2166,7,0)</f>
        <v>Telecommunication</v>
      </c>
      <c r="P1511" s="38"/>
    </row>
    <row r="1512" spans="1:16" x14ac:dyDescent="0.15">
      <c r="A1512" s="38" t="s">
        <v>9960</v>
      </c>
      <c r="B1512" s="42" t="s">
        <v>8665</v>
      </c>
      <c r="C1512" s="48">
        <v>8090</v>
      </c>
      <c r="D1512" s="52" t="s">
        <v>11024</v>
      </c>
      <c r="E1512" s="53">
        <v>8099</v>
      </c>
      <c r="F1512" s="44" t="s">
        <v>8665</v>
      </c>
      <c r="G1512" s="41">
        <v>8099</v>
      </c>
      <c r="H1512" t="str">
        <f>VLOOKUP(G1512,Industry_Mapping!$A$3:$F$2166,5,0)</f>
        <v>J</v>
      </c>
      <c r="I1512" t="str">
        <f>VLOOKUP(G1512,Industry_Mapping!$A$3:$F$2166,6,0)</f>
        <v>INFORMATION AND COMMUNICATION</v>
      </c>
      <c r="J1512" t="str">
        <f>VLOOKUP(G1512,Industry_Mapping!$A$3:$G$2166,7,0)</f>
        <v>Telecommunication</v>
      </c>
      <c r="P1512" s="37"/>
    </row>
    <row r="1513" spans="1:16" x14ac:dyDescent="0.15">
      <c r="A1513" s="38" t="s">
        <v>9961</v>
      </c>
      <c r="B1513" s="42" t="s">
        <v>8665</v>
      </c>
      <c r="C1513" s="48">
        <v>8090</v>
      </c>
      <c r="D1513" s="52" t="s">
        <v>11024</v>
      </c>
      <c r="E1513" s="53">
        <v>8099</v>
      </c>
      <c r="F1513" s="44" t="s">
        <v>8665</v>
      </c>
      <c r="G1513" s="41">
        <v>8099</v>
      </c>
      <c r="H1513" t="str">
        <f>VLOOKUP(G1513,Industry_Mapping!$A$3:$F$2166,5,0)</f>
        <v>J</v>
      </c>
      <c r="I1513" t="str">
        <f>VLOOKUP(G1513,Industry_Mapping!$A$3:$F$2166,6,0)</f>
        <v>INFORMATION AND COMMUNICATION</v>
      </c>
      <c r="J1513" t="str">
        <f>VLOOKUP(G1513,Industry_Mapping!$A$3:$G$2166,7,0)</f>
        <v>Telecommunication</v>
      </c>
      <c r="P1513" s="38"/>
    </row>
    <row r="1514" spans="1:16" x14ac:dyDescent="0.15">
      <c r="A1514" s="38" t="s">
        <v>9962</v>
      </c>
      <c r="B1514" s="42" t="s">
        <v>8665</v>
      </c>
      <c r="C1514" s="44" t="s">
        <v>8665</v>
      </c>
      <c r="D1514" s="44"/>
      <c r="E1514" s="44"/>
      <c r="F1514" s="43">
        <v>4911</v>
      </c>
      <c r="G1514" s="41">
        <v>4911</v>
      </c>
      <c r="H1514" t="str">
        <f>VLOOKUP(G1514,Industry_Mapping!$A$3:$F$2166,5,0)</f>
        <v>D</v>
      </c>
      <c r="I1514" t="str">
        <f>VLOOKUP(G1514,Industry_Mapping!$A$3:$F$2166,6,0)</f>
        <v>ELECTRICITY, GAS, STEAM AND AIR CONDITIONING SUPPLY</v>
      </c>
      <c r="J1514" t="str">
        <f>VLOOKUP(G1514,Industry_Mapping!$A$3:$G$2166,7,0)</f>
        <v>Utilities</v>
      </c>
      <c r="P1514" s="37"/>
    </row>
    <row r="1515" spans="1:16" x14ac:dyDescent="0.15">
      <c r="A1515" s="38" t="s">
        <v>9963</v>
      </c>
      <c r="B1515" s="42" t="s">
        <v>8665</v>
      </c>
      <c r="C1515" s="45">
        <v>6719</v>
      </c>
      <c r="D1515" s="45"/>
      <c r="E1515" s="45"/>
      <c r="F1515" s="44" t="s">
        <v>8665</v>
      </c>
      <c r="G1515" s="41">
        <v>6719</v>
      </c>
      <c r="H1515" t="str">
        <f>VLOOKUP(G1515,Industry_Mapping!$A$3:$F$2166,5,0)</f>
        <v>K</v>
      </c>
      <c r="I1515" t="str">
        <f>VLOOKUP(G1515,Industry_Mapping!$A$3:$F$2166,6,0)</f>
        <v>FINANCIAL AND INSURANCE ACTIVITIES</v>
      </c>
      <c r="J1515" t="str">
        <f>VLOOKUP(G1515,Industry_Mapping!$A$3:$G$2166,7,0)</f>
        <v>Other sectors</v>
      </c>
      <c r="P1515" s="37"/>
    </row>
    <row r="1516" spans="1:16" x14ac:dyDescent="0.15">
      <c r="A1516" s="38" t="s">
        <v>9964</v>
      </c>
      <c r="B1516" s="42" t="s">
        <v>8665</v>
      </c>
      <c r="C1516" s="48">
        <v>8090</v>
      </c>
      <c r="D1516" s="52" t="s">
        <v>11023</v>
      </c>
      <c r="E1516" s="53">
        <v>8099</v>
      </c>
      <c r="F1516" s="44" t="s">
        <v>8665</v>
      </c>
      <c r="G1516" s="41">
        <v>8099</v>
      </c>
      <c r="H1516" t="str">
        <f>VLOOKUP(G1516,Industry_Mapping!$A$3:$F$2166,5,0)</f>
        <v>J</v>
      </c>
      <c r="I1516" t="str">
        <f>VLOOKUP(G1516,Industry_Mapping!$A$3:$F$2166,6,0)</f>
        <v>INFORMATION AND COMMUNICATION</v>
      </c>
      <c r="J1516" t="str">
        <f>VLOOKUP(G1516,Industry_Mapping!$A$3:$G$2166,7,0)</f>
        <v>Telecommunication</v>
      </c>
      <c r="P1516" s="38"/>
    </row>
    <row r="1517" spans="1:16" x14ac:dyDescent="0.15">
      <c r="A1517" s="38" t="s">
        <v>9965</v>
      </c>
      <c r="B1517" s="42" t="s">
        <v>8665</v>
      </c>
      <c r="C1517" s="45">
        <v>6141</v>
      </c>
      <c r="D1517" s="45"/>
      <c r="E1517" s="45"/>
      <c r="F1517" s="44" t="s">
        <v>8665</v>
      </c>
      <c r="G1517" s="41">
        <v>6141</v>
      </c>
      <c r="H1517" t="str">
        <f>VLOOKUP(G1517,Industry_Mapping!$A$3:$F$2166,5,0)</f>
        <v>K</v>
      </c>
      <c r="I1517" t="str">
        <f>VLOOKUP(G1517,Industry_Mapping!$A$3:$F$2166,6,0)</f>
        <v>FINANCIAL AND INSURANCE ACTIVITIES</v>
      </c>
      <c r="J1517" t="str">
        <f>VLOOKUP(G1517,Industry_Mapping!$A$3:$G$2166,7,0)</f>
        <v>Other sectors</v>
      </c>
      <c r="P1517" s="38"/>
    </row>
    <row r="1518" spans="1:16" x14ac:dyDescent="0.15">
      <c r="A1518" s="38" t="s">
        <v>9966</v>
      </c>
      <c r="B1518" s="42" t="s">
        <v>8665</v>
      </c>
      <c r="C1518" s="45">
        <v>6141</v>
      </c>
      <c r="D1518" s="45"/>
      <c r="E1518" s="45"/>
      <c r="F1518" s="44" t="s">
        <v>8665</v>
      </c>
      <c r="G1518" s="41">
        <v>6141</v>
      </c>
      <c r="H1518" t="str">
        <f>VLOOKUP(G1518,Industry_Mapping!$A$3:$F$2166,5,0)</f>
        <v>K</v>
      </c>
      <c r="I1518" t="str">
        <f>VLOOKUP(G1518,Industry_Mapping!$A$3:$F$2166,6,0)</f>
        <v>FINANCIAL AND INSURANCE ACTIVITIES</v>
      </c>
      <c r="J1518" t="str">
        <f>VLOOKUP(G1518,Industry_Mapping!$A$3:$G$2166,7,0)</f>
        <v>Other sectors</v>
      </c>
      <c r="P1518" s="37"/>
    </row>
    <row r="1519" spans="1:16" x14ac:dyDescent="0.15">
      <c r="A1519" s="38" t="s">
        <v>9967</v>
      </c>
      <c r="B1519" s="42" t="s">
        <v>8665</v>
      </c>
      <c r="C1519" s="45">
        <v>6141</v>
      </c>
      <c r="D1519" s="45"/>
      <c r="E1519" s="45"/>
      <c r="F1519" s="44" t="s">
        <v>8665</v>
      </c>
      <c r="G1519" s="41">
        <v>6141</v>
      </c>
      <c r="H1519" t="str">
        <f>VLOOKUP(G1519,Industry_Mapping!$A$3:$F$2166,5,0)</f>
        <v>K</v>
      </c>
      <c r="I1519" t="str">
        <f>VLOOKUP(G1519,Industry_Mapping!$A$3:$F$2166,6,0)</f>
        <v>FINANCIAL AND INSURANCE ACTIVITIES</v>
      </c>
      <c r="J1519" t="str">
        <f>VLOOKUP(G1519,Industry_Mapping!$A$3:$G$2166,7,0)</f>
        <v>Other sectors</v>
      </c>
      <c r="P1519" s="37"/>
    </row>
    <row r="1520" spans="1:16" x14ac:dyDescent="0.15">
      <c r="A1520" s="38" t="s">
        <v>9968</v>
      </c>
      <c r="B1520" s="42" t="s">
        <v>8665</v>
      </c>
      <c r="C1520" s="45">
        <v>6141</v>
      </c>
      <c r="D1520" s="45"/>
      <c r="E1520" s="45"/>
      <c r="F1520" s="44" t="s">
        <v>8665</v>
      </c>
      <c r="G1520" s="41">
        <v>6141</v>
      </c>
      <c r="H1520" t="str">
        <f>VLOOKUP(G1520,Industry_Mapping!$A$3:$F$2166,5,0)</f>
        <v>K</v>
      </c>
      <c r="I1520" t="str">
        <f>VLOOKUP(G1520,Industry_Mapping!$A$3:$F$2166,6,0)</f>
        <v>FINANCIAL AND INSURANCE ACTIVITIES</v>
      </c>
      <c r="J1520" t="str">
        <f>VLOOKUP(G1520,Industry_Mapping!$A$3:$G$2166,7,0)</f>
        <v>Other sectors</v>
      </c>
      <c r="P1520" s="37"/>
    </row>
    <row r="1521" spans="1:16" x14ac:dyDescent="0.15">
      <c r="A1521" s="38" t="s">
        <v>9969</v>
      </c>
      <c r="B1521" s="42" t="s">
        <v>8665</v>
      </c>
      <c r="C1521" s="48">
        <v>6199</v>
      </c>
      <c r="D1521" s="52" t="s">
        <v>8478</v>
      </c>
      <c r="E1521" s="53">
        <v>6799</v>
      </c>
      <c r="F1521" s="44" t="s">
        <v>8665</v>
      </c>
      <c r="G1521" s="41">
        <v>6799</v>
      </c>
      <c r="H1521" t="str">
        <f>VLOOKUP(G1521,Industry_Mapping!$A$3:$F$2166,5,0)</f>
        <v>K</v>
      </c>
      <c r="I1521" t="str">
        <f>VLOOKUP(G1521,Industry_Mapping!$A$3:$F$2166,6,0)</f>
        <v>FINANCIAL AND INSURANCE ACTIVITIES</v>
      </c>
      <c r="J1521" t="str">
        <f>VLOOKUP(G1521,Industry_Mapping!$A$3:$G$2166,7,0)</f>
        <v>Other sectors</v>
      </c>
      <c r="P1521" s="38"/>
    </row>
    <row r="1522" spans="1:16" x14ac:dyDescent="0.15">
      <c r="A1522" s="38" t="s">
        <v>9970</v>
      </c>
      <c r="B1522" s="42" t="s">
        <v>8665</v>
      </c>
      <c r="C1522" s="48">
        <v>6199</v>
      </c>
      <c r="D1522" s="52" t="s">
        <v>8478</v>
      </c>
      <c r="E1522" s="53">
        <v>6799</v>
      </c>
      <c r="F1522" s="44" t="s">
        <v>8665</v>
      </c>
      <c r="G1522" s="41">
        <v>6799</v>
      </c>
      <c r="H1522" t="str">
        <f>VLOOKUP(G1522,Industry_Mapping!$A$3:$F$2166,5,0)</f>
        <v>K</v>
      </c>
      <c r="I1522" t="str">
        <f>VLOOKUP(G1522,Industry_Mapping!$A$3:$F$2166,6,0)</f>
        <v>FINANCIAL AND INSURANCE ACTIVITIES</v>
      </c>
      <c r="J1522" t="str">
        <f>VLOOKUP(G1522,Industry_Mapping!$A$3:$G$2166,7,0)</f>
        <v>Other sectors</v>
      </c>
      <c r="P1522" s="37"/>
    </row>
    <row r="1523" spans="1:16" x14ac:dyDescent="0.15">
      <c r="A1523" s="38" t="s">
        <v>9971</v>
      </c>
      <c r="B1523" s="42" t="s">
        <v>8665</v>
      </c>
      <c r="C1523" s="44" t="s">
        <v>8665</v>
      </c>
      <c r="D1523" s="44"/>
      <c r="E1523" s="44"/>
      <c r="F1523" s="43">
        <v>4911</v>
      </c>
      <c r="G1523" s="41">
        <v>4911</v>
      </c>
      <c r="H1523" t="str">
        <f>VLOOKUP(G1523,Industry_Mapping!$A$3:$F$2166,5,0)</f>
        <v>D</v>
      </c>
      <c r="I1523" t="str">
        <f>VLOOKUP(G1523,Industry_Mapping!$A$3:$F$2166,6,0)</f>
        <v>ELECTRICITY, GAS, STEAM AND AIR CONDITIONING SUPPLY</v>
      </c>
      <c r="J1523" t="str">
        <f>VLOOKUP(G1523,Industry_Mapping!$A$3:$G$2166,7,0)</f>
        <v>Utilities</v>
      </c>
      <c r="P1523" s="38"/>
    </row>
    <row r="1524" spans="1:16" x14ac:dyDescent="0.15">
      <c r="A1524" s="38" t="s">
        <v>9972</v>
      </c>
      <c r="B1524" s="42" t="s">
        <v>8665</v>
      </c>
      <c r="C1524" s="44" t="s">
        <v>8665</v>
      </c>
      <c r="D1524" s="44"/>
      <c r="E1524" s="44"/>
      <c r="F1524" s="43">
        <v>4911</v>
      </c>
      <c r="G1524" s="41">
        <v>4911</v>
      </c>
      <c r="H1524" t="str">
        <f>VLOOKUP(G1524,Industry_Mapping!$A$3:$F$2166,5,0)</f>
        <v>D</v>
      </c>
      <c r="I1524" t="str">
        <f>VLOOKUP(G1524,Industry_Mapping!$A$3:$F$2166,6,0)</f>
        <v>ELECTRICITY, GAS, STEAM AND AIR CONDITIONING SUPPLY</v>
      </c>
      <c r="J1524" t="str">
        <f>VLOOKUP(G1524,Industry_Mapping!$A$3:$G$2166,7,0)</f>
        <v>Utilities</v>
      </c>
      <c r="P1524" s="37"/>
    </row>
    <row r="1525" spans="1:16" x14ac:dyDescent="0.15">
      <c r="A1525" s="38" t="s">
        <v>9973</v>
      </c>
      <c r="B1525" s="42" t="s">
        <v>8665</v>
      </c>
      <c r="C1525" s="44" t="s">
        <v>8665</v>
      </c>
      <c r="D1525" s="44"/>
      <c r="E1525" s="44"/>
      <c r="F1525" s="43">
        <v>4911</v>
      </c>
      <c r="G1525" s="41">
        <v>4911</v>
      </c>
      <c r="H1525" t="str">
        <f>VLOOKUP(G1525,Industry_Mapping!$A$3:$F$2166,5,0)</f>
        <v>D</v>
      </c>
      <c r="I1525" t="str">
        <f>VLOOKUP(G1525,Industry_Mapping!$A$3:$F$2166,6,0)</f>
        <v>ELECTRICITY, GAS, STEAM AND AIR CONDITIONING SUPPLY</v>
      </c>
      <c r="J1525" t="str">
        <f>VLOOKUP(G1525,Industry_Mapping!$A$3:$G$2166,7,0)</f>
        <v>Utilities</v>
      </c>
      <c r="P1525" s="38"/>
    </row>
    <row r="1526" spans="1:16" x14ac:dyDescent="0.15">
      <c r="A1526" s="38" t="s">
        <v>9974</v>
      </c>
      <c r="B1526" s="42" t="s">
        <v>8665</v>
      </c>
      <c r="C1526" s="45">
        <v>6141</v>
      </c>
      <c r="D1526" s="45"/>
      <c r="E1526" s="45"/>
      <c r="F1526" s="44" t="s">
        <v>8665</v>
      </c>
      <c r="G1526" s="41">
        <v>6141</v>
      </c>
      <c r="H1526" t="str">
        <f>VLOOKUP(G1526,Industry_Mapping!$A$3:$F$2166,5,0)</f>
        <v>K</v>
      </c>
      <c r="I1526" t="str">
        <f>VLOOKUP(G1526,Industry_Mapping!$A$3:$F$2166,6,0)</f>
        <v>FINANCIAL AND INSURANCE ACTIVITIES</v>
      </c>
      <c r="J1526" t="str">
        <f>VLOOKUP(G1526,Industry_Mapping!$A$3:$G$2166,7,0)</f>
        <v>Other sectors</v>
      </c>
      <c r="P1526" s="37"/>
    </row>
    <row r="1527" spans="1:16" x14ac:dyDescent="0.15">
      <c r="A1527" s="38" t="s">
        <v>9975</v>
      </c>
      <c r="B1527" s="42" t="s">
        <v>8665</v>
      </c>
      <c r="C1527" s="45">
        <v>6719</v>
      </c>
      <c r="D1527" s="45"/>
      <c r="E1527" s="45"/>
      <c r="F1527" s="44" t="s">
        <v>8665</v>
      </c>
      <c r="G1527" s="41">
        <v>6719</v>
      </c>
      <c r="H1527" t="str">
        <f>VLOOKUP(G1527,Industry_Mapping!$A$3:$F$2166,5,0)</f>
        <v>K</v>
      </c>
      <c r="I1527" t="str">
        <f>VLOOKUP(G1527,Industry_Mapping!$A$3:$F$2166,6,0)</f>
        <v>FINANCIAL AND INSURANCE ACTIVITIES</v>
      </c>
      <c r="J1527" t="str">
        <f>VLOOKUP(G1527,Industry_Mapping!$A$3:$G$2166,7,0)</f>
        <v>Other sectors</v>
      </c>
      <c r="P1527" s="37"/>
    </row>
    <row r="1528" spans="1:16" x14ac:dyDescent="0.15">
      <c r="A1528" s="38" t="s">
        <v>9976</v>
      </c>
      <c r="B1528" s="42" t="s">
        <v>8665</v>
      </c>
      <c r="C1528" s="45">
        <v>6719</v>
      </c>
      <c r="D1528" s="45"/>
      <c r="E1528" s="45"/>
      <c r="F1528" s="44" t="s">
        <v>8665</v>
      </c>
      <c r="G1528" s="41">
        <v>6719</v>
      </c>
      <c r="H1528" t="str">
        <f>VLOOKUP(G1528,Industry_Mapping!$A$3:$F$2166,5,0)</f>
        <v>K</v>
      </c>
      <c r="I1528" t="str">
        <f>VLOOKUP(G1528,Industry_Mapping!$A$3:$F$2166,6,0)</f>
        <v>FINANCIAL AND INSURANCE ACTIVITIES</v>
      </c>
      <c r="J1528" t="str">
        <f>VLOOKUP(G1528,Industry_Mapping!$A$3:$G$2166,7,0)</f>
        <v>Other sectors</v>
      </c>
      <c r="P1528" s="37"/>
    </row>
    <row r="1529" spans="1:16" x14ac:dyDescent="0.15">
      <c r="A1529" s="38" t="s">
        <v>9977</v>
      </c>
      <c r="B1529" s="42" t="s">
        <v>8665</v>
      </c>
      <c r="C1529" s="45">
        <v>6719</v>
      </c>
      <c r="D1529" s="45"/>
      <c r="E1529" s="45"/>
      <c r="F1529" s="44" t="s">
        <v>8665</v>
      </c>
      <c r="G1529" s="41">
        <v>6719</v>
      </c>
      <c r="H1529" t="str">
        <f>VLOOKUP(G1529,Industry_Mapping!$A$3:$F$2166,5,0)</f>
        <v>K</v>
      </c>
      <c r="I1529" t="str">
        <f>VLOOKUP(G1529,Industry_Mapping!$A$3:$F$2166,6,0)</f>
        <v>FINANCIAL AND INSURANCE ACTIVITIES</v>
      </c>
      <c r="J1529" t="str">
        <f>VLOOKUP(G1529,Industry_Mapping!$A$3:$G$2166,7,0)</f>
        <v>Other sectors</v>
      </c>
      <c r="P1529" s="38"/>
    </row>
    <row r="1530" spans="1:16" x14ac:dyDescent="0.15">
      <c r="A1530" s="38" t="s">
        <v>9978</v>
      </c>
      <c r="B1530" s="42" t="s">
        <v>8665</v>
      </c>
      <c r="C1530" s="45">
        <v>6719</v>
      </c>
      <c r="D1530" s="45"/>
      <c r="E1530" s="45"/>
      <c r="F1530" s="44" t="s">
        <v>8665</v>
      </c>
      <c r="G1530" s="41">
        <v>6719</v>
      </c>
      <c r="H1530" t="str">
        <f>VLOOKUP(G1530,Industry_Mapping!$A$3:$F$2166,5,0)</f>
        <v>K</v>
      </c>
      <c r="I1530" t="str">
        <f>VLOOKUP(G1530,Industry_Mapping!$A$3:$F$2166,6,0)</f>
        <v>FINANCIAL AND INSURANCE ACTIVITIES</v>
      </c>
      <c r="J1530" t="str">
        <f>VLOOKUP(G1530,Industry_Mapping!$A$3:$G$2166,7,0)</f>
        <v>Other sectors</v>
      </c>
      <c r="P1530" s="37"/>
    </row>
    <row r="1531" spans="1:16" x14ac:dyDescent="0.15">
      <c r="A1531" s="38" t="s">
        <v>9979</v>
      </c>
      <c r="B1531" s="42" t="s">
        <v>8665</v>
      </c>
      <c r="C1531" s="44" t="s">
        <v>8665</v>
      </c>
      <c r="D1531" s="44"/>
      <c r="E1531" s="44"/>
      <c r="F1531" s="43">
        <v>4833</v>
      </c>
      <c r="G1531" s="41">
        <v>4833</v>
      </c>
      <c r="H1531" t="str">
        <f>VLOOKUP(G1531,Industry_Mapping!$A$3:$F$2166,5,0)</f>
        <v>J</v>
      </c>
      <c r="I1531" t="str">
        <f>VLOOKUP(G1531,Industry_Mapping!$A$3:$F$2166,6,0)</f>
        <v>INFORMATION AND COMMUNICATION</v>
      </c>
      <c r="J1531" t="str">
        <f>VLOOKUP(G1531,Industry_Mapping!$A$3:$G$2166,7,0)</f>
        <v>Telecommunication</v>
      </c>
      <c r="P1531" s="38"/>
    </row>
    <row r="1532" spans="1:16" x14ac:dyDescent="0.15">
      <c r="A1532" s="38" t="s">
        <v>9980</v>
      </c>
      <c r="B1532" s="42" t="s">
        <v>8665</v>
      </c>
      <c r="C1532" s="48">
        <v>8090</v>
      </c>
      <c r="D1532" s="52" t="s">
        <v>11023</v>
      </c>
      <c r="E1532" s="53">
        <v>8099</v>
      </c>
      <c r="F1532" s="44" t="s">
        <v>8665</v>
      </c>
      <c r="G1532" s="41">
        <v>8099</v>
      </c>
      <c r="H1532" t="str">
        <f>VLOOKUP(G1532,Industry_Mapping!$A$3:$F$2166,5,0)</f>
        <v>J</v>
      </c>
      <c r="I1532" t="str">
        <f>VLOOKUP(G1532,Industry_Mapping!$A$3:$F$2166,6,0)</f>
        <v>INFORMATION AND COMMUNICATION</v>
      </c>
      <c r="J1532" t="str">
        <f>VLOOKUP(G1532,Industry_Mapping!$A$3:$G$2166,7,0)</f>
        <v>Telecommunication</v>
      </c>
      <c r="P1532" s="37"/>
    </row>
    <row r="1533" spans="1:16" x14ac:dyDescent="0.15">
      <c r="A1533" s="38" t="s">
        <v>9981</v>
      </c>
      <c r="B1533" s="42" t="s">
        <v>8665</v>
      </c>
      <c r="C1533" s="44" t="s">
        <v>8665</v>
      </c>
      <c r="D1533" s="44"/>
      <c r="E1533" s="44"/>
      <c r="F1533" s="43">
        <v>4911</v>
      </c>
      <c r="G1533" s="41">
        <v>4911</v>
      </c>
      <c r="H1533" t="str">
        <f>VLOOKUP(G1533,Industry_Mapping!$A$3:$F$2166,5,0)</f>
        <v>D</v>
      </c>
      <c r="I1533" t="str">
        <f>VLOOKUP(G1533,Industry_Mapping!$A$3:$F$2166,6,0)</f>
        <v>ELECTRICITY, GAS, STEAM AND AIR CONDITIONING SUPPLY</v>
      </c>
      <c r="J1533" t="str">
        <f>VLOOKUP(G1533,Industry_Mapping!$A$3:$G$2166,7,0)</f>
        <v>Utilities</v>
      </c>
      <c r="P1533" s="38"/>
    </row>
    <row r="1534" spans="1:16" x14ac:dyDescent="0.15">
      <c r="A1534" s="38" t="s">
        <v>9982</v>
      </c>
      <c r="B1534" s="42" t="s">
        <v>8665</v>
      </c>
      <c r="C1534" s="45">
        <v>6141</v>
      </c>
      <c r="D1534" s="45"/>
      <c r="E1534" s="45"/>
      <c r="F1534" s="44" t="s">
        <v>8665</v>
      </c>
      <c r="G1534" s="41">
        <v>6141</v>
      </c>
      <c r="H1534" t="str">
        <f>VLOOKUP(G1534,Industry_Mapping!$A$3:$F$2166,5,0)</f>
        <v>K</v>
      </c>
      <c r="I1534" t="str">
        <f>VLOOKUP(G1534,Industry_Mapping!$A$3:$F$2166,6,0)</f>
        <v>FINANCIAL AND INSURANCE ACTIVITIES</v>
      </c>
      <c r="J1534" t="str">
        <f>VLOOKUP(G1534,Industry_Mapping!$A$3:$G$2166,7,0)</f>
        <v>Other sectors</v>
      </c>
      <c r="P1534" s="37"/>
    </row>
    <row r="1535" spans="1:16" x14ac:dyDescent="0.15">
      <c r="A1535" s="38" t="s">
        <v>9983</v>
      </c>
      <c r="B1535" s="42" t="s">
        <v>8665</v>
      </c>
      <c r="C1535" s="44" t="s">
        <v>8665</v>
      </c>
      <c r="D1535" s="44"/>
      <c r="E1535" s="44"/>
      <c r="F1535" s="43">
        <v>6799</v>
      </c>
      <c r="G1535" s="41">
        <v>6799</v>
      </c>
      <c r="H1535" t="str">
        <f>VLOOKUP(G1535,Industry_Mapping!$A$3:$F$2166,5,0)</f>
        <v>K</v>
      </c>
      <c r="I1535" t="str">
        <f>VLOOKUP(G1535,Industry_Mapping!$A$3:$F$2166,6,0)</f>
        <v>FINANCIAL AND INSURANCE ACTIVITIES</v>
      </c>
      <c r="J1535" t="str">
        <f>VLOOKUP(G1535,Industry_Mapping!$A$3:$G$2166,7,0)</f>
        <v>Other sectors</v>
      </c>
      <c r="P1535" s="38"/>
    </row>
    <row r="1536" spans="1:16" x14ac:dyDescent="0.15">
      <c r="A1536" s="38" t="s">
        <v>9984</v>
      </c>
      <c r="B1536" s="42" t="s">
        <v>8665</v>
      </c>
      <c r="C1536" s="45">
        <v>6141</v>
      </c>
      <c r="D1536" s="45"/>
      <c r="E1536" s="45"/>
      <c r="F1536" s="44" t="s">
        <v>8665</v>
      </c>
      <c r="G1536" s="41">
        <v>6141</v>
      </c>
      <c r="H1536" t="str">
        <f>VLOOKUP(G1536,Industry_Mapping!$A$3:$F$2166,5,0)</f>
        <v>K</v>
      </c>
      <c r="I1536" t="str">
        <f>VLOOKUP(G1536,Industry_Mapping!$A$3:$F$2166,6,0)</f>
        <v>FINANCIAL AND INSURANCE ACTIVITIES</v>
      </c>
      <c r="J1536" t="str">
        <f>VLOOKUP(G1536,Industry_Mapping!$A$3:$G$2166,7,0)</f>
        <v>Other sectors</v>
      </c>
      <c r="P1536" s="38"/>
    </row>
    <row r="1537" spans="1:16" x14ac:dyDescent="0.15">
      <c r="A1537" s="38" t="s">
        <v>9985</v>
      </c>
      <c r="B1537" s="42" t="s">
        <v>8665</v>
      </c>
      <c r="C1537" s="45">
        <v>3679</v>
      </c>
      <c r="D1537" s="45"/>
      <c r="E1537" s="45"/>
      <c r="F1537" s="44" t="s">
        <v>8665</v>
      </c>
      <c r="G1537" s="41">
        <v>3679</v>
      </c>
      <c r="H1537" t="str">
        <f>VLOOKUP(G1537,Industry_Mapping!$A$3:$F$2166,5,0)</f>
        <v>C</v>
      </c>
      <c r="I1537" t="str">
        <f>VLOOKUP(G1537,Industry_Mapping!$A$3:$F$2166,6,0)</f>
        <v>MANUFACTURING</v>
      </c>
      <c r="J1537" t="str">
        <f>VLOOKUP(G1537,Industry_Mapping!$A$3:$G$2166,7,0)</f>
        <v>Other sectors</v>
      </c>
      <c r="P1537" s="38"/>
    </row>
    <row r="1538" spans="1:16" x14ac:dyDescent="0.15">
      <c r="A1538" s="38" t="s">
        <v>9986</v>
      </c>
      <c r="B1538" s="42" t="s">
        <v>8665</v>
      </c>
      <c r="C1538" s="45">
        <v>6719</v>
      </c>
      <c r="D1538" s="45"/>
      <c r="E1538" s="45"/>
      <c r="F1538" s="44" t="s">
        <v>8665</v>
      </c>
      <c r="G1538" s="41">
        <v>6719</v>
      </c>
      <c r="H1538" t="str">
        <f>VLOOKUP(G1538,Industry_Mapping!$A$3:$F$2166,5,0)</f>
        <v>K</v>
      </c>
      <c r="I1538" t="str">
        <f>VLOOKUP(G1538,Industry_Mapping!$A$3:$F$2166,6,0)</f>
        <v>FINANCIAL AND INSURANCE ACTIVITIES</v>
      </c>
      <c r="J1538" t="str">
        <f>VLOOKUP(G1538,Industry_Mapping!$A$3:$G$2166,7,0)</f>
        <v>Other sectors</v>
      </c>
      <c r="P1538" s="37"/>
    </row>
    <row r="1539" spans="1:16" x14ac:dyDescent="0.15">
      <c r="A1539" s="38" t="s">
        <v>9987</v>
      </c>
      <c r="B1539" s="42" t="s">
        <v>8665</v>
      </c>
      <c r="C1539" s="44" t="s">
        <v>8665</v>
      </c>
      <c r="D1539" s="44"/>
      <c r="E1539" s="44"/>
      <c r="F1539" s="43">
        <v>4833</v>
      </c>
      <c r="G1539" s="41">
        <v>4833</v>
      </c>
      <c r="H1539" t="str">
        <f>VLOOKUP(G1539,Industry_Mapping!$A$3:$F$2166,5,0)</f>
        <v>J</v>
      </c>
      <c r="I1539" t="str">
        <f>VLOOKUP(G1539,Industry_Mapping!$A$3:$F$2166,6,0)</f>
        <v>INFORMATION AND COMMUNICATION</v>
      </c>
      <c r="J1539" t="str">
        <f>VLOOKUP(G1539,Industry_Mapping!$A$3:$G$2166,7,0)</f>
        <v>Telecommunication</v>
      </c>
      <c r="P1539" s="37"/>
    </row>
    <row r="1540" spans="1:16" x14ac:dyDescent="0.15">
      <c r="A1540" s="38" t="s">
        <v>9988</v>
      </c>
      <c r="B1540" s="42" t="s">
        <v>8665</v>
      </c>
      <c r="C1540" s="45">
        <v>7372</v>
      </c>
      <c r="D1540" s="45"/>
      <c r="E1540" s="45"/>
      <c r="F1540" s="44" t="s">
        <v>8665</v>
      </c>
      <c r="G1540" s="41">
        <v>7372</v>
      </c>
      <c r="H1540" t="str">
        <f>VLOOKUP(G1540,Industry_Mapping!$A$3:$F$2166,5,0)</f>
        <v>C</v>
      </c>
      <c r="I1540" t="str">
        <f>VLOOKUP(G1540,Industry_Mapping!$A$3:$F$2166,6,0)</f>
        <v>MANUFACTURING</v>
      </c>
      <c r="J1540" t="str">
        <f>VLOOKUP(G1540,Industry_Mapping!$A$3:$G$2166,7,0)</f>
        <v>Other sectors</v>
      </c>
      <c r="P1540" s="37"/>
    </row>
    <row r="1541" spans="1:16" x14ac:dyDescent="0.15">
      <c r="A1541" s="38" t="s">
        <v>9989</v>
      </c>
      <c r="B1541" s="42" t="s">
        <v>8665</v>
      </c>
      <c r="C1541" s="45">
        <v>7372</v>
      </c>
      <c r="D1541" s="45"/>
      <c r="E1541" s="45"/>
      <c r="F1541" s="44" t="s">
        <v>8665</v>
      </c>
      <c r="G1541" s="41">
        <v>7372</v>
      </c>
      <c r="H1541" t="str">
        <f>VLOOKUP(G1541,Industry_Mapping!$A$3:$F$2166,5,0)</f>
        <v>C</v>
      </c>
      <c r="I1541" t="str">
        <f>VLOOKUP(G1541,Industry_Mapping!$A$3:$F$2166,6,0)</f>
        <v>MANUFACTURING</v>
      </c>
      <c r="J1541" t="str">
        <f>VLOOKUP(G1541,Industry_Mapping!$A$3:$G$2166,7,0)</f>
        <v>Other sectors</v>
      </c>
      <c r="P1541" s="37"/>
    </row>
    <row r="1542" spans="1:16" x14ac:dyDescent="0.15">
      <c r="A1542" s="38" t="s">
        <v>9990</v>
      </c>
      <c r="B1542" s="42" t="s">
        <v>8665</v>
      </c>
      <c r="C1542" s="45">
        <v>7372</v>
      </c>
      <c r="D1542" s="45"/>
      <c r="E1542" s="45"/>
      <c r="F1542" s="44" t="s">
        <v>8665</v>
      </c>
      <c r="G1542" s="41">
        <v>7372</v>
      </c>
      <c r="H1542" t="str">
        <f>VLOOKUP(G1542,Industry_Mapping!$A$3:$F$2166,5,0)</f>
        <v>C</v>
      </c>
      <c r="I1542" t="str">
        <f>VLOOKUP(G1542,Industry_Mapping!$A$3:$F$2166,6,0)</f>
        <v>MANUFACTURING</v>
      </c>
      <c r="J1542" t="str">
        <f>VLOOKUP(G1542,Industry_Mapping!$A$3:$G$2166,7,0)</f>
        <v>Other sectors</v>
      </c>
      <c r="P1542" s="38"/>
    </row>
    <row r="1543" spans="1:16" x14ac:dyDescent="0.15">
      <c r="A1543" s="38" t="s">
        <v>9991</v>
      </c>
      <c r="B1543" s="42" t="s">
        <v>8665</v>
      </c>
      <c r="C1543" s="44" t="s">
        <v>8665</v>
      </c>
      <c r="D1543" s="44"/>
      <c r="E1543" s="44"/>
      <c r="F1543" s="43">
        <v>6799</v>
      </c>
      <c r="G1543" s="41">
        <v>6799</v>
      </c>
      <c r="H1543" t="str">
        <f>VLOOKUP(G1543,Industry_Mapping!$A$3:$F$2166,5,0)</f>
        <v>K</v>
      </c>
      <c r="I1543" t="str">
        <f>VLOOKUP(G1543,Industry_Mapping!$A$3:$F$2166,6,0)</f>
        <v>FINANCIAL AND INSURANCE ACTIVITIES</v>
      </c>
      <c r="J1543" t="str">
        <f>VLOOKUP(G1543,Industry_Mapping!$A$3:$G$2166,7,0)</f>
        <v>Other sectors</v>
      </c>
      <c r="P1543" s="38"/>
    </row>
    <row r="1544" spans="1:16" x14ac:dyDescent="0.15">
      <c r="A1544" s="38" t="s">
        <v>9992</v>
      </c>
      <c r="B1544" s="42" t="s">
        <v>8665</v>
      </c>
      <c r="C1544" s="44" t="s">
        <v>8665</v>
      </c>
      <c r="D1544" s="44"/>
      <c r="E1544" s="44"/>
      <c r="F1544" s="43">
        <v>6799</v>
      </c>
      <c r="G1544" s="41">
        <v>6799</v>
      </c>
      <c r="H1544" t="str">
        <f>VLOOKUP(G1544,Industry_Mapping!$A$3:$F$2166,5,0)</f>
        <v>K</v>
      </c>
      <c r="I1544" t="str">
        <f>VLOOKUP(G1544,Industry_Mapping!$A$3:$F$2166,6,0)</f>
        <v>FINANCIAL AND INSURANCE ACTIVITIES</v>
      </c>
      <c r="J1544" t="str">
        <f>VLOOKUP(G1544,Industry_Mapping!$A$3:$G$2166,7,0)</f>
        <v>Other sectors</v>
      </c>
      <c r="P1544" s="38"/>
    </row>
    <row r="1545" spans="1:16" x14ac:dyDescent="0.15">
      <c r="A1545" s="38" t="s">
        <v>9993</v>
      </c>
      <c r="B1545" s="42" t="s">
        <v>8665</v>
      </c>
      <c r="C1545" s="48">
        <v>4210</v>
      </c>
      <c r="D1545" s="52" t="s">
        <v>11051</v>
      </c>
      <c r="E1545" s="53">
        <v>4311</v>
      </c>
      <c r="F1545" s="44" t="s">
        <v>8665</v>
      </c>
      <c r="G1545" s="41">
        <v>4311</v>
      </c>
      <c r="H1545" t="str">
        <f>VLOOKUP(G1545,Industry_Mapping!$A$3:$F$2166,5,0)</f>
        <v>H</v>
      </c>
      <c r="I1545" t="str">
        <f>VLOOKUP(G1545,Industry_Mapping!$A$3:$F$2166,6,0)</f>
        <v>TRANSPORTATION AND STORAGE</v>
      </c>
      <c r="J1545" t="str">
        <f>VLOOKUP(G1545,Industry_Mapping!$A$3:$G$2166,7,0)</f>
        <v>Infrastructure and transportation</v>
      </c>
      <c r="P1545" s="38"/>
    </row>
    <row r="1546" spans="1:16" x14ac:dyDescent="0.15">
      <c r="A1546" s="38" t="s">
        <v>9994</v>
      </c>
      <c r="B1546" s="42" t="s">
        <v>8665</v>
      </c>
      <c r="C1546" s="48">
        <v>4210</v>
      </c>
      <c r="D1546" s="52" t="s">
        <v>11051</v>
      </c>
      <c r="E1546" s="53">
        <v>4311</v>
      </c>
      <c r="F1546" s="44" t="s">
        <v>8665</v>
      </c>
      <c r="G1546" s="41">
        <v>4311</v>
      </c>
      <c r="H1546" t="str">
        <f>VLOOKUP(G1546,Industry_Mapping!$A$3:$F$2166,5,0)</f>
        <v>H</v>
      </c>
      <c r="I1546" t="str">
        <f>VLOOKUP(G1546,Industry_Mapping!$A$3:$F$2166,6,0)</f>
        <v>TRANSPORTATION AND STORAGE</v>
      </c>
      <c r="J1546" t="str">
        <f>VLOOKUP(G1546,Industry_Mapping!$A$3:$G$2166,7,0)</f>
        <v>Infrastructure and transportation</v>
      </c>
      <c r="P1546" s="37"/>
    </row>
    <row r="1547" spans="1:16" x14ac:dyDescent="0.15">
      <c r="A1547" s="38" t="s">
        <v>9995</v>
      </c>
      <c r="B1547" s="42" t="s">
        <v>8665</v>
      </c>
      <c r="C1547" s="48">
        <v>4210</v>
      </c>
      <c r="D1547" s="52" t="s">
        <v>11051</v>
      </c>
      <c r="E1547" s="53">
        <v>4311</v>
      </c>
      <c r="F1547" s="44" t="s">
        <v>8665</v>
      </c>
      <c r="G1547" s="41">
        <v>4311</v>
      </c>
      <c r="H1547" t="str">
        <f>VLOOKUP(G1547,Industry_Mapping!$A$3:$F$2166,5,0)</f>
        <v>H</v>
      </c>
      <c r="I1547" t="str">
        <f>VLOOKUP(G1547,Industry_Mapping!$A$3:$F$2166,6,0)</f>
        <v>TRANSPORTATION AND STORAGE</v>
      </c>
      <c r="J1547" t="str">
        <f>VLOOKUP(G1547,Industry_Mapping!$A$3:$G$2166,7,0)</f>
        <v>Infrastructure and transportation</v>
      </c>
      <c r="P1547" s="37"/>
    </row>
    <row r="1548" spans="1:16" x14ac:dyDescent="0.15">
      <c r="A1548" s="38" t="s">
        <v>9996</v>
      </c>
      <c r="B1548" s="42" t="s">
        <v>8665</v>
      </c>
      <c r="C1548" s="44" t="s">
        <v>8665</v>
      </c>
      <c r="D1548" s="44"/>
      <c r="E1548" s="44"/>
      <c r="F1548" s="43">
        <v>4911</v>
      </c>
      <c r="G1548" s="41">
        <v>4911</v>
      </c>
      <c r="H1548" t="str">
        <f>VLOOKUP(G1548,Industry_Mapping!$A$3:$F$2166,5,0)</f>
        <v>D</v>
      </c>
      <c r="I1548" t="str">
        <f>VLOOKUP(G1548,Industry_Mapping!$A$3:$F$2166,6,0)</f>
        <v>ELECTRICITY, GAS, STEAM AND AIR CONDITIONING SUPPLY</v>
      </c>
      <c r="J1548" t="str">
        <f>VLOOKUP(G1548,Industry_Mapping!$A$3:$G$2166,7,0)</f>
        <v>Utilities</v>
      </c>
      <c r="P1548" s="37"/>
    </row>
    <row r="1549" spans="1:16" x14ac:dyDescent="0.15">
      <c r="A1549" s="38" t="s">
        <v>9997</v>
      </c>
      <c r="B1549" s="42" t="s">
        <v>8665</v>
      </c>
      <c r="C1549" s="44" t="s">
        <v>8665</v>
      </c>
      <c r="D1549" s="44"/>
      <c r="E1549" s="44"/>
      <c r="F1549" s="43">
        <v>4911</v>
      </c>
      <c r="G1549" s="41">
        <v>4911</v>
      </c>
      <c r="H1549" t="str">
        <f>VLOOKUP(G1549,Industry_Mapping!$A$3:$F$2166,5,0)</f>
        <v>D</v>
      </c>
      <c r="I1549" t="str">
        <f>VLOOKUP(G1549,Industry_Mapping!$A$3:$F$2166,6,0)</f>
        <v>ELECTRICITY, GAS, STEAM AND AIR CONDITIONING SUPPLY</v>
      </c>
      <c r="J1549" t="str">
        <f>VLOOKUP(G1549,Industry_Mapping!$A$3:$G$2166,7,0)</f>
        <v>Utilities</v>
      </c>
      <c r="P1549" s="38"/>
    </row>
    <row r="1550" spans="1:16" x14ac:dyDescent="0.15">
      <c r="A1550" s="38" t="s">
        <v>9998</v>
      </c>
      <c r="B1550" s="42" t="s">
        <v>8665</v>
      </c>
      <c r="C1550" s="44" t="s">
        <v>8665</v>
      </c>
      <c r="D1550" s="44"/>
      <c r="E1550" s="44"/>
      <c r="F1550" s="43">
        <v>4911</v>
      </c>
      <c r="G1550" s="41">
        <v>4911</v>
      </c>
      <c r="H1550" t="str">
        <f>VLOOKUP(G1550,Industry_Mapping!$A$3:$F$2166,5,0)</f>
        <v>D</v>
      </c>
      <c r="I1550" t="str">
        <f>VLOOKUP(G1550,Industry_Mapping!$A$3:$F$2166,6,0)</f>
        <v>ELECTRICITY, GAS, STEAM AND AIR CONDITIONING SUPPLY</v>
      </c>
      <c r="J1550" t="str">
        <f>VLOOKUP(G1550,Industry_Mapping!$A$3:$G$2166,7,0)</f>
        <v>Utilities</v>
      </c>
      <c r="P1550" s="38"/>
    </row>
    <row r="1551" spans="1:16" x14ac:dyDescent="0.15">
      <c r="A1551" s="38" t="s">
        <v>9999</v>
      </c>
      <c r="B1551" s="42" t="s">
        <v>8665</v>
      </c>
      <c r="C1551" s="45">
        <v>6159</v>
      </c>
      <c r="D1551" s="45"/>
      <c r="E1551" s="45"/>
      <c r="F1551" s="44" t="s">
        <v>8665</v>
      </c>
      <c r="G1551" s="41">
        <v>6159</v>
      </c>
      <c r="H1551" t="str">
        <f>VLOOKUP(G1551,Industry_Mapping!$A$3:$F$2166,5,0)</f>
        <v>K</v>
      </c>
      <c r="I1551" t="str">
        <f>VLOOKUP(G1551,Industry_Mapping!$A$3:$F$2166,6,0)</f>
        <v>FINANCIAL AND INSURANCE ACTIVITIES</v>
      </c>
      <c r="J1551" t="str">
        <f>VLOOKUP(G1551,Industry_Mapping!$A$3:$G$2166,7,0)</f>
        <v>Other sectors</v>
      </c>
      <c r="P1551" s="37"/>
    </row>
    <row r="1552" spans="1:16" x14ac:dyDescent="0.15">
      <c r="A1552" s="38" t="s">
        <v>10000</v>
      </c>
      <c r="B1552" s="42" t="s">
        <v>8665</v>
      </c>
      <c r="C1552" s="45">
        <v>3714</v>
      </c>
      <c r="D1552" s="45"/>
      <c r="E1552" s="45"/>
      <c r="F1552" s="44" t="s">
        <v>8665</v>
      </c>
      <c r="G1552" s="41">
        <v>3714</v>
      </c>
      <c r="H1552" t="str">
        <f>VLOOKUP(G1552,Industry_Mapping!$A$3:$F$2166,5,0)</f>
        <v>C</v>
      </c>
      <c r="I1552" t="str">
        <f>VLOOKUP(G1552,Industry_Mapping!$A$3:$F$2166,6,0)</f>
        <v>MANUFACTURING</v>
      </c>
      <c r="J1552" t="str">
        <f>VLOOKUP(G1552,Industry_Mapping!$A$3:$G$2166,7,0)</f>
        <v>Other sectors</v>
      </c>
      <c r="P1552" s="37"/>
    </row>
    <row r="1553" spans="1:16" x14ac:dyDescent="0.15">
      <c r="A1553" s="38" t="s">
        <v>10001</v>
      </c>
      <c r="B1553" s="42" t="s">
        <v>8665</v>
      </c>
      <c r="C1553" s="48">
        <v>8090</v>
      </c>
      <c r="D1553" s="52" t="s">
        <v>11024</v>
      </c>
      <c r="E1553" s="53">
        <v>8099</v>
      </c>
      <c r="F1553" s="44" t="s">
        <v>8665</v>
      </c>
      <c r="G1553" s="41">
        <v>8099</v>
      </c>
      <c r="H1553" t="str">
        <f>VLOOKUP(G1553,Industry_Mapping!$A$3:$F$2166,5,0)</f>
        <v>J</v>
      </c>
      <c r="I1553" t="str">
        <f>VLOOKUP(G1553,Industry_Mapping!$A$3:$F$2166,6,0)</f>
        <v>INFORMATION AND COMMUNICATION</v>
      </c>
      <c r="J1553" t="str">
        <f>VLOOKUP(G1553,Industry_Mapping!$A$3:$G$2166,7,0)</f>
        <v>Telecommunication</v>
      </c>
      <c r="P1553" s="37"/>
    </row>
    <row r="1554" spans="1:16" x14ac:dyDescent="0.15">
      <c r="A1554" s="38" t="s">
        <v>10002</v>
      </c>
      <c r="B1554" s="42" t="s">
        <v>8665</v>
      </c>
      <c r="C1554" s="48">
        <v>8090</v>
      </c>
      <c r="D1554" s="52" t="s">
        <v>11024</v>
      </c>
      <c r="E1554" s="53">
        <v>8099</v>
      </c>
      <c r="F1554" s="44" t="s">
        <v>8665</v>
      </c>
      <c r="G1554" s="41">
        <v>8099</v>
      </c>
      <c r="H1554" t="str">
        <f>VLOOKUP(G1554,Industry_Mapping!$A$3:$F$2166,5,0)</f>
        <v>J</v>
      </c>
      <c r="I1554" t="str">
        <f>VLOOKUP(G1554,Industry_Mapping!$A$3:$F$2166,6,0)</f>
        <v>INFORMATION AND COMMUNICATION</v>
      </c>
      <c r="J1554" t="str">
        <f>VLOOKUP(G1554,Industry_Mapping!$A$3:$G$2166,7,0)</f>
        <v>Telecommunication</v>
      </c>
      <c r="P1554" s="38"/>
    </row>
    <row r="1555" spans="1:16" x14ac:dyDescent="0.15">
      <c r="A1555" s="38" t="s">
        <v>10003</v>
      </c>
      <c r="B1555" s="42" t="s">
        <v>8665</v>
      </c>
      <c r="C1555" s="45">
        <v>6719</v>
      </c>
      <c r="D1555" s="45"/>
      <c r="E1555" s="45"/>
      <c r="F1555" s="44" t="s">
        <v>8665</v>
      </c>
      <c r="G1555" s="41">
        <v>6719</v>
      </c>
      <c r="H1555" t="str">
        <f>VLOOKUP(G1555,Industry_Mapping!$A$3:$F$2166,5,0)</f>
        <v>K</v>
      </c>
      <c r="I1555" t="str">
        <f>VLOOKUP(G1555,Industry_Mapping!$A$3:$F$2166,6,0)</f>
        <v>FINANCIAL AND INSURANCE ACTIVITIES</v>
      </c>
      <c r="J1555" t="str">
        <f>VLOOKUP(G1555,Industry_Mapping!$A$3:$G$2166,7,0)</f>
        <v>Other sectors</v>
      </c>
      <c r="P1555" s="37"/>
    </row>
    <row r="1556" spans="1:16" x14ac:dyDescent="0.15">
      <c r="A1556" s="38" t="s">
        <v>10004</v>
      </c>
      <c r="B1556" s="42" t="s">
        <v>8665</v>
      </c>
      <c r="C1556" s="45">
        <v>6719</v>
      </c>
      <c r="D1556" s="45"/>
      <c r="E1556" s="45"/>
      <c r="F1556" s="44" t="s">
        <v>8665</v>
      </c>
      <c r="G1556" s="41">
        <v>6719</v>
      </c>
      <c r="H1556" t="str">
        <f>VLOOKUP(G1556,Industry_Mapping!$A$3:$F$2166,5,0)</f>
        <v>K</v>
      </c>
      <c r="I1556" t="str">
        <f>VLOOKUP(G1556,Industry_Mapping!$A$3:$F$2166,6,0)</f>
        <v>FINANCIAL AND INSURANCE ACTIVITIES</v>
      </c>
      <c r="J1556" t="str">
        <f>VLOOKUP(G1556,Industry_Mapping!$A$3:$G$2166,7,0)</f>
        <v>Other sectors</v>
      </c>
      <c r="P1556" s="37"/>
    </row>
    <row r="1557" spans="1:16" x14ac:dyDescent="0.15">
      <c r="A1557" s="38" t="s">
        <v>10005</v>
      </c>
      <c r="B1557" s="42" t="s">
        <v>8665</v>
      </c>
      <c r="C1557" s="45">
        <v>6719</v>
      </c>
      <c r="D1557" s="45"/>
      <c r="E1557" s="45"/>
      <c r="F1557" s="44" t="s">
        <v>8665</v>
      </c>
      <c r="G1557" s="41">
        <v>6719</v>
      </c>
      <c r="H1557" t="str">
        <f>VLOOKUP(G1557,Industry_Mapping!$A$3:$F$2166,5,0)</f>
        <v>K</v>
      </c>
      <c r="I1557" t="str">
        <f>VLOOKUP(G1557,Industry_Mapping!$A$3:$F$2166,6,0)</f>
        <v>FINANCIAL AND INSURANCE ACTIVITIES</v>
      </c>
      <c r="J1557" t="str">
        <f>VLOOKUP(G1557,Industry_Mapping!$A$3:$G$2166,7,0)</f>
        <v>Other sectors</v>
      </c>
      <c r="P1557" s="37"/>
    </row>
    <row r="1558" spans="1:16" x14ac:dyDescent="0.15">
      <c r="A1558" s="38" t="s">
        <v>10006</v>
      </c>
      <c r="B1558" s="42" t="s">
        <v>8665</v>
      </c>
      <c r="C1558" s="45">
        <v>2821</v>
      </c>
      <c r="D1558" s="45"/>
      <c r="E1558" s="45"/>
      <c r="F1558" s="44" t="s">
        <v>8665</v>
      </c>
      <c r="G1558" s="41">
        <v>2821</v>
      </c>
      <c r="H1558" t="str">
        <f>VLOOKUP(G1558,Industry_Mapping!$A$3:$F$2166,5,0)</f>
        <v>C</v>
      </c>
      <c r="I1558" t="str">
        <f>VLOOKUP(G1558,Industry_Mapping!$A$3:$F$2166,6,0)</f>
        <v>MANUFACTURING</v>
      </c>
      <c r="J1558" t="str">
        <f>VLOOKUP(G1558,Industry_Mapping!$A$3:$G$2166,7,0)</f>
        <v>Other sectors</v>
      </c>
      <c r="P1558" s="37"/>
    </row>
    <row r="1559" spans="1:16" x14ac:dyDescent="0.15">
      <c r="A1559" s="38" t="s">
        <v>10007</v>
      </c>
      <c r="B1559" s="42" t="s">
        <v>8665</v>
      </c>
      <c r="C1559" s="45">
        <v>2821</v>
      </c>
      <c r="D1559" s="45"/>
      <c r="E1559" s="45"/>
      <c r="F1559" s="44" t="s">
        <v>8665</v>
      </c>
      <c r="G1559" s="41">
        <v>2821</v>
      </c>
      <c r="H1559" t="str">
        <f>VLOOKUP(G1559,Industry_Mapping!$A$3:$F$2166,5,0)</f>
        <v>C</v>
      </c>
      <c r="I1559" t="str">
        <f>VLOOKUP(G1559,Industry_Mapping!$A$3:$F$2166,6,0)</f>
        <v>MANUFACTURING</v>
      </c>
      <c r="J1559" t="str">
        <f>VLOOKUP(G1559,Industry_Mapping!$A$3:$G$2166,7,0)</f>
        <v>Other sectors</v>
      </c>
      <c r="P1559" s="37"/>
    </row>
    <row r="1560" spans="1:16" x14ac:dyDescent="0.15">
      <c r="A1560" s="38" t="s">
        <v>10008</v>
      </c>
      <c r="B1560" s="42" t="s">
        <v>8665</v>
      </c>
      <c r="C1560" s="44" t="s">
        <v>8665</v>
      </c>
      <c r="D1560" s="44"/>
      <c r="E1560" s="44"/>
      <c r="F1560" s="43">
        <v>6798</v>
      </c>
      <c r="G1560" s="41">
        <v>6798</v>
      </c>
      <c r="H1560" t="str">
        <f>VLOOKUP(G1560,Industry_Mapping!$A$3:$F$2166,5,0)</f>
        <v>K</v>
      </c>
      <c r="I1560" t="str">
        <f>VLOOKUP(G1560,Industry_Mapping!$A$3:$F$2166,6,0)</f>
        <v>FINANCIAL AND INSURANCE ACTIVITIES</v>
      </c>
      <c r="J1560" t="str">
        <f>VLOOKUP(G1560,Industry_Mapping!$A$3:$G$2166,7,0)</f>
        <v>Other sectors</v>
      </c>
      <c r="P1560" s="38"/>
    </row>
    <row r="1561" spans="1:16" x14ac:dyDescent="0.15">
      <c r="A1561" s="38" t="s">
        <v>10009</v>
      </c>
      <c r="B1561" s="42" t="s">
        <v>8665</v>
      </c>
      <c r="C1561" s="45">
        <v>6159</v>
      </c>
      <c r="D1561" s="45"/>
      <c r="E1561" s="45"/>
      <c r="F1561" s="44" t="s">
        <v>8665</v>
      </c>
      <c r="G1561" s="41">
        <v>6159</v>
      </c>
      <c r="H1561" t="str">
        <f>VLOOKUP(G1561,Industry_Mapping!$A$3:$F$2166,5,0)</f>
        <v>K</v>
      </c>
      <c r="I1561" t="str">
        <f>VLOOKUP(G1561,Industry_Mapping!$A$3:$F$2166,6,0)</f>
        <v>FINANCIAL AND INSURANCE ACTIVITIES</v>
      </c>
      <c r="J1561" t="str">
        <f>VLOOKUP(G1561,Industry_Mapping!$A$3:$G$2166,7,0)</f>
        <v>Other sectors</v>
      </c>
      <c r="P1561" s="37"/>
    </row>
    <row r="1562" spans="1:16" x14ac:dyDescent="0.15">
      <c r="A1562" s="38" t="s">
        <v>10010</v>
      </c>
      <c r="B1562" s="42" t="s">
        <v>8665</v>
      </c>
      <c r="C1562" s="45">
        <v>3674</v>
      </c>
      <c r="D1562" s="45"/>
      <c r="E1562" s="45"/>
      <c r="F1562" s="44" t="s">
        <v>8665</v>
      </c>
      <c r="G1562" s="41">
        <v>3674</v>
      </c>
      <c r="H1562" t="str">
        <f>VLOOKUP(G1562,Industry_Mapping!$A$3:$F$2166,5,0)</f>
        <v>C</v>
      </c>
      <c r="I1562" t="str">
        <f>VLOOKUP(G1562,Industry_Mapping!$A$3:$F$2166,6,0)</f>
        <v>MANUFACTURING</v>
      </c>
      <c r="J1562" t="str">
        <f>VLOOKUP(G1562,Industry_Mapping!$A$3:$G$2166,7,0)</f>
        <v>Chemicals</v>
      </c>
      <c r="P1562" s="37"/>
    </row>
    <row r="1563" spans="1:16" x14ac:dyDescent="0.15">
      <c r="A1563" s="38" t="s">
        <v>10011</v>
      </c>
      <c r="B1563" s="42" t="s">
        <v>8665</v>
      </c>
      <c r="C1563" s="45">
        <v>3674</v>
      </c>
      <c r="D1563" s="45"/>
      <c r="E1563" s="45"/>
      <c r="F1563" s="44" t="s">
        <v>8665</v>
      </c>
      <c r="G1563" s="41">
        <v>3674</v>
      </c>
      <c r="H1563" t="str">
        <f>VLOOKUP(G1563,Industry_Mapping!$A$3:$F$2166,5,0)</f>
        <v>C</v>
      </c>
      <c r="I1563" t="str">
        <f>VLOOKUP(G1563,Industry_Mapping!$A$3:$F$2166,6,0)</f>
        <v>MANUFACTURING</v>
      </c>
      <c r="J1563" t="str">
        <f>VLOOKUP(G1563,Industry_Mapping!$A$3:$G$2166,7,0)</f>
        <v>Chemicals</v>
      </c>
      <c r="P1563" s="37"/>
    </row>
    <row r="1564" spans="1:16" x14ac:dyDescent="0.15">
      <c r="A1564" s="38" t="s">
        <v>10012</v>
      </c>
      <c r="B1564" s="42" t="s">
        <v>8665</v>
      </c>
      <c r="C1564" s="45">
        <v>3674</v>
      </c>
      <c r="D1564" s="45"/>
      <c r="E1564" s="45"/>
      <c r="F1564" s="44" t="s">
        <v>8665</v>
      </c>
      <c r="G1564" s="41">
        <v>3674</v>
      </c>
      <c r="H1564" t="str">
        <f>VLOOKUP(G1564,Industry_Mapping!$A$3:$F$2166,5,0)</f>
        <v>C</v>
      </c>
      <c r="I1564" t="str">
        <f>VLOOKUP(G1564,Industry_Mapping!$A$3:$F$2166,6,0)</f>
        <v>MANUFACTURING</v>
      </c>
      <c r="J1564" t="str">
        <f>VLOOKUP(G1564,Industry_Mapping!$A$3:$G$2166,7,0)</f>
        <v>Chemicals</v>
      </c>
      <c r="P1564" s="37"/>
    </row>
    <row r="1565" spans="1:16" x14ac:dyDescent="0.15">
      <c r="A1565" s="38" t="s">
        <v>10013</v>
      </c>
      <c r="B1565" s="42" t="s">
        <v>8665</v>
      </c>
      <c r="C1565" s="45">
        <v>3674</v>
      </c>
      <c r="D1565" s="45"/>
      <c r="E1565" s="45"/>
      <c r="F1565" s="44" t="s">
        <v>8665</v>
      </c>
      <c r="G1565" s="41">
        <v>3674</v>
      </c>
      <c r="H1565" t="str">
        <f>VLOOKUP(G1565,Industry_Mapping!$A$3:$F$2166,5,0)</f>
        <v>C</v>
      </c>
      <c r="I1565" t="str">
        <f>VLOOKUP(G1565,Industry_Mapping!$A$3:$F$2166,6,0)</f>
        <v>MANUFACTURING</v>
      </c>
      <c r="J1565" t="str">
        <f>VLOOKUP(G1565,Industry_Mapping!$A$3:$G$2166,7,0)</f>
        <v>Chemicals</v>
      </c>
      <c r="P1565" s="38"/>
    </row>
    <row r="1566" spans="1:16" x14ac:dyDescent="0.15">
      <c r="A1566" s="38" t="s">
        <v>10014</v>
      </c>
      <c r="B1566" s="42" t="s">
        <v>8665</v>
      </c>
      <c r="C1566" s="45">
        <v>3724</v>
      </c>
      <c r="D1566" s="45"/>
      <c r="E1566" s="45"/>
      <c r="F1566" s="44" t="s">
        <v>8665</v>
      </c>
      <c r="G1566" s="41">
        <v>3724</v>
      </c>
      <c r="H1566" t="str">
        <f>VLOOKUP(G1566,Industry_Mapping!$A$3:$F$2166,5,0)</f>
        <v>C</v>
      </c>
      <c r="I1566" t="str">
        <f>VLOOKUP(G1566,Industry_Mapping!$A$3:$F$2166,6,0)</f>
        <v>MANUFACTURING</v>
      </c>
      <c r="J1566" t="str">
        <f>VLOOKUP(G1566,Industry_Mapping!$A$3:$G$2166,7,0)</f>
        <v>Other sectors</v>
      </c>
      <c r="P1566" s="38"/>
    </row>
    <row r="1567" spans="1:16" x14ac:dyDescent="0.15">
      <c r="A1567" s="38" t="s">
        <v>10015</v>
      </c>
      <c r="B1567" s="42" t="s">
        <v>8665</v>
      </c>
      <c r="C1567" s="48">
        <v>2800</v>
      </c>
      <c r="D1567" s="52" t="s">
        <v>11049</v>
      </c>
      <c r="E1567" s="53">
        <v>2834</v>
      </c>
      <c r="F1567" s="44" t="s">
        <v>8665</v>
      </c>
      <c r="G1567" s="41">
        <v>2834</v>
      </c>
      <c r="H1567" t="str">
        <f>VLOOKUP(G1567,Industry_Mapping!$A$3:$F$2166,5,0)</f>
        <v>C</v>
      </c>
      <c r="I1567" t="str">
        <f>VLOOKUP(G1567,Industry_Mapping!$A$3:$F$2166,6,0)</f>
        <v>MANUFACTURING</v>
      </c>
      <c r="J1567" t="str">
        <f>VLOOKUP(G1567,Industry_Mapping!$A$3:$G$2166,7,0)</f>
        <v>Chemicals</v>
      </c>
      <c r="P1567" s="38"/>
    </row>
    <row r="1568" spans="1:16" x14ac:dyDescent="0.15">
      <c r="A1568" s="38" t="s">
        <v>10016</v>
      </c>
      <c r="B1568" s="42" t="s">
        <v>8665</v>
      </c>
      <c r="C1568" s="48">
        <v>2800</v>
      </c>
      <c r="D1568" s="52" t="s">
        <v>11049</v>
      </c>
      <c r="E1568" s="53">
        <v>2834</v>
      </c>
      <c r="F1568" s="44" t="s">
        <v>8665</v>
      </c>
      <c r="G1568" s="41">
        <v>2834</v>
      </c>
      <c r="H1568" t="str">
        <f>VLOOKUP(G1568,Industry_Mapping!$A$3:$F$2166,5,0)</f>
        <v>C</v>
      </c>
      <c r="I1568" t="str">
        <f>VLOOKUP(G1568,Industry_Mapping!$A$3:$F$2166,6,0)</f>
        <v>MANUFACTURING</v>
      </c>
      <c r="J1568" t="str">
        <f>VLOOKUP(G1568,Industry_Mapping!$A$3:$G$2166,7,0)</f>
        <v>Chemicals</v>
      </c>
      <c r="P1568" s="38"/>
    </row>
    <row r="1569" spans="1:16" x14ac:dyDescent="0.15">
      <c r="A1569" s="38" t="s">
        <v>10017</v>
      </c>
      <c r="B1569" s="42" t="s">
        <v>8665</v>
      </c>
      <c r="C1569" s="48">
        <v>2800</v>
      </c>
      <c r="D1569" s="52" t="s">
        <v>11049</v>
      </c>
      <c r="E1569" s="53">
        <v>2834</v>
      </c>
      <c r="F1569" s="44" t="s">
        <v>8665</v>
      </c>
      <c r="G1569" s="41">
        <v>2834</v>
      </c>
      <c r="H1569" t="str">
        <f>VLOOKUP(G1569,Industry_Mapping!$A$3:$F$2166,5,0)</f>
        <v>C</v>
      </c>
      <c r="I1569" t="str">
        <f>VLOOKUP(G1569,Industry_Mapping!$A$3:$F$2166,6,0)</f>
        <v>MANUFACTURING</v>
      </c>
      <c r="J1569" t="str">
        <f>VLOOKUP(G1569,Industry_Mapping!$A$3:$G$2166,7,0)</f>
        <v>Chemicals</v>
      </c>
      <c r="P1569" s="38"/>
    </row>
    <row r="1570" spans="1:16" x14ac:dyDescent="0.15">
      <c r="A1570" s="38" t="s">
        <v>10018</v>
      </c>
      <c r="B1570" s="42" t="s">
        <v>8665</v>
      </c>
      <c r="C1570" s="48">
        <v>2800</v>
      </c>
      <c r="D1570" s="52" t="s">
        <v>11049</v>
      </c>
      <c r="E1570" s="53">
        <v>2834</v>
      </c>
      <c r="F1570" s="44" t="s">
        <v>8665</v>
      </c>
      <c r="G1570" s="41">
        <v>2834</v>
      </c>
      <c r="H1570" t="str">
        <f>VLOOKUP(G1570,Industry_Mapping!$A$3:$F$2166,5,0)</f>
        <v>C</v>
      </c>
      <c r="I1570" t="str">
        <f>VLOOKUP(G1570,Industry_Mapping!$A$3:$F$2166,6,0)</f>
        <v>MANUFACTURING</v>
      </c>
      <c r="J1570" t="str">
        <f>VLOOKUP(G1570,Industry_Mapping!$A$3:$G$2166,7,0)</f>
        <v>Chemicals</v>
      </c>
      <c r="P1570" s="38"/>
    </row>
    <row r="1571" spans="1:16" x14ac:dyDescent="0.15">
      <c r="A1571" s="38" t="s">
        <v>10800</v>
      </c>
      <c r="B1571" s="41">
        <v>6799</v>
      </c>
      <c r="C1571" s="44" t="s">
        <v>8665</v>
      </c>
      <c r="D1571" s="44"/>
      <c r="E1571" s="44"/>
      <c r="F1571" s="44" t="s">
        <v>8665</v>
      </c>
      <c r="G1571" s="41">
        <v>6799</v>
      </c>
      <c r="H1571" t="str">
        <f>VLOOKUP(G1571,Industry_Mapping!$A$3:$F$2166,5,0)</f>
        <v>K</v>
      </c>
      <c r="I1571" t="str">
        <f>VLOOKUP(G1571,Industry_Mapping!$A$3:$F$2166,6,0)</f>
        <v>FINANCIAL AND INSURANCE ACTIVITIES</v>
      </c>
      <c r="J1571" t="str">
        <f>VLOOKUP(G1571,Industry_Mapping!$A$3:$G$2166,7,0)</f>
        <v>Other sectors</v>
      </c>
      <c r="P1571" s="38"/>
    </row>
    <row r="1572" spans="1:16" x14ac:dyDescent="0.15">
      <c r="A1572" s="38" t="s">
        <v>10019</v>
      </c>
      <c r="B1572" s="42" t="s">
        <v>8665</v>
      </c>
      <c r="C1572" s="45">
        <v>4899</v>
      </c>
      <c r="D1572" s="45"/>
      <c r="E1572" s="45"/>
      <c r="F1572" s="44" t="s">
        <v>8665</v>
      </c>
      <c r="G1572" s="41">
        <v>4899</v>
      </c>
      <c r="H1572" t="str">
        <f>VLOOKUP(G1572,Industry_Mapping!$A$3:$F$2166,5,0)</f>
        <v>H</v>
      </c>
      <c r="I1572" t="str">
        <f>VLOOKUP(G1572,Industry_Mapping!$A$3:$F$2166,6,0)</f>
        <v>TRANSPORTATION AND STORAGE</v>
      </c>
      <c r="J1572" t="str">
        <f>VLOOKUP(G1572,Industry_Mapping!$A$3:$G$2166,7,0)</f>
        <v>Infrastructure and transportation</v>
      </c>
      <c r="P1572" s="37"/>
    </row>
    <row r="1573" spans="1:16" x14ac:dyDescent="0.15">
      <c r="A1573" s="38" t="s">
        <v>10020</v>
      </c>
      <c r="B1573" s="42" t="s">
        <v>8665</v>
      </c>
      <c r="C1573" s="44" t="s">
        <v>8665</v>
      </c>
      <c r="D1573" s="44"/>
      <c r="E1573" s="44"/>
      <c r="F1573" s="43">
        <v>1611</v>
      </c>
      <c r="G1573" s="41">
        <v>1611</v>
      </c>
      <c r="H1573" t="str">
        <f>VLOOKUP(G1573,Industry_Mapping!$A$3:$F$2166,5,0)</f>
        <v>F</v>
      </c>
      <c r="I1573" t="str">
        <f>VLOOKUP(G1573,Industry_Mapping!$A$3:$F$2166,6,0)</f>
        <v>CONSTRUCTION</v>
      </c>
      <c r="J1573" t="str">
        <f>VLOOKUP(G1573,Industry_Mapping!$A$3:$G$2166,7,0)</f>
        <v>Construction &amp; Materials</v>
      </c>
      <c r="P1573" s="38"/>
    </row>
    <row r="1574" spans="1:16" x14ac:dyDescent="0.15">
      <c r="A1574" s="38" t="s">
        <v>10021</v>
      </c>
      <c r="B1574" s="42" t="s">
        <v>8665</v>
      </c>
      <c r="C1574" s="45">
        <v>4512</v>
      </c>
      <c r="D1574" s="45"/>
      <c r="E1574" s="45"/>
      <c r="F1574" s="44" t="s">
        <v>8665</v>
      </c>
      <c r="G1574" s="41">
        <v>4512</v>
      </c>
      <c r="H1574" t="str">
        <f>VLOOKUP(G1574,Industry_Mapping!$A$3:$F$2166,5,0)</f>
        <v>H</v>
      </c>
      <c r="I1574" t="str">
        <f>VLOOKUP(G1574,Industry_Mapping!$A$3:$F$2166,6,0)</f>
        <v>TRANSPORTATION AND STORAGE</v>
      </c>
      <c r="J1574" t="str">
        <f>VLOOKUP(G1574,Industry_Mapping!$A$3:$G$2166,7,0)</f>
        <v>Infrastructure and transportation</v>
      </c>
      <c r="P1574" s="37"/>
    </row>
    <row r="1575" spans="1:16" x14ac:dyDescent="0.15">
      <c r="A1575" s="38" t="s">
        <v>10022</v>
      </c>
      <c r="B1575" s="42" t="s">
        <v>8665</v>
      </c>
      <c r="C1575" s="45">
        <v>4512</v>
      </c>
      <c r="D1575" s="45"/>
      <c r="E1575" s="45"/>
      <c r="F1575" s="44" t="s">
        <v>8665</v>
      </c>
      <c r="G1575" s="41">
        <v>4512</v>
      </c>
      <c r="H1575" t="str">
        <f>VLOOKUP(G1575,Industry_Mapping!$A$3:$F$2166,5,0)</f>
        <v>H</v>
      </c>
      <c r="I1575" t="str">
        <f>VLOOKUP(G1575,Industry_Mapping!$A$3:$F$2166,6,0)</f>
        <v>TRANSPORTATION AND STORAGE</v>
      </c>
      <c r="J1575" t="str">
        <f>VLOOKUP(G1575,Industry_Mapping!$A$3:$G$2166,7,0)</f>
        <v>Infrastructure and transportation</v>
      </c>
      <c r="P1575" s="38"/>
    </row>
    <row r="1576" spans="1:16" x14ac:dyDescent="0.15">
      <c r="A1576" s="38" t="s">
        <v>10023</v>
      </c>
      <c r="B1576" s="42" t="s">
        <v>8665</v>
      </c>
      <c r="C1576" s="48">
        <v>9995</v>
      </c>
      <c r="D1576" s="52" t="s">
        <v>8481</v>
      </c>
      <c r="E1576" s="53">
        <v>6726</v>
      </c>
      <c r="F1576" s="44" t="s">
        <v>8665</v>
      </c>
      <c r="G1576" s="41">
        <v>6726</v>
      </c>
      <c r="H1576" t="str">
        <f>VLOOKUP(G1576,Industry_Mapping!$A$3:$F$2166,5,0)</f>
        <v>K</v>
      </c>
      <c r="I1576" t="str">
        <f>VLOOKUP(G1576,Industry_Mapping!$A$3:$F$2166,6,0)</f>
        <v>FINANCIAL AND INSURANCE ACTIVITIES</v>
      </c>
      <c r="J1576" t="str">
        <f>VLOOKUP(G1576,Industry_Mapping!$A$3:$G$2166,7,0)</f>
        <v>Other sectors</v>
      </c>
      <c r="P1576" s="38"/>
    </row>
    <row r="1577" spans="1:16" x14ac:dyDescent="0.15">
      <c r="A1577" s="38" t="s">
        <v>10024</v>
      </c>
      <c r="B1577" s="42" t="s">
        <v>8665</v>
      </c>
      <c r="C1577" s="44" t="s">
        <v>8665</v>
      </c>
      <c r="D1577" s="44"/>
      <c r="E1577" s="44"/>
      <c r="F1577" s="43">
        <v>1611</v>
      </c>
      <c r="G1577" s="41">
        <v>1611</v>
      </c>
      <c r="H1577" t="str">
        <f>VLOOKUP(G1577,Industry_Mapping!$A$3:$F$2166,5,0)</f>
        <v>F</v>
      </c>
      <c r="I1577" t="str">
        <f>VLOOKUP(G1577,Industry_Mapping!$A$3:$F$2166,6,0)</f>
        <v>CONSTRUCTION</v>
      </c>
      <c r="J1577" t="str">
        <f>VLOOKUP(G1577,Industry_Mapping!$A$3:$G$2166,7,0)</f>
        <v>Construction &amp; Materials</v>
      </c>
      <c r="P1577" s="38"/>
    </row>
    <row r="1578" spans="1:16" x14ac:dyDescent="0.15">
      <c r="A1578" s="38" t="s">
        <v>10025</v>
      </c>
      <c r="B1578" s="42" t="s">
        <v>8665</v>
      </c>
      <c r="C1578" s="44" t="s">
        <v>8665</v>
      </c>
      <c r="D1578" s="44"/>
      <c r="E1578" s="44"/>
      <c r="F1578" s="43">
        <v>1611</v>
      </c>
      <c r="G1578" s="41">
        <v>1611</v>
      </c>
      <c r="H1578" t="str">
        <f>VLOOKUP(G1578,Industry_Mapping!$A$3:$F$2166,5,0)</f>
        <v>F</v>
      </c>
      <c r="I1578" t="str">
        <f>VLOOKUP(G1578,Industry_Mapping!$A$3:$F$2166,6,0)</f>
        <v>CONSTRUCTION</v>
      </c>
      <c r="J1578" t="str">
        <f>VLOOKUP(G1578,Industry_Mapping!$A$3:$G$2166,7,0)</f>
        <v>Construction &amp; Materials</v>
      </c>
      <c r="P1578" s="37"/>
    </row>
    <row r="1579" spans="1:16" x14ac:dyDescent="0.15">
      <c r="A1579" s="38" t="s">
        <v>10026</v>
      </c>
      <c r="B1579" s="42" t="s">
        <v>8665</v>
      </c>
      <c r="C1579" s="45">
        <v>6159</v>
      </c>
      <c r="D1579" s="45"/>
      <c r="E1579" s="45"/>
      <c r="F1579" s="44" t="s">
        <v>8665</v>
      </c>
      <c r="G1579" s="41">
        <v>6159</v>
      </c>
      <c r="H1579" t="str">
        <f>VLOOKUP(G1579,Industry_Mapping!$A$3:$F$2166,5,0)</f>
        <v>K</v>
      </c>
      <c r="I1579" t="str">
        <f>VLOOKUP(G1579,Industry_Mapping!$A$3:$F$2166,6,0)</f>
        <v>FINANCIAL AND INSURANCE ACTIVITIES</v>
      </c>
      <c r="J1579" t="str">
        <f>VLOOKUP(G1579,Industry_Mapping!$A$3:$G$2166,7,0)</f>
        <v>Other sectors</v>
      </c>
      <c r="P1579" s="37"/>
    </row>
    <row r="1580" spans="1:16" x14ac:dyDescent="0.15">
      <c r="A1580" s="38" t="s">
        <v>10027</v>
      </c>
      <c r="B1580" s="42" t="s">
        <v>8665</v>
      </c>
      <c r="C1580" s="44" t="s">
        <v>8665</v>
      </c>
      <c r="D1580" s="44"/>
      <c r="E1580" s="44"/>
      <c r="F1580" s="43">
        <v>6798</v>
      </c>
      <c r="G1580" s="41">
        <v>6798</v>
      </c>
      <c r="H1580" t="str">
        <f>VLOOKUP(G1580,Industry_Mapping!$A$3:$F$2166,5,0)</f>
        <v>K</v>
      </c>
      <c r="I1580" t="str">
        <f>VLOOKUP(G1580,Industry_Mapping!$A$3:$F$2166,6,0)</f>
        <v>FINANCIAL AND INSURANCE ACTIVITIES</v>
      </c>
      <c r="J1580" t="str">
        <f>VLOOKUP(G1580,Industry_Mapping!$A$3:$G$2166,7,0)</f>
        <v>Other sectors</v>
      </c>
      <c r="P1580" s="37"/>
    </row>
    <row r="1581" spans="1:16" x14ac:dyDescent="0.15">
      <c r="A1581" s="38" t="s">
        <v>10028</v>
      </c>
      <c r="B1581" s="42" t="s">
        <v>8665</v>
      </c>
      <c r="C1581" s="45">
        <v>4899</v>
      </c>
      <c r="D1581" s="45"/>
      <c r="E1581" s="45"/>
      <c r="F1581" s="44" t="s">
        <v>8665</v>
      </c>
      <c r="G1581" s="41">
        <v>4899</v>
      </c>
      <c r="H1581" t="str">
        <f>VLOOKUP(G1581,Industry_Mapping!$A$3:$F$2166,5,0)</f>
        <v>H</v>
      </c>
      <c r="I1581" t="str">
        <f>VLOOKUP(G1581,Industry_Mapping!$A$3:$F$2166,6,0)</f>
        <v>TRANSPORTATION AND STORAGE</v>
      </c>
      <c r="J1581" t="str">
        <f>VLOOKUP(G1581,Industry_Mapping!$A$3:$G$2166,7,0)</f>
        <v>Infrastructure and transportation</v>
      </c>
      <c r="P1581" s="37"/>
    </row>
    <row r="1582" spans="1:16" x14ac:dyDescent="0.15">
      <c r="A1582" s="38" t="s">
        <v>10029</v>
      </c>
      <c r="B1582" s="42" t="s">
        <v>8665</v>
      </c>
      <c r="C1582" s="45">
        <v>6159</v>
      </c>
      <c r="D1582" s="45"/>
      <c r="E1582" s="45"/>
      <c r="F1582" s="44" t="s">
        <v>8665</v>
      </c>
      <c r="G1582" s="41">
        <v>6159</v>
      </c>
      <c r="H1582" t="str">
        <f>VLOOKUP(G1582,Industry_Mapping!$A$3:$F$2166,5,0)</f>
        <v>K</v>
      </c>
      <c r="I1582" t="str">
        <f>VLOOKUP(G1582,Industry_Mapping!$A$3:$F$2166,6,0)</f>
        <v>FINANCIAL AND INSURANCE ACTIVITIES</v>
      </c>
      <c r="J1582" t="str">
        <f>VLOOKUP(G1582,Industry_Mapping!$A$3:$G$2166,7,0)</f>
        <v>Other sectors</v>
      </c>
      <c r="P1582" s="37"/>
    </row>
    <row r="1583" spans="1:16" x14ac:dyDescent="0.15">
      <c r="A1583" s="38" t="s">
        <v>10030</v>
      </c>
      <c r="B1583" s="42" t="s">
        <v>8665</v>
      </c>
      <c r="C1583" s="48">
        <v>9995</v>
      </c>
      <c r="D1583" s="52" t="s">
        <v>8481</v>
      </c>
      <c r="E1583" s="53">
        <v>6726</v>
      </c>
      <c r="F1583" s="44" t="s">
        <v>8665</v>
      </c>
      <c r="G1583" s="41">
        <v>6726</v>
      </c>
      <c r="H1583" t="str">
        <f>VLOOKUP(G1583,Industry_Mapping!$A$3:$F$2166,5,0)</f>
        <v>K</v>
      </c>
      <c r="I1583" t="str">
        <f>VLOOKUP(G1583,Industry_Mapping!$A$3:$F$2166,6,0)</f>
        <v>FINANCIAL AND INSURANCE ACTIVITIES</v>
      </c>
      <c r="J1583" t="str">
        <f>VLOOKUP(G1583,Industry_Mapping!$A$3:$G$2166,7,0)</f>
        <v>Other sectors</v>
      </c>
      <c r="P1583" s="37"/>
    </row>
    <row r="1584" spans="1:16" x14ac:dyDescent="0.15">
      <c r="A1584" s="38" t="s">
        <v>10031</v>
      </c>
      <c r="B1584" s="42" t="s">
        <v>8665</v>
      </c>
      <c r="C1584" s="44" t="s">
        <v>8665</v>
      </c>
      <c r="D1584" s="44"/>
      <c r="E1584" s="44"/>
      <c r="F1584" s="43">
        <v>1611</v>
      </c>
      <c r="G1584" s="41">
        <v>1611</v>
      </c>
      <c r="H1584" t="str">
        <f>VLOOKUP(G1584,Industry_Mapping!$A$3:$F$2166,5,0)</f>
        <v>F</v>
      </c>
      <c r="I1584" t="str">
        <f>VLOOKUP(G1584,Industry_Mapping!$A$3:$F$2166,6,0)</f>
        <v>CONSTRUCTION</v>
      </c>
      <c r="J1584" t="str">
        <f>VLOOKUP(G1584,Industry_Mapping!$A$3:$G$2166,7,0)</f>
        <v>Construction &amp; Materials</v>
      </c>
      <c r="P1584" s="38"/>
    </row>
    <row r="1585" spans="1:16" x14ac:dyDescent="0.15">
      <c r="A1585" s="38" t="s">
        <v>10032</v>
      </c>
      <c r="B1585" s="42" t="s">
        <v>8665</v>
      </c>
      <c r="C1585" s="44" t="s">
        <v>8665</v>
      </c>
      <c r="D1585" s="44"/>
      <c r="E1585" s="44"/>
      <c r="F1585" s="43">
        <v>6726</v>
      </c>
      <c r="G1585" s="41">
        <v>6726</v>
      </c>
      <c r="H1585" t="str">
        <f>VLOOKUP(G1585,Industry_Mapping!$A$3:$F$2166,5,0)</f>
        <v>K</v>
      </c>
      <c r="I1585" t="str">
        <f>VLOOKUP(G1585,Industry_Mapping!$A$3:$F$2166,6,0)</f>
        <v>FINANCIAL AND INSURANCE ACTIVITIES</v>
      </c>
      <c r="J1585" t="str">
        <f>VLOOKUP(G1585,Industry_Mapping!$A$3:$G$2166,7,0)</f>
        <v>Other sectors</v>
      </c>
      <c r="P1585" s="37"/>
    </row>
    <row r="1586" spans="1:16" x14ac:dyDescent="0.15">
      <c r="A1586" s="38" t="s">
        <v>10033</v>
      </c>
      <c r="B1586" s="42" t="s">
        <v>8665</v>
      </c>
      <c r="C1586" s="45">
        <v>6159</v>
      </c>
      <c r="D1586" s="45"/>
      <c r="E1586" s="45"/>
      <c r="F1586" s="44" t="s">
        <v>8665</v>
      </c>
      <c r="G1586" s="41">
        <v>6159</v>
      </c>
      <c r="H1586" t="str">
        <f>VLOOKUP(G1586,Industry_Mapping!$A$3:$F$2166,5,0)</f>
        <v>K</v>
      </c>
      <c r="I1586" t="str">
        <f>VLOOKUP(G1586,Industry_Mapping!$A$3:$F$2166,6,0)</f>
        <v>FINANCIAL AND INSURANCE ACTIVITIES</v>
      </c>
      <c r="J1586" t="str">
        <f>VLOOKUP(G1586,Industry_Mapping!$A$3:$G$2166,7,0)</f>
        <v>Other sectors</v>
      </c>
      <c r="P1586" s="37"/>
    </row>
    <row r="1587" spans="1:16" x14ac:dyDescent="0.15">
      <c r="A1587" s="38" t="s">
        <v>10034</v>
      </c>
      <c r="B1587" s="42" t="s">
        <v>8665</v>
      </c>
      <c r="C1587" s="45">
        <v>4911</v>
      </c>
      <c r="D1587" s="45"/>
      <c r="E1587" s="45"/>
      <c r="F1587" s="44" t="s">
        <v>8665</v>
      </c>
      <c r="G1587" s="41">
        <v>4911</v>
      </c>
      <c r="H1587" t="str">
        <f>VLOOKUP(G1587,Industry_Mapping!$A$3:$F$2166,5,0)</f>
        <v>D</v>
      </c>
      <c r="I1587" t="str">
        <f>VLOOKUP(G1587,Industry_Mapping!$A$3:$F$2166,6,0)</f>
        <v>ELECTRICITY, GAS, STEAM AND AIR CONDITIONING SUPPLY</v>
      </c>
      <c r="J1587" t="str">
        <f>VLOOKUP(G1587,Industry_Mapping!$A$3:$G$2166,7,0)</f>
        <v>Utilities</v>
      </c>
      <c r="P1587" s="37"/>
    </row>
    <row r="1588" spans="1:16" x14ac:dyDescent="0.15">
      <c r="A1588" s="38" t="s">
        <v>10035</v>
      </c>
      <c r="B1588" s="42" t="s">
        <v>8665</v>
      </c>
      <c r="C1588" s="45">
        <v>6159</v>
      </c>
      <c r="D1588" s="45"/>
      <c r="E1588" s="45"/>
      <c r="F1588" s="44" t="s">
        <v>8665</v>
      </c>
      <c r="G1588" s="41">
        <v>6159</v>
      </c>
      <c r="H1588" t="str">
        <f>VLOOKUP(G1588,Industry_Mapping!$A$3:$F$2166,5,0)</f>
        <v>K</v>
      </c>
      <c r="I1588" t="str">
        <f>VLOOKUP(G1588,Industry_Mapping!$A$3:$F$2166,6,0)</f>
        <v>FINANCIAL AND INSURANCE ACTIVITIES</v>
      </c>
      <c r="J1588" t="str">
        <f>VLOOKUP(G1588,Industry_Mapping!$A$3:$G$2166,7,0)</f>
        <v>Other sectors</v>
      </c>
      <c r="P1588" s="37"/>
    </row>
    <row r="1589" spans="1:16" x14ac:dyDescent="0.15">
      <c r="A1589" s="38" t="s">
        <v>10036</v>
      </c>
      <c r="B1589" s="42" t="s">
        <v>8665</v>
      </c>
      <c r="C1589" s="45">
        <v>6159</v>
      </c>
      <c r="D1589" s="45"/>
      <c r="E1589" s="45"/>
      <c r="F1589" s="44" t="s">
        <v>8665</v>
      </c>
      <c r="G1589" s="41">
        <v>6159</v>
      </c>
      <c r="H1589" t="str">
        <f>VLOOKUP(G1589,Industry_Mapping!$A$3:$F$2166,5,0)</f>
        <v>K</v>
      </c>
      <c r="I1589" t="str">
        <f>VLOOKUP(G1589,Industry_Mapping!$A$3:$F$2166,6,0)</f>
        <v>FINANCIAL AND INSURANCE ACTIVITIES</v>
      </c>
      <c r="J1589" t="str">
        <f>VLOOKUP(G1589,Industry_Mapping!$A$3:$G$2166,7,0)</f>
        <v>Other sectors</v>
      </c>
      <c r="P1589" s="37"/>
    </row>
    <row r="1590" spans="1:16" x14ac:dyDescent="0.15">
      <c r="A1590" s="38" t="s">
        <v>10037</v>
      </c>
      <c r="B1590" s="42" t="s">
        <v>8665</v>
      </c>
      <c r="C1590" s="45">
        <v>6159</v>
      </c>
      <c r="D1590" s="45"/>
      <c r="E1590" s="45"/>
      <c r="F1590" s="44" t="s">
        <v>8665</v>
      </c>
      <c r="G1590" s="41">
        <v>6159</v>
      </c>
      <c r="H1590" t="str">
        <f>VLOOKUP(G1590,Industry_Mapping!$A$3:$F$2166,5,0)</f>
        <v>K</v>
      </c>
      <c r="I1590" t="str">
        <f>VLOOKUP(G1590,Industry_Mapping!$A$3:$F$2166,6,0)</f>
        <v>FINANCIAL AND INSURANCE ACTIVITIES</v>
      </c>
      <c r="J1590" t="str">
        <f>VLOOKUP(G1590,Industry_Mapping!$A$3:$G$2166,7,0)</f>
        <v>Other sectors</v>
      </c>
      <c r="P1590" s="38"/>
    </row>
    <row r="1591" spans="1:16" x14ac:dyDescent="0.15">
      <c r="A1591" s="38" t="s">
        <v>10038</v>
      </c>
      <c r="B1591" s="42" t="s">
        <v>8665</v>
      </c>
      <c r="C1591" s="48">
        <v>9995</v>
      </c>
      <c r="D1591" s="52" t="s">
        <v>8481</v>
      </c>
      <c r="E1591" s="53">
        <v>6726</v>
      </c>
      <c r="F1591" s="44" t="s">
        <v>8665</v>
      </c>
      <c r="G1591" s="41">
        <v>6726</v>
      </c>
      <c r="H1591" t="str">
        <f>VLOOKUP(G1591,Industry_Mapping!$A$3:$F$2166,5,0)</f>
        <v>K</v>
      </c>
      <c r="I1591" t="str">
        <f>VLOOKUP(G1591,Industry_Mapping!$A$3:$F$2166,6,0)</f>
        <v>FINANCIAL AND INSURANCE ACTIVITIES</v>
      </c>
      <c r="J1591" t="str">
        <f>VLOOKUP(G1591,Industry_Mapping!$A$3:$G$2166,7,0)</f>
        <v>Other sectors</v>
      </c>
      <c r="P1591" s="38"/>
    </row>
    <row r="1592" spans="1:16" x14ac:dyDescent="0.15">
      <c r="A1592" s="38" t="s">
        <v>10039</v>
      </c>
      <c r="B1592" s="42" t="s">
        <v>8665</v>
      </c>
      <c r="C1592" s="48">
        <v>9995</v>
      </c>
      <c r="D1592" s="52" t="s">
        <v>8481</v>
      </c>
      <c r="E1592" s="53">
        <v>6726</v>
      </c>
      <c r="F1592" s="44" t="s">
        <v>8665</v>
      </c>
      <c r="G1592" s="41">
        <v>6726</v>
      </c>
      <c r="H1592" t="str">
        <f>VLOOKUP(G1592,Industry_Mapping!$A$3:$F$2166,5,0)</f>
        <v>K</v>
      </c>
      <c r="I1592" t="str">
        <f>VLOOKUP(G1592,Industry_Mapping!$A$3:$F$2166,6,0)</f>
        <v>FINANCIAL AND INSURANCE ACTIVITIES</v>
      </c>
      <c r="J1592" t="str">
        <f>VLOOKUP(G1592,Industry_Mapping!$A$3:$G$2166,7,0)</f>
        <v>Other sectors</v>
      </c>
      <c r="P1592" s="37"/>
    </row>
    <row r="1593" spans="1:16" x14ac:dyDescent="0.15">
      <c r="A1593" s="38" t="s">
        <v>10040</v>
      </c>
      <c r="B1593" s="42" t="s">
        <v>8665</v>
      </c>
      <c r="C1593" s="48">
        <v>7370</v>
      </c>
      <c r="D1593" s="52" t="s">
        <v>11022</v>
      </c>
      <c r="E1593" s="53">
        <v>7373</v>
      </c>
      <c r="F1593" s="44" t="s">
        <v>8665</v>
      </c>
      <c r="G1593" s="41">
        <v>7373</v>
      </c>
      <c r="H1593" t="str">
        <f>VLOOKUP(G1593,Industry_Mapping!$A$3:$F$2166,5,0)</f>
        <v>J</v>
      </c>
      <c r="I1593" t="str">
        <f>VLOOKUP(G1593,Industry_Mapping!$A$3:$F$2166,6,0)</f>
        <v>INFORMATION AND COMMUNICATION</v>
      </c>
      <c r="J1593" t="str">
        <f>VLOOKUP(G1593,Industry_Mapping!$A$3:$G$2166,7,0)</f>
        <v>Telecommunication</v>
      </c>
      <c r="P1593" s="37"/>
    </row>
    <row r="1594" spans="1:16" x14ac:dyDescent="0.15">
      <c r="A1594" s="38" t="s">
        <v>10041</v>
      </c>
      <c r="B1594" s="42" t="s">
        <v>8665</v>
      </c>
      <c r="C1594" s="48">
        <v>7370</v>
      </c>
      <c r="D1594" s="52" t="s">
        <v>11022</v>
      </c>
      <c r="E1594" s="53">
        <v>7373</v>
      </c>
      <c r="F1594" s="44" t="s">
        <v>8665</v>
      </c>
      <c r="G1594" s="41">
        <v>7373</v>
      </c>
      <c r="H1594" t="str">
        <f>VLOOKUP(G1594,Industry_Mapping!$A$3:$F$2166,5,0)</f>
        <v>J</v>
      </c>
      <c r="I1594" t="str">
        <f>VLOOKUP(G1594,Industry_Mapping!$A$3:$F$2166,6,0)</f>
        <v>INFORMATION AND COMMUNICATION</v>
      </c>
      <c r="J1594" t="str">
        <f>VLOOKUP(G1594,Industry_Mapping!$A$3:$G$2166,7,0)</f>
        <v>Telecommunication</v>
      </c>
      <c r="P1594" s="37"/>
    </row>
    <row r="1595" spans="1:16" x14ac:dyDescent="0.15">
      <c r="A1595" s="38" t="s">
        <v>10042</v>
      </c>
      <c r="B1595" s="42" t="s">
        <v>8665</v>
      </c>
      <c r="C1595" s="45">
        <v>6159</v>
      </c>
      <c r="D1595" s="45"/>
      <c r="E1595" s="45"/>
      <c r="F1595" s="44" t="s">
        <v>8665</v>
      </c>
      <c r="G1595" s="41">
        <v>6159</v>
      </c>
      <c r="H1595" t="str">
        <f>VLOOKUP(G1595,Industry_Mapping!$A$3:$F$2166,5,0)</f>
        <v>K</v>
      </c>
      <c r="I1595" t="str">
        <f>VLOOKUP(G1595,Industry_Mapping!$A$3:$F$2166,6,0)</f>
        <v>FINANCIAL AND INSURANCE ACTIVITIES</v>
      </c>
      <c r="J1595" t="str">
        <f>VLOOKUP(G1595,Industry_Mapping!$A$3:$G$2166,7,0)</f>
        <v>Other sectors</v>
      </c>
      <c r="P1595" s="37"/>
    </row>
    <row r="1596" spans="1:16" x14ac:dyDescent="0.15">
      <c r="A1596" s="38" t="s">
        <v>10043</v>
      </c>
      <c r="B1596" s="42" t="s">
        <v>8665</v>
      </c>
      <c r="C1596" s="48">
        <v>1600</v>
      </c>
      <c r="D1596" s="52" t="s">
        <v>11017</v>
      </c>
      <c r="E1596" s="53">
        <v>1542</v>
      </c>
      <c r="F1596" s="44" t="s">
        <v>8665</v>
      </c>
      <c r="G1596" s="41">
        <v>1542</v>
      </c>
      <c r="H1596" t="str">
        <f>VLOOKUP(G1596,Industry_Mapping!$A$3:$F$2166,5,0)</f>
        <v>F</v>
      </c>
      <c r="I1596" t="str">
        <f>VLOOKUP(G1596,Industry_Mapping!$A$3:$F$2166,6,0)</f>
        <v>CONSTRUCTION</v>
      </c>
      <c r="J1596" t="str">
        <f>VLOOKUP(G1596,Industry_Mapping!$A$3:$G$2166,7,0)</f>
        <v>Construction &amp; Materials</v>
      </c>
      <c r="P1596" s="37"/>
    </row>
    <row r="1597" spans="1:16" x14ac:dyDescent="0.15">
      <c r="A1597" s="38" t="s">
        <v>10044</v>
      </c>
      <c r="B1597" s="42" t="s">
        <v>8665</v>
      </c>
      <c r="C1597" s="45">
        <v>4899</v>
      </c>
      <c r="D1597" s="45"/>
      <c r="E1597" s="45"/>
      <c r="F1597" s="44" t="s">
        <v>8665</v>
      </c>
      <c r="G1597" s="41">
        <v>4899</v>
      </c>
      <c r="H1597" t="str">
        <f>VLOOKUP(G1597,Industry_Mapping!$A$3:$F$2166,5,0)</f>
        <v>H</v>
      </c>
      <c r="I1597" t="str">
        <f>VLOOKUP(G1597,Industry_Mapping!$A$3:$F$2166,6,0)</f>
        <v>TRANSPORTATION AND STORAGE</v>
      </c>
      <c r="J1597" t="str">
        <f>VLOOKUP(G1597,Industry_Mapping!$A$3:$G$2166,7,0)</f>
        <v>Infrastructure and transportation</v>
      </c>
      <c r="P1597" s="38"/>
    </row>
    <row r="1598" spans="1:16" x14ac:dyDescent="0.15">
      <c r="A1598" s="38" t="s">
        <v>10045</v>
      </c>
      <c r="B1598" s="42" t="s">
        <v>8665</v>
      </c>
      <c r="C1598" s="45">
        <v>4899</v>
      </c>
      <c r="D1598" s="45"/>
      <c r="E1598" s="45"/>
      <c r="F1598" s="44" t="s">
        <v>8665</v>
      </c>
      <c r="G1598" s="41">
        <v>4899</v>
      </c>
      <c r="H1598" t="str">
        <f>VLOOKUP(G1598,Industry_Mapping!$A$3:$F$2166,5,0)</f>
        <v>H</v>
      </c>
      <c r="I1598" t="str">
        <f>VLOOKUP(G1598,Industry_Mapping!$A$3:$F$2166,6,0)</f>
        <v>TRANSPORTATION AND STORAGE</v>
      </c>
      <c r="J1598" t="str">
        <f>VLOOKUP(G1598,Industry_Mapping!$A$3:$G$2166,7,0)</f>
        <v>Infrastructure and transportation</v>
      </c>
      <c r="P1598" s="38"/>
    </row>
    <row r="1599" spans="1:16" x14ac:dyDescent="0.15">
      <c r="A1599" s="38" t="s">
        <v>10046</v>
      </c>
      <c r="B1599" s="42" t="s">
        <v>8665</v>
      </c>
      <c r="C1599" s="44" t="s">
        <v>8665</v>
      </c>
      <c r="D1599" s="44"/>
      <c r="E1599" s="44"/>
      <c r="F1599" s="43">
        <v>1611</v>
      </c>
      <c r="G1599" s="41">
        <v>1611</v>
      </c>
      <c r="H1599" t="str">
        <f>VLOOKUP(G1599,Industry_Mapping!$A$3:$F$2166,5,0)</f>
        <v>F</v>
      </c>
      <c r="I1599" t="str">
        <f>VLOOKUP(G1599,Industry_Mapping!$A$3:$F$2166,6,0)</f>
        <v>CONSTRUCTION</v>
      </c>
      <c r="J1599" t="str">
        <f>VLOOKUP(G1599,Industry_Mapping!$A$3:$G$2166,7,0)</f>
        <v>Construction &amp; Materials</v>
      </c>
      <c r="P1599" s="37"/>
    </row>
    <row r="1600" spans="1:16" x14ac:dyDescent="0.15">
      <c r="A1600" s="38" t="s">
        <v>10047</v>
      </c>
      <c r="B1600" s="42" t="s">
        <v>8665</v>
      </c>
      <c r="C1600" s="48">
        <v>9995</v>
      </c>
      <c r="D1600" s="52" t="s">
        <v>8481</v>
      </c>
      <c r="E1600" s="53">
        <v>6726</v>
      </c>
      <c r="F1600" s="44" t="s">
        <v>8665</v>
      </c>
      <c r="G1600" s="41">
        <v>6726</v>
      </c>
      <c r="H1600" t="str">
        <f>VLOOKUP(G1600,Industry_Mapping!$A$3:$F$2166,5,0)</f>
        <v>K</v>
      </c>
      <c r="I1600" t="str">
        <f>VLOOKUP(G1600,Industry_Mapping!$A$3:$F$2166,6,0)</f>
        <v>FINANCIAL AND INSURANCE ACTIVITIES</v>
      </c>
      <c r="J1600" t="str">
        <f>VLOOKUP(G1600,Industry_Mapping!$A$3:$G$2166,7,0)</f>
        <v>Other sectors</v>
      </c>
      <c r="P1600" s="37"/>
    </row>
    <row r="1601" spans="1:16" x14ac:dyDescent="0.15">
      <c r="A1601" s="38" t="s">
        <v>10048</v>
      </c>
      <c r="B1601" s="42" t="s">
        <v>8665</v>
      </c>
      <c r="C1601" s="44" t="s">
        <v>8665</v>
      </c>
      <c r="D1601" s="44"/>
      <c r="E1601" s="44"/>
      <c r="F1601" s="43">
        <v>6798</v>
      </c>
      <c r="G1601" s="41">
        <v>6798</v>
      </c>
      <c r="H1601" t="str">
        <f>VLOOKUP(G1601,Industry_Mapping!$A$3:$F$2166,5,0)</f>
        <v>K</v>
      </c>
      <c r="I1601" t="str">
        <f>VLOOKUP(G1601,Industry_Mapping!$A$3:$F$2166,6,0)</f>
        <v>FINANCIAL AND INSURANCE ACTIVITIES</v>
      </c>
      <c r="J1601" t="str">
        <f>VLOOKUP(G1601,Industry_Mapping!$A$3:$G$2166,7,0)</f>
        <v>Other sectors</v>
      </c>
      <c r="P1601" s="37"/>
    </row>
    <row r="1602" spans="1:16" x14ac:dyDescent="0.15">
      <c r="A1602" s="38" t="s">
        <v>10049</v>
      </c>
      <c r="B1602" s="42" t="s">
        <v>8665</v>
      </c>
      <c r="C1602" s="44" t="s">
        <v>8665</v>
      </c>
      <c r="D1602" s="44"/>
      <c r="E1602" s="44"/>
      <c r="F1602" s="43">
        <v>6726</v>
      </c>
      <c r="G1602" s="41">
        <v>6726</v>
      </c>
      <c r="H1602" t="str">
        <f>VLOOKUP(G1602,Industry_Mapping!$A$3:$F$2166,5,0)</f>
        <v>K</v>
      </c>
      <c r="I1602" t="str">
        <f>VLOOKUP(G1602,Industry_Mapping!$A$3:$F$2166,6,0)</f>
        <v>FINANCIAL AND INSURANCE ACTIVITIES</v>
      </c>
      <c r="J1602" t="str">
        <f>VLOOKUP(G1602,Industry_Mapping!$A$3:$G$2166,7,0)</f>
        <v>Other sectors</v>
      </c>
      <c r="P1602" s="37"/>
    </row>
    <row r="1603" spans="1:16" x14ac:dyDescent="0.15">
      <c r="A1603" s="38" t="s">
        <v>10050</v>
      </c>
      <c r="B1603" s="42" t="s">
        <v>8665</v>
      </c>
      <c r="C1603" s="45">
        <v>3663</v>
      </c>
      <c r="D1603" s="45"/>
      <c r="E1603" s="45"/>
      <c r="F1603" s="44" t="s">
        <v>8665</v>
      </c>
      <c r="G1603" s="41">
        <v>3663</v>
      </c>
      <c r="H1603" t="str">
        <f>VLOOKUP(G1603,Industry_Mapping!$A$3:$F$2166,5,0)</f>
        <v>C</v>
      </c>
      <c r="I1603" t="str">
        <f>VLOOKUP(G1603,Industry_Mapping!$A$3:$F$2166,6,0)</f>
        <v>MANUFACTURING</v>
      </c>
      <c r="J1603" t="str">
        <f>VLOOKUP(G1603,Industry_Mapping!$A$3:$G$2166,7,0)</f>
        <v>Other sectors</v>
      </c>
      <c r="P1603" s="37"/>
    </row>
    <row r="1604" spans="1:16" x14ac:dyDescent="0.15">
      <c r="A1604" s="38" t="s">
        <v>10051</v>
      </c>
      <c r="B1604" s="42" t="s">
        <v>8665</v>
      </c>
      <c r="C1604" s="45">
        <v>4911</v>
      </c>
      <c r="D1604" s="45"/>
      <c r="E1604" s="45"/>
      <c r="F1604" s="44" t="s">
        <v>8665</v>
      </c>
      <c r="G1604" s="41">
        <v>4911</v>
      </c>
      <c r="H1604" t="str">
        <f>VLOOKUP(G1604,Industry_Mapping!$A$3:$F$2166,5,0)</f>
        <v>D</v>
      </c>
      <c r="I1604" t="str">
        <f>VLOOKUP(G1604,Industry_Mapping!$A$3:$F$2166,6,0)</f>
        <v>ELECTRICITY, GAS, STEAM AND AIR CONDITIONING SUPPLY</v>
      </c>
      <c r="J1604" t="str">
        <f>VLOOKUP(G1604,Industry_Mapping!$A$3:$G$2166,7,0)</f>
        <v>Utilities</v>
      </c>
      <c r="P1604" s="37"/>
    </row>
    <row r="1605" spans="1:16" x14ac:dyDescent="0.15">
      <c r="A1605" s="38" t="s">
        <v>10052</v>
      </c>
      <c r="B1605" s="42" t="s">
        <v>8665</v>
      </c>
      <c r="C1605" s="45">
        <v>4911</v>
      </c>
      <c r="D1605" s="45"/>
      <c r="E1605" s="45"/>
      <c r="F1605" s="44" t="s">
        <v>8665</v>
      </c>
      <c r="G1605" s="41">
        <v>4911</v>
      </c>
      <c r="H1605" t="str">
        <f>VLOOKUP(G1605,Industry_Mapping!$A$3:$F$2166,5,0)</f>
        <v>D</v>
      </c>
      <c r="I1605" t="str">
        <f>VLOOKUP(G1605,Industry_Mapping!$A$3:$F$2166,6,0)</f>
        <v>ELECTRICITY, GAS, STEAM AND AIR CONDITIONING SUPPLY</v>
      </c>
      <c r="J1605" t="str">
        <f>VLOOKUP(G1605,Industry_Mapping!$A$3:$G$2166,7,0)</f>
        <v>Utilities</v>
      </c>
      <c r="P1605" s="37"/>
    </row>
    <row r="1606" spans="1:16" x14ac:dyDescent="0.15">
      <c r="A1606" s="38" t="s">
        <v>10053</v>
      </c>
      <c r="B1606" s="42" t="s">
        <v>8665</v>
      </c>
      <c r="C1606" s="45">
        <v>4911</v>
      </c>
      <c r="D1606" s="45"/>
      <c r="E1606" s="45"/>
      <c r="F1606" s="44" t="s">
        <v>8665</v>
      </c>
      <c r="G1606" s="41">
        <v>4911</v>
      </c>
      <c r="H1606" t="str">
        <f>VLOOKUP(G1606,Industry_Mapping!$A$3:$F$2166,5,0)</f>
        <v>D</v>
      </c>
      <c r="I1606" t="str">
        <f>VLOOKUP(G1606,Industry_Mapping!$A$3:$F$2166,6,0)</f>
        <v>ELECTRICITY, GAS, STEAM AND AIR CONDITIONING SUPPLY</v>
      </c>
      <c r="J1606" t="str">
        <f>VLOOKUP(G1606,Industry_Mapping!$A$3:$G$2166,7,0)</f>
        <v>Utilities</v>
      </c>
      <c r="P1606" s="38"/>
    </row>
    <row r="1607" spans="1:16" x14ac:dyDescent="0.15">
      <c r="A1607" s="38" t="s">
        <v>10054</v>
      </c>
      <c r="B1607" s="42" t="s">
        <v>8665</v>
      </c>
      <c r="C1607" s="44" t="s">
        <v>8665</v>
      </c>
      <c r="D1607" s="44"/>
      <c r="E1607" s="44"/>
      <c r="F1607" s="43">
        <v>6799</v>
      </c>
      <c r="G1607" s="41">
        <v>6799</v>
      </c>
      <c r="H1607" t="str">
        <f>VLOOKUP(G1607,Industry_Mapping!$A$3:$F$2166,5,0)</f>
        <v>K</v>
      </c>
      <c r="I1607" t="str">
        <f>VLOOKUP(G1607,Industry_Mapping!$A$3:$F$2166,6,0)</f>
        <v>FINANCIAL AND INSURANCE ACTIVITIES</v>
      </c>
      <c r="J1607" t="str">
        <f>VLOOKUP(G1607,Industry_Mapping!$A$3:$G$2166,7,0)</f>
        <v>Other sectors</v>
      </c>
      <c r="P1607" s="37"/>
    </row>
    <row r="1608" spans="1:16" x14ac:dyDescent="0.15">
      <c r="A1608" s="38" t="s">
        <v>10055</v>
      </c>
      <c r="B1608" s="42" t="s">
        <v>8665</v>
      </c>
      <c r="C1608" s="45">
        <v>7389</v>
      </c>
      <c r="D1608" s="45"/>
      <c r="E1608" s="45"/>
      <c r="F1608" s="44" t="s">
        <v>8665</v>
      </c>
      <c r="G1608" s="41">
        <v>7389</v>
      </c>
      <c r="H1608" t="str">
        <f>VLOOKUP(G1608,Industry_Mapping!$A$3:$F$2166,5,0)</f>
        <v>C</v>
      </c>
      <c r="I1608" t="str">
        <f>VLOOKUP(G1608,Industry_Mapping!$A$3:$F$2166,6,0)</f>
        <v>MANUFACTURING</v>
      </c>
      <c r="J1608" t="str">
        <f>VLOOKUP(G1608,Industry_Mapping!$A$3:$G$2166,7,0)</f>
        <v>Other sectors</v>
      </c>
      <c r="P1608" s="37"/>
    </row>
    <row r="1609" spans="1:16" x14ac:dyDescent="0.15">
      <c r="A1609" s="38" t="s">
        <v>10056</v>
      </c>
      <c r="B1609" s="42" t="s">
        <v>8665</v>
      </c>
      <c r="C1609" s="44" t="s">
        <v>8665</v>
      </c>
      <c r="D1609" s="44"/>
      <c r="E1609" s="44"/>
      <c r="F1609" s="43">
        <v>6726</v>
      </c>
      <c r="G1609" s="41">
        <v>6726</v>
      </c>
      <c r="H1609" t="str">
        <f>VLOOKUP(G1609,Industry_Mapping!$A$3:$F$2166,5,0)</f>
        <v>K</v>
      </c>
      <c r="I1609" t="str">
        <f>VLOOKUP(G1609,Industry_Mapping!$A$3:$F$2166,6,0)</f>
        <v>FINANCIAL AND INSURANCE ACTIVITIES</v>
      </c>
      <c r="J1609" t="str">
        <f>VLOOKUP(G1609,Industry_Mapping!$A$3:$G$2166,7,0)</f>
        <v>Other sectors</v>
      </c>
      <c r="P1609" s="37"/>
    </row>
    <row r="1610" spans="1:16" x14ac:dyDescent="0.15">
      <c r="A1610" s="38" t="s">
        <v>10057</v>
      </c>
      <c r="B1610" s="42" t="s">
        <v>8665</v>
      </c>
      <c r="C1610" s="45">
        <v>1311</v>
      </c>
      <c r="D1610" s="45"/>
      <c r="E1610" s="45"/>
      <c r="F1610" s="44" t="s">
        <v>8665</v>
      </c>
      <c r="G1610" s="41">
        <v>1311</v>
      </c>
      <c r="H1610" t="str">
        <f>VLOOKUP(G1610,Industry_Mapping!$A$3:$F$2166,5,0)</f>
        <v>B</v>
      </c>
      <c r="I1610" t="str">
        <f>VLOOKUP(G1610,Industry_Mapping!$A$3:$F$2166,6,0)</f>
        <v>MINING AND QUARRYING</v>
      </c>
      <c r="J1610" t="str">
        <f>VLOOKUP(G1610,Industry_Mapping!$A$3:$G$2166,7,0)</f>
        <v>Energy and basic resources</v>
      </c>
      <c r="P1610" s="37"/>
    </row>
    <row r="1611" spans="1:16" x14ac:dyDescent="0.15">
      <c r="A1611" s="38" t="s">
        <v>10058</v>
      </c>
      <c r="B1611" s="42" t="s">
        <v>8665</v>
      </c>
      <c r="C1611" s="45">
        <v>6163</v>
      </c>
      <c r="D1611" s="45"/>
      <c r="E1611" s="45"/>
      <c r="F1611" s="44" t="s">
        <v>8665</v>
      </c>
      <c r="G1611" s="41">
        <v>6163</v>
      </c>
      <c r="H1611" t="str">
        <f>VLOOKUP(G1611,Industry_Mapping!$A$3:$F$2166,5,0)</f>
        <v>K</v>
      </c>
      <c r="I1611" t="str">
        <f>VLOOKUP(G1611,Industry_Mapping!$A$3:$F$2166,6,0)</f>
        <v>FINANCIAL AND INSURANCE ACTIVITIES</v>
      </c>
      <c r="J1611" t="str">
        <f>VLOOKUP(G1611,Industry_Mapping!$A$3:$G$2166,7,0)</f>
        <v>Other sectors</v>
      </c>
      <c r="P1611" s="38"/>
    </row>
    <row r="1612" spans="1:16" x14ac:dyDescent="0.15">
      <c r="A1612" s="38" t="s">
        <v>10059</v>
      </c>
      <c r="B1612" s="42" t="s">
        <v>8665</v>
      </c>
      <c r="C1612" s="45">
        <v>6159</v>
      </c>
      <c r="D1612" s="45"/>
      <c r="E1612" s="45"/>
      <c r="F1612" s="44" t="s">
        <v>8665</v>
      </c>
      <c r="G1612" s="41">
        <v>6159</v>
      </c>
      <c r="H1612" t="str">
        <f>VLOOKUP(G1612,Industry_Mapping!$A$3:$F$2166,5,0)</f>
        <v>K</v>
      </c>
      <c r="I1612" t="str">
        <f>VLOOKUP(G1612,Industry_Mapping!$A$3:$F$2166,6,0)</f>
        <v>FINANCIAL AND INSURANCE ACTIVITIES</v>
      </c>
      <c r="J1612" t="str">
        <f>VLOOKUP(G1612,Industry_Mapping!$A$3:$G$2166,7,0)</f>
        <v>Other sectors</v>
      </c>
      <c r="P1612" s="38"/>
    </row>
    <row r="1613" spans="1:16" x14ac:dyDescent="0.15">
      <c r="A1613" s="38" t="s">
        <v>10060</v>
      </c>
      <c r="B1613" s="42" t="s">
        <v>8665</v>
      </c>
      <c r="C1613" s="45">
        <v>4911</v>
      </c>
      <c r="D1613" s="45"/>
      <c r="E1613" s="45"/>
      <c r="F1613" s="44" t="s">
        <v>8665</v>
      </c>
      <c r="G1613" s="41">
        <v>4911</v>
      </c>
      <c r="H1613" t="str">
        <f>VLOOKUP(G1613,Industry_Mapping!$A$3:$F$2166,5,0)</f>
        <v>D</v>
      </c>
      <c r="I1613" t="str">
        <f>VLOOKUP(G1613,Industry_Mapping!$A$3:$F$2166,6,0)</f>
        <v>ELECTRICITY, GAS, STEAM AND AIR CONDITIONING SUPPLY</v>
      </c>
      <c r="J1613" t="str">
        <f>VLOOKUP(G1613,Industry_Mapping!$A$3:$G$2166,7,0)</f>
        <v>Utilities</v>
      </c>
      <c r="P1613" s="38"/>
    </row>
    <row r="1614" spans="1:16" x14ac:dyDescent="0.15">
      <c r="A1614" s="38" t="s">
        <v>10061</v>
      </c>
      <c r="B1614" s="42" t="s">
        <v>8665</v>
      </c>
      <c r="C1614" s="45">
        <v>4619</v>
      </c>
      <c r="D1614" s="45"/>
      <c r="E1614" s="45"/>
      <c r="F1614" s="44" t="s">
        <v>8665</v>
      </c>
      <c r="G1614" s="41">
        <v>4619</v>
      </c>
      <c r="H1614" t="str">
        <f>VLOOKUP(G1614,Industry_Mapping!$A$3:$F$2166,5,0)</f>
        <v>H</v>
      </c>
      <c r="I1614" t="str">
        <f>VLOOKUP(G1614,Industry_Mapping!$A$3:$F$2166,6,0)</f>
        <v>TRANSPORTATION AND STORAGE</v>
      </c>
      <c r="J1614" t="str">
        <f>VLOOKUP(G1614,Industry_Mapping!$A$3:$G$2166,7,0)</f>
        <v>Infrastructure and transportation</v>
      </c>
      <c r="P1614" s="37"/>
    </row>
    <row r="1615" spans="1:16" x14ac:dyDescent="0.15">
      <c r="A1615" s="38" t="s">
        <v>10062</v>
      </c>
      <c r="B1615" s="42" t="s">
        <v>8665</v>
      </c>
      <c r="C1615" s="44" t="s">
        <v>8665</v>
      </c>
      <c r="D1615" s="44"/>
      <c r="E1615" s="44"/>
      <c r="F1615" s="43">
        <v>6512</v>
      </c>
      <c r="G1615" s="41">
        <v>6512</v>
      </c>
      <c r="H1615" t="str">
        <f>VLOOKUP(G1615,Industry_Mapping!$A$3:$F$2166,5,0)</f>
        <v>L</v>
      </c>
      <c r="I1615" t="str">
        <f>VLOOKUP(G1615,Industry_Mapping!$A$3:$F$2166,6,0)</f>
        <v>REAL ESTATE ACTIVITIES</v>
      </c>
      <c r="J1615" t="str">
        <f>VLOOKUP(G1615,Industry_Mapping!$A$3:$G$2166,7,0)</f>
        <v>Real estate</v>
      </c>
      <c r="P1615" s="38"/>
    </row>
    <row r="1616" spans="1:16" x14ac:dyDescent="0.15">
      <c r="A1616" s="38" t="s">
        <v>10063</v>
      </c>
      <c r="B1616" s="42" t="s">
        <v>8665</v>
      </c>
      <c r="C1616" s="44" t="s">
        <v>8665</v>
      </c>
      <c r="D1616" s="44"/>
      <c r="E1616" s="44"/>
      <c r="F1616" s="43">
        <v>6726</v>
      </c>
      <c r="G1616" s="41">
        <v>6726</v>
      </c>
      <c r="H1616" t="str">
        <f>VLOOKUP(G1616,Industry_Mapping!$A$3:$F$2166,5,0)</f>
        <v>K</v>
      </c>
      <c r="I1616" t="str">
        <f>VLOOKUP(G1616,Industry_Mapping!$A$3:$F$2166,6,0)</f>
        <v>FINANCIAL AND INSURANCE ACTIVITIES</v>
      </c>
      <c r="J1616" t="str">
        <f>VLOOKUP(G1616,Industry_Mapping!$A$3:$G$2166,7,0)</f>
        <v>Other sectors</v>
      </c>
      <c r="P1616" s="38"/>
    </row>
    <row r="1617" spans="1:16" x14ac:dyDescent="0.15">
      <c r="A1617" s="38" t="s">
        <v>10064</v>
      </c>
      <c r="B1617" s="42" t="s">
        <v>8665</v>
      </c>
      <c r="C1617" s="44" t="s">
        <v>8665</v>
      </c>
      <c r="D1617" s="44"/>
      <c r="E1617" s="44"/>
      <c r="F1617" s="43">
        <v>6531</v>
      </c>
      <c r="G1617" s="41">
        <v>6531</v>
      </c>
      <c r="H1617" t="str">
        <f>VLOOKUP(G1617,Industry_Mapping!$A$3:$F$2166,5,0)</f>
        <v>L</v>
      </c>
      <c r="I1617" t="str">
        <f>VLOOKUP(G1617,Industry_Mapping!$A$3:$F$2166,6,0)</f>
        <v>REAL ESTATE ACTIVITIES</v>
      </c>
      <c r="J1617" t="str">
        <f>VLOOKUP(G1617,Industry_Mapping!$A$3:$G$2166,7,0)</f>
        <v>Real estate</v>
      </c>
      <c r="P1617" s="38"/>
    </row>
    <row r="1618" spans="1:16" x14ac:dyDescent="0.15">
      <c r="A1618" s="38" t="s">
        <v>10065</v>
      </c>
      <c r="B1618" s="42" t="s">
        <v>8665</v>
      </c>
      <c r="C1618" s="45">
        <v>1311</v>
      </c>
      <c r="D1618" s="45"/>
      <c r="E1618" s="45"/>
      <c r="F1618" s="44" t="s">
        <v>8665</v>
      </c>
      <c r="G1618" s="41">
        <v>1311</v>
      </c>
      <c r="H1618" t="str">
        <f>VLOOKUP(G1618,Industry_Mapping!$A$3:$F$2166,5,0)</f>
        <v>B</v>
      </c>
      <c r="I1618" t="str">
        <f>VLOOKUP(G1618,Industry_Mapping!$A$3:$F$2166,6,0)</f>
        <v>MINING AND QUARRYING</v>
      </c>
      <c r="J1618" t="str">
        <f>VLOOKUP(G1618,Industry_Mapping!$A$3:$G$2166,7,0)</f>
        <v>Energy and basic resources</v>
      </c>
      <c r="P1618" s="37"/>
    </row>
    <row r="1619" spans="1:16" x14ac:dyDescent="0.15">
      <c r="A1619" s="38" t="s">
        <v>10066</v>
      </c>
      <c r="B1619" s="42" t="s">
        <v>8665</v>
      </c>
      <c r="C1619" s="45">
        <v>1311</v>
      </c>
      <c r="D1619" s="45"/>
      <c r="E1619" s="45"/>
      <c r="F1619" s="44" t="s">
        <v>8665</v>
      </c>
      <c r="G1619" s="41">
        <v>1311</v>
      </c>
      <c r="H1619" t="str">
        <f>VLOOKUP(G1619,Industry_Mapping!$A$3:$F$2166,5,0)</f>
        <v>B</v>
      </c>
      <c r="I1619" t="str">
        <f>VLOOKUP(G1619,Industry_Mapping!$A$3:$F$2166,6,0)</f>
        <v>MINING AND QUARRYING</v>
      </c>
      <c r="J1619" t="str">
        <f>VLOOKUP(G1619,Industry_Mapping!$A$3:$G$2166,7,0)</f>
        <v>Energy and basic resources</v>
      </c>
      <c r="P1619" s="38"/>
    </row>
    <row r="1620" spans="1:16" x14ac:dyDescent="0.15">
      <c r="A1620" s="38" t="s">
        <v>10067</v>
      </c>
      <c r="B1620" s="42" t="s">
        <v>8665</v>
      </c>
      <c r="C1620" s="45">
        <v>1311</v>
      </c>
      <c r="D1620" s="45"/>
      <c r="E1620" s="45"/>
      <c r="F1620" s="44" t="s">
        <v>8665</v>
      </c>
      <c r="G1620" s="41">
        <v>1311</v>
      </c>
      <c r="H1620" t="str">
        <f>VLOOKUP(G1620,Industry_Mapping!$A$3:$F$2166,5,0)</f>
        <v>B</v>
      </c>
      <c r="I1620" t="str">
        <f>VLOOKUP(G1620,Industry_Mapping!$A$3:$F$2166,6,0)</f>
        <v>MINING AND QUARRYING</v>
      </c>
      <c r="J1620" t="str">
        <f>VLOOKUP(G1620,Industry_Mapping!$A$3:$G$2166,7,0)</f>
        <v>Energy and basic resources</v>
      </c>
      <c r="P1620" s="37"/>
    </row>
    <row r="1621" spans="1:16" x14ac:dyDescent="0.15">
      <c r="A1621" s="38" t="s">
        <v>10068</v>
      </c>
      <c r="B1621" s="42" t="s">
        <v>8665</v>
      </c>
      <c r="C1621" s="44" t="s">
        <v>8665</v>
      </c>
      <c r="D1621" s="44"/>
      <c r="E1621" s="44"/>
      <c r="F1621" s="43">
        <v>6726</v>
      </c>
      <c r="G1621" s="41">
        <v>6726</v>
      </c>
      <c r="H1621" t="str">
        <f>VLOOKUP(G1621,Industry_Mapping!$A$3:$F$2166,5,0)</f>
        <v>K</v>
      </c>
      <c r="I1621" t="str">
        <f>VLOOKUP(G1621,Industry_Mapping!$A$3:$F$2166,6,0)</f>
        <v>FINANCIAL AND INSURANCE ACTIVITIES</v>
      </c>
      <c r="J1621" t="str">
        <f>VLOOKUP(G1621,Industry_Mapping!$A$3:$G$2166,7,0)</f>
        <v>Other sectors</v>
      </c>
      <c r="P1621" s="38"/>
    </row>
    <row r="1622" spans="1:16" x14ac:dyDescent="0.15">
      <c r="A1622" s="38" t="s">
        <v>10069</v>
      </c>
      <c r="B1622" s="42" t="s">
        <v>8665</v>
      </c>
      <c r="C1622" s="45">
        <v>7389</v>
      </c>
      <c r="D1622" s="45"/>
      <c r="E1622" s="45"/>
      <c r="F1622" s="44" t="s">
        <v>8665</v>
      </c>
      <c r="G1622" s="41">
        <v>7389</v>
      </c>
      <c r="H1622" t="str">
        <f>VLOOKUP(G1622,Industry_Mapping!$A$3:$F$2166,5,0)</f>
        <v>C</v>
      </c>
      <c r="I1622" t="str">
        <f>VLOOKUP(G1622,Industry_Mapping!$A$3:$F$2166,6,0)</f>
        <v>MANUFACTURING</v>
      </c>
      <c r="J1622" t="str">
        <f>VLOOKUP(G1622,Industry_Mapping!$A$3:$G$2166,7,0)</f>
        <v>Other sectors</v>
      </c>
      <c r="P1622" s="37"/>
    </row>
    <row r="1623" spans="1:16" x14ac:dyDescent="0.15">
      <c r="A1623" s="38" t="s">
        <v>10070</v>
      </c>
      <c r="B1623" s="42" t="s">
        <v>8665</v>
      </c>
      <c r="C1623" s="45">
        <v>3663</v>
      </c>
      <c r="D1623" s="45"/>
      <c r="E1623" s="45"/>
      <c r="F1623" s="44" t="s">
        <v>8665</v>
      </c>
      <c r="G1623" s="41">
        <v>3663</v>
      </c>
      <c r="H1623" t="str">
        <f>VLOOKUP(G1623,Industry_Mapping!$A$3:$F$2166,5,0)</f>
        <v>C</v>
      </c>
      <c r="I1623" t="str">
        <f>VLOOKUP(G1623,Industry_Mapping!$A$3:$F$2166,6,0)</f>
        <v>MANUFACTURING</v>
      </c>
      <c r="J1623" t="str">
        <f>VLOOKUP(G1623,Industry_Mapping!$A$3:$G$2166,7,0)</f>
        <v>Other sectors</v>
      </c>
      <c r="P1623" s="37"/>
    </row>
    <row r="1624" spans="1:16" x14ac:dyDescent="0.15">
      <c r="A1624" s="38" t="s">
        <v>10071</v>
      </c>
      <c r="B1624" s="42" t="s">
        <v>8665</v>
      </c>
      <c r="C1624" s="45">
        <v>3663</v>
      </c>
      <c r="D1624" s="45"/>
      <c r="E1624" s="45"/>
      <c r="F1624" s="44" t="s">
        <v>8665</v>
      </c>
      <c r="G1624" s="41">
        <v>3663</v>
      </c>
      <c r="H1624" t="str">
        <f>VLOOKUP(G1624,Industry_Mapping!$A$3:$F$2166,5,0)</f>
        <v>C</v>
      </c>
      <c r="I1624" t="str">
        <f>VLOOKUP(G1624,Industry_Mapping!$A$3:$F$2166,6,0)</f>
        <v>MANUFACTURING</v>
      </c>
      <c r="J1624" t="str">
        <f>VLOOKUP(G1624,Industry_Mapping!$A$3:$G$2166,7,0)</f>
        <v>Other sectors</v>
      </c>
      <c r="P1624" s="37"/>
    </row>
    <row r="1625" spans="1:16" x14ac:dyDescent="0.15">
      <c r="A1625" s="38" t="s">
        <v>10072</v>
      </c>
      <c r="B1625" s="42" t="s">
        <v>8665</v>
      </c>
      <c r="C1625" s="45">
        <v>4911</v>
      </c>
      <c r="D1625" s="45"/>
      <c r="E1625" s="45"/>
      <c r="F1625" s="44" t="s">
        <v>8665</v>
      </c>
      <c r="G1625" s="41">
        <v>4911</v>
      </c>
      <c r="H1625" t="str">
        <f>VLOOKUP(G1625,Industry_Mapping!$A$3:$F$2166,5,0)</f>
        <v>D</v>
      </c>
      <c r="I1625" t="str">
        <f>VLOOKUP(G1625,Industry_Mapping!$A$3:$F$2166,6,0)</f>
        <v>ELECTRICITY, GAS, STEAM AND AIR CONDITIONING SUPPLY</v>
      </c>
      <c r="J1625" t="str">
        <f>VLOOKUP(G1625,Industry_Mapping!$A$3:$G$2166,7,0)</f>
        <v>Utilities</v>
      </c>
      <c r="P1625" s="37"/>
    </row>
    <row r="1626" spans="1:16" x14ac:dyDescent="0.15">
      <c r="A1626" s="38" t="s">
        <v>10073</v>
      </c>
      <c r="B1626" s="42" t="s">
        <v>8665</v>
      </c>
      <c r="C1626" s="48">
        <v>6510</v>
      </c>
      <c r="D1626" s="52" t="s">
        <v>11037</v>
      </c>
      <c r="E1626" s="53">
        <v>6513</v>
      </c>
      <c r="F1626" s="44" t="s">
        <v>8665</v>
      </c>
      <c r="G1626" s="41">
        <v>6513</v>
      </c>
      <c r="H1626" t="str">
        <f>VLOOKUP(G1626,Industry_Mapping!$A$3:$F$2166,5,0)</f>
        <v>L</v>
      </c>
      <c r="I1626" t="str">
        <f>VLOOKUP(G1626,Industry_Mapping!$A$3:$F$2166,6,0)</f>
        <v>REAL ESTATE ACTIVITIES</v>
      </c>
      <c r="J1626" t="str">
        <f>VLOOKUP(G1626,Industry_Mapping!$A$3:$G$2166,7,0)</f>
        <v>Real estate</v>
      </c>
      <c r="P1626" s="38"/>
    </row>
    <row r="1627" spans="1:16" x14ac:dyDescent="0.15">
      <c r="A1627" s="38" t="s">
        <v>10074</v>
      </c>
      <c r="B1627" s="42" t="s">
        <v>8665</v>
      </c>
      <c r="C1627" s="45">
        <v>1311</v>
      </c>
      <c r="D1627" s="45"/>
      <c r="E1627" s="45"/>
      <c r="F1627" s="44" t="s">
        <v>8665</v>
      </c>
      <c r="G1627" s="41">
        <v>1311</v>
      </c>
      <c r="H1627" t="str">
        <f>VLOOKUP(G1627,Industry_Mapping!$A$3:$F$2166,5,0)</f>
        <v>B</v>
      </c>
      <c r="I1627" t="str">
        <f>VLOOKUP(G1627,Industry_Mapping!$A$3:$F$2166,6,0)</f>
        <v>MINING AND QUARRYING</v>
      </c>
      <c r="J1627" t="str">
        <f>VLOOKUP(G1627,Industry_Mapping!$A$3:$G$2166,7,0)</f>
        <v>Energy and basic resources</v>
      </c>
      <c r="P1627" s="38"/>
    </row>
    <row r="1628" spans="1:16" x14ac:dyDescent="0.15">
      <c r="A1628" s="38" t="s">
        <v>10075</v>
      </c>
      <c r="B1628" s="42" t="s">
        <v>8665</v>
      </c>
      <c r="C1628" s="45">
        <v>1311</v>
      </c>
      <c r="D1628" s="45"/>
      <c r="E1628" s="45"/>
      <c r="F1628" s="44" t="s">
        <v>8665</v>
      </c>
      <c r="G1628" s="41">
        <v>1311</v>
      </c>
      <c r="H1628" t="str">
        <f>VLOOKUP(G1628,Industry_Mapping!$A$3:$F$2166,5,0)</f>
        <v>B</v>
      </c>
      <c r="I1628" t="str">
        <f>VLOOKUP(G1628,Industry_Mapping!$A$3:$F$2166,6,0)</f>
        <v>MINING AND QUARRYING</v>
      </c>
      <c r="J1628" t="str">
        <f>VLOOKUP(G1628,Industry_Mapping!$A$3:$G$2166,7,0)</f>
        <v>Energy and basic resources</v>
      </c>
      <c r="P1628" s="38"/>
    </row>
    <row r="1629" spans="1:16" x14ac:dyDescent="0.15">
      <c r="A1629" s="38" t="s">
        <v>10076</v>
      </c>
      <c r="B1629" s="42" t="s">
        <v>8665</v>
      </c>
      <c r="C1629" s="48">
        <v>6300</v>
      </c>
      <c r="D1629" s="52" t="s">
        <v>11016</v>
      </c>
      <c r="E1629" s="53">
        <v>6311</v>
      </c>
      <c r="F1629" s="44" t="s">
        <v>8665</v>
      </c>
      <c r="G1629" s="41">
        <v>6311</v>
      </c>
      <c r="H1629" t="str">
        <f>VLOOKUP(G1629,Industry_Mapping!$A$3:$F$2166,5,0)</f>
        <v>K</v>
      </c>
      <c r="I1629" t="str">
        <f>VLOOKUP(G1629,Industry_Mapping!$A$3:$F$2166,6,0)</f>
        <v>FINANCIAL AND INSURANCE ACTIVITIES</v>
      </c>
      <c r="J1629" t="str">
        <f>VLOOKUP(G1629,Industry_Mapping!$A$3:$G$2166,7,0)</f>
        <v>Insurance</v>
      </c>
      <c r="P1629" s="38"/>
    </row>
    <row r="1630" spans="1:16" x14ac:dyDescent="0.15">
      <c r="A1630" s="38" t="s">
        <v>10801</v>
      </c>
      <c r="B1630" s="41">
        <v>6726</v>
      </c>
      <c r="C1630" s="44" t="s">
        <v>8665</v>
      </c>
      <c r="D1630" s="44"/>
      <c r="E1630" s="44"/>
      <c r="F1630" s="44" t="s">
        <v>8665</v>
      </c>
      <c r="G1630" s="41">
        <v>6726</v>
      </c>
      <c r="H1630" t="str">
        <f>VLOOKUP(G1630,Industry_Mapping!$A$3:$F$2166,5,0)</f>
        <v>K</v>
      </c>
      <c r="I1630" t="str">
        <f>VLOOKUP(G1630,Industry_Mapping!$A$3:$F$2166,6,0)</f>
        <v>FINANCIAL AND INSURANCE ACTIVITIES</v>
      </c>
      <c r="J1630" t="str">
        <f>VLOOKUP(G1630,Industry_Mapping!$A$3:$G$2166,7,0)</f>
        <v>Other sectors</v>
      </c>
      <c r="P1630" s="38"/>
    </row>
    <row r="1631" spans="1:16" x14ac:dyDescent="0.15">
      <c r="A1631" s="38" t="s">
        <v>10802</v>
      </c>
      <c r="B1631" s="41">
        <v>6726</v>
      </c>
      <c r="C1631" s="44" t="s">
        <v>8665</v>
      </c>
      <c r="D1631" s="44"/>
      <c r="E1631" s="44"/>
      <c r="F1631" s="44" t="s">
        <v>8665</v>
      </c>
      <c r="G1631" s="41">
        <v>6726</v>
      </c>
      <c r="H1631" t="str">
        <f>VLOOKUP(G1631,Industry_Mapping!$A$3:$F$2166,5,0)</f>
        <v>K</v>
      </c>
      <c r="I1631" t="str">
        <f>VLOOKUP(G1631,Industry_Mapping!$A$3:$F$2166,6,0)</f>
        <v>FINANCIAL AND INSURANCE ACTIVITIES</v>
      </c>
      <c r="J1631" t="str">
        <f>VLOOKUP(G1631,Industry_Mapping!$A$3:$G$2166,7,0)</f>
        <v>Other sectors</v>
      </c>
      <c r="P1631" s="38"/>
    </row>
    <row r="1632" spans="1:16" x14ac:dyDescent="0.15">
      <c r="A1632" s="38" t="s">
        <v>10803</v>
      </c>
      <c r="B1632" s="41">
        <v>3699</v>
      </c>
      <c r="C1632" s="44" t="s">
        <v>8665</v>
      </c>
      <c r="D1632" s="44"/>
      <c r="E1632" s="44"/>
      <c r="F1632" s="44" t="s">
        <v>8665</v>
      </c>
      <c r="G1632" s="41">
        <v>3699</v>
      </c>
      <c r="H1632" t="str">
        <f>VLOOKUP(G1632,Industry_Mapping!$A$3:$F$2166,5,0)</f>
        <v>C</v>
      </c>
      <c r="I1632" t="str">
        <f>VLOOKUP(G1632,Industry_Mapping!$A$3:$F$2166,6,0)</f>
        <v>MANUFACTURING</v>
      </c>
      <c r="J1632" t="str">
        <f>VLOOKUP(G1632,Industry_Mapping!$A$3:$G$2166,7,0)</f>
        <v>Other sectors</v>
      </c>
      <c r="P1632" s="38"/>
    </row>
    <row r="1633" spans="1:16" x14ac:dyDescent="0.15">
      <c r="A1633" s="38" t="s">
        <v>10804</v>
      </c>
      <c r="B1633" s="41">
        <v>4952</v>
      </c>
      <c r="C1633" s="44" t="s">
        <v>8665</v>
      </c>
      <c r="D1633" s="44"/>
      <c r="E1633" s="44"/>
      <c r="F1633" s="44" t="s">
        <v>8665</v>
      </c>
      <c r="G1633" s="41">
        <v>4952</v>
      </c>
      <c r="H1633" t="str">
        <f>VLOOKUP(G1633,Industry_Mapping!$A$3:$F$2166,5,0)</f>
        <v>E</v>
      </c>
      <c r="I1633" t="str">
        <f>VLOOKUP(G1633,Industry_Mapping!$A$3:$F$2166,6,0)</f>
        <v>WATER SUPPLY; SEWERAGE, WASTE MANAGEMENT AND REMEDIATION ACTIVITIES</v>
      </c>
      <c r="J1633" t="str">
        <f>VLOOKUP(G1633,Industry_Mapping!$A$3:$G$2166,7,0)</f>
        <v>Utilities</v>
      </c>
      <c r="P1633" s="38"/>
    </row>
    <row r="1634" spans="1:16" x14ac:dyDescent="0.15">
      <c r="A1634" s="38" t="s">
        <v>10805</v>
      </c>
      <c r="B1634" s="41">
        <v>4812</v>
      </c>
      <c r="C1634" s="44" t="s">
        <v>8665</v>
      </c>
      <c r="D1634" s="44"/>
      <c r="E1634" s="44"/>
      <c r="F1634" s="44" t="s">
        <v>8665</v>
      </c>
      <c r="G1634" s="41">
        <v>4812</v>
      </c>
      <c r="H1634" t="str">
        <f>VLOOKUP(G1634,Industry_Mapping!$A$3:$F$2166,5,0)</f>
        <v>J</v>
      </c>
      <c r="I1634" t="str">
        <f>VLOOKUP(G1634,Industry_Mapping!$A$3:$F$2166,6,0)</f>
        <v>INFORMATION AND COMMUNICATION</v>
      </c>
      <c r="J1634" t="str">
        <f>VLOOKUP(G1634,Industry_Mapping!$A$3:$G$2166,7,0)</f>
        <v>Telecommunication</v>
      </c>
      <c r="P1634" s="38"/>
    </row>
    <row r="1635" spans="1:16" x14ac:dyDescent="0.15">
      <c r="A1635" s="38" t="s">
        <v>10806</v>
      </c>
      <c r="B1635" s="41">
        <v>1611</v>
      </c>
      <c r="C1635" s="44" t="s">
        <v>8665</v>
      </c>
      <c r="D1635" s="44"/>
      <c r="E1635" s="44"/>
      <c r="F1635" s="44" t="s">
        <v>8665</v>
      </c>
      <c r="G1635" s="41">
        <v>1611</v>
      </c>
      <c r="H1635" t="str">
        <f>VLOOKUP(G1635,Industry_Mapping!$A$3:$F$2166,5,0)</f>
        <v>F</v>
      </c>
      <c r="I1635" t="str">
        <f>VLOOKUP(G1635,Industry_Mapping!$A$3:$F$2166,6,0)</f>
        <v>CONSTRUCTION</v>
      </c>
      <c r="J1635" t="str">
        <f>VLOOKUP(G1635,Industry_Mapping!$A$3:$G$2166,7,0)</f>
        <v>Construction &amp; Materials</v>
      </c>
      <c r="P1635" s="38"/>
    </row>
    <row r="1636" spans="1:16" x14ac:dyDescent="0.15">
      <c r="A1636" s="38" t="s">
        <v>10807</v>
      </c>
      <c r="B1636" s="41">
        <v>6798</v>
      </c>
      <c r="C1636" s="44" t="s">
        <v>8665</v>
      </c>
      <c r="D1636" s="44"/>
      <c r="E1636" s="44"/>
      <c r="F1636" s="44" t="s">
        <v>8665</v>
      </c>
      <c r="G1636" s="41">
        <v>6798</v>
      </c>
      <c r="H1636" t="str">
        <f>VLOOKUP(G1636,Industry_Mapping!$A$3:$F$2166,5,0)</f>
        <v>K</v>
      </c>
      <c r="I1636" t="str">
        <f>VLOOKUP(G1636,Industry_Mapping!$A$3:$F$2166,6,0)</f>
        <v>FINANCIAL AND INSURANCE ACTIVITIES</v>
      </c>
      <c r="J1636" t="str">
        <f>VLOOKUP(G1636,Industry_Mapping!$A$3:$G$2166,7,0)</f>
        <v>Other sectors</v>
      </c>
      <c r="P1636" s="38"/>
    </row>
    <row r="1637" spans="1:16" x14ac:dyDescent="0.15">
      <c r="A1637" s="38" t="s">
        <v>10808</v>
      </c>
      <c r="B1637" s="41">
        <v>6798</v>
      </c>
      <c r="C1637" s="44" t="s">
        <v>8665</v>
      </c>
      <c r="D1637" s="44"/>
      <c r="E1637" s="44"/>
      <c r="F1637" s="44" t="s">
        <v>8665</v>
      </c>
      <c r="G1637" s="41">
        <v>6798</v>
      </c>
      <c r="H1637" t="str">
        <f>VLOOKUP(G1637,Industry_Mapping!$A$3:$F$2166,5,0)</f>
        <v>K</v>
      </c>
      <c r="I1637" t="str">
        <f>VLOOKUP(G1637,Industry_Mapping!$A$3:$F$2166,6,0)</f>
        <v>FINANCIAL AND INSURANCE ACTIVITIES</v>
      </c>
      <c r="J1637" t="str">
        <f>VLOOKUP(G1637,Industry_Mapping!$A$3:$G$2166,7,0)</f>
        <v>Other sectors</v>
      </c>
      <c r="P1637" s="38"/>
    </row>
    <row r="1638" spans="1:16" x14ac:dyDescent="0.15">
      <c r="A1638" s="38" t="s">
        <v>10077</v>
      </c>
      <c r="B1638" s="42" t="s">
        <v>8665</v>
      </c>
      <c r="C1638" s="48">
        <v>2330</v>
      </c>
      <c r="D1638" s="52" t="s">
        <v>11030</v>
      </c>
      <c r="E1638" s="53">
        <v>2084</v>
      </c>
      <c r="F1638" s="44" t="s">
        <v>8665</v>
      </c>
      <c r="G1638" s="41">
        <v>2084</v>
      </c>
      <c r="H1638" t="str">
        <f>VLOOKUP(G1638,Industry_Mapping!$A$3:$F$2166,5,0)</f>
        <v>A</v>
      </c>
      <c r="I1638" t="str">
        <f>VLOOKUP(G1638,Industry_Mapping!$A$3:$F$2166,6,0)</f>
        <v>AGRICULTURE, FORESTRY AND FISHING</v>
      </c>
      <c r="J1638" t="str">
        <f>VLOOKUP(G1638,Industry_Mapping!$A$3:$G$2166,7,0)</f>
        <v>Other sectors</v>
      </c>
      <c r="P1638" s="38"/>
    </row>
    <row r="1639" spans="1:16" x14ac:dyDescent="0.15">
      <c r="A1639" s="38" t="s">
        <v>10809</v>
      </c>
      <c r="B1639" s="41">
        <v>2834</v>
      </c>
      <c r="C1639" s="44" t="s">
        <v>8665</v>
      </c>
      <c r="D1639" s="44"/>
      <c r="E1639" s="44"/>
      <c r="F1639" s="44" t="s">
        <v>8665</v>
      </c>
      <c r="G1639" s="41">
        <v>2834</v>
      </c>
      <c r="H1639" t="str">
        <f>VLOOKUP(G1639,Industry_Mapping!$A$3:$F$2166,5,0)</f>
        <v>C</v>
      </c>
      <c r="I1639" t="str">
        <f>VLOOKUP(G1639,Industry_Mapping!$A$3:$F$2166,6,0)</f>
        <v>MANUFACTURING</v>
      </c>
      <c r="J1639" t="str">
        <f>VLOOKUP(G1639,Industry_Mapping!$A$3:$G$2166,7,0)</f>
        <v>Chemicals</v>
      </c>
      <c r="P1639" s="38"/>
    </row>
    <row r="1640" spans="1:16" x14ac:dyDescent="0.15">
      <c r="A1640" s="38" t="s">
        <v>10810</v>
      </c>
      <c r="B1640" s="41">
        <v>5411</v>
      </c>
      <c r="C1640" s="44" t="s">
        <v>8665</v>
      </c>
      <c r="D1640" s="44"/>
      <c r="E1640" s="44"/>
      <c r="F1640" s="44" t="s">
        <v>8665</v>
      </c>
      <c r="G1640" s="41">
        <v>5411</v>
      </c>
      <c r="H1640" t="str">
        <f>VLOOKUP(G1640,Industry_Mapping!$A$3:$F$2166,5,0)</f>
        <v>G</v>
      </c>
      <c r="I1640" t="str">
        <f>VLOOKUP(G1640,Industry_Mapping!$A$3:$F$2166,6,0)</f>
        <v>WHOLESALE AND RETAIL TRADE; REPAIR OF MOTOR VEHICLES AND MOTORCYCLES</v>
      </c>
      <c r="J1640" t="str">
        <f>VLOOKUP(G1640,Industry_Mapping!$A$3:$G$2166,7,0)</f>
        <v>Beverages</v>
      </c>
      <c r="P1640" s="38"/>
    </row>
    <row r="1641" spans="1:16" x14ac:dyDescent="0.15">
      <c r="A1641" s="38" t="s">
        <v>10811</v>
      </c>
      <c r="B1641" s="41">
        <v>4899</v>
      </c>
      <c r="C1641" s="44" t="s">
        <v>8665</v>
      </c>
      <c r="D1641" s="44"/>
      <c r="E1641" s="44"/>
      <c r="F1641" s="44" t="s">
        <v>8665</v>
      </c>
      <c r="G1641" s="41">
        <v>4899</v>
      </c>
      <c r="H1641" t="str">
        <f>VLOOKUP(G1641,Industry_Mapping!$A$3:$F$2166,5,0)</f>
        <v>H</v>
      </c>
      <c r="I1641" t="str">
        <f>VLOOKUP(G1641,Industry_Mapping!$A$3:$F$2166,6,0)</f>
        <v>TRANSPORTATION AND STORAGE</v>
      </c>
      <c r="J1641" t="str">
        <f>VLOOKUP(G1641,Industry_Mapping!$A$3:$G$2166,7,0)</f>
        <v>Infrastructure and transportation</v>
      </c>
      <c r="P1641" s="38"/>
    </row>
    <row r="1642" spans="1:16" x14ac:dyDescent="0.15">
      <c r="A1642" s="38" t="s">
        <v>10812</v>
      </c>
      <c r="B1642" s="41">
        <v>2741</v>
      </c>
      <c r="C1642" s="44" t="s">
        <v>8665</v>
      </c>
      <c r="D1642" s="44"/>
      <c r="E1642" s="44"/>
      <c r="F1642" s="44" t="s">
        <v>8665</v>
      </c>
      <c r="G1642" s="41">
        <v>2741</v>
      </c>
      <c r="H1642" t="str">
        <f>VLOOKUP(G1642,Industry_Mapping!$A$3:$F$2166,5,0)</f>
        <v>J</v>
      </c>
      <c r="I1642" t="str">
        <f>VLOOKUP(G1642,Industry_Mapping!$A$3:$F$2166,6,0)</f>
        <v>INFORMATION AND COMMUNICATION</v>
      </c>
      <c r="J1642" t="str">
        <f>VLOOKUP(G1642,Industry_Mapping!$A$3:$G$2166,7,0)</f>
        <v>Telecommunication</v>
      </c>
      <c r="P1642" s="38"/>
    </row>
    <row r="1643" spans="1:16" x14ac:dyDescent="0.15">
      <c r="A1643" s="38" t="s">
        <v>10813</v>
      </c>
      <c r="B1643" s="41">
        <v>2741</v>
      </c>
      <c r="C1643" s="44" t="s">
        <v>8665</v>
      </c>
      <c r="D1643" s="44"/>
      <c r="E1643" s="44"/>
      <c r="F1643" s="44" t="s">
        <v>8665</v>
      </c>
      <c r="G1643" s="41">
        <v>2741</v>
      </c>
      <c r="H1643" t="str">
        <f>VLOOKUP(G1643,Industry_Mapping!$A$3:$F$2166,5,0)</f>
        <v>J</v>
      </c>
      <c r="I1643" t="str">
        <f>VLOOKUP(G1643,Industry_Mapping!$A$3:$F$2166,6,0)</f>
        <v>INFORMATION AND COMMUNICATION</v>
      </c>
      <c r="J1643" t="str">
        <f>VLOOKUP(G1643,Industry_Mapping!$A$3:$G$2166,7,0)</f>
        <v>Telecommunication</v>
      </c>
      <c r="P1643" s="38"/>
    </row>
    <row r="1644" spans="1:16" x14ac:dyDescent="0.15">
      <c r="A1644" s="38" t="s">
        <v>10814</v>
      </c>
      <c r="B1644" s="41">
        <v>2741</v>
      </c>
      <c r="C1644" s="44" t="s">
        <v>8665</v>
      </c>
      <c r="D1644" s="44"/>
      <c r="E1644" s="44"/>
      <c r="F1644" s="44" t="s">
        <v>8665</v>
      </c>
      <c r="G1644" s="41">
        <v>2741</v>
      </c>
      <c r="H1644" t="str">
        <f>VLOOKUP(G1644,Industry_Mapping!$A$3:$F$2166,5,0)</f>
        <v>J</v>
      </c>
      <c r="I1644" t="str">
        <f>VLOOKUP(G1644,Industry_Mapping!$A$3:$F$2166,6,0)</f>
        <v>INFORMATION AND COMMUNICATION</v>
      </c>
      <c r="J1644" t="str">
        <f>VLOOKUP(G1644,Industry_Mapping!$A$3:$G$2166,7,0)</f>
        <v>Telecommunication</v>
      </c>
      <c r="P1644" s="38"/>
    </row>
    <row r="1645" spans="1:16" x14ac:dyDescent="0.15">
      <c r="A1645" s="38" t="s">
        <v>10815</v>
      </c>
      <c r="B1645" s="41">
        <v>4581</v>
      </c>
      <c r="C1645" s="44" t="s">
        <v>8665</v>
      </c>
      <c r="D1645" s="44"/>
      <c r="E1645" s="44"/>
      <c r="F1645" s="44" t="s">
        <v>8665</v>
      </c>
      <c r="G1645" s="41">
        <v>4581</v>
      </c>
      <c r="H1645" t="str">
        <f>VLOOKUP(G1645,Industry_Mapping!$A$3:$F$2166,5,0)</f>
        <v>H</v>
      </c>
      <c r="I1645" t="str">
        <f>VLOOKUP(G1645,Industry_Mapping!$A$3:$F$2166,6,0)</f>
        <v>TRANSPORTATION AND STORAGE</v>
      </c>
      <c r="J1645" t="str">
        <f>VLOOKUP(G1645,Industry_Mapping!$A$3:$G$2166,7,0)</f>
        <v>Infrastructure and transportation</v>
      </c>
      <c r="P1645" s="38"/>
    </row>
    <row r="1646" spans="1:16" x14ac:dyDescent="0.15">
      <c r="A1646" s="38" t="s">
        <v>10078</v>
      </c>
      <c r="B1646" s="42" t="s">
        <v>8665</v>
      </c>
      <c r="C1646" s="48">
        <v>2810</v>
      </c>
      <c r="D1646" s="52" t="s">
        <v>11035</v>
      </c>
      <c r="E1646" s="53">
        <v>6726</v>
      </c>
      <c r="F1646" s="44" t="s">
        <v>8665</v>
      </c>
      <c r="G1646" s="41">
        <v>6726</v>
      </c>
      <c r="H1646" t="str">
        <f>VLOOKUP(G1646,Industry_Mapping!$A$3:$F$2166,5,0)</f>
        <v>K</v>
      </c>
      <c r="I1646" t="str">
        <f>VLOOKUP(G1646,Industry_Mapping!$A$3:$F$2166,6,0)</f>
        <v>FINANCIAL AND INSURANCE ACTIVITIES</v>
      </c>
      <c r="J1646" t="str">
        <f>VLOOKUP(G1646,Industry_Mapping!$A$3:$G$2166,7,0)</f>
        <v>Other sectors</v>
      </c>
      <c r="P1646" s="38"/>
    </row>
    <row r="1647" spans="1:16" x14ac:dyDescent="0.15">
      <c r="A1647" s="38" t="s">
        <v>10816</v>
      </c>
      <c r="B1647" s="41">
        <v>3711</v>
      </c>
      <c r="C1647" s="44" t="s">
        <v>8665</v>
      </c>
      <c r="D1647" s="44"/>
      <c r="E1647" s="44"/>
      <c r="F1647" s="44" t="s">
        <v>8665</v>
      </c>
      <c r="G1647" s="41">
        <v>3711</v>
      </c>
      <c r="H1647" t="str">
        <f>VLOOKUP(G1647,Industry_Mapping!$A$3:$F$2166,5,0)</f>
        <v>C</v>
      </c>
      <c r="I1647" t="str">
        <f>VLOOKUP(G1647,Industry_Mapping!$A$3:$F$2166,6,0)</f>
        <v>MANUFACTURING</v>
      </c>
      <c r="J1647" t="str">
        <f>VLOOKUP(G1647,Industry_Mapping!$A$3:$G$2166,7,0)</f>
        <v>Other sectors</v>
      </c>
      <c r="P1647" s="38"/>
    </row>
    <row r="1648" spans="1:16" x14ac:dyDescent="0.15">
      <c r="A1648" s="38" t="s">
        <v>10817</v>
      </c>
      <c r="B1648" s="41">
        <v>4924</v>
      </c>
      <c r="C1648" s="44" t="s">
        <v>8665</v>
      </c>
      <c r="D1648" s="44"/>
      <c r="E1648" s="44"/>
      <c r="F1648" s="44" t="s">
        <v>8665</v>
      </c>
      <c r="G1648" s="41">
        <v>4924</v>
      </c>
      <c r="H1648" t="str">
        <f>VLOOKUP(G1648,Industry_Mapping!$A$3:$F$2166,5,0)</f>
        <v>D</v>
      </c>
      <c r="I1648" t="str">
        <f>VLOOKUP(G1648,Industry_Mapping!$A$3:$F$2166,6,0)</f>
        <v>ELECTRICITY, GAS, STEAM AND AIR CONDITIONING SUPPLY</v>
      </c>
      <c r="J1648" t="str">
        <f>VLOOKUP(G1648,Industry_Mapping!$A$3:$G$2166,7,0)</f>
        <v>Utilities</v>
      </c>
      <c r="P1648" s="38"/>
    </row>
    <row r="1649" spans="1:16" x14ac:dyDescent="0.15">
      <c r="A1649" s="38" t="s">
        <v>10818</v>
      </c>
      <c r="B1649" s="41">
        <v>4924</v>
      </c>
      <c r="C1649" s="44" t="s">
        <v>8665</v>
      </c>
      <c r="D1649" s="44"/>
      <c r="E1649" s="44"/>
      <c r="F1649" s="44" t="s">
        <v>8665</v>
      </c>
      <c r="G1649" s="41">
        <v>4924</v>
      </c>
      <c r="H1649" t="str">
        <f>VLOOKUP(G1649,Industry_Mapping!$A$3:$F$2166,5,0)</f>
        <v>D</v>
      </c>
      <c r="I1649" t="str">
        <f>VLOOKUP(G1649,Industry_Mapping!$A$3:$F$2166,6,0)</f>
        <v>ELECTRICITY, GAS, STEAM AND AIR CONDITIONING SUPPLY</v>
      </c>
      <c r="J1649" t="str">
        <f>VLOOKUP(G1649,Industry_Mapping!$A$3:$G$2166,7,0)</f>
        <v>Utilities</v>
      </c>
      <c r="P1649" s="38"/>
    </row>
    <row r="1650" spans="1:16" x14ac:dyDescent="0.15">
      <c r="A1650" s="38" t="s">
        <v>10819</v>
      </c>
      <c r="B1650" s="41">
        <v>6798</v>
      </c>
      <c r="C1650" s="44" t="s">
        <v>8665</v>
      </c>
      <c r="D1650" s="44"/>
      <c r="E1650" s="44"/>
      <c r="F1650" s="44" t="s">
        <v>8665</v>
      </c>
      <c r="G1650" s="41">
        <v>6798</v>
      </c>
      <c r="H1650" t="str">
        <f>VLOOKUP(G1650,Industry_Mapping!$A$3:$F$2166,5,0)</f>
        <v>K</v>
      </c>
      <c r="I1650" t="str">
        <f>VLOOKUP(G1650,Industry_Mapping!$A$3:$F$2166,6,0)</f>
        <v>FINANCIAL AND INSURANCE ACTIVITIES</v>
      </c>
      <c r="J1650" t="str">
        <f>VLOOKUP(G1650,Industry_Mapping!$A$3:$G$2166,7,0)</f>
        <v>Other sectors</v>
      </c>
      <c r="P1650" s="38"/>
    </row>
    <row r="1651" spans="1:16" x14ac:dyDescent="0.15">
      <c r="A1651" s="38" t="s">
        <v>10820</v>
      </c>
      <c r="B1651" s="41">
        <v>6798</v>
      </c>
      <c r="C1651" s="44" t="s">
        <v>8665</v>
      </c>
      <c r="D1651" s="44"/>
      <c r="E1651" s="44"/>
      <c r="F1651" s="44" t="s">
        <v>8665</v>
      </c>
      <c r="G1651" s="41">
        <v>6798</v>
      </c>
      <c r="H1651" t="str">
        <f>VLOOKUP(G1651,Industry_Mapping!$A$3:$F$2166,5,0)</f>
        <v>K</v>
      </c>
      <c r="I1651" t="str">
        <f>VLOOKUP(G1651,Industry_Mapping!$A$3:$F$2166,6,0)</f>
        <v>FINANCIAL AND INSURANCE ACTIVITIES</v>
      </c>
      <c r="J1651" t="str">
        <f>VLOOKUP(G1651,Industry_Mapping!$A$3:$G$2166,7,0)</f>
        <v>Other sectors</v>
      </c>
      <c r="P1651" s="37"/>
    </row>
    <row r="1652" spans="1:16" x14ac:dyDescent="0.15">
      <c r="A1652" s="38" t="s">
        <v>10821</v>
      </c>
      <c r="B1652" s="41">
        <v>4812</v>
      </c>
      <c r="C1652" s="44" t="s">
        <v>8665</v>
      </c>
      <c r="D1652" s="44"/>
      <c r="E1652" s="44"/>
      <c r="F1652" s="44" t="s">
        <v>8665</v>
      </c>
      <c r="G1652" s="41">
        <v>4812</v>
      </c>
      <c r="H1652" t="str">
        <f>VLOOKUP(G1652,Industry_Mapping!$A$3:$F$2166,5,0)</f>
        <v>J</v>
      </c>
      <c r="I1652" t="str">
        <f>VLOOKUP(G1652,Industry_Mapping!$A$3:$F$2166,6,0)</f>
        <v>INFORMATION AND COMMUNICATION</v>
      </c>
      <c r="J1652" t="str">
        <f>VLOOKUP(G1652,Industry_Mapping!$A$3:$G$2166,7,0)</f>
        <v>Telecommunication</v>
      </c>
      <c r="P1652" s="37"/>
    </row>
    <row r="1653" spans="1:16" x14ac:dyDescent="0.15">
      <c r="A1653" s="38" t="s">
        <v>10822</v>
      </c>
      <c r="B1653" s="41">
        <v>7372</v>
      </c>
      <c r="C1653" s="44" t="s">
        <v>8665</v>
      </c>
      <c r="D1653" s="44"/>
      <c r="E1653" s="44"/>
      <c r="F1653" s="44" t="s">
        <v>8665</v>
      </c>
      <c r="G1653" s="41">
        <v>7372</v>
      </c>
      <c r="H1653" t="str">
        <f>VLOOKUP(G1653,Industry_Mapping!$A$3:$F$2166,5,0)</f>
        <v>C</v>
      </c>
      <c r="I1653" t="str">
        <f>VLOOKUP(G1653,Industry_Mapping!$A$3:$F$2166,6,0)</f>
        <v>MANUFACTURING</v>
      </c>
      <c r="J1653" t="str">
        <f>VLOOKUP(G1653,Industry_Mapping!$A$3:$G$2166,7,0)</f>
        <v>Other sectors</v>
      </c>
      <c r="P1653" s="37"/>
    </row>
    <row r="1654" spans="1:16" x14ac:dyDescent="0.15">
      <c r="A1654" s="38" t="s">
        <v>10823</v>
      </c>
      <c r="B1654" s="41">
        <v>7372</v>
      </c>
      <c r="C1654" s="44" t="s">
        <v>8665</v>
      </c>
      <c r="D1654" s="44"/>
      <c r="E1654" s="44"/>
      <c r="F1654" s="44" t="s">
        <v>8665</v>
      </c>
      <c r="G1654" s="41">
        <v>7372</v>
      </c>
      <c r="H1654" t="str">
        <f>VLOOKUP(G1654,Industry_Mapping!$A$3:$F$2166,5,0)</f>
        <v>C</v>
      </c>
      <c r="I1654" t="str">
        <f>VLOOKUP(G1654,Industry_Mapping!$A$3:$F$2166,6,0)</f>
        <v>MANUFACTURING</v>
      </c>
      <c r="J1654" t="str">
        <f>VLOOKUP(G1654,Industry_Mapping!$A$3:$G$2166,7,0)</f>
        <v>Other sectors</v>
      </c>
      <c r="P1654" s="38"/>
    </row>
    <row r="1655" spans="1:16" x14ac:dyDescent="0.15">
      <c r="A1655" s="38" t="s">
        <v>10824</v>
      </c>
      <c r="B1655" s="41">
        <v>7372</v>
      </c>
      <c r="C1655" s="44" t="s">
        <v>8665</v>
      </c>
      <c r="D1655" s="44"/>
      <c r="E1655" s="44"/>
      <c r="F1655" s="44" t="s">
        <v>8665</v>
      </c>
      <c r="G1655" s="41">
        <v>7372</v>
      </c>
      <c r="H1655" t="str">
        <f>VLOOKUP(G1655,Industry_Mapping!$A$3:$F$2166,5,0)</f>
        <v>C</v>
      </c>
      <c r="I1655" t="str">
        <f>VLOOKUP(G1655,Industry_Mapping!$A$3:$F$2166,6,0)</f>
        <v>MANUFACTURING</v>
      </c>
      <c r="J1655" t="str">
        <f>VLOOKUP(G1655,Industry_Mapping!$A$3:$G$2166,7,0)</f>
        <v>Other sectors</v>
      </c>
      <c r="P1655" s="38"/>
    </row>
    <row r="1656" spans="1:16" x14ac:dyDescent="0.15">
      <c r="A1656" s="38" t="s">
        <v>10825</v>
      </c>
      <c r="B1656" s="41">
        <v>7372</v>
      </c>
      <c r="C1656" s="44" t="s">
        <v>8665</v>
      </c>
      <c r="D1656" s="44"/>
      <c r="E1656" s="44"/>
      <c r="F1656" s="44" t="s">
        <v>8665</v>
      </c>
      <c r="G1656" s="41">
        <v>7372</v>
      </c>
      <c r="H1656" t="str">
        <f>VLOOKUP(G1656,Industry_Mapping!$A$3:$F$2166,5,0)</f>
        <v>C</v>
      </c>
      <c r="I1656" t="str">
        <f>VLOOKUP(G1656,Industry_Mapping!$A$3:$F$2166,6,0)</f>
        <v>MANUFACTURING</v>
      </c>
      <c r="J1656" t="str">
        <f>VLOOKUP(G1656,Industry_Mapping!$A$3:$G$2166,7,0)</f>
        <v>Other sectors</v>
      </c>
      <c r="P1656" s="38"/>
    </row>
    <row r="1657" spans="1:16" x14ac:dyDescent="0.15">
      <c r="A1657" s="38" t="s">
        <v>10826</v>
      </c>
      <c r="B1657" s="41">
        <v>4812</v>
      </c>
      <c r="C1657" s="44" t="s">
        <v>8665</v>
      </c>
      <c r="D1657" s="44"/>
      <c r="E1657" s="44"/>
      <c r="F1657" s="44" t="s">
        <v>8665</v>
      </c>
      <c r="G1657" s="41">
        <v>4812</v>
      </c>
      <c r="H1657" t="str">
        <f>VLOOKUP(G1657,Industry_Mapping!$A$3:$F$2166,5,0)</f>
        <v>J</v>
      </c>
      <c r="I1657" t="str">
        <f>VLOOKUP(G1657,Industry_Mapping!$A$3:$F$2166,6,0)</f>
        <v>INFORMATION AND COMMUNICATION</v>
      </c>
      <c r="J1657" t="str">
        <f>VLOOKUP(G1657,Industry_Mapping!$A$3:$G$2166,7,0)</f>
        <v>Telecommunication</v>
      </c>
      <c r="P1657" s="38"/>
    </row>
    <row r="1658" spans="1:16" x14ac:dyDescent="0.15">
      <c r="A1658" s="38" t="s">
        <v>10827</v>
      </c>
      <c r="B1658" s="41">
        <v>4812</v>
      </c>
      <c r="C1658" s="44" t="s">
        <v>8665</v>
      </c>
      <c r="D1658" s="44"/>
      <c r="E1658" s="44"/>
      <c r="F1658" s="44" t="s">
        <v>8665</v>
      </c>
      <c r="G1658" s="41">
        <v>4812</v>
      </c>
      <c r="H1658" t="str">
        <f>VLOOKUP(G1658,Industry_Mapping!$A$3:$F$2166,5,0)</f>
        <v>J</v>
      </c>
      <c r="I1658" t="str">
        <f>VLOOKUP(G1658,Industry_Mapping!$A$3:$F$2166,6,0)</f>
        <v>INFORMATION AND COMMUNICATION</v>
      </c>
      <c r="J1658" t="str">
        <f>VLOOKUP(G1658,Industry_Mapping!$A$3:$G$2166,7,0)</f>
        <v>Telecommunication</v>
      </c>
      <c r="P1658" s="38"/>
    </row>
    <row r="1659" spans="1:16" x14ac:dyDescent="0.15">
      <c r="A1659" s="38" t="s">
        <v>10828</v>
      </c>
      <c r="B1659" s="41">
        <v>4812</v>
      </c>
      <c r="C1659" s="44" t="s">
        <v>8665</v>
      </c>
      <c r="D1659" s="44"/>
      <c r="E1659" s="44"/>
      <c r="F1659" s="44" t="s">
        <v>8665</v>
      </c>
      <c r="G1659" s="41">
        <v>4812</v>
      </c>
      <c r="H1659" t="str">
        <f>VLOOKUP(G1659,Industry_Mapping!$A$3:$F$2166,5,0)</f>
        <v>J</v>
      </c>
      <c r="I1659" t="str">
        <f>VLOOKUP(G1659,Industry_Mapping!$A$3:$F$2166,6,0)</f>
        <v>INFORMATION AND COMMUNICATION</v>
      </c>
      <c r="J1659" t="str">
        <f>VLOOKUP(G1659,Industry_Mapping!$A$3:$G$2166,7,0)</f>
        <v>Telecommunication</v>
      </c>
      <c r="P1659" s="38"/>
    </row>
    <row r="1660" spans="1:16" x14ac:dyDescent="0.15">
      <c r="A1660" s="38" t="s">
        <v>10829</v>
      </c>
      <c r="B1660" s="41">
        <v>4924</v>
      </c>
      <c r="C1660" s="44" t="s">
        <v>8665</v>
      </c>
      <c r="D1660" s="44"/>
      <c r="E1660" s="44"/>
      <c r="F1660" s="44" t="s">
        <v>8665</v>
      </c>
      <c r="G1660" s="41">
        <v>4924</v>
      </c>
      <c r="H1660" t="str">
        <f>VLOOKUP(G1660,Industry_Mapping!$A$3:$F$2166,5,0)</f>
        <v>D</v>
      </c>
      <c r="I1660" t="str">
        <f>VLOOKUP(G1660,Industry_Mapping!$A$3:$F$2166,6,0)</f>
        <v>ELECTRICITY, GAS, STEAM AND AIR CONDITIONING SUPPLY</v>
      </c>
      <c r="J1660" t="str">
        <f>VLOOKUP(G1660,Industry_Mapping!$A$3:$G$2166,7,0)</f>
        <v>Utilities</v>
      </c>
      <c r="P1660" s="38"/>
    </row>
    <row r="1661" spans="1:16" x14ac:dyDescent="0.15">
      <c r="A1661" s="38" t="s">
        <v>10830</v>
      </c>
      <c r="B1661" s="41">
        <v>4911</v>
      </c>
      <c r="C1661" s="44" t="s">
        <v>8665</v>
      </c>
      <c r="D1661" s="44"/>
      <c r="E1661" s="44"/>
      <c r="F1661" s="44" t="s">
        <v>8665</v>
      </c>
      <c r="G1661" s="41">
        <v>4911</v>
      </c>
      <c r="H1661" t="str">
        <f>VLOOKUP(G1661,Industry_Mapping!$A$3:$F$2166,5,0)</f>
        <v>D</v>
      </c>
      <c r="I1661" t="str">
        <f>VLOOKUP(G1661,Industry_Mapping!$A$3:$F$2166,6,0)</f>
        <v>ELECTRICITY, GAS, STEAM AND AIR CONDITIONING SUPPLY</v>
      </c>
      <c r="J1661" t="str">
        <f>VLOOKUP(G1661,Industry_Mapping!$A$3:$G$2166,7,0)</f>
        <v>Utilities</v>
      </c>
      <c r="P1661" s="38"/>
    </row>
    <row r="1662" spans="1:16" x14ac:dyDescent="0.15">
      <c r="A1662" s="38" t="s">
        <v>10831</v>
      </c>
      <c r="B1662" s="41">
        <v>4911</v>
      </c>
      <c r="C1662" s="44" t="s">
        <v>8665</v>
      </c>
      <c r="D1662" s="44"/>
      <c r="E1662" s="44"/>
      <c r="F1662" s="44" t="s">
        <v>8665</v>
      </c>
      <c r="G1662" s="41">
        <v>4911</v>
      </c>
      <c r="H1662" t="str">
        <f>VLOOKUP(G1662,Industry_Mapping!$A$3:$F$2166,5,0)</f>
        <v>D</v>
      </c>
      <c r="I1662" t="str">
        <f>VLOOKUP(G1662,Industry_Mapping!$A$3:$F$2166,6,0)</f>
        <v>ELECTRICITY, GAS, STEAM AND AIR CONDITIONING SUPPLY</v>
      </c>
      <c r="J1662" t="str">
        <f>VLOOKUP(G1662,Industry_Mapping!$A$3:$G$2166,7,0)</f>
        <v>Utilities</v>
      </c>
      <c r="P1662" s="38"/>
    </row>
    <row r="1663" spans="1:16" x14ac:dyDescent="0.15">
      <c r="A1663" s="38" t="s">
        <v>10832</v>
      </c>
      <c r="B1663" s="41">
        <v>3711</v>
      </c>
      <c r="C1663" s="44" t="s">
        <v>8665</v>
      </c>
      <c r="D1663" s="44"/>
      <c r="E1663" s="44"/>
      <c r="F1663" s="44" t="s">
        <v>8665</v>
      </c>
      <c r="G1663" s="41">
        <v>3711</v>
      </c>
      <c r="H1663" t="str">
        <f>VLOOKUP(G1663,Industry_Mapping!$A$3:$F$2166,5,0)</f>
        <v>C</v>
      </c>
      <c r="I1663" t="str">
        <f>VLOOKUP(G1663,Industry_Mapping!$A$3:$F$2166,6,0)</f>
        <v>MANUFACTURING</v>
      </c>
      <c r="J1663" t="str">
        <f>VLOOKUP(G1663,Industry_Mapping!$A$3:$G$2166,7,0)</f>
        <v>Other sectors</v>
      </c>
      <c r="P1663" s="38"/>
    </row>
    <row r="1664" spans="1:16" x14ac:dyDescent="0.15">
      <c r="A1664" s="38" t="s">
        <v>10833</v>
      </c>
      <c r="B1664" s="41">
        <v>3711</v>
      </c>
      <c r="C1664" s="44" t="s">
        <v>8665</v>
      </c>
      <c r="D1664" s="44"/>
      <c r="E1664" s="44"/>
      <c r="F1664" s="44" t="s">
        <v>8665</v>
      </c>
      <c r="G1664" s="41">
        <v>3711</v>
      </c>
      <c r="H1664" t="str">
        <f>VLOOKUP(G1664,Industry_Mapping!$A$3:$F$2166,5,0)</f>
        <v>C</v>
      </c>
      <c r="I1664" t="str">
        <f>VLOOKUP(G1664,Industry_Mapping!$A$3:$F$2166,6,0)</f>
        <v>MANUFACTURING</v>
      </c>
      <c r="J1664" t="str">
        <f>VLOOKUP(G1664,Industry_Mapping!$A$3:$G$2166,7,0)</f>
        <v>Other sectors</v>
      </c>
      <c r="P1664" s="37"/>
    </row>
    <row r="1665" spans="1:16" x14ac:dyDescent="0.15">
      <c r="A1665" s="38" t="s">
        <v>10834</v>
      </c>
      <c r="B1665" s="41">
        <v>4941</v>
      </c>
      <c r="C1665" s="44" t="s">
        <v>8665</v>
      </c>
      <c r="D1665" s="44"/>
      <c r="E1665" s="44"/>
      <c r="F1665" s="44" t="s">
        <v>8665</v>
      </c>
      <c r="G1665" s="41">
        <v>4941</v>
      </c>
      <c r="H1665" t="str">
        <f>VLOOKUP(G1665,Industry_Mapping!$A$3:$F$2166,5,0)</f>
        <v>A</v>
      </c>
      <c r="I1665" t="str">
        <f>VLOOKUP(G1665,Industry_Mapping!$A$3:$F$2166,6,0)</f>
        <v>AGRICULTURE, FORESTRY AND FISHING</v>
      </c>
      <c r="J1665" t="str">
        <f>VLOOKUP(G1665,Industry_Mapping!$A$3:$G$2166,7,0)</f>
        <v>Other sectors</v>
      </c>
      <c r="P1665" s="37"/>
    </row>
    <row r="1666" spans="1:16" x14ac:dyDescent="0.15">
      <c r="A1666" s="38" t="s">
        <v>10835</v>
      </c>
      <c r="B1666" s="41">
        <v>3511</v>
      </c>
      <c r="C1666" s="44" t="s">
        <v>8665</v>
      </c>
      <c r="D1666" s="44"/>
      <c r="E1666" s="44"/>
      <c r="F1666" s="44" t="s">
        <v>8665</v>
      </c>
      <c r="G1666" s="41">
        <v>3511</v>
      </c>
      <c r="H1666" t="str">
        <f>VLOOKUP(G1666,Industry_Mapping!$A$3:$F$2166,5,0)</f>
        <v>C</v>
      </c>
      <c r="I1666" t="str">
        <f>VLOOKUP(G1666,Industry_Mapping!$A$3:$F$2166,6,0)</f>
        <v>MANUFACTURING</v>
      </c>
      <c r="J1666" t="str">
        <f>VLOOKUP(G1666,Industry_Mapping!$A$3:$G$2166,7,0)</f>
        <v>Other sectors</v>
      </c>
      <c r="P1666" s="38"/>
    </row>
    <row r="1667" spans="1:16" x14ac:dyDescent="0.15">
      <c r="A1667" s="38" t="s">
        <v>10836</v>
      </c>
      <c r="B1667" s="41">
        <v>4924</v>
      </c>
      <c r="C1667" s="44" t="s">
        <v>8665</v>
      </c>
      <c r="D1667" s="44"/>
      <c r="E1667" s="44"/>
      <c r="F1667" s="44" t="s">
        <v>8665</v>
      </c>
      <c r="G1667" s="41">
        <v>4924</v>
      </c>
      <c r="H1667" t="str">
        <f>VLOOKUP(G1667,Industry_Mapping!$A$3:$F$2166,5,0)</f>
        <v>D</v>
      </c>
      <c r="I1667" t="str">
        <f>VLOOKUP(G1667,Industry_Mapping!$A$3:$F$2166,6,0)</f>
        <v>ELECTRICITY, GAS, STEAM AND AIR CONDITIONING SUPPLY</v>
      </c>
      <c r="J1667" t="str">
        <f>VLOOKUP(G1667,Industry_Mapping!$A$3:$G$2166,7,0)</f>
        <v>Utilities</v>
      </c>
      <c r="P1667" s="38"/>
    </row>
    <row r="1668" spans="1:16" x14ac:dyDescent="0.15">
      <c r="A1668" s="38" t="s">
        <v>10837</v>
      </c>
      <c r="B1668" s="41">
        <v>4924</v>
      </c>
      <c r="C1668" s="44" t="s">
        <v>8665</v>
      </c>
      <c r="D1668" s="44"/>
      <c r="E1668" s="44"/>
      <c r="F1668" s="44" t="s">
        <v>8665</v>
      </c>
      <c r="G1668" s="41">
        <v>4924</v>
      </c>
      <c r="H1668" t="str">
        <f>VLOOKUP(G1668,Industry_Mapping!$A$3:$F$2166,5,0)</f>
        <v>D</v>
      </c>
      <c r="I1668" t="str">
        <f>VLOOKUP(G1668,Industry_Mapping!$A$3:$F$2166,6,0)</f>
        <v>ELECTRICITY, GAS, STEAM AND AIR CONDITIONING SUPPLY</v>
      </c>
      <c r="J1668" t="str">
        <f>VLOOKUP(G1668,Industry_Mapping!$A$3:$G$2166,7,0)</f>
        <v>Utilities</v>
      </c>
      <c r="P1668" s="38"/>
    </row>
    <row r="1669" spans="1:16" x14ac:dyDescent="0.15">
      <c r="A1669" s="38" t="s">
        <v>10838</v>
      </c>
      <c r="B1669" s="41">
        <v>5182</v>
      </c>
      <c r="C1669" s="44" t="s">
        <v>8665</v>
      </c>
      <c r="D1669" s="44"/>
      <c r="E1669" s="44"/>
      <c r="F1669" s="44" t="s">
        <v>8665</v>
      </c>
      <c r="G1669" s="41">
        <v>5182</v>
      </c>
      <c r="H1669" t="str">
        <f>VLOOKUP(G1669,Industry_Mapping!$A$3:$F$2166,5,0)</f>
        <v>C</v>
      </c>
      <c r="I1669" t="str">
        <f>VLOOKUP(G1669,Industry_Mapping!$A$3:$F$2166,6,0)</f>
        <v>MANUFACTURING</v>
      </c>
      <c r="J1669" t="str">
        <f>VLOOKUP(G1669,Industry_Mapping!$A$3:$G$2166,7,0)</f>
        <v>Chemicals</v>
      </c>
      <c r="P1669" s="38"/>
    </row>
    <row r="1670" spans="1:16" x14ac:dyDescent="0.15">
      <c r="A1670" s="38" t="s">
        <v>10839</v>
      </c>
      <c r="B1670" s="41">
        <v>6798</v>
      </c>
      <c r="C1670" s="44" t="s">
        <v>8665</v>
      </c>
      <c r="D1670" s="44"/>
      <c r="E1670" s="44"/>
      <c r="F1670" s="44" t="s">
        <v>8665</v>
      </c>
      <c r="G1670" s="41">
        <v>6798</v>
      </c>
      <c r="H1670" t="str">
        <f>VLOOKUP(G1670,Industry_Mapping!$A$3:$F$2166,5,0)</f>
        <v>K</v>
      </c>
      <c r="I1670" t="str">
        <f>VLOOKUP(G1670,Industry_Mapping!$A$3:$F$2166,6,0)</f>
        <v>FINANCIAL AND INSURANCE ACTIVITIES</v>
      </c>
      <c r="J1670" t="str">
        <f>VLOOKUP(G1670,Industry_Mapping!$A$3:$G$2166,7,0)</f>
        <v>Other sectors</v>
      </c>
      <c r="P1670" s="38"/>
    </row>
    <row r="1671" spans="1:16" x14ac:dyDescent="0.15">
      <c r="A1671" s="38" t="s">
        <v>10079</v>
      </c>
      <c r="B1671" s="42" t="s">
        <v>8665</v>
      </c>
      <c r="C1671" s="45">
        <v>6719</v>
      </c>
      <c r="D1671" s="45"/>
      <c r="E1671" s="45"/>
      <c r="F1671" s="44" t="s">
        <v>8665</v>
      </c>
      <c r="G1671" s="41">
        <v>6719</v>
      </c>
      <c r="H1671" t="str">
        <f>VLOOKUP(G1671,Industry_Mapping!$A$3:$F$2166,5,0)</f>
        <v>K</v>
      </c>
      <c r="I1671" t="str">
        <f>VLOOKUP(G1671,Industry_Mapping!$A$3:$F$2166,6,0)</f>
        <v>FINANCIAL AND INSURANCE ACTIVITIES</v>
      </c>
      <c r="J1671" t="str">
        <f>VLOOKUP(G1671,Industry_Mapping!$A$3:$G$2166,7,0)</f>
        <v>Other sectors</v>
      </c>
      <c r="P1671" s="38"/>
    </row>
    <row r="1672" spans="1:16" x14ac:dyDescent="0.15">
      <c r="A1672" s="38" t="s">
        <v>10840</v>
      </c>
      <c r="B1672" s="41">
        <v>3827</v>
      </c>
      <c r="C1672" s="44" t="s">
        <v>8665</v>
      </c>
      <c r="D1672" s="44"/>
      <c r="E1672" s="44"/>
      <c r="F1672" s="44" t="s">
        <v>8665</v>
      </c>
      <c r="G1672" s="41">
        <v>3827</v>
      </c>
      <c r="H1672" t="str">
        <f>VLOOKUP(G1672,Industry_Mapping!$A$3:$F$2166,5,0)</f>
        <v>C</v>
      </c>
      <c r="I1672" t="str">
        <f>VLOOKUP(G1672,Industry_Mapping!$A$3:$F$2166,6,0)</f>
        <v>MANUFACTURING</v>
      </c>
      <c r="J1672" t="str">
        <f>VLOOKUP(G1672,Industry_Mapping!$A$3:$G$2166,7,0)</f>
        <v>Other sectors</v>
      </c>
      <c r="P1672" s="38"/>
    </row>
    <row r="1673" spans="1:16" x14ac:dyDescent="0.15">
      <c r="A1673" s="38" t="s">
        <v>10841</v>
      </c>
      <c r="B1673" s="41">
        <v>3827</v>
      </c>
      <c r="C1673" s="44" t="s">
        <v>8665</v>
      </c>
      <c r="D1673" s="44"/>
      <c r="E1673" s="44"/>
      <c r="F1673" s="44" t="s">
        <v>8665</v>
      </c>
      <c r="G1673" s="41">
        <v>3827</v>
      </c>
      <c r="H1673" t="str">
        <f>VLOOKUP(G1673,Industry_Mapping!$A$3:$F$2166,5,0)</f>
        <v>C</v>
      </c>
      <c r="I1673" t="str">
        <f>VLOOKUP(G1673,Industry_Mapping!$A$3:$F$2166,6,0)</f>
        <v>MANUFACTURING</v>
      </c>
      <c r="J1673" t="str">
        <f>VLOOKUP(G1673,Industry_Mapping!$A$3:$G$2166,7,0)</f>
        <v>Other sectors</v>
      </c>
      <c r="P1673" s="38"/>
    </row>
    <row r="1674" spans="1:16" x14ac:dyDescent="0.15">
      <c r="A1674" s="38" t="s">
        <v>10842</v>
      </c>
      <c r="B1674" s="41">
        <v>3827</v>
      </c>
      <c r="C1674" s="44" t="s">
        <v>8665</v>
      </c>
      <c r="D1674" s="44"/>
      <c r="E1674" s="44"/>
      <c r="F1674" s="44" t="s">
        <v>8665</v>
      </c>
      <c r="G1674" s="41">
        <v>3827</v>
      </c>
      <c r="H1674" t="str">
        <f>VLOOKUP(G1674,Industry_Mapping!$A$3:$F$2166,5,0)</f>
        <v>C</v>
      </c>
      <c r="I1674" t="str">
        <f>VLOOKUP(G1674,Industry_Mapping!$A$3:$F$2166,6,0)</f>
        <v>MANUFACTURING</v>
      </c>
      <c r="J1674" t="str">
        <f>VLOOKUP(G1674,Industry_Mapping!$A$3:$G$2166,7,0)</f>
        <v>Other sectors</v>
      </c>
      <c r="P1674" s="37"/>
    </row>
    <row r="1675" spans="1:16" x14ac:dyDescent="0.15">
      <c r="A1675" s="38" t="s">
        <v>10843</v>
      </c>
      <c r="B1675" s="41">
        <v>3827</v>
      </c>
      <c r="C1675" s="44" t="s">
        <v>8665</v>
      </c>
      <c r="D1675" s="44"/>
      <c r="E1675" s="44"/>
      <c r="F1675" s="44" t="s">
        <v>8665</v>
      </c>
      <c r="G1675" s="41">
        <v>3827</v>
      </c>
      <c r="H1675" t="str">
        <f>VLOOKUP(G1675,Industry_Mapping!$A$3:$F$2166,5,0)</f>
        <v>C</v>
      </c>
      <c r="I1675" t="str">
        <f>VLOOKUP(G1675,Industry_Mapping!$A$3:$F$2166,6,0)</f>
        <v>MANUFACTURING</v>
      </c>
      <c r="J1675" t="str">
        <f>VLOOKUP(G1675,Industry_Mapping!$A$3:$G$2166,7,0)</f>
        <v>Other sectors</v>
      </c>
      <c r="P1675" s="37"/>
    </row>
    <row r="1676" spans="1:16" x14ac:dyDescent="0.15">
      <c r="A1676" s="38" t="s">
        <v>10844</v>
      </c>
      <c r="B1676" s="41">
        <v>2819</v>
      </c>
      <c r="C1676" s="44" t="s">
        <v>8665</v>
      </c>
      <c r="D1676" s="44"/>
      <c r="E1676" s="44"/>
      <c r="F1676" s="44" t="s">
        <v>8665</v>
      </c>
      <c r="G1676" s="41">
        <v>2819</v>
      </c>
      <c r="H1676" t="str">
        <f>VLOOKUP(G1676,Industry_Mapping!$A$3:$F$2166,5,0)</f>
        <v>B</v>
      </c>
      <c r="I1676" t="str">
        <f>VLOOKUP(G1676,Industry_Mapping!$A$3:$F$2166,6,0)</f>
        <v>MINING AND QUARRYING</v>
      </c>
      <c r="J1676" t="str">
        <f>VLOOKUP(G1676,Industry_Mapping!$A$3:$G$2166,7,0)</f>
        <v>Energy and basic resources</v>
      </c>
      <c r="P1676" s="38"/>
    </row>
    <row r="1677" spans="1:16" x14ac:dyDescent="0.15">
      <c r="A1677" s="38" t="s">
        <v>10080</v>
      </c>
      <c r="B1677" s="42" t="s">
        <v>8665</v>
      </c>
      <c r="C1677" s="45">
        <v>4911</v>
      </c>
      <c r="D1677" s="45"/>
      <c r="E1677" s="45"/>
      <c r="F1677" s="44" t="s">
        <v>8665</v>
      </c>
      <c r="G1677" s="41">
        <v>4911</v>
      </c>
      <c r="H1677" t="str">
        <f>VLOOKUP(G1677,Industry_Mapping!$A$3:$F$2166,5,0)</f>
        <v>D</v>
      </c>
      <c r="I1677" t="str">
        <f>VLOOKUP(G1677,Industry_Mapping!$A$3:$F$2166,6,0)</f>
        <v>ELECTRICITY, GAS, STEAM AND AIR CONDITIONING SUPPLY</v>
      </c>
      <c r="J1677" t="str">
        <f>VLOOKUP(G1677,Industry_Mapping!$A$3:$G$2166,7,0)</f>
        <v>Utilities</v>
      </c>
      <c r="P1677" s="38"/>
    </row>
    <row r="1678" spans="1:16" x14ac:dyDescent="0.15">
      <c r="A1678" s="38" t="s">
        <v>10845</v>
      </c>
      <c r="B1678" s="41">
        <v>4952</v>
      </c>
      <c r="C1678" s="44" t="s">
        <v>8665</v>
      </c>
      <c r="D1678" s="44"/>
      <c r="E1678" s="44"/>
      <c r="F1678" s="44" t="s">
        <v>8665</v>
      </c>
      <c r="G1678" s="41">
        <v>4952</v>
      </c>
      <c r="H1678" t="str">
        <f>VLOOKUP(G1678,Industry_Mapping!$A$3:$F$2166,5,0)</f>
        <v>E</v>
      </c>
      <c r="I1678" t="str">
        <f>VLOOKUP(G1678,Industry_Mapping!$A$3:$F$2166,6,0)</f>
        <v>WATER SUPPLY; SEWERAGE, WASTE MANAGEMENT AND REMEDIATION ACTIVITIES</v>
      </c>
      <c r="J1678" t="str">
        <f>VLOOKUP(G1678,Industry_Mapping!$A$3:$G$2166,7,0)</f>
        <v>Utilities</v>
      </c>
      <c r="P1678" s="38"/>
    </row>
    <row r="1679" spans="1:16" x14ac:dyDescent="0.15">
      <c r="A1679" s="38" t="s">
        <v>10081</v>
      </c>
      <c r="B1679" s="42" t="s">
        <v>8665</v>
      </c>
      <c r="C1679" s="48">
        <v>4700</v>
      </c>
      <c r="D1679" s="52" t="s">
        <v>11029</v>
      </c>
      <c r="E1679" s="53">
        <v>1622</v>
      </c>
      <c r="F1679" s="44" t="s">
        <v>8665</v>
      </c>
      <c r="G1679" s="41">
        <v>1622</v>
      </c>
      <c r="H1679" t="str">
        <f>VLOOKUP(G1679,Industry_Mapping!$A$3:$F$2166,5,0)</f>
        <v>F</v>
      </c>
      <c r="I1679" t="str">
        <f>VLOOKUP(G1679,Industry_Mapping!$A$3:$F$2166,6,0)</f>
        <v>CONSTRUCTION</v>
      </c>
      <c r="J1679" t="str">
        <f>VLOOKUP(G1679,Industry_Mapping!$A$3:$G$2166,7,0)</f>
        <v>Construction &amp; Materials</v>
      </c>
      <c r="P1679" s="37"/>
    </row>
    <row r="1680" spans="1:16" x14ac:dyDescent="0.15">
      <c r="A1680" s="38" t="s">
        <v>10846</v>
      </c>
      <c r="B1680" s="41">
        <v>3663</v>
      </c>
      <c r="C1680" s="44" t="s">
        <v>8665</v>
      </c>
      <c r="D1680" s="44"/>
      <c r="E1680" s="44"/>
      <c r="F1680" s="44" t="s">
        <v>8665</v>
      </c>
      <c r="G1680" s="41">
        <v>3663</v>
      </c>
      <c r="H1680" t="str">
        <f>VLOOKUP(G1680,Industry_Mapping!$A$3:$F$2166,5,0)</f>
        <v>C</v>
      </c>
      <c r="I1680" t="str">
        <f>VLOOKUP(G1680,Industry_Mapping!$A$3:$F$2166,6,0)</f>
        <v>MANUFACTURING</v>
      </c>
      <c r="J1680" t="str">
        <f>VLOOKUP(G1680,Industry_Mapping!$A$3:$G$2166,7,0)</f>
        <v>Other sectors</v>
      </c>
      <c r="P1680" s="37"/>
    </row>
    <row r="1681" spans="1:16" x14ac:dyDescent="0.15">
      <c r="A1681" s="38" t="s">
        <v>10082</v>
      </c>
      <c r="B1681" s="42" t="s">
        <v>8665</v>
      </c>
      <c r="C1681" s="48">
        <v>2330</v>
      </c>
      <c r="D1681" s="52" t="s">
        <v>11030</v>
      </c>
      <c r="E1681" s="53">
        <v>2084</v>
      </c>
      <c r="F1681" s="44" t="s">
        <v>8665</v>
      </c>
      <c r="G1681" s="41">
        <v>2084</v>
      </c>
      <c r="H1681" t="str">
        <f>VLOOKUP(G1681,Industry_Mapping!$A$3:$F$2166,5,0)</f>
        <v>A</v>
      </c>
      <c r="I1681" t="str">
        <f>VLOOKUP(G1681,Industry_Mapping!$A$3:$F$2166,6,0)</f>
        <v>AGRICULTURE, FORESTRY AND FISHING</v>
      </c>
      <c r="J1681" t="str">
        <f>VLOOKUP(G1681,Industry_Mapping!$A$3:$G$2166,7,0)</f>
        <v>Other sectors</v>
      </c>
      <c r="P1681" s="38"/>
    </row>
    <row r="1682" spans="1:16" x14ac:dyDescent="0.15">
      <c r="A1682" s="38" t="s">
        <v>10083</v>
      </c>
      <c r="B1682" s="42" t="s">
        <v>8665</v>
      </c>
      <c r="C1682" s="48">
        <v>2330</v>
      </c>
      <c r="D1682" s="52" t="s">
        <v>11030</v>
      </c>
      <c r="E1682" s="53">
        <v>2084</v>
      </c>
      <c r="F1682" s="44" t="s">
        <v>8665</v>
      </c>
      <c r="G1682" s="41">
        <v>2084</v>
      </c>
      <c r="H1682" t="str">
        <f>VLOOKUP(G1682,Industry_Mapping!$A$3:$F$2166,5,0)</f>
        <v>A</v>
      </c>
      <c r="I1682" t="str">
        <f>VLOOKUP(G1682,Industry_Mapping!$A$3:$F$2166,6,0)</f>
        <v>AGRICULTURE, FORESTRY AND FISHING</v>
      </c>
      <c r="J1682" t="str">
        <f>VLOOKUP(G1682,Industry_Mapping!$A$3:$G$2166,7,0)</f>
        <v>Other sectors</v>
      </c>
      <c r="P1682" s="38"/>
    </row>
    <row r="1683" spans="1:16" x14ac:dyDescent="0.15">
      <c r="A1683" s="38" t="s">
        <v>10084</v>
      </c>
      <c r="B1683" s="42" t="s">
        <v>8665</v>
      </c>
      <c r="C1683" s="48">
        <v>2330</v>
      </c>
      <c r="D1683" s="52" t="s">
        <v>11030</v>
      </c>
      <c r="E1683" s="53">
        <v>2084</v>
      </c>
      <c r="F1683" s="44" t="s">
        <v>8665</v>
      </c>
      <c r="G1683" s="41">
        <v>2084</v>
      </c>
      <c r="H1683" t="str">
        <f>VLOOKUP(G1683,Industry_Mapping!$A$3:$F$2166,5,0)</f>
        <v>A</v>
      </c>
      <c r="I1683" t="str">
        <f>VLOOKUP(G1683,Industry_Mapping!$A$3:$F$2166,6,0)</f>
        <v>AGRICULTURE, FORESTRY AND FISHING</v>
      </c>
      <c r="J1683" t="str">
        <f>VLOOKUP(G1683,Industry_Mapping!$A$3:$G$2166,7,0)</f>
        <v>Other sectors</v>
      </c>
      <c r="P1683" s="38"/>
    </row>
    <row r="1684" spans="1:16" x14ac:dyDescent="0.15">
      <c r="A1684" s="38" t="s">
        <v>10085</v>
      </c>
      <c r="B1684" s="42" t="s">
        <v>8665</v>
      </c>
      <c r="C1684" s="48">
        <v>2330</v>
      </c>
      <c r="D1684" s="52" t="s">
        <v>11030</v>
      </c>
      <c r="E1684" s="53">
        <v>2084</v>
      </c>
      <c r="F1684" s="44" t="s">
        <v>8665</v>
      </c>
      <c r="G1684" s="41">
        <v>2084</v>
      </c>
      <c r="H1684" t="str">
        <f>VLOOKUP(G1684,Industry_Mapping!$A$3:$F$2166,5,0)</f>
        <v>A</v>
      </c>
      <c r="I1684" t="str">
        <f>VLOOKUP(G1684,Industry_Mapping!$A$3:$F$2166,6,0)</f>
        <v>AGRICULTURE, FORESTRY AND FISHING</v>
      </c>
      <c r="J1684" t="str">
        <f>VLOOKUP(G1684,Industry_Mapping!$A$3:$G$2166,7,0)</f>
        <v>Other sectors</v>
      </c>
      <c r="P1684" s="38"/>
    </row>
    <row r="1685" spans="1:16" x14ac:dyDescent="0.15">
      <c r="A1685" s="38" t="s">
        <v>10086</v>
      </c>
      <c r="B1685" s="42" t="s">
        <v>8665</v>
      </c>
      <c r="C1685" s="48">
        <v>2330</v>
      </c>
      <c r="D1685" s="52" t="s">
        <v>11030</v>
      </c>
      <c r="E1685" s="53">
        <v>2084</v>
      </c>
      <c r="F1685" s="44" t="s">
        <v>8665</v>
      </c>
      <c r="G1685" s="41">
        <v>2084</v>
      </c>
      <c r="H1685" t="str">
        <f>VLOOKUP(G1685,Industry_Mapping!$A$3:$F$2166,5,0)</f>
        <v>A</v>
      </c>
      <c r="I1685" t="str">
        <f>VLOOKUP(G1685,Industry_Mapping!$A$3:$F$2166,6,0)</f>
        <v>AGRICULTURE, FORESTRY AND FISHING</v>
      </c>
      <c r="J1685" t="str">
        <f>VLOOKUP(G1685,Industry_Mapping!$A$3:$G$2166,7,0)</f>
        <v>Other sectors</v>
      </c>
      <c r="P1685" s="38"/>
    </row>
    <row r="1686" spans="1:16" x14ac:dyDescent="0.15">
      <c r="A1686" s="38" t="s">
        <v>10847</v>
      </c>
      <c r="B1686" s="41">
        <v>3699</v>
      </c>
      <c r="C1686" s="44" t="s">
        <v>8665</v>
      </c>
      <c r="D1686" s="44"/>
      <c r="E1686" s="44"/>
      <c r="F1686" s="44" t="s">
        <v>8665</v>
      </c>
      <c r="G1686" s="41">
        <v>3699</v>
      </c>
      <c r="H1686" t="str">
        <f>VLOOKUP(G1686,Industry_Mapping!$A$3:$F$2166,5,0)</f>
        <v>C</v>
      </c>
      <c r="I1686" t="str">
        <f>VLOOKUP(G1686,Industry_Mapping!$A$3:$F$2166,6,0)</f>
        <v>MANUFACTURING</v>
      </c>
      <c r="J1686" t="str">
        <f>VLOOKUP(G1686,Industry_Mapping!$A$3:$G$2166,7,0)</f>
        <v>Other sectors</v>
      </c>
      <c r="P1686" s="38"/>
    </row>
    <row r="1687" spans="1:16" x14ac:dyDescent="0.15">
      <c r="A1687" s="38" t="s">
        <v>10848</v>
      </c>
      <c r="B1687" s="41">
        <v>2023</v>
      </c>
      <c r="C1687" s="44" t="s">
        <v>8665</v>
      </c>
      <c r="D1687" s="44"/>
      <c r="E1687" s="44"/>
      <c r="F1687" s="44" t="s">
        <v>8665</v>
      </c>
      <c r="G1687" s="41">
        <v>2023</v>
      </c>
      <c r="H1687" t="str">
        <f>VLOOKUP(G1687,Industry_Mapping!$A$3:$F$2166,5,0)</f>
        <v>C</v>
      </c>
      <c r="I1687" t="str">
        <f>VLOOKUP(G1687,Industry_Mapping!$A$3:$F$2166,6,0)</f>
        <v>MANUFACTURING</v>
      </c>
      <c r="J1687" t="str">
        <f>VLOOKUP(G1687,Industry_Mapping!$A$3:$G$2166,7,0)</f>
        <v>Food</v>
      </c>
      <c r="P1687" s="37"/>
    </row>
    <row r="1688" spans="1:16" x14ac:dyDescent="0.15">
      <c r="A1688" s="38" t="s">
        <v>10849</v>
      </c>
      <c r="B1688" s="41">
        <v>4924</v>
      </c>
      <c r="C1688" s="44" t="s">
        <v>8665</v>
      </c>
      <c r="D1688" s="44"/>
      <c r="E1688" s="44"/>
      <c r="F1688" s="44" t="s">
        <v>8665</v>
      </c>
      <c r="G1688" s="41">
        <v>4924</v>
      </c>
      <c r="H1688" t="str">
        <f>VLOOKUP(G1688,Industry_Mapping!$A$3:$F$2166,5,0)</f>
        <v>D</v>
      </c>
      <c r="I1688" t="str">
        <f>VLOOKUP(G1688,Industry_Mapping!$A$3:$F$2166,6,0)</f>
        <v>ELECTRICITY, GAS, STEAM AND AIR CONDITIONING SUPPLY</v>
      </c>
      <c r="J1688" t="str">
        <f>VLOOKUP(G1688,Industry_Mapping!$A$3:$G$2166,7,0)</f>
        <v>Utilities</v>
      </c>
      <c r="P1688" s="37"/>
    </row>
    <row r="1689" spans="1:16" x14ac:dyDescent="0.15">
      <c r="A1689" s="38" t="s">
        <v>10850</v>
      </c>
      <c r="B1689" s="41">
        <v>4924</v>
      </c>
      <c r="C1689" s="44" t="s">
        <v>8665</v>
      </c>
      <c r="D1689" s="44"/>
      <c r="E1689" s="44"/>
      <c r="F1689" s="44" t="s">
        <v>8665</v>
      </c>
      <c r="G1689" s="41">
        <v>4924</v>
      </c>
      <c r="H1689" t="str">
        <f>VLOOKUP(G1689,Industry_Mapping!$A$3:$F$2166,5,0)</f>
        <v>D</v>
      </c>
      <c r="I1689" t="str">
        <f>VLOOKUP(G1689,Industry_Mapping!$A$3:$F$2166,6,0)</f>
        <v>ELECTRICITY, GAS, STEAM AND AIR CONDITIONING SUPPLY</v>
      </c>
      <c r="J1689" t="str">
        <f>VLOOKUP(G1689,Industry_Mapping!$A$3:$G$2166,7,0)</f>
        <v>Utilities</v>
      </c>
      <c r="P1689" s="37"/>
    </row>
    <row r="1690" spans="1:16" x14ac:dyDescent="0.15">
      <c r="A1690" s="38" t="s">
        <v>10851</v>
      </c>
      <c r="B1690" s="41">
        <v>4924</v>
      </c>
      <c r="C1690" s="44" t="s">
        <v>8665</v>
      </c>
      <c r="D1690" s="44"/>
      <c r="E1690" s="44"/>
      <c r="F1690" s="44" t="s">
        <v>8665</v>
      </c>
      <c r="G1690" s="41">
        <v>4924</v>
      </c>
      <c r="H1690" t="str">
        <f>VLOOKUP(G1690,Industry_Mapping!$A$3:$F$2166,5,0)</f>
        <v>D</v>
      </c>
      <c r="I1690" t="str">
        <f>VLOOKUP(G1690,Industry_Mapping!$A$3:$F$2166,6,0)</f>
        <v>ELECTRICITY, GAS, STEAM AND AIR CONDITIONING SUPPLY</v>
      </c>
      <c r="J1690" t="str">
        <f>VLOOKUP(G1690,Industry_Mapping!$A$3:$G$2166,7,0)</f>
        <v>Utilities</v>
      </c>
      <c r="P1690" s="37"/>
    </row>
    <row r="1691" spans="1:16" x14ac:dyDescent="0.15">
      <c r="A1691" s="38" t="s">
        <v>10852</v>
      </c>
      <c r="B1691" s="41">
        <v>2834</v>
      </c>
      <c r="C1691" s="44" t="s">
        <v>8665</v>
      </c>
      <c r="D1691" s="44"/>
      <c r="E1691" s="44"/>
      <c r="F1691" s="44" t="s">
        <v>8665</v>
      </c>
      <c r="G1691" s="41">
        <v>2834</v>
      </c>
      <c r="H1691" t="str">
        <f>VLOOKUP(G1691,Industry_Mapping!$A$3:$F$2166,5,0)</f>
        <v>C</v>
      </c>
      <c r="I1691" t="str">
        <f>VLOOKUP(G1691,Industry_Mapping!$A$3:$F$2166,6,0)</f>
        <v>MANUFACTURING</v>
      </c>
      <c r="J1691" t="str">
        <f>VLOOKUP(G1691,Industry_Mapping!$A$3:$G$2166,7,0)</f>
        <v>Chemicals</v>
      </c>
      <c r="P1691" s="38"/>
    </row>
    <row r="1692" spans="1:16" x14ac:dyDescent="0.15">
      <c r="A1692" s="38" t="s">
        <v>10853</v>
      </c>
      <c r="B1692" s="41">
        <v>2834</v>
      </c>
      <c r="C1692" s="44" t="s">
        <v>8665</v>
      </c>
      <c r="D1692" s="44"/>
      <c r="E1692" s="44"/>
      <c r="F1692" s="44" t="s">
        <v>8665</v>
      </c>
      <c r="G1692" s="41">
        <v>2834</v>
      </c>
      <c r="H1692" t="str">
        <f>VLOOKUP(G1692,Industry_Mapping!$A$3:$F$2166,5,0)</f>
        <v>C</v>
      </c>
      <c r="I1692" t="str">
        <f>VLOOKUP(G1692,Industry_Mapping!$A$3:$F$2166,6,0)</f>
        <v>MANUFACTURING</v>
      </c>
      <c r="J1692" t="str">
        <f>VLOOKUP(G1692,Industry_Mapping!$A$3:$G$2166,7,0)</f>
        <v>Chemicals</v>
      </c>
      <c r="P1692" s="38"/>
    </row>
    <row r="1693" spans="1:16" x14ac:dyDescent="0.15">
      <c r="A1693" s="38" t="s">
        <v>10854</v>
      </c>
      <c r="B1693" s="41">
        <v>5411</v>
      </c>
      <c r="C1693" s="44" t="s">
        <v>8665</v>
      </c>
      <c r="D1693" s="44"/>
      <c r="E1693" s="44"/>
      <c r="F1693" s="44" t="s">
        <v>8665</v>
      </c>
      <c r="G1693" s="41">
        <v>5411</v>
      </c>
      <c r="H1693" t="str">
        <f>VLOOKUP(G1693,Industry_Mapping!$A$3:$F$2166,5,0)</f>
        <v>G</v>
      </c>
      <c r="I1693" t="str">
        <f>VLOOKUP(G1693,Industry_Mapping!$A$3:$F$2166,6,0)</f>
        <v>WHOLESALE AND RETAIL TRADE; REPAIR OF MOTOR VEHICLES AND MOTORCYCLES</v>
      </c>
      <c r="J1693" t="str">
        <f>VLOOKUP(G1693,Industry_Mapping!$A$3:$G$2166,7,0)</f>
        <v>Beverages</v>
      </c>
      <c r="P1693" s="38"/>
    </row>
    <row r="1694" spans="1:16" x14ac:dyDescent="0.15">
      <c r="A1694" s="38" t="s">
        <v>10855</v>
      </c>
      <c r="B1694" s="41">
        <v>4941</v>
      </c>
      <c r="C1694" s="44" t="s">
        <v>8665</v>
      </c>
      <c r="D1694" s="44"/>
      <c r="E1694" s="44"/>
      <c r="F1694" s="44" t="s">
        <v>8665</v>
      </c>
      <c r="G1694" s="41">
        <v>4941</v>
      </c>
      <c r="H1694" t="str">
        <f>VLOOKUP(G1694,Industry_Mapping!$A$3:$F$2166,5,0)</f>
        <v>A</v>
      </c>
      <c r="I1694" t="str">
        <f>VLOOKUP(G1694,Industry_Mapping!$A$3:$F$2166,6,0)</f>
        <v>AGRICULTURE, FORESTRY AND FISHING</v>
      </c>
      <c r="J1694" t="str">
        <f>VLOOKUP(G1694,Industry_Mapping!$A$3:$G$2166,7,0)</f>
        <v>Other sectors</v>
      </c>
      <c r="P1694" s="38"/>
    </row>
    <row r="1695" spans="1:16" x14ac:dyDescent="0.15">
      <c r="A1695" s="38" t="s">
        <v>10087</v>
      </c>
      <c r="B1695" s="42" t="s">
        <v>8665</v>
      </c>
      <c r="C1695" s="48">
        <v>6150</v>
      </c>
      <c r="D1695" s="52" t="s">
        <v>11035</v>
      </c>
      <c r="E1695" s="53">
        <v>6726</v>
      </c>
      <c r="F1695" s="44" t="s">
        <v>8665</v>
      </c>
      <c r="G1695" s="41">
        <v>6726</v>
      </c>
      <c r="H1695" t="str">
        <f>VLOOKUP(G1695,Industry_Mapping!$A$3:$F$2166,5,0)</f>
        <v>K</v>
      </c>
      <c r="I1695" t="str">
        <f>VLOOKUP(G1695,Industry_Mapping!$A$3:$F$2166,6,0)</f>
        <v>FINANCIAL AND INSURANCE ACTIVITIES</v>
      </c>
      <c r="J1695" t="str">
        <f>VLOOKUP(G1695,Industry_Mapping!$A$3:$G$2166,7,0)</f>
        <v>Other sectors</v>
      </c>
      <c r="P1695" s="38"/>
    </row>
    <row r="1696" spans="1:16" x14ac:dyDescent="0.15">
      <c r="A1696" s="38" t="s">
        <v>10088</v>
      </c>
      <c r="B1696" s="42" t="s">
        <v>8665</v>
      </c>
      <c r="C1696" s="48">
        <v>6150</v>
      </c>
      <c r="D1696" s="52" t="s">
        <v>11035</v>
      </c>
      <c r="E1696" s="53">
        <v>6726</v>
      </c>
      <c r="F1696" s="44" t="s">
        <v>8665</v>
      </c>
      <c r="G1696" s="41">
        <v>6726</v>
      </c>
      <c r="H1696" t="str">
        <f>VLOOKUP(G1696,Industry_Mapping!$A$3:$F$2166,5,0)</f>
        <v>K</v>
      </c>
      <c r="I1696" t="str">
        <f>VLOOKUP(G1696,Industry_Mapping!$A$3:$F$2166,6,0)</f>
        <v>FINANCIAL AND INSURANCE ACTIVITIES</v>
      </c>
      <c r="J1696" t="str">
        <f>VLOOKUP(G1696,Industry_Mapping!$A$3:$G$2166,7,0)</f>
        <v>Other sectors</v>
      </c>
      <c r="P1696" s="38"/>
    </row>
    <row r="1697" spans="1:16" x14ac:dyDescent="0.15">
      <c r="A1697" s="38" t="s">
        <v>10856</v>
      </c>
      <c r="B1697" s="41">
        <v>4581</v>
      </c>
      <c r="C1697" s="44" t="s">
        <v>8665</v>
      </c>
      <c r="D1697" s="44"/>
      <c r="E1697" s="44"/>
      <c r="F1697" s="44" t="s">
        <v>8665</v>
      </c>
      <c r="G1697" s="41">
        <v>4581</v>
      </c>
      <c r="H1697" t="str">
        <f>VLOOKUP(G1697,Industry_Mapping!$A$3:$F$2166,5,0)</f>
        <v>H</v>
      </c>
      <c r="I1697" t="str">
        <f>VLOOKUP(G1697,Industry_Mapping!$A$3:$F$2166,6,0)</f>
        <v>TRANSPORTATION AND STORAGE</v>
      </c>
      <c r="J1697" t="str">
        <f>VLOOKUP(G1697,Industry_Mapping!$A$3:$G$2166,7,0)</f>
        <v>Infrastructure and transportation</v>
      </c>
      <c r="P1697" s="38"/>
    </row>
    <row r="1698" spans="1:16" x14ac:dyDescent="0.15">
      <c r="A1698" s="38" t="s">
        <v>10857</v>
      </c>
      <c r="B1698" s="41">
        <v>4581</v>
      </c>
      <c r="C1698" s="44" t="s">
        <v>8665</v>
      </c>
      <c r="D1698" s="44"/>
      <c r="E1698" s="44"/>
      <c r="F1698" s="44" t="s">
        <v>8665</v>
      </c>
      <c r="G1698" s="41">
        <v>4581</v>
      </c>
      <c r="H1698" t="str">
        <f>VLOOKUP(G1698,Industry_Mapping!$A$3:$F$2166,5,0)</f>
        <v>H</v>
      </c>
      <c r="I1698" t="str">
        <f>VLOOKUP(G1698,Industry_Mapping!$A$3:$F$2166,6,0)</f>
        <v>TRANSPORTATION AND STORAGE</v>
      </c>
      <c r="J1698" t="str">
        <f>VLOOKUP(G1698,Industry_Mapping!$A$3:$G$2166,7,0)</f>
        <v>Infrastructure and transportation</v>
      </c>
      <c r="P1698" s="38"/>
    </row>
    <row r="1699" spans="1:16" x14ac:dyDescent="0.15">
      <c r="A1699" s="38" t="s">
        <v>10858</v>
      </c>
      <c r="B1699" s="41">
        <v>4812</v>
      </c>
      <c r="C1699" s="44" t="s">
        <v>8665</v>
      </c>
      <c r="D1699" s="44"/>
      <c r="E1699" s="44"/>
      <c r="F1699" s="44" t="s">
        <v>8665</v>
      </c>
      <c r="G1699" s="41">
        <v>4812</v>
      </c>
      <c r="H1699" t="str">
        <f>VLOOKUP(G1699,Industry_Mapping!$A$3:$F$2166,5,0)</f>
        <v>J</v>
      </c>
      <c r="I1699" t="str">
        <f>VLOOKUP(G1699,Industry_Mapping!$A$3:$F$2166,6,0)</f>
        <v>INFORMATION AND COMMUNICATION</v>
      </c>
      <c r="J1699" t="str">
        <f>VLOOKUP(G1699,Industry_Mapping!$A$3:$G$2166,7,0)</f>
        <v>Telecommunication</v>
      </c>
      <c r="P1699" s="38"/>
    </row>
    <row r="1700" spans="1:16" x14ac:dyDescent="0.15">
      <c r="A1700" s="38" t="s">
        <v>10859</v>
      </c>
      <c r="B1700" s="41">
        <v>4812</v>
      </c>
      <c r="C1700" s="44" t="s">
        <v>8665</v>
      </c>
      <c r="D1700" s="44"/>
      <c r="E1700" s="44"/>
      <c r="F1700" s="44" t="s">
        <v>8665</v>
      </c>
      <c r="G1700" s="41">
        <v>4812</v>
      </c>
      <c r="H1700" t="str">
        <f>VLOOKUP(G1700,Industry_Mapping!$A$3:$F$2166,5,0)</f>
        <v>J</v>
      </c>
      <c r="I1700" t="str">
        <f>VLOOKUP(G1700,Industry_Mapping!$A$3:$F$2166,6,0)</f>
        <v>INFORMATION AND COMMUNICATION</v>
      </c>
      <c r="J1700" t="str">
        <f>VLOOKUP(G1700,Industry_Mapping!$A$3:$G$2166,7,0)</f>
        <v>Telecommunication</v>
      </c>
      <c r="P1700" s="38"/>
    </row>
    <row r="1701" spans="1:16" x14ac:dyDescent="0.15">
      <c r="A1701" s="38" t="s">
        <v>10089</v>
      </c>
      <c r="B1701" s="42" t="s">
        <v>8665</v>
      </c>
      <c r="C1701" s="48">
        <v>2330</v>
      </c>
      <c r="D1701" s="52" t="s">
        <v>11030</v>
      </c>
      <c r="E1701" s="53">
        <v>2084</v>
      </c>
      <c r="F1701" s="44" t="s">
        <v>8665</v>
      </c>
      <c r="G1701" s="41">
        <v>2084</v>
      </c>
      <c r="H1701" t="str">
        <f>VLOOKUP(G1701,Industry_Mapping!$A$3:$F$2166,5,0)</f>
        <v>A</v>
      </c>
      <c r="I1701" t="str">
        <f>VLOOKUP(G1701,Industry_Mapping!$A$3:$F$2166,6,0)</f>
        <v>AGRICULTURE, FORESTRY AND FISHING</v>
      </c>
      <c r="J1701" t="str">
        <f>VLOOKUP(G1701,Industry_Mapping!$A$3:$G$2166,7,0)</f>
        <v>Other sectors</v>
      </c>
      <c r="P1701" s="38"/>
    </row>
    <row r="1702" spans="1:16" x14ac:dyDescent="0.15">
      <c r="A1702" s="38" t="s">
        <v>10090</v>
      </c>
      <c r="B1702" s="42" t="s">
        <v>8665</v>
      </c>
      <c r="C1702" s="48">
        <v>4700</v>
      </c>
      <c r="D1702" s="52" t="s">
        <v>11029</v>
      </c>
      <c r="E1702" s="53">
        <v>1622</v>
      </c>
      <c r="F1702" s="44" t="s">
        <v>8665</v>
      </c>
      <c r="G1702" s="41">
        <v>1622</v>
      </c>
      <c r="H1702" t="str">
        <f>VLOOKUP(G1702,Industry_Mapping!$A$3:$F$2166,5,0)</f>
        <v>F</v>
      </c>
      <c r="I1702" t="str">
        <f>VLOOKUP(G1702,Industry_Mapping!$A$3:$F$2166,6,0)</f>
        <v>CONSTRUCTION</v>
      </c>
      <c r="J1702" t="str">
        <f>VLOOKUP(G1702,Industry_Mapping!$A$3:$G$2166,7,0)</f>
        <v>Construction &amp; Materials</v>
      </c>
      <c r="P1702" s="38"/>
    </row>
    <row r="1703" spans="1:16" x14ac:dyDescent="0.15">
      <c r="A1703" s="38" t="s">
        <v>10860</v>
      </c>
      <c r="B1703" s="41">
        <v>5182</v>
      </c>
      <c r="C1703" s="44" t="s">
        <v>8665</v>
      </c>
      <c r="D1703" s="44"/>
      <c r="E1703" s="44"/>
      <c r="F1703" s="44" t="s">
        <v>8665</v>
      </c>
      <c r="G1703" s="41">
        <v>5182</v>
      </c>
      <c r="H1703" t="str">
        <f>VLOOKUP(G1703,Industry_Mapping!$A$3:$F$2166,5,0)</f>
        <v>C</v>
      </c>
      <c r="I1703" t="str">
        <f>VLOOKUP(G1703,Industry_Mapping!$A$3:$F$2166,6,0)</f>
        <v>MANUFACTURING</v>
      </c>
      <c r="J1703" t="str">
        <f>VLOOKUP(G1703,Industry_Mapping!$A$3:$G$2166,7,0)</f>
        <v>Chemicals</v>
      </c>
      <c r="P1703" s="37"/>
    </row>
    <row r="1704" spans="1:16" x14ac:dyDescent="0.15">
      <c r="A1704" s="38" t="s">
        <v>10861</v>
      </c>
      <c r="B1704" s="41">
        <v>5182</v>
      </c>
      <c r="C1704" s="44" t="s">
        <v>8665</v>
      </c>
      <c r="D1704" s="44"/>
      <c r="E1704" s="44"/>
      <c r="F1704" s="44" t="s">
        <v>8665</v>
      </c>
      <c r="G1704" s="41">
        <v>5182</v>
      </c>
      <c r="H1704" t="str">
        <f>VLOOKUP(G1704,Industry_Mapping!$A$3:$F$2166,5,0)</f>
        <v>C</v>
      </c>
      <c r="I1704" t="str">
        <f>VLOOKUP(G1704,Industry_Mapping!$A$3:$F$2166,6,0)</f>
        <v>MANUFACTURING</v>
      </c>
      <c r="J1704" t="str">
        <f>VLOOKUP(G1704,Industry_Mapping!$A$3:$G$2166,7,0)</f>
        <v>Chemicals</v>
      </c>
      <c r="P1704" s="37"/>
    </row>
    <row r="1705" spans="1:16" x14ac:dyDescent="0.15">
      <c r="A1705" s="38" t="s">
        <v>10862</v>
      </c>
      <c r="B1705" s="41">
        <v>6798</v>
      </c>
      <c r="C1705" s="44" t="s">
        <v>8665</v>
      </c>
      <c r="D1705" s="44"/>
      <c r="E1705" s="44"/>
      <c r="F1705" s="44" t="s">
        <v>8665</v>
      </c>
      <c r="G1705" s="41">
        <v>6798</v>
      </c>
      <c r="H1705" t="str">
        <f>VLOOKUP(G1705,Industry_Mapping!$A$3:$F$2166,5,0)</f>
        <v>K</v>
      </c>
      <c r="I1705" t="str">
        <f>VLOOKUP(G1705,Industry_Mapping!$A$3:$F$2166,6,0)</f>
        <v>FINANCIAL AND INSURANCE ACTIVITIES</v>
      </c>
      <c r="J1705" t="str">
        <f>VLOOKUP(G1705,Industry_Mapping!$A$3:$G$2166,7,0)</f>
        <v>Other sectors</v>
      </c>
      <c r="P1705" s="37"/>
    </row>
    <row r="1706" spans="1:16" x14ac:dyDescent="0.15">
      <c r="A1706" s="38" t="s">
        <v>10863</v>
      </c>
      <c r="B1706" s="41">
        <v>6798</v>
      </c>
      <c r="C1706" s="44" t="s">
        <v>8665</v>
      </c>
      <c r="D1706" s="44"/>
      <c r="E1706" s="44"/>
      <c r="F1706" s="44" t="s">
        <v>8665</v>
      </c>
      <c r="G1706" s="41">
        <v>6798</v>
      </c>
      <c r="H1706" t="str">
        <f>VLOOKUP(G1706,Industry_Mapping!$A$3:$F$2166,5,0)</f>
        <v>K</v>
      </c>
      <c r="I1706" t="str">
        <f>VLOOKUP(G1706,Industry_Mapping!$A$3:$F$2166,6,0)</f>
        <v>FINANCIAL AND INSURANCE ACTIVITIES</v>
      </c>
      <c r="J1706" t="str">
        <f>VLOOKUP(G1706,Industry_Mapping!$A$3:$G$2166,7,0)</f>
        <v>Other sectors</v>
      </c>
      <c r="P1706" s="37"/>
    </row>
    <row r="1707" spans="1:16" x14ac:dyDescent="0.15">
      <c r="A1707" s="38" t="s">
        <v>10864</v>
      </c>
      <c r="B1707" s="41">
        <v>3699</v>
      </c>
      <c r="C1707" s="44" t="s">
        <v>8665</v>
      </c>
      <c r="D1707" s="44"/>
      <c r="E1707" s="44"/>
      <c r="F1707" s="44" t="s">
        <v>8665</v>
      </c>
      <c r="G1707" s="41">
        <v>3699</v>
      </c>
      <c r="H1707" t="str">
        <f>VLOOKUP(G1707,Industry_Mapping!$A$3:$F$2166,5,0)</f>
        <v>C</v>
      </c>
      <c r="I1707" t="str">
        <f>VLOOKUP(G1707,Industry_Mapping!$A$3:$F$2166,6,0)</f>
        <v>MANUFACTURING</v>
      </c>
      <c r="J1707" t="str">
        <f>VLOOKUP(G1707,Industry_Mapping!$A$3:$G$2166,7,0)</f>
        <v>Other sectors</v>
      </c>
      <c r="P1707" s="38"/>
    </row>
    <row r="1708" spans="1:16" x14ac:dyDescent="0.15">
      <c r="A1708" s="38" t="s">
        <v>10091</v>
      </c>
      <c r="B1708" s="42" t="s">
        <v>8665</v>
      </c>
      <c r="C1708" s="45">
        <v>4011</v>
      </c>
      <c r="D1708" s="45"/>
      <c r="E1708" s="45"/>
      <c r="F1708" s="44" t="s">
        <v>8665</v>
      </c>
      <c r="G1708" s="41">
        <v>4011</v>
      </c>
      <c r="H1708" t="str">
        <f>VLOOKUP(G1708,Industry_Mapping!$A$3:$F$2166,5,0)</f>
        <v>H</v>
      </c>
      <c r="I1708" t="str">
        <f>VLOOKUP(G1708,Industry_Mapping!$A$3:$F$2166,6,0)</f>
        <v>TRANSPORTATION AND STORAGE</v>
      </c>
      <c r="J1708" t="str">
        <f>VLOOKUP(G1708,Industry_Mapping!$A$3:$G$2166,7,0)</f>
        <v>Infrastructure and transportation</v>
      </c>
      <c r="P1708" s="38"/>
    </row>
    <row r="1709" spans="1:16" x14ac:dyDescent="0.15">
      <c r="A1709" s="38" t="s">
        <v>10865</v>
      </c>
      <c r="B1709" s="41">
        <v>1541</v>
      </c>
      <c r="C1709" s="44" t="s">
        <v>8665</v>
      </c>
      <c r="D1709" s="44"/>
      <c r="E1709" s="44"/>
      <c r="F1709" s="44" t="s">
        <v>8665</v>
      </c>
      <c r="G1709" s="41">
        <v>1541</v>
      </c>
      <c r="H1709" t="str">
        <f>VLOOKUP(G1709,Industry_Mapping!$A$3:$F$2166,5,0)</f>
        <v>F</v>
      </c>
      <c r="I1709" t="str">
        <f>VLOOKUP(G1709,Industry_Mapping!$A$3:$F$2166,6,0)</f>
        <v>CONSTRUCTION</v>
      </c>
      <c r="J1709" t="str">
        <f>VLOOKUP(G1709,Industry_Mapping!$A$3:$G$2166,7,0)</f>
        <v>Construction &amp; Materials</v>
      </c>
      <c r="P1709" s="38"/>
    </row>
    <row r="1710" spans="1:16" x14ac:dyDescent="0.15">
      <c r="A1710" s="38" t="s">
        <v>10866</v>
      </c>
      <c r="B1710" s="41">
        <v>4952</v>
      </c>
      <c r="C1710" s="44" t="s">
        <v>8665</v>
      </c>
      <c r="D1710" s="44"/>
      <c r="E1710" s="44"/>
      <c r="F1710" s="44" t="s">
        <v>8665</v>
      </c>
      <c r="G1710" s="41">
        <v>4952</v>
      </c>
      <c r="H1710" t="str">
        <f>VLOOKUP(G1710,Industry_Mapping!$A$3:$F$2166,5,0)</f>
        <v>E</v>
      </c>
      <c r="I1710" t="str">
        <f>VLOOKUP(G1710,Industry_Mapping!$A$3:$F$2166,6,0)</f>
        <v>WATER SUPPLY; SEWERAGE, WASTE MANAGEMENT AND REMEDIATION ACTIVITIES</v>
      </c>
      <c r="J1710" t="str">
        <f>VLOOKUP(G1710,Industry_Mapping!$A$3:$G$2166,7,0)</f>
        <v>Utilities</v>
      </c>
      <c r="P1710" s="38"/>
    </row>
    <row r="1711" spans="1:16" x14ac:dyDescent="0.15">
      <c r="A1711" s="38" t="s">
        <v>10867</v>
      </c>
      <c r="B1711" s="41">
        <v>7374</v>
      </c>
      <c r="C1711" s="44" t="s">
        <v>8665</v>
      </c>
      <c r="D1711" s="44"/>
      <c r="E1711" s="44"/>
      <c r="F1711" s="44" t="s">
        <v>8665</v>
      </c>
      <c r="G1711" s="41">
        <v>7374</v>
      </c>
      <c r="H1711" t="str">
        <f>VLOOKUP(G1711,Industry_Mapping!$A$3:$F$2166,5,0)</f>
        <v>J</v>
      </c>
      <c r="I1711" t="str">
        <f>VLOOKUP(G1711,Industry_Mapping!$A$3:$F$2166,6,0)</f>
        <v>INFORMATION AND COMMUNICATION</v>
      </c>
      <c r="J1711" t="str">
        <f>VLOOKUP(G1711,Industry_Mapping!$A$3:$G$2166,7,0)</f>
        <v>Telecommunication</v>
      </c>
      <c r="P1711" s="38"/>
    </row>
    <row r="1712" spans="1:16" x14ac:dyDescent="0.15">
      <c r="A1712" s="38" t="s">
        <v>10868</v>
      </c>
      <c r="B1712" s="41">
        <v>7374</v>
      </c>
      <c r="C1712" s="44" t="s">
        <v>8665</v>
      </c>
      <c r="D1712" s="44"/>
      <c r="E1712" s="44"/>
      <c r="F1712" s="44" t="s">
        <v>8665</v>
      </c>
      <c r="G1712" s="41">
        <v>7374</v>
      </c>
      <c r="H1712" t="str">
        <f>VLOOKUP(G1712,Industry_Mapping!$A$3:$F$2166,5,0)</f>
        <v>J</v>
      </c>
      <c r="I1712" t="str">
        <f>VLOOKUP(G1712,Industry_Mapping!$A$3:$F$2166,6,0)</f>
        <v>INFORMATION AND COMMUNICATION</v>
      </c>
      <c r="J1712" t="str">
        <f>VLOOKUP(G1712,Industry_Mapping!$A$3:$G$2166,7,0)</f>
        <v>Telecommunication</v>
      </c>
      <c r="P1712" s="38"/>
    </row>
    <row r="1713" spans="1:16" x14ac:dyDescent="0.15">
      <c r="A1713" s="38" t="s">
        <v>10869</v>
      </c>
      <c r="B1713" s="41">
        <v>7374</v>
      </c>
      <c r="C1713" s="44" t="s">
        <v>8665</v>
      </c>
      <c r="D1713" s="44"/>
      <c r="E1713" s="44"/>
      <c r="F1713" s="44" t="s">
        <v>8665</v>
      </c>
      <c r="G1713" s="41">
        <v>7374</v>
      </c>
      <c r="H1713" t="str">
        <f>VLOOKUP(G1713,Industry_Mapping!$A$3:$F$2166,5,0)</f>
        <v>J</v>
      </c>
      <c r="I1713" t="str">
        <f>VLOOKUP(G1713,Industry_Mapping!$A$3:$F$2166,6,0)</f>
        <v>INFORMATION AND COMMUNICATION</v>
      </c>
      <c r="J1713" t="str">
        <f>VLOOKUP(G1713,Industry_Mapping!$A$3:$G$2166,7,0)</f>
        <v>Telecommunication</v>
      </c>
      <c r="P1713" s="37"/>
    </row>
    <row r="1714" spans="1:16" x14ac:dyDescent="0.15">
      <c r="A1714" s="38" t="s">
        <v>10870</v>
      </c>
      <c r="B1714" s="41">
        <v>7374</v>
      </c>
      <c r="C1714" s="44" t="s">
        <v>8665</v>
      </c>
      <c r="D1714" s="44"/>
      <c r="E1714" s="44"/>
      <c r="F1714" s="44" t="s">
        <v>8665</v>
      </c>
      <c r="G1714" s="41">
        <v>7374</v>
      </c>
      <c r="H1714" t="str">
        <f>VLOOKUP(G1714,Industry_Mapping!$A$3:$F$2166,5,0)</f>
        <v>J</v>
      </c>
      <c r="I1714" t="str">
        <f>VLOOKUP(G1714,Industry_Mapping!$A$3:$F$2166,6,0)</f>
        <v>INFORMATION AND COMMUNICATION</v>
      </c>
      <c r="J1714" t="str">
        <f>VLOOKUP(G1714,Industry_Mapping!$A$3:$G$2166,7,0)</f>
        <v>Telecommunication</v>
      </c>
      <c r="P1714" s="37"/>
    </row>
    <row r="1715" spans="1:16" x14ac:dyDescent="0.15">
      <c r="A1715" s="38" t="s">
        <v>10871</v>
      </c>
      <c r="B1715" s="41">
        <v>7312</v>
      </c>
      <c r="C1715" s="44" t="s">
        <v>8665</v>
      </c>
      <c r="D1715" s="44"/>
      <c r="E1715" s="44"/>
      <c r="F1715" s="44" t="s">
        <v>8665</v>
      </c>
      <c r="G1715" s="41">
        <v>7312</v>
      </c>
      <c r="H1715" t="str">
        <f>VLOOKUP(G1715,Industry_Mapping!$A$3:$F$2166,5,0)</f>
        <v>M</v>
      </c>
      <c r="I1715" t="str">
        <f>VLOOKUP(G1715,Industry_Mapping!$A$3:$F$2166,6,0)</f>
        <v>PROFESSIONAL, SCIENTIFIC AND TECHNICAL ACTIVITIES</v>
      </c>
      <c r="J1715" t="str">
        <f>VLOOKUP(G1715,Industry_Mapping!$A$3:$G$2166,7,0)</f>
        <v>Other sectors</v>
      </c>
      <c r="P1715" s="37"/>
    </row>
    <row r="1716" spans="1:16" x14ac:dyDescent="0.15">
      <c r="A1716" s="38" t="s">
        <v>10872</v>
      </c>
      <c r="B1716" s="41">
        <v>7312</v>
      </c>
      <c r="C1716" s="44" t="s">
        <v>8665</v>
      </c>
      <c r="D1716" s="44"/>
      <c r="E1716" s="44"/>
      <c r="F1716" s="44" t="s">
        <v>8665</v>
      </c>
      <c r="G1716" s="41">
        <v>7312</v>
      </c>
      <c r="H1716" t="str">
        <f>VLOOKUP(G1716,Industry_Mapping!$A$3:$F$2166,5,0)</f>
        <v>M</v>
      </c>
      <c r="I1716" t="str">
        <f>VLOOKUP(G1716,Industry_Mapping!$A$3:$F$2166,6,0)</f>
        <v>PROFESSIONAL, SCIENTIFIC AND TECHNICAL ACTIVITIES</v>
      </c>
      <c r="J1716" t="str">
        <f>VLOOKUP(G1716,Industry_Mapping!$A$3:$G$2166,7,0)</f>
        <v>Other sectors</v>
      </c>
      <c r="P1716" s="38"/>
    </row>
    <row r="1717" spans="1:16" x14ac:dyDescent="0.15">
      <c r="A1717" s="38" t="s">
        <v>10092</v>
      </c>
      <c r="B1717" s="42" t="s">
        <v>8665</v>
      </c>
      <c r="C1717" s="45">
        <v>6719</v>
      </c>
      <c r="D1717" s="45"/>
      <c r="E1717" s="45"/>
      <c r="F1717" s="44" t="s">
        <v>8665</v>
      </c>
      <c r="G1717" s="41">
        <v>6719</v>
      </c>
      <c r="H1717" t="str">
        <f>VLOOKUP(G1717,Industry_Mapping!$A$3:$F$2166,5,0)</f>
        <v>K</v>
      </c>
      <c r="I1717" t="str">
        <f>VLOOKUP(G1717,Industry_Mapping!$A$3:$F$2166,6,0)</f>
        <v>FINANCIAL AND INSURANCE ACTIVITIES</v>
      </c>
      <c r="J1717" t="str">
        <f>VLOOKUP(G1717,Industry_Mapping!$A$3:$G$2166,7,0)</f>
        <v>Other sectors</v>
      </c>
      <c r="P1717" s="37"/>
    </row>
    <row r="1718" spans="1:16" x14ac:dyDescent="0.15">
      <c r="A1718" s="38" t="s">
        <v>10873</v>
      </c>
      <c r="B1718" s="41">
        <v>7389</v>
      </c>
      <c r="C1718" s="44" t="s">
        <v>8665</v>
      </c>
      <c r="D1718" s="44"/>
      <c r="E1718" s="44"/>
      <c r="F1718" s="44" t="s">
        <v>8665</v>
      </c>
      <c r="G1718" s="41">
        <v>7389</v>
      </c>
      <c r="H1718" t="str">
        <f>VLOOKUP(G1718,Industry_Mapping!$A$3:$F$2166,5,0)</f>
        <v>C</v>
      </c>
      <c r="I1718" t="str">
        <f>VLOOKUP(G1718,Industry_Mapping!$A$3:$F$2166,6,0)</f>
        <v>MANUFACTURING</v>
      </c>
      <c r="J1718" t="str">
        <f>VLOOKUP(G1718,Industry_Mapping!$A$3:$G$2166,7,0)</f>
        <v>Other sectors</v>
      </c>
      <c r="P1718" s="37"/>
    </row>
    <row r="1719" spans="1:16" x14ac:dyDescent="0.15">
      <c r="A1719" s="38" t="s">
        <v>10874</v>
      </c>
      <c r="B1719" s="41">
        <v>6798</v>
      </c>
      <c r="C1719" s="44" t="s">
        <v>8665</v>
      </c>
      <c r="D1719" s="44"/>
      <c r="E1719" s="44"/>
      <c r="F1719" s="44" t="s">
        <v>8665</v>
      </c>
      <c r="G1719" s="41">
        <v>6798</v>
      </c>
      <c r="H1719" t="str">
        <f>VLOOKUP(G1719,Industry_Mapping!$A$3:$F$2166,5,0)</f>
        <v>K</v>
      </c>
      <c r="I1719" t="str">
        <f>VLOOKUP(G1719,Industry_Mapping!$A$3:$F$2166,6,0)</f>
        <v>FINANCIAL AND INSURANCE ACTIVITIES</v>
      </c>
      <c r="J1719" t="str">
        <f>VLOOKUP(G1719,Industry_Mapping!$A$3:$G$2166,7,0)</f>
        <v>Other sectors</v>
      </c>
      <c r="P1719" s="37"/>
    </row>
    <row r="1720" spans="1:16" x14ac:dyDescent="0.15">
      <c r="A1720" s="38" t="s">
        <v>10875</v>
      </c>
      <c r="B1720" s="41">
        <v>5999</v>
      </c>
      <c r="C1720" s="44" t="s">
        <v>8665</v>
      </c>
      <c r="D1720" s="44"/>
      <c r="E1720" s="44"/>
      <c r="F1720" s="44" t="s">
        <v>8665</v>
      </c>
      <c r="G1720" s="41">
        <v>5999</v>
      </c>
      <c r="H1720" t="str">
        <f>VLOOKUP(G1720,Industry_Mapping!$A$3:$F$2166,5,0)</f>
        <v>C</v>
      </c>
      <c r="I1720" t="str">
        <f>VLOOKUP(G1720,Industry_Mapping!$A$3:$F$2166,6,0)</f>
        <v>MANUFACTURING</v>
      </c>
      <c r="J1720" t="str">
        <f>VLOOKUP(G1720,Industry_Mapping!$A$3:$G$2166,7,0)</f>
        <v>Other sectors</v>
      </c>
      <c r="P1720" s="37"/>
    </row>
    <row r="1721" spans="1:16" x14ac:dyDescent="0.15">
      <c r="A1721" s="38" t="s">
        <v>10876</v>
      </c>
      <c r="B1721" s="41">
        <v>5999</v>
      </c>
      <c r="C1721" s="44" t="s">
        <v>8665</v>
      </c>
      <c r="D1721" s="44"/>
      <c r="E1721" s="44"/>
      <c r="F1721" s="44" t="s">
        <v>8665</v>
      </c>
      <c r="G1721" s="41">
        <v>5999</v>
      </c>
      <c r="H1721" t="str">
        <f>VLOOKUP(G1721,Industry_Mapping!$A$3:$F$2166,5,0)</f>
        <v>C</v>
      </c>
      <c r="I1721" t="str">
        <f>VLOOKUP(G1721,Industry_Mapping!$A$3:$F$2166,6,0)</f>
        <v>MANUFACTURING</v>
      </c>
      <c r="J1721" t="str">
        <f>VLOOKUP(G1721,Industry_Mapping!$A$3:$G$2166,7,0)</f>
        <v>Other sectors</v>
      </c>
      <c r="P1721" s="37"/>
    </row>
    <row r="1722" spans="1:16" x14ac:dyDescent="0.15">
      <c r="A1722" s="38" t="s">
        <v>10877</v>
      </c>
      <c r="B1722" s="41">
        <v>4941</v>
      </c>
      <c r="C1722" s="44" t="s">
        <v>8665</v>
      </c>
      <c r="D1722" s="44"/>
      <c r="E1722" s="44"/>
      <c r="F1722" s="44" t="s">
        <v>8665</v>
      </c>
      <c r="G1722" s="41">
        <v>4941</v>
      </c>
      <c r="H1722" t="str">
        <f>VLOOKUP(G1722,Industry_Mapping!$A$3:$F$2166,5,0)</f>
        <v>A</v>
      </c>
      <c r="I1722" t="str">
        <f>VLOOKUP(G1722,Industry_Mapping!$A$3:$F$2166,6,0)</f>
        <v>AGRICULTURE, FORESTRY AND FISHING</v>
      </c>
      <c r="J1722" t="str">
        <f>VLOOKUP(G1722,Industry_Mapping!$A$3:$G$2166,7,0)</f>
        <v>Other sectors</v>
      </c>
      <c r="P1722" s="37"/>
    </row>
    <row r="1723" spans="1:16" x14ac:dyDescent="0.15">
      <c r="A1723" s="38" t="s">
        <v>10093</v>
      </c>
      <c r="B1723" s="42" t="s">
        <v>8665</v>
      </c>
      <c r="C1723" s="45">
        <v>4731</v>
      </c>
      <c r="D1723" s="45"/>
      <c r="E1723" s="45"/>
      <c r="F1723" s="44" t="s">
        <v>8665</v>
      </c>
      <c r="G1723" s="41">
        <v>4731</v>
      </c>
      <c r="H1723" t="str">
        <f>VLOOKUP(G1723,Industry_Mapping!$A$3:$F$2166,5,0)</f>
        <v>H</v>
      </c>
      <c r="I1723" t="str">
        <f>VLOOKUP(G1723,Industry_Mapping!$A$3:$F$2166,6,0)</f>
        <v>TRANSPORTATION AND STORAGE</v>
      </c>
      <c r="J1723" t="str">
        <f>VLOOKUP(G1723,Industry_Mapping!$A$3:$G$2166,7,0)</f>
        <v>Infrastructure and transportation</v>
      </c>
      <c r="P1723" s="38"/>
    </row>
    <row r="1724" spans="1:16" x14ac:dyDescent="0.15">
      <c r="A1724" s="38" t="s">
        <v>10878</v>
      </c>
      <c r="B1724" s="41">
        <v>3711</v>
      </c>
      <c r="C1724" s="44" t="s">
        <v>8665</v>
      </c>
      <c r="D1724" s="44"/>
      <c r="E1724" s="44"/>
      <c r="F1724" s="44" t="s">
        <v>8665</v>
      </c>
      <c r="G1724" s="41">
        <v>3711</v>
      </c>
      <c r="H1724" t="str">
        <f>VLOOKUP(G1724,Industry_Mapping!$A$3:$F$2166,5,0)</f>
        <v>C</v>
      </c>
      <c r="I1724" t="str">
        <f>VLOOKUP(G1724,Industry_Mapping!$A$3:$F$2166,6,0)</f>
        <v>MANUFACTURING</v>
      </c>
      <c r="J1724" t="str">
        <f>VLOOKUP(G1724,Industry_Mapping!$A$3:$G$2166,7,0)</f>
        <v>Other sectors</v>
      </c>
      <c r="P1724" s="37"/>
    </row>
    <row r="1725" spans="1:16" x14ac:dyDescent="0.15">
      <c r="A1725" s="38" t="s">
        <v>10879</v>
      </c>
      <c r="B1725" s="41">
        <v>3663</v>
      </c>
      <c r="C1725" s="44" t="s">
        <v>8665</v>
      </c>
      <c r="D1725" s="44"/>
      <c r="E1725" s="44"/>
      <c r="F1725" s="44" t="s">
        <v>8665</v>
      </c>
      <c r="G1725" s="41">
        <v>3663</v>
      </c>
      <c r="H1725" t="str">
        <f>VLOOKUP(G1725,Industry_Mapping!$A$3:$F$2166,5,0)</f>
        <v>C</v>
      </c>
      <c r="I1725" t="str">
        <f>VLOOKUP(G1725,Industry_Mapping!$A$3:$F$2166,6,0)</f>
        <v>MANUFACTURING</v>
      </c>
      <c r="J1725" t="str">
        <f>VLOOKUP(G1725,Industry_Mapping!$A$3:$G$2166,7,0)</f>
        <v>Other sectors</v>
      </c>
      <c r="P1725" s="38"/>
    </row>
    <row r="1726" spans="1:16" x14ac:dyDescent="0.15">
      <c r="A1726" s="38" t="s">
        <v>10880</v>
      </c>
      <c r="B1726" s="41">
        <v>3679</v>
      </c>
      <c r="C1726" s="44" t="s">
        <v>8665</v>
      </c>
      <c r="D1726" s="44"/>
      <c r="E1726" s="44"/>
      <c r="F1726" s="44" t="s">
        <v>8665</v>
      </c>
      <c r="G1726" s="41">
        <v>3679</v>
      </c>
      <c r="H1726" t="str">
        <f>VLOOKUP(G1726,Industry_Mapping!$A$3:$F$2166,5,0)</f>
        <v>C</v>
      </c>
      <c r="I1726" t="str">
        <f>VLOOKUP(G1726,Industry_Mapping!$A$3:$F$2166,6,0)</f>
        <v>MANUFACTURING</v>
      </c>
      <c r="J1726" t="str">
        <f>VLOOKUP(G1726,Industry_Mapping!$A$3:$G$2166,7,0)</f>
        <v>Other sectors</v>
      </c>
      <c r="P1726" s="37"/>
    </row>
    <row r="1727" spans="1:16" x14ac:dyDescent="0.15">
      <c r="A1727" s="38" t="s">
        <v>10881</v>
      </c>
      <c r="B1727" s="41">
        <v>6798</v>
      </c>
      <c r="C1727" s="44" t="s">
        <v>8665</v>
      </c>
      <c r="D1727" s="44"/>
      <c r="E1727" s="44"/>
      <c r="F1727" s="44" t="s">
        <v>8665</v>
      </c>
      <c r="G1727" s="41">
        <v>6798</v>
      </c>
      <c r="H1727" t="str">
        <f>VLOOKUP(G1727,Industry_Mapping!$A$3:$F$2166,5,0)</f>
        <v>K</v>
      </c>
      <c r="I1727" t="str">
        <f>VLOOKUP(G1727,Industry_Mapping!$A$3:$F$2166,6,0)</f>
        <v>FINANCIAL AND INSURANCE ACTIVITIES</v>
      </c>
      <c r="J1727" t="str">
        <f>VLOOKUP(G1727,Industry_Mapping!$A$3:$G$2166,7,0)</f>
        <v>Other sectors</v>
      </c>
      <c r="P1727" s="38"/>
    </row>
    <row r="1728" spans="1:16" x14ac:dyDescent="0.15">
      <c r="A1728" s="38" t="s">
        <v>10882</v>
      </c>
      <c r="B1728" s="41">
        <v>3827</v>
      </c>
      <c r="C1728" s="44" t="s">
        <v>8665</v>
      </c>
      <c r="D1728" s="44"/>
      <c r="E1728" s="44"/>
      <c r="F1728" s="44" t="s">
        <v>8665</v>
      </c>
      <c r="G1728" s="41">
        <v>3827</v>
      </c>
      <c r="H1728" t="str">
        <f>VLOOKUP(G1728,Industry_Mapping!$A$3:$F$2166,5,0)</f>
        <v>C</v>
      </c>
      <c r="I1728" t="str">
        <f>VLOOKUP(G1728,Industry_Mapping!$A$3:$F$2166,6,0)</f>
        <v>MANUFACTURING</v>
      </c>
      <c r="J1728" t="str">
        <f>VLOOKUP(G1728,Industry_Mapping!$A$3:$G$2166,7,0)</f>
        <v>Other sectors</v>
      </c>
      <c r="P1728" s="38"/>
    </row>
    <row r="1729" spans="1:16" x14ac:dyDescent="0.15">
      <c r="A1729" s="38" t="s">
        <v>10883</v>
      </c>
      <c r="B1729" s="41">
        <v>3827</v>
      </c>
      <c r="C1729" s="44" t="s">
        <v>8665</v>
      </c>
      <c r="D1729" s="44"/>
      <c r="E1729" s="44"/>
      <c r="F1729" s="44" t="s">
        <v>8665</v>
      </c>
      <c r="G1729" s="41">
        <v>3827</v>
      </c>
      <c r="H1729" t="str">
        <f>VLOOKUP(G1729,Industry_Mapping!$A$3:$F$2166,5,0)</f>
        <v>C</v>
      </c>
      <c r="I1729" t="str">
        <f>VLOOKUP(G1729,Industry_Mapping!$A$3:$F$2166,6,0)</f>
        <v>MANUFACTURING</v>
      </c>
      <c r="J1729" t="str">
        <f>VLOOKUP(G1729,Industry_Mapping!$A$3:$G$2166,7,0)</f>
        <v>Other sectors</v>
      </c>
      <c r="P1729" s="37"/>
    </row>
    <row r="1730" spans="1:16" x14ac:dyDescent="0.15">
      <c r="A1730" s="38" t="s">
        <v>10884</v>
      </c>
      <c r="B1730" s="41">
        <v>3827</v>
      </c>
      <c r="C1730" s="44" t="s">
        <v>8665</v>
      </c>
      <c r="D1730" s="44"/>
      <c r="E1730" s="44"/>
      <c r="F1730" s="44" t="s">
        <v>8665</v>
      </c>
      <c r="G1730" s="41">
        <v>3827</v>
      </c>
      <c r="H1730" t="str">
        <f>VLOOKUP(G1730,Industry_Mapping!$A$3:$F$2166,5,0)</f>
        <v>C</v>
      </c>
      <c r="I1730" t="str">
        <f>VLOOKUP(G1730,Industry_Mapping!$A$3:$F$2166,6,0)</f>
        <v>MANUFACTURING</v>
      </c>
      <c r="J1730" t="str">
        <f>VLOOKUP(G1730,Industry_Mapping!$A$3:$G$2166,7,0)</f>
        <v>Other sectors</v>
      </c>
      <c r="P1730" s="38"/>
    </row>
    <row r="1731" spans="1:16" x14ac:dyDescent="0.15">
      <c r="A1731" s="38" t="s">
        <v>10885</v>
      </c>
      <c r="B1731" s="41">
        <v>2023</v>
      </c>
      <c r="C1731" s="44" t="s">
        <v>8665</v>
      </c>
      <c r="D1731" s="44"/>
      <c r="E1731" s="44"/>
      <c r="F1731" s="44" t="s">
        <v>8665</v>
      </c>
      <c r="G1731" s="41">
        <v>2023</v>
      </c>
      <c r="H1731" t="str">
        <f>VLOOKUP(G1731,Industry_Mapping!$A$3:$F$2166,5,0)</f>
        <v>C</v>
      </c>
      <c r="I1731" t="str">
        <f>VLOOKUP(G1731,Industry_Mapping!$A$3:$F$2166,6,0)</f>
        <v>MANUFACTURING</v>
      </c>
      <c r="J1731" t="str">
        <f>VLOOKUP(G1731,Industry_Mapping!$A$3:$G$2166,7,0)</f>
        <v>Food</v>
      </c>
      <c r="P1731" s="37"/>
    </row>
    <row r="1732" spans="1:16" x14ac:dyDescent="0.15">
      <c r="A1732" s="38" t="s">
        <v>10886</v>
      </c>
      <c r="B1732" s="41">
        <v>4952</v>
      </c>
      <c r="C1732" s="44" t="s">
        <v>8665</v>
      </c>
      <c r="D1732" s="44"/>
      <c r="E1732" s="44"/>
      <c r="F1732" s="44" t="s">
        <v>8665</v>
      </c>
      <c r="G1732" s="41">
        <v>4952</v>
      </c>
      <c r="H1732" t="str">
        <f>VLOOKUP(G1732,Industry_Mapping!$A$3:$F$2166,5,0)</f>
        <v>E</v>
      </c>
      <c r="I1732" t="str">
        <f>VLOOKUP(G1732,Industry_Mapping!$A$3:$F$2166,6,0)</f>
        <v>WATER SUPPLY; SEWERAGE, WASTE MANAGEMENT AND REMEDIATION ACTIVITIES</v>
      </c>
      <c r="J1732" t="str">
        <f>VLOOKUP(G1732,Industry_Mapping!$A$3:$G$2166,7,0)</f>
        <v>Utilities</v>
      </c>
      <c r="P1732" s="38"/>
    </row>
    <row r="1733" spans="1:16" x14ac:dyDescent="0.15">
      <c r="A1733" s="38" t="s">
        <v>10887</v>
      </c>
      <c r="B1733" s="41">
        <v>4924</v>
      </c>
      <c r="C1733" s="44" t="s">
        <v>8665</v>
      </c>
      <c r="D1733" s="44"/>
      <c r="E1733" s="44"/>
      <c r="F1733" s="44" t="s">
        <v>8665</v>
      </c>
      <c r="G1733" s="41">
        <v>4924</v>
      </c>
      <c r="H1733" t="str">
        <f>VLOOKUP(G1733,Industry_Mapping!$A$3:$F$2166,5,0)</f>
        <v>D</v>
      </c>
      <c r="I1733" t="str">
        <f>VLOOKUP(G1733,Industry_Mapping!$A$3:$F$2166,6,0)</f>
        <v>ELECTRICITY, GAS, STEAM AND AIR CONDITIONING SUPPLY</v>
      </c>
      <c r="J1733" t="str">
        <f>VLOOKUP(G1733,Industry_Mapping!$A$3:$G$2166,7,0)</f>
        <v>Utilities</v>
      </c>
      <c r="P1733" s="38"/>
    </row>
    <row r="1734" spans="1:16" x14ac:dyDescent="0.15">
      <c r="A1734" s="38" t="s">
        <v>10888</v>
      </c>
      <c r="B1734" s="41">
        <v>3699</v>
      </c>
      <c r="C1734" s="44" t="s">
        <v>8665</v>
      </c>
      <c r="D1734" s="44"/>
      <c r="E1734" s="44"/>
      <c r="F1734" s="44" t="s">
        <v>8665</v>
      </c>
      <c r="G1734" s="41">
        <v>3699</v>
      </c>
      <c r="H1734" t="str">
        <f>VLOOKUP(G1734,Industry_Mapping!$A$3:$F$2166,5,0)</f>
        <v>C</v>
      </c>
      <c r="I1734" t="str">
        <f>VLOOKUP(G1734,Industry_Mapping!$A$3:$F$2166,6,0)</f>
        <v>MANUFACTURING</v>
      </c>
      <c r="J1734" t="str">
        <f>VLOOKUP(G1734,Industry_Mapping!$A$3:$G$2166,7,0)</f>
        <v>Other sectors</v>
      </c>
      <c r="P1734" s="37"/>
    </row>
    <row r="1735" spans="1:16" x14ac:dyDescent="0.15">
      <c r="A1735" s="38" t="s">
        <v>10889</v>
      </c>
      <c r="B1735" s="41">
        <v>8742</v>
      </c>
      <c r="C1735" s="44" t="s">
        <v>8665</v>
      </c>
      <c r="D1735" s="44"/>
      <c r="E1735" s="44"/>
      <c r="F1735" s="44" t="s">
        <v>8665</v>
      </c>
      <c r="G1735" s="41">
        <v>8742</v>
      </c>
      <c r="H1735" t="str">
        <f>VLOOKUP(G1735,Industry_Mapping!$A$3:$F$2166,5,0)</f>
        <v>A</v>
      </c>
      <c r="I1735" t="str">
        <f>VLOOKUP(G1735,Industry_Mapping!$A$3:$F$2166,6,0)</f>
        <v>AGRICULTURE, FORESTRY AND FISHING</v>
      </c>
      <c r="J1735" t="str">
        <f>VLOOKUP(G1735,Industry_Mapping!$A$3:$G$2166,7,0)</f>
        <v>Other sectors</v>
      </c>
      <c r="P1735" s="38"/>
    </row>
    <row r="1736" spans="1:16" x14ac:dyDescent="0.15">
      <c r="A1736" s="38" t="s">
        <v>10890</v>
      </c>
      <c r="B1736" s="41">
        <v>7374</v>
      </c>
      <c r="C1736" s="44" t="s">
        <v>8665</v>
      </c>
      <c r="D1736" s="44"/>
      <c r="E1736" s="44"/>
      <c r="F1736" s="44" t="s">
        <v>8665</v>
      </c>
      <c r="G1736" s="41">
        <v>7374</v>
      </c>
      <c r="H1736" t="str">
        <f>VLOOKUP(G1736,Industry_Mapping!$A$3:$F$2166,5,0)</f>
        <v>J</v>
      </c>
      <c r="I1736" t="str">
        <f>VLOOKUP(G1736,Industry_Mapping!$A$3:$F$2166,6,0)</f>
        <v>INFORMATION AND COMMUNICATION</v>
      </c>
      <c r="J1736" t="str">
        <f>VLOOKUP(G1736,Industry_Mapping!$A$3:$G$2166,7,0)</f>
        <v>Telecommunication</v>
      </c>
      <c r="P1736" s="38"/>
    </row>
    <row r="1737" spans="1:16" x14ac:dyDescent="0.15">
      <c r="A1737" s="38" t="s">
        <v>10891</v>
      </c>
      <c r="B1737" s="41">
        <v>7374</v>
      </c>
      <c r="C1737" s="44" t="s">
        <v>8665</v>
      </c>
      <c r="D1737" s="44"/>
      <c r="E1737" s="44"/>
      <c r="F1737" s="44" t="s">
        <v>8665</v>
      </c>
      <c r="G1737" s="41">
        <v>7374</v>
      </c>
      <c r="H1737" t="str">
        <f>VLOOKUP(G1737,Industry_Mapping!$A$3:$F$2166,5,0)</f>
        <v>J</v>
      </c>
      <c r="I1737" t="str">
        <f>VLOOKUP(G1737,Industry_Mapping!$A$3:$F$2166,6,0)</f>
        <v>INFORMATION AND COMMUNICATION</v>
      </c>
      <c r="J1737" t="str">
        <f>VLOOKUP(G1737,Industry_Mapping!$A$3:$G$2166,7,0)</f>
        <v>Telecommunication</v>
      </c>
      <c r="P1737" s="37"/>
    </row>
    <row r="1738" spans="1:16" x14ac:dyDescent="0.15">
      <c r="A1738" s="38" t="s">
        <v>10892</v>
      </c>
      <c r="B1738" s="41">
        <v>6519</v>
      </c>
      <c r="C1738" s="44" t="s">
        <v>8665</v>
      </c>
      <c r="D1738" s="44"/>
      <c r="E1738" s="44"/>
      <c r="F1738" s="44" t="s">
        <v>8665</v>
      </c>
      <c r="G1738" s="41">
        <v>6519</v>
      </c>
      <c r="H1738" t="str">
        <f>VLOOKUP(G1738,Industry_Mapping!$A$3:$F$2166,5,0)</f>
        <v>L</v>
      </c>
      <c r="I1738" t="str">
        <f>VLOOKUP(G1738,Industry_Mapping!$A$3:$F$2166,6,0)</f>
        <v>REAL ESTATE ACTIVITIES</v>
      </c>
      <c r="J1738" t="str">
        <f>VLOOKUP(G1738,Industry_Mapping!$A$3:$G$2166,7,0)</f>
        <v>Real estate</v>
      </c>
      <c r="P1738" s="37"/>
    </row>
    <row r="1739" spans="1:16" x14ac:dyDescent="0.15">
      <c r="A1739" s="38" t="s">
        <v>10893</v>
      </c>
      <c r="B1739" s="41">
        <v>6798</v>
      </c>
      <c r="C1739" s="44" t="s">
        <v>8665</v>
      </c>
      <c r="D1739" s="44"/>
      <c r="E1739" s="44"/>
      <c r="F1739" s="44" t="s">
        <v>8665</v>
      </c>
      <c r="G1739" s="41">
        <v>6798</v>
      </c>
      <c r="H1739" t="str">
        <f>VLOOKUP(G1739,Industry_Mapping!$A$3:$F$2166,5,0)</f>
        <v>K</v>
      </c>
      <c r="I1739" t="str">
        <f>VLOOKUP(G1739,Industry_Mapping!$A$3:$F$2166,6,0)</f>
        <v>FINANCIAL AND INSURANCE ACTIVITIES</v>
      </c>
      <c r="J1739" t="str">
        <f>VLOOKUP(G1739,Industry_Mapping!$A$3:$G$2166,7,0)</f>
        <v>Other sectors</v>
      </c>
      <c r="P1739" s="37"/>
    </row>
    <row r="1740" spans="1:16" x14ac:dyDescent="0.15">
      <c r="A1740" s="38" t="s">
        <v>10094</v>
      </c>
      <c r="B1740" s="42" t="s">
        <v>8665</v>
      </c>
      <c r="C1740" s="45">
        <v>7374</v>
      </c>
      <c r="D1740" s="45"/>
      <c r="E1740" s="45"/>
      <c r="F1740" s="44" t="s">
        <v>8665</v>
      </c>
      <c r="G1740" s="41">
        <v>7374</v>
      </c>
      <c r="H1740" t="str">
        <f>VLOOKUP(G1740,Industry_Mapping!$A$3:$F$2166,5,0)</f>
        <v>J</v>
      </c>
      <c r="I1740" t="str">
        <f>VLOOKUP(G1740,Industry_Mapping!$A$3:$F$2166,6,0)</f>
        <v>INFORMATION AND COMMUNICATION</v>
      </c>
      <c r="J1740" t="str">
        <f>VLOOKUP(G1740,Industry_Mapping!$A$3:$G$2166,7,0)</f>
        <v>Telecommunication</v>
      </c>
      <c r="P1740" s="37"/>
    </row>
    <row r="1741" spans="1:16" x14ac:dyDescent="0.15">
      <c r="A1741" s="38" t="s">
        <v>10095</v>
      </c>
      <c r="B1741" s="42" t="s">
        <v>8665</v>
      </c>
      <c r="C1741" s="45">
        <v>7374</v>
      </c>
      <c r="D1741" s="45"/>
      <c r="E1741" s="45"/>
      <c r="F1741" s="44" t="s">
        <v>8665</v>
      </c>
      <c r="G1741" s="41">
        <v>7374</v>
      </c>
      <c r="H1741" t="str">
        <f>VLOOKUP(G1741,Industry_Mapping!$A$3:$F$2166,5,0)</f>
        <v>J</v>
      </c>
      <c r="I1741" t="str">
        <f>VLOOKUP(G1741,Industry_Mapping!$A$3:$F$2166,6,0)</f>
        <v>INFORMATION AND COMMUNICATION</v>
      </c>
      <c r="J1741" t="str">
        <f>VLOOKUP(G1741,Industry_Mapping!$A$3:$G$2166,7,0)</f>
        <v>Telecommunication</v>
      </c>
      <c r="P1741" s="37"/>
    </row>
    <row r="1742" spans="1:16" x14ac:dyDescent="0.15">
      <c r="A1742" s="38" t="s">
        <v>10894</v>
      </c>
      <c r="B1742" s="41">
        <v>6519</v>
      </c>
      <c r="C1742" s="44" t="s">
        <v>8665</v>
      </c>
      <c r="D1742" s="44"/>
      <c r="E1742" s="44"/>
      <c r="F1742" s="44" t="s">
        <v>8665</v>
      </c>
      <c r="G1742" s="41">
        <v>6519</v>
      </c>
      <c r="H1742" t="str">
        <f>VLOOKUP(G1742,Industry_Mapping!$A$3:$F$2166,5,0)</f>
        <v>L</v>
      </c>
      <c r="I1742" t="str">
        <f>VLOOKUP(G1742,Industry_Mapping!$A$3:$F$2166,6,0)</f>
        <v>REAL ESTATE ACTIVITIES</v>
      </c>
      <c r="J1742" t="str">
        <f>VLOOKUP(G1742,Industry_Mapping!$A$3:$G$2166,7,0)</f>
        <v>Real estate</v>
      </c>
      <c r="P1742" s="37"/>
    </row>
    <row r="1743" spans="1:16" x14ac:dyDescent="0.15">
      <c r="A1743" s="38" t="s">
        <v>10895</v>
      </c>
      <c r="B1743" s="41">
        <v>4581</v>
      </c>
      <c r="C1743" s="44" t="s">
        <v>8665</v>
      </c>
      <c r="D1743" s="44"/>
      <c r="E1743" s="44"/>
      <c r="F1743" s="44" t="s">
        <v>8665</v>
      </c>
      <c r="G1743" s="41">
        <v>4581</v>
      </c>
      <c r="H1743" t="str">
        <f>VLOOKUP(G1743,Industry_Mapping!$A$3:$F$2166,5,0)</f>
        <v>H</v>
      </c>
      <c r="I1743" t="str">
        <f>VLOOKUP(G1743,Industry_Mapping!$A$3:$F$2166,6,0)</f>
        <v>TRANSPORTATION AND STORAGE</v>
      </c>
      <c r="J1743" t="str">
        <f>VLOOKUP(G1743,Industry_Mapping!$A$3:$G$2166,7,0)</f>
        <v>Infrastructure and transportation</v>
      </c>
      <c r="P1743" s="38"/>
    </row>
    <row r="1744" spans="1:16" x14ac:dyDescent="0.15">
      <c r="A1744" s="38" t="s">
        <v>10896</v>
      </c>
      <c r="B1744" s="41">
        <v>4911</v>
      </c>
      <c r="C1744" s="44" t="s">
        <v>8665</v>
      </c>
      <c r="D1744" s="44"/>
      <c r="E1744" s="44"/>
      <c r="F1744" s="44" t="s">
        <v>8665</v>
      </c>
      <c r="G1744" s="41">
        <v>4911</v>
      </c>
      <c r="H1744" t="str">
        <f>VLOOKUP(G1744,Industry_Mapping!$A$3:$F$2166,5,0)</f>
        <v>D</v>
      </c>
      <c r="I1744" t="str">
        <f>VLOOKUP(G1744,Industry_Mapping!$A$3:$F$2166,6,0)</f>
        <v>ELECTRICITY, GAS, STEAM AND AIR CONDITIONING SUPPLY</v>
      </c>
      <c r="J1744" t="str">
        <f>VLOOKUP(G1744,Industry_Mapping!$A$3:$G$2166,7,0)</f>
        <v>Utilities</v>
      </c>
      <c r="P1744" s="38"/>
    </row>
    <row r="1745" spans="1:16" x14ac:dyDescent="0.15">
      <c r="A1745" s="38" t="s">
        <v>10897</v>
      </c>
      <c r="B1745" s="41">
        <v>4911</v>
      </c>
      <c r="C1745" s="44" t="s">
        <v>8665</v>
      </c>
      <c r="D1745" s="44"/>
      <c r="E1745" s="44"/>
      <c r="F1745" s="44" t="s">
        <v>8665</v>
      </c>
      <c r="G1745" s="41">
        <v>4911</v>
      </c>
      <c r="H1745" t="str">
        <f>VLOOKUP(G1745,Industry_Mapping!$A$3:$F$2166,5,0)</f>
        <v>D</v>
      </c>
      <c r="I1745" t="str">
        <f>VLOOKUP(G1745,Industry_Mapping!$A$3:$F$2166,6,0)</f>
        <v>ELECTRICITY, GAS, STEAM AND AIR CONDITIONING SUPPLY</v>
      </c>
      <c r="J1745" t="str">
        <f>VLOOKUP(G1745,Industry_Mapping!$A$3:$G$2166,7,0)</f>
        <v>Utilities</v>
      </c>
      <c r="P1745" s="38"/>
    </row>
    <row r="1746" spans="1:16" x14ac:dyDescent="0.15">
      <c r="A1746" s="38" t="s">
        <v>10096</v>
      </c>
      <c r="B1746" s="42" t="s">
        <v>8665</v>
      </c>
      <c r="C1746" s="45">
        <v>6719</v>
      </c>
      <c r="D1746" s="45"/>
      <c r="E1746" s="45"/>
      <c r="F1746" s="44" t="s">
        <v>8665</v>
      </c>
      <c r="G1746" s="41">
        <v>6719</v>
      </c>
      <c r="H1746" t="str">
        <f>VLOOKUP(G1746,Industry_Mapping!$A$3:$F$2166,5,0)</f>
        <v>K</v>
      </c>
      <c r="I1746" t="str">
        <f>VLOOKUP(G1746,Industry_Mapping!$A$3:$F$2166,6,0)</f>
        <v>FINANCIAL AND INSURANCE ACTIVITIES</v>
      </c>
      <c r="J1746" t="str">
        <f>VLOOKUP(G1746,Industry_Mapping!$A$3:$G$2166,7,0)</f>
        <v>Other sectors</v>
      </c>
      <c r="P1746" s="38"/>
    </row>
    <row r="1747" spans="1:16" x14ac:dyDescent="0.15">
      <c r="A1747" s="38" t="s">
        <v>10097</v>
      </c>
      <c r="B1747" s="42" t="s">
        <v>8665</v>
      </c>
      <c r="C1747" s="48">
        <v>5200</v>
      </c>
      <c r="D1747" s="52" t="s">
        <v>11028</v>
      </c>
      <c r="E1747" s="53">
        <v>3231</v>
      </c>
      <c r="F1747" s="44" t="s">
        <v>8665</v>
      </c>
      <c r="G1747" s="41">
        <v>3231</v>
      </c>
      <c r="H1747" t="str">
        <f>VLOOKUP(G1747,Industry_Mapping!$A$3:$F$2166,5,0)</f>
        <v>C</v>
      </c>
      <c r="I1747" t="str">
        <f>VLOOKUP(G1747,Industry_Mapping!$A$3:$F$2166,6,0)</f>
        <v>MANUFACTURING</v>
      </c>
      <c r="J1747" t="str">
        <f>VLOOKUP(G1747,Industry_Mapping!$A$3:$G$2166,7,0)</f>
        <v>Other sectors</v>
      </c>
      <c r="P1747" s="38"/>
    </row>
    <row r="1748" spans="1:16" x14ac:dyDescent="0.15">
      <c r="A1748" s="38" t="s">
        <v>10098</v>
      </c>
      <c r="B1748" s="42" t="s">
        <v>8665</v>
      </c>
      <c r="C1748" s="44" t="s">
        <v>8665</v>
      </c>
      <c r="D1748" s="44"/>
      <c r="E1748" s="44"/>
      <c r="F1748" s="43">
        <v>6726</v>
      </c>
      <c r="G1748" s="41">
        <v>6726</v>
      </c>
      <c r="H1748" t="str">
        <f>VLOOKUP(G1748,Industry_Mapping!$A$3:$F$2166,5,0)</f>
        <v>K</v>
      </c>
      <c r="I1748" t="str">
        <f>VLOOKUP(G1748,Industry_Mapping!$A$3:$F$2166,6,0)</f>
        <v>FINANCIAL AND INSURANCE ACTIVITIES</v>
      </c>
      <c r="J1748" t="str">
        <f>VLOOKUP(G1748,Industry_Mapping!$A$3:$G$2166,7,0)</f>
        <v>Other sectors</v>
      </c>
      <c r="P1748" s="37"/>
    </row>
    <row r="1749" spans="1:16" x14ac:dyDescent="0.15">
      <c r="A1749" s="38" t="s">
        <v>10099</v>
      </c>
      <c r="B1749" s="42" t="s">
        <v>8665</v>
      </c>
      <c r="C1749" s="44" t="s">
        <v>8665</v>
      </c>
      <c r="D1749" s="44"/>
      <c r="E1749" s="44"/>
      <c r="F1749" s="43">
        <v>6726</v>
      </c>
      <c r="G1749" s="41">
        <v>6726</v>
      </c>
      <c r="H1749" t="str">
        <f>VLOOKUP(G1749,Industry_Mapping!$A$3:$F$2166,5,0)</f>
        <v>K</v>
      </c>
      <c r="I1749" t="str">
        <f>VLOOKUP(G1749,Industry_Mapping!$A$3:$F$2166,6,0)</f>
        <v>FINANCIAL AND INSURANCE ACTIVITIES</v>
      </c>
      <c r="J1749" t="str">
        <f>VLOOKUP(G1749,Industry_Mapping!$A$3:$G$2166,7,0)</f>
        <v>Other sectors</v>
      </c>
      <c r="P1749" s="37"/>
    </row>
    <row r="1750" spans="1:16" x14ac:dyDescent="0.15">
      <c r="A1750" s="38" t="s">
        <v>10100</v>
      </c>
      <c r="B1750" s="42" t="s">
        <v>8665</v>
      </c>
      <c r="C1750" s="48">
        <v>5200</v>
      </c>
      <c r="D1750" s="52" t="s">
        <v>11028</v>
      </c>
      <c r="E1750" s="53">
        <v>3231</v>
      </c>
      <c r="F1750" s="44" t="s">
        <v>8665</v>
      </c>
      <c r="G1750" s="41">
        <v>3231</v>
      </c>
      <c r="H1750" t="str">
        <f>VLOOKUP(G1750,Industry_Mapping!$A$3:$F$2166,5,0)</f>
        <v>C</v>
      </c>
      <c r="I1750" t="str">
        <f>VLOOKUP(G1750,Industry_Mapping!$A$3:$F$2166,6,0)</f>
        <v>MANUFACTURING</v>
      </c>
      <c r="J1750" t="str">
        <f>VLOOKUP(G1750,Industry_Mapping!$A$3:$G$2166,7,0)</f>
        <v>Other sectors</v>
      </c>
      <c r="P1750" s="37"/>
    </row>
    <row r="1751" spans="1:16" x14ac:dyDescent="0.15">
      <c r="A1751" s="38" t="s">
        <v>10101</v>
      </c>
      <c r="B1751" s="42" t="s">
        <v>8665</v>
      </c>
      <c r="C1751" s="48">
        <v>5200</v>
      </c>
      <c r="D1751" s="52" t="s">
        <v>11028</v>
      </c>
      <c r="E1751" s="53">
        <v>3231</v>
      </c>
      <c r="F1751" s="44" t="s">
        <v>8665</v>
      </c>
      <c r="G1751" s="41">
        <v>3231</v>
      </c>
      <c r="H1751" t="str">
        <f>VLOOKUP(G1751,Industry_Mapping!$A$3:$F$2166,5,0)</f>
        <v>C</v>
      </c>
      <c r="I1751" t="str">
        <f>VLOOKUP(G1751,Industry_Mapping!$A$3:$F$2166,6,0)</f>
        <v>MANUFACTURING</v>
      </c>
      <c r="J1751" t="str">
        <f>VLOOKUP(G1751,Industry_Mapping!$A$3:$G$2166,7,0)</f>
        <v>Other sectors</v>
      </c>
      <c r="P1751" s="37"/>
    </row>
    <row r="1752" spans="1:16" x14ac:dyDescent="0.15">
      <c r="A1752" s="38" t="s">
        <v>10102</v>
      </c>
      <c r="B1752" s="42" t="s">
        <v>8665</v>
      </c>
      <c r="C1752" s="44" t="s">
        <v>8665</v>
      </c>
      <c r="D1752" s="44"/>
      <c r="E1752" s="44"/>
      <c r="F1752" s="43">
        <v>6726</v>
      </c>
      <c r="G1752" s="41">
        <v>6726</v>
      </c>
      <c r="H1752" t="str">
        <f>VLOOKUP(G1752,Industry_Mapping!$A$3:$F$2166,5,0)</f>
        <v>K</v>
      </c>
      <c r="I1752" t="str">
        <f>VLOOKUP(G1752,Industry_Mapping!$A$3:$F$2166,6,0)</f>
        <v>FINANCIAL AND INSURANCE ACTIVITIES</v>
      </c>
      <c r="J1752" t="str">
        <f>VLOOKUP(G1752,Industry_Mapping!$A$3:$G$2166,7,0)</f>
        <v>Other sectors</v>
      </c>
      <c r="P1752" s="37"/>
    </row>
    <row r="1753" spans="1:16" x14ac:dyDescent="0.15">
      <c r="A1753" s="38" t="s">
        <v>10103</v>
      </c>
      <c r="B1753" s="42" t="s">
        <v>8665</v>
      </c>
      <c r="C1753" s="44" t="s">
        <v>8665</v>
      </c>
      <c r="D1753" s="44"/>
      <c r="E1753" s="44"/>
      <c r="F1753" s="43">
        <v>6726</v>
      </c>
      <c r="G1753" s="41">
        <v>6726</v>
      </c>
      <c r="H1753" t="str">
        <f>VLOOKUP(G1753,Industry_Mapping!$A$3:$F$2166,5,0)</f>
        <v>K</v>
      </c>
      <c r="I1753" t="str">
        <f>VLOOKUP(G1753,Industry_Mapping!$A$3:$F$2166,6,0)</f>
        <v>FINANCIAL AND INSURANCE ACTIVITIES</v>
      </c>
      <c r="J1753" t="str">
        <f>VLOOKUP(G1753,Industry_Mapping!$A$3:$G$2166,7,0)</f>
        <v>Other sectors</v>
      </c>
      <c r="P1753" s="38"/>
    </row>
    <row r="1754" spans="1:16" x14ac:dyDescent="0.15">
      <c r="A1754" s="38" t="s">
        <v>10104</v>
      </c>
      <c r="B1754" s="42" t="s">
        <v>8665</v>
      </c>
      <c r="C1754" s="45">
        <v>5812</v>
      </c>
      <c r="D1754" s="45"/>
      <c r="E1754" s="45"/>
      <c r="F1754" s="44" t="s">
        <v>8665</v>
      </c>
      <c r="G1754" s="41">
        <v>5812</v>
      </c>
      <c r="H1754" t="str">
        <f>VLOOKUP(G1754,Industry_Mapping!$A$3:$F$2166,5,0)</f>
        <v>R</v>
      </c>
      <c r="I1754" t="str">
        <f>VLOOKUP(G1754,Industry_Mapping!$A$3:$F$2166,6,0)</f>
        <v>ARTS, ENTERTAINMENT AND RECREATION</v>
      </c>
      <c r="J1754" t="str">
        <f>VLOOKUP(G1754,Industry_Mapping!$A$3:$G$2166,7,0)</f>
        <v>Other sectors</v>
      </c>
      <c r="P1754" s="37"/>
    </row>
    <row r="1755" spans="1:16" x14ac:dyDescent="0.15">
      <c r="A1755" s="38" t="s">
        <v>10105</v>
      </c>
      <c r="B1755" s="42" t="s">
        <v>8665</v>
      </c>
      <c r="C1755" s="45">
        <v>5812</v>
      </c>
      <c r="D1755" s="45"/>
      <c r="E1755" s="45"/>
      <c r="F1755" s="44" t="s">
        <v>8665</v>
      </c>
      <c r="G1755" s="41">
        <v>5812</v>
      </c>
      <c r="H1755" t="str">
        <f>VLOOKUP(G1755,Industry_Mapping!$A$3:$F$2166,5,0)</f>
        <v>R</v>
      </c>
      <c r="I1755" t="str">
        <f>VLOOKUP(G1755,Industry_Mapping!$A$3:$F$2166,6,0)</f>
        <v>ARTS, ENTERTAINMENT AND RECREATION</v>
      </c>
      <c r="J1755" t="str">
        <f>VLOOKUP(G1755,Industry_Mapping!$A$3:$G$2166,7,0)</f>
        <v>Other sectors</v>
      </c>
      <c r="P1755" s="37"/>
    </row>
    <row r="1756" spans="1:16" x14ac:dyDescent="0.15">
      <c r="A1756" s="38" t="s">
        <v>10106</v>
      </c>
      <c r="B1756" s="42" t="s">
        <v>8665</v>
      </c>
      <c r="C1756" s="44" t="s">
        <v>8665</v>
      </c>
      <c r="D1756" s="44"/>
      <c r="E1756" s="44"/>
      <c r="F1756" s="43">
        <v>6799</v>
      </c>
      <c r="G1756" s="41">
        <v>6799</v>
      </c>
      <c r="H1756" t="str">
        <f>VLOOKUP(G1756,Industry_Mapping!$A$3:$F$2166,5,0)</f>
        <v>K</v>
      </c>
      <c r="I1756" t="str">
        <f>VLOOKUP(G1756,Industry_Mapping!$A$3:$F$2166,6,0)</f>
        <v>FINANCIAL AND INSURANCE ACTIVITIES</v>
      </c>
      <c r="J1756" t="str">
        <f>VLOOKUP(G1756,Industry_Mapping!$A$3:$G$2166,7,0)</f>
        <v>Other sectors</v>
      </c>
      <c r="P1756" s="38"/>
    </row>
    <row r="1757" spans="1:16" x14ac:dyDescent="0.15">
      <c r="A1757" s="38" t="s">
        <v>10107</v>
      </c>
      <c r="B1757" s="42" t="s">
        <v>8665</v>
      </c>
      <c r="C1757" s="44" t="s">
        <v>8665</v>
      </c>
      <c r="D1757" s="44"/>
      <c r="E1757" s="44"/>
      <c r="F1757" s="43">
        <v>6726</v>
      </c>
      <c r="G1757" s="41">
        <v>6726</v>
      </c>
      <c r="H1757" t="str">
        <f>VLOOKUP(G1757,Industry_Mapping!$A$3:$F$2166,5,0)</f>
        <v>K</v>
      </c>
      <c r="I1757" t="str">
        <f>VLOOKUP(G1757,Industry_Mapping!$A$3:$F$2166,6,0)</f>
        <v>FINANCIAL AND INSURANCE ACTIVITIES</v>
      </c>
      <c r="J1757" t="str">
        <f>VLOOKUP(G1757,Industry_Mapping!$A$3:$G$2166,7,0)</f>
        <v>Other sectors</v>
      </c>
      <c r="P1757" s="37"/>
    </row>
    <row r="1758" spans="1:16" x14ac:dyDescent="0.15">
      <c r="A1758" s="38" t="s">
        <v>10108</v>
      </c>
      <c r="B1758" s="42" t="s">
        <v>8665</v>
      </c>
      <c r="C1758" s="44" t="s">
        <v>8665</v>
      </c>
      <c r="D1758" s="44"/>
      <c r="E1758" s="44"/>
      <c r="F1758" s="43">
        <v>6726</v>
      </c>
      <c r="G1758" s="41">
        <v>6726</v>
      </c>
      <c r="H1758" t="str">
        <f>VLOOKUP(G1758,Industry_Mapping!$A$3:$F$2166,5,0)</f>
        <v>K</v>
      </c>
      <c r="I1758" t="str">
        <f>VLOOKUP(G1758,Industry_Mapping!$A$3:$F$2166,6,0)</f>
        <v>FINANCIAL AND INSURANCE ACTIVITIES</v>
      </c>
      <c r="J1758" t="str">
        <f>VLOOKUP(G1758,Industry_Mapping!$A$3:$G$2166,7,0)</f>
        <v>Other sectors</v>
      </c>
      <c r="P1758" s="37"/>
    </row>
    <row r="1759" spans="1:16" x14ac:dyDescent="0.15">
      <c r="A1759" s="38" t="s">
        <v>10109</v>
      </c>
      <c r="B1759" s="42" t="s">
        <v>8665</v>
      </c>
      <c r="C1759" s="45">
        <v>5812</v>
      </c>
      <c r="D1759" s="45"/>
      <c r="E1759" s="45"/>
      <c r="F1759" s="44" t="s">
        <v>8665</v>
      </c>
      <c r="G1759" s="41">
        <v>5812</v>
      </c>
      <c r="H1759" t="str">
        <f>VLOOKUP(G1759,Industry_Mapping!$A$3:$F$2166,5,0)</f>
        <v>R</v>
      </c>
      <c r="I1759" t="str">
        <f>VLOOKUP(G1759,Industry_Mapping!$A$3:$F$2166,6,0)</f>
        <v>ARTS, ENTERTAINMENT AND RECREATION</v>
      </c>
      <c r="J1759" t="str">
        <f>VLOOKUP(G1759,Industry_Mapping!$A$3:$G$2166,7,0)</f>
        <v>Other sectors</v>
      </c>
      <c r="P1759" s="38"/>
    </row>
    <row r="1760" spans="1:16" x14ac:dyDescent="0.15">
      <c r="A1760" s="38" t="s">
        <v>10110</v>
      </c>
      <c r="B1760" s="42" t="s">
        <v>8665</v>
      </c>
      <c r="C1760" s="45">
        <v>5812</v>
      </c>
      <c r="D1760" s="45"/>
      <c r="E1760" s="45"/>
      <c r="F1760" s="44" t="s">
        <v>8665</v>
      </c>
      <c r="G1760" s="41">
        <v>5812</v>
      </c>
      <c r="H1760" t="str">
        <f>VLOOKUP(G1760,Industry_Mapping!$A$3:$F$2166,5,0)</f>
        <v>R</v>
      </c>
      <c r="I1760" t="str">
        <f>VLOOKUP(G1760,Industry_Mapping!$A$3:$F$2166,6,0)</f>
        <v>ARTS, ENTERTAINMENT AND RECREATION</v>
      </c>
      <c r="J1760" t="str">
        <f>VLOOKUP(G1760,Industry_Mapping!$A$3:$G$2166,7,0)</f>
        <v>Other sectors</v>
      </c>
      <c r="P1760" s="37"/>
    </row>
    <row r="1761" spans="1:16" x14ac:dyDescent="0.15">
      <c r="A1761" s="38" t="s">
        <v>10111</v>
      </c>
      <c r="B1761" s="42" t="s">
        <v>8665</v>
      </c>
      <c r="C1761" s="45">
        <v>2911</v>
      </c>
      <c r="D1761" s="45"/>
      <c r="E1761" s="45"/>
      <c r="F1761" s="44" t="s">
        <v>8665</v>
      </c>
      <c r="G1761" s="41">
        <v>2911</v>
      </c>
      <c r="H1761" t="str">
        <f>VLOOKUP(G1761,Industry_Mapping!$A$3:$F$2166,5,0)</f>
        <v>C</v>
      </c>
      <c r="I1761" t="str">
        <f>VLOOKUP(G1761,Industry_Mapping!$A$3:$F$2166,6,0)</f>
        <v>MANUFACTURING</v>
      </c>
      <c r="J1761" t="str">
        <f>VLOOKUP(G1761,Industry_Mapping!$A$3:$G$2166,7,0)</f>
        <v>Other sectors</v>
      </c>
      <c r="P1761" s="37"/>
    </row>
    <row r="1762" spans="1:16" x14ac:dyDescent="0.15">
      <c r="A1762" s="38" t="s">
        <v>10112</v>
      </c>
      <c r="B1762" s="42" t="s">
        <v>8665</v>
      </c>
      <c r="C1762" s="45">
        <v>4931</v>
      </c>
      <c r="D1762" s="45"/>
      <c r="E1762" s="45"/>
      <c r="F1762" s="44" t="s">
        <v>8665</v>
      </c>
      <c r="G1762" s="41">
        <v>4931</v>
      </c>
      <c r="H1762" t="str">
        <f>VLOOKUP(G1762,Industry_Mapping!$A$3:$F$2166,5,0)</f>
        <v>D</v>
      </c>
      <c r="I1762" t="str">
        <f>VLOOKUP(G1762,Industry_Mapping!$A$3:$F$2166,6,0)</f>
        <v>ELECTRICITY, GAS, STEAM AND AIR CONDITIONING SUPPLY</v>
      </c>
      <c r="J1762" t="str">
        <f>VLOOKUP(G1762,Industry_Mapping!$A$3:$G$2166,7,0)</f>
        <v>Utilities</v>
      </c>
      <c r="P1762" s="37"/>
    </row>
    <row r="1763" spans="1:16" x14ac:dyDescent="0.15">
      <c r="A1763" s="38" t="s">
        <v>10113</v>
      </c>
      <c r="B1763" s="42" t="s">
        <v>8665</v>
      </c>
      <c r="C1763" s="45">
        <v>4911</v>
      </c>
      <c r="D1763" s="45"/>
      <c r="E1763" s="45"/>
      <c r="F1763" s="44" t="s">
        <v>8665</v>
      </c>
      <c r="G1763" s="41">
        <v>4911</v>
      </c>
      <c r="H1763" t="str">
        <f>VLOOKUP(G1763,Industry_Mapping!$A$3:$F$2166,5,0)</f>
        <v>D</v>
      </c>
      <c r="I1763" t="str">
        <f>VLOOKUP(G1763,Industry_Mapping!$A$3:$F$2166,6,0)</f>
        <v>ELECTRICITY, GAS, STEAM AND AIR CONDITIONING SUPPLY</v>
      </c>
      <c r="J1763" t="str">
        <f>VLOOKUP(G1763,Industry_Mapping!$A$3:$G$2166,7,0)</f>
        <v>Utilities</v>
      </c>
      <c r="P1763" s="38"/>
    </row>
    <row r="1764" spans="1:16" x14ac:dyDescent="0.15">
      <c r="A1764" s="38" t="s">
        <v>10114</v>
      </c>
      <c r="B1764" s="42" t="s">
        <v>8665</v>
      </c>
      <c r="C1764" s="45">
        <v>6719</v>
      </c>
      <c r="D1764" s="45"/>
      <c r="E1764" s="45"/>
      <c r="F1764" s="44" t="s">
        <v>8665</v>
      </c>
      <c r="G1764" s="41">
        <v>6719</v>
      </c>
      <c r="H1764" t="str">
        <f>VLOOKUP(G1764,Industry_Mapping!$A$3:$F$2166,5,0)</f>
        <v>K</v>
      </c>
      <c r="I1764" t="str">
        <f>VLOOKUP(G1764,Industry_Mapping!$A$3:$F$2166,6,0)</f>
        <v>FINANCIAL AND INSURANCE ACTIVITIES</v>
      </c>
      <c r="J1764" t="str">
        <f>VLOOKUP(G1764,Industry_Mapping!$A$3:$G$2166,7,0)</f>
        <v>Other sectors</v>
      </c>
      <c r="P1764" s="38"/>
    </row>
    <row r="1765" spans="1:16" x14ac:dyDescent="0.15">
      <c r="A1765" s="38" t="s">
        <v>10115</v>
      </c>
      <c r="B1765" s="42" t="s">
        <v>8665</v>
      </c>
      <c r="C1765" s="45">
        <v>4923</v>
      </c>
      <c r="D1765" s="45"/>
      <c r="E1765" s="45"/>
      <c r="F1765" s="44" t="s">
        <v>8665</v>
      </c>
      <c r="G1765" s="41">
        <v>4923</v>
      </c>
      <c r="H1765" t="str">
        <f>VLOOKUP(G1765,Industry_Mapping!$A$3:$F$2166,5,0)</f>
        <v>D</v>
      </c>
      <c r="I1765" t="str">
        <f>VLOOKUP(G1765,Industry_Mapping!$A$3:$F$2166,6,0)</f>
        <v>ELECTRICITY, GAS, STEAM AND AIR CONDITIONING SUPPLY</v>
      </c>
      <c r="J1765" t="str">
        <f>VLOOKUP(G1765,Industry_Mapping!$A$3:$G$2166,7,0)</f>
        <v>Utilities</v>
      </c>
      <c r="P1765" s="38"/>
    </row>
    <row r="1766" spans="1:16" x14ac:dyDescent="0.15">
      <c r="A1766" s="38" t="s">
        <v>10116</v>
      </c>
      <c r="B1766" s="42" t="s">
        <v>8665</v>
      </c>
      <c r="C1766" s="45">
        <v>4923</v>
      </c>
      <c r="D1766" s="45"/>
      <c r="E1766" s="45"/>
      <c r="F1766" s="44" t="s">
        <v>8665</v>
      </c>
      <c r="G1766" s="41">
        <v>4923</v>
      </c>
      <c r="H1766" t="str">
        <f>VLOOKUP(G1766,Industry_Mapping!$A$3:$F$2166,5,0)</f>
        <v>D</v>
      </c>
      <c r="I1766" t="str">
        <f>VLOOKUP(G1766,Industry_Mapping!$A$3:$F$2166,6,0)</f>
        <v>ELECTRICITY, GAS, STEAM AND AIR CONDITIONING SUPPLY</v>
      </c>
      <c r="J1766" t="str">
        <f>VLOOKUP(G1766,Industry_Mapping!$A$3:$G$2166,7,0)</f>
        <v>Utilities</v>
      </c>
      <c r="P1766" s="38"/>
    </row>
    <row r="1767" spans="1:16" x14ac:dyDescent="0.15">
      <c r="A1767" s="38" t="s">
        <v>10117</v>
      </c>
      <c r="B1767" s="42" t="s">
        <v>8665</v>
      </c>
      <c r="C1767" s="45">
        <v>4911</v>
      </c>
      <c r="D1767" s="45"/>
      <c r="E1767" s="45"/>
      <c r="F1767" s="44" t="s">
        <v>8665</v>
      </c>
      <c r="G1767" s="41">
        <v>4911</v>
      </c>
      <c r="H1767" t="str">
        <f>VLOOKUP(G1767,Industry_Mapping!$A$3:$F$2166,5,0)</f>
        <v>D</v>
      </c>
      <c r="I1767" t="str">
        <f>VLOOKUP(G1767,Industry_Mapping!$A$3:$F$2166,6,0)</f>
        <v>ELECTRICITY, GAS, STEAM AND AIR CONDITIONING SUPPLY</v>
      </c>
      <c r="J1767" t="str">
        <f>VLOOKUP(G1767,Industry_Mapping!$A$3:$G$2166,7,0)</f>
        <v>Utilities</v>
      </c>
      <c r="P1767" s="38"/>
    </row>
    <row r="1768" spans="1:16" x14ac:dyDescent="0.15">
      <c r="A1768" s="38" t="s">
        <v>10118</v>
      </c>
      <c r="B1768" s="42" t="s">
        <v>8665</v>
      </c>
      <c r="C1768" s="45">
        <v>2911</v>
      </c>
      <c r="D1768" s="45"/>
      <c r="E1768" s="45"/>
      <c r="F1768" s="44" t="s">
        <v>8665</v>
      </c>
      <c r="G1768" s="41">
        <v>2911</v>
      </c>
      <c r="H1768" t="str">
        <f>VLOOKUP(G1768,Industry_Mapping!$A$3:$F$2166,5,0)</f>
        <v>C</v>
      </c>
      <c r="I1768" t="str">
        <f>VLOOKUP(G1768,Industry_Mapping!$A$3:$F$2166,6,0)</f>
        <v>MANUFACTURING</v>
      </c>
      <c r="J1768" t="str">
        <f>VLOOKUP(G1768,Industry_Mapping!$A$3:$G$2166,7,0)</f>
        <v>Other sectors</v>
      </c>
      <c r="P1768" s="38"/>
    </row>
    <row r="1769" spans="1:16" x14ac:dyDescent="0.15">
      <c r="A1769" s="38" t="s">
        <v>10119</v>
      </c>
      <c r="B1769" s="42" t="s">
        <v>8665</v>
      </c>
      <c r="C1769" s="45">
        <v>4833</v>
      </c>
      <c r="D1769" s="45"/>
      <c r="E1769" s="45"/>
      <c r="F1769" s="44" t="s">
        <v>8665</v>
      </c>
      <c r="G1769" s="41">
        <v>4833</v>
      </c>
      <c r="H1769" t="str">
        <f>VLOOKUP(G1769,Industry_Mapping!$A$3:$F$2166,5,0)</f>
        <v>J</v>
      </c>
      <c r="I1769" t="str">
        <f>VLOOKUP(G1769,Industry_Mapping!$A$3:$F$2166,6,0)</f>
        <v>INFORMATION AND COMMUNICATION</v>
      </c>
      <c r="J1769" t="str">
        <f>VLOOKUP(G1769,Industry_Mapping!$A$3:$G$2166,7,0)</f>
        <v>Telecommunication</v>
      </c>
      <c r="P1769" s="38"/>
    </row>
    <row r="1770" spans="1:16" x14ac:dyDescent="0.15">
      <c r="A1770" s="38" t="s">
        <v>10120</v>
      </c>
      <c r="B1770" s="42" t="s">
        <v>8665</v>
      </c>
      <c r="C1770" s="45">
        <v>4924</v>
      </c>
      <c r="D1770" s="45"/>
      <c r="E1770" s="45"/>
      <c r="F1770" s="44" t="s">
        <v>8665</v>
      </c>
      <c r="G1770" s="41">
        <v>4924</v>
      </c>
      <c r="H1770" t="str">
        <f>VLOOKUP(G1770,Industry_Mapping!$A$3:$F$2166,5,0)</f>
        <v>D</v>
      </c>
      <c r="I1770" t="str">
        <f>VLOOKUP(G1770,Industry_Mapping!$A$3:$F$2166,6,0)</f>
        <v>ELECTRICITY, GAS, STEAM AND AIR CONDITIONING SUPPLY</v>
      </c>
      <c r="J1770" t="str">
        <f>VLOOKUP(G1770,Industry_Mapping!$A$3:$G$2166,7,0)</f>
        <v>Utilities</v>
      </c>
      <c r="P1770" s="37"/>
    </row>
    <row r="1771" spans="1:16" x14ac:dyDescent="0.15">
      <c r="A1771" s="38" t="s">
        <v>10121</v>
      </c>
      <c r="B1771" s="42" t="s">
        <v>8665</v>
      </c>
      <c r="C1771" s="45">
        <v>2911</v>
      </c>
      <c r="D1771" s="45"/>
      <c r="E1771" s="45"/>
      <c r="F1771" s="44" t="s">
        <v>8665</v>
      </c>
      <c r="G1771" s="41">
        <v>2911</v>
      </c>
      <c r="H1771" t="str">
        <f>VLOOKUP(G1771,Industry_Mapping!$A$3:$F$2166,5,0)</f>
        <v>C</v>
      </c>
      <c r="I1771" t="str">
        <f>VLOOKUP(G1771,Industry_Mapping!$A$3:$F$2166,6,0)</f>
        <v>MANUFACTURING</v>
      </c>
      <c r="J1771" t="str">
        <f>VLOOKUP(G1771,Industry_Mapping!$A$3:$G$2166,7,0)</f>
        <v>Other sectors</v>
      </c>
      <c r="P1771" s="37"/>
    </row>
    <row r="1772" spans="1:16" x14ac:dyDescent="0.15">
      <c r="A1772" s="38" t="s">
        <v>10122</v>
      </c>
      <c r="B1772" s="42" t="s">
        <v>8665</v>
      </c>
      <c r="C1772" s="45">
        <v>4931</v>
      </c>
      <c r="D1772" s="45"/>
      <c r="E1772" s="45"/>
      <c r="F1772" s="44" t="s">
        <v>8665</v>
      </c>
      <c r="G1772" s="41">
        <v>4931</v>
      </c>
      <c r="H1772" t="str">
        <f>VLOOKUP(G1772,Industry_Mapping!$A$3:$F$2166,5,0)</f>
        <v>D</v>
      </c>
      <c r="I1772" t="str">
        <f>VLOOKUP(G1772,Industry_Mapping!$A$3:$F$2166,6,0)</f>
        <v>ELECTRICITY, GAS, STEAM AND AIR CONDITIONING SUPPLY</v>
      </c>
      <c r="J1772" t="str">
        <f>VLOOKUP(G1772,Industry_Mapping!$A$3:$G$2166,7,0)</f>
        <v>Utilities</v>
      </c>
      <c r="P1772" s="38"/>
    </row>
    <row r="1773" spans="1:16" x14ac:dyDescent="0.15">
      <c r="A1773" s="38" t="s">
        <v>10123</v>
      </c>
      <c r="B1773" s="42" t="s">
        <v>8665</v>
      </c>
      <c r="C1773" s="45">
        <v>2911</v>
      </c>
      <c r="D1773" s="45"/>
      <c r="E1773" s="45"/>
      <c r="F1773" s="44" t="s">
        <v>8665</v>
      </c>
      <c r="G1773" s="41">
        <v>2911</v>
      </c>
      <c r="H1773" t="str">
        <f>VLOOKUP(G1773,Industry_Mapping!$A$3:$F$2166,5,0)</f>
        <v>C</v>
      </c>
      <c r="I1773" t="str">
        <f>VLOOKUP(G1773,Industry_Mapping!$A$3:$F$2166,6,0)</f>
        <v>MANUFACTURING</v>
      </c>
      <c r="J1773" t="str">
        <f>VLOOKUP(G1773,Industry_Mapping!$A$3:$G$2166,7,0)</f>
        <v>Other sectors</v>
      </c>
      <c r="P1773" s="37"/>
    </row>
    <row r="1774" spans="1:16" x14ac:dyDescent="0.15">
      <c r="A1774" s="38" t="s">
        <v>10124</v>
      </c>
      <c r="B1774" s="42" t="s">
        <v>8665</v>
      </c>
      <c r="C1774" s="45">
        <v>2911</v>
      </c>
      <c r="D1774" s="45"/>
      <c r="E1774" s="45"/>
      <c r="F1774" s="44" t="s">
        <v>8665</v>
      </c>
      <c r="G1774" s="41">
        <v>2911</v>
      </c>
      <c r="H1774" t="str">
        <f>VLOOKUP(G1774,Industry_Mapping!$A$3:$F$2166,5,0)</f>
        <v>C</v>
      </c>
      <c r="I1774" t="str">
        <f>VLOOKUP(G1774,Industry_Mapping!$A$3:$F$2166,6,0)</f>
        <v>MANUFACTURING</v>
      </c>
      <c r="J1774" t="str">
        <f>VLOOKUP(G1774,Industry_Mapping!$A$3:$G$2166,7,0)</f>
        <v>Other sectors</v>
      </c>
      <c r="P1774" s="38"/>
    </row>
    <row r="1775" spans="1:16" x14ac:dyDescent="0.15">
      <c r="A1775" s="38" t="s">
        <v>10125</v>
      </c>
      <c r="B1775" s="42" t="s">
        <v>8665</v>
      </c>
      <c r="C1775" s="45">
        <v>4923</v>
      </c>
      <c r="D1775" s="45"/>
      <c r="E1775" s="45"/>
      <c r="F1775" s="44" t="s">
        <v>8665</v>
      </c>
      <c r="G1775" s="41">
        <v>4923</v>
      </c>
      <c r="H1775" t="str">
        <f>VLOOKUP(G1775,Industry_Mapping!$A$3:$F$2166,5,0)</f>
        <v>D</v>
      </c>
      <c r="I1775" t="str">
        <f>VLOOKUP(G1775,Industry_Mapping!$A$3:$F$2166,6,0)</f>
        <v>ELECTRICITY, GAS, STEAM AND AIR CONDITIONING SUPPLY</v>
      </c>
      <c r="J1775" t="str">
        <f>VLOOKUP(G1775,Industry_Mapping!$A$3:$G$2166,7,0)</f>
        <v>Utilities</v>
      </c>
      <c r="P1775" s="38"/>
    </row>
    <row r="1776" spans="1:16" x14ac:dyDescent="0.15">
      <c r="A1776" s="38" t="s">
        <v>10126</v>
      </c>
      <c r="B1776" s="42" t="s">
        <v>8665</v>
      </c>
      <c r="C1776" s="45">
        <v>4924</v>
      </c>
      <c r="D1776" s="45"/>
      <c r="E1776" s="45"/>
      <c r="F1776" s="44" t="s">
        <v>8665</v>
      </c>
      <c r="G1776" s="41">
        <v>4924</v>
      </c>
      <c r="H1776" t="str">
        <f>VLOOKUP(G1776,Industry_Mapping!$A$3:$F$2166,5,0)</f>
        <v>D</v>
      </c>
      <c r="I1776" t="str">
        <f>VLOOKUP(G1776,Industry_Mapping!$A$3:$F$2166,6,0)</f>
        <v>ELECTRICITY, GAS, STEAM AND AIR CONDITIONING SUPPLY</v>
      </c>
      <c r="J1776" t="str">
        <f>VLOOKUP(G1776,Industry_Mapping!$A$3:$G$2166,7,0)</f>
        <v>Utilities</v>
      </c>
      <c r="P1776" s="37"/>
    </row>
    <row r="1777" spans="1:16" x14ac:dyDescent="0.15">
      <c r="A1777" s="38" t="s">
        <v>10127</v>
      </c>
      <c r="B1777" s="42" t="s">
        <v>8665</v>
      </c>
      <c r="C1777" s="45">
        <v>4911</v>
      </c>
      <c r="D1777" s="45"/>
      <c r="E1777" s="45"/>
      <c r="F1777" s="44" t="s">
        <v>8665</v>
      </c>
      <c r="G1777" s="41">
        <v>4911</v>
      </c>
      <c r="H1777" t="str">
        <f>VLOOKUP(G1777,Industry_Mapping!$A$3:$F$2166,5,0)</f>
        <v>D</v>
      </c>
      <c r="I1777" t="str">
        <f>VLOOKUP(G1777,Industry_Mapping!$A$3:$F$2166,6,0)</f>
        <v>ELECTRICITY, GAS, STEAM AND AIR CONDITIONING SUPPLY</v>
      </c>
      <c r="J1777" t="str">
        <f>VLOOKUP(G1777,Industry_Mapping!$A$3:$G$2166,7,0)</f>
        <v>Utilities</v>
      </c>
      <c r="P1777" s="38"/>
    </row>
    <row r="1778" spans="1:16" x14ac:dyDescent="0.15">
      <c r="A1778" s="38" t="s">
        <v>10128</v>
      </c>
      <c r="B1778" s="42" t="s">
        <v>8665</v>
      </c>
      <c r="C1778" s="45">
        <v>4812</v>
      </c>
      <c r="D1778" s="45"/>
      <c r="E1778" s="45"/>
      <c r="F1778" s="44" t="s">
        <v>8665</v>
      </c>
      <c r="G1778" s="41">
        <v>4812</v>
      </c>
      <c r="H1778" t="str">
        <f>VLOOKUP(G1778,Industry_Mapping!$A$3:$F$2166,5,0)</f>
        <v>J</v>
      </c>
      <c r="I1778" t="str">
        <f>VLOOKUP(G1778,Industry_Mapping!$A$3:$F$2166,6,0)</f>
        <v>INFORMATION AND COMMUNICATION</v>
      </c>
      <c r="J1778" t="str">
        <f>VLOOKUP(G1778,Industry_Mapping!$A$3:$G$2166,7,0)</f>
        <v>Telecommunication</v>
      </c>
      <c r="P1778" s="38"/>
    </row>
    <row r="1779" spans="1:16" x14ac:dyDescent="0.15">
      <c r="A1779" s="38" t="s">
        <v>10129</v>
      </c>
      <c r="B1779" s="42" t="s">
        <v>8665</v>
      </c>
      <c r="C1779" s="45">
        <v>4911</v>
      </c>
      <c r="D1779" s="45"/>
      <c r="E1779" s="45"/>
      <c r="F1779" s="44" t="s">
        <v>8665</v>
      </c>
      <c r="G1779" s="41">
        <v>4911</v>
      </c>
      <c r="H1779" t="str">
        <f>VLOOKUP(G1779,Industry_Mapping!$A$3:$F$2166,5,0)</f>
        <v>D</v>
      </c>
      <c r="I1779" t="str">
        <f>VLOOKUP(G1779,Industry_Mapping!$A$3:$F$2166,6,0)</f>
        <v>ELECTRICITY, GAS, STEAM AND AIR CONDITIONING SUPPLY</v>
      </c>
      <c r="J1779" t="str">
        <f>VLOOKUP(G1779,Industry_Mapping!$A$3:$G$2166,7,0)</f>
        <v>Utilities</v>
      </c>
      <c r="P1779" s="38"/>
    </row>
    <row r="1780" spans="1:16" x14ac:dyDescent="0.15">
      <c r="A1780" s="38" t="s">
        <v>10898</v>
      </c>
      <c r="B1780" s="41">
        <v>2821</v>
      </c>
      <c r="C1780" s="44" t="s">
        <v>8665</v>
      </c>
      <c r="D1780" s="44"/>
      <c r="E1780" s="44"/>
      <c r="F1780" s="44" t="s">
        <v>8665</v>
      </c>
      <c r="G1780" s="41">
        <v>2821</v>
      </c>
      <c r="H1780" t="str">
        <f>VLOOKUP(G1780,Industry_Mapping!$A$3:$F$2166,5,0)</f>
        <v>C</v>
      </c>
      <c r="I1780" t="str">
        <f>VLOOKUP(G1780,Industry_Mapping!$A$3:$F$2166,6,0)</f>
        <v>MANUFACTURING</v>
      </c>
      <c r="J1780" t="str">
        <f>VLOOKUP(G1780,Industry_Mapping!$A$3:$G$2166,7,0)</f>
        <v>Other sectors</v>
      </c>
      <c r="P1780" s="38"/>
    </row>
    <row r="1781" spans="1:16" x14ac:dyDescent="0.15">
      <c r="A1781" s="38" t="s">
        <v>10899</v>
      </c>
      <c r="B1781" s="41">
        <v>2821</v>
      </c>
      <c r="C1781" s="44" t="s">
        <v>8665</v>
      </c>
      <c r="D1781" s="44"/>
      <c r="E1781" s="44"/>
      <c r="F1781" s="44" t="s">
        <v>8665</v>
      </c>
      <c r="G1781" s="41">
        <v>2821</v>
      </c>
      <c r="H1781" t="str">
        <f>VLOOKUP(G1781,Industry_Mapping!$A$3:$F$2166,5,0)</f>
        <v>C</v>
      </c>
      <c r="I1781" t="str">
        <f>VLOOKUP(G1781,Industry_Mapping!$A$3:$F$2166,6,0)</f>
        <v>MANUFACTURING</v>
      </c>
      <c r="J1781" t="str">
        <f>VLOOKUP(G1781,Industry_Mapping!$A$3:$G$2166,7,0)</f>
        <v>Other sectors</v>
      </c>
      <c r="P1781" s="38"/>
    </row>
    <row r="1782" spans="1:16" x14ac:dyDescent="0.15">
      <c r="A1782" s="38" t="s">
        <v>10900</v>
      </c>
      <c r="B1782" s="41">
        <v>4911</v>
      </c>
      <c r="C1782" s="44" t="s">
        <v>8665</v>
      </c>
      <c r="D1782" s="44"/>
      <c r="E1782" s="44"/>
      <c r="F1782" s="44" t="s">
        <v>8665</v>
      </c>
      <c r="G1782" s="41">
        <v>4911</v>
      </c>
      <c r="H1782" t="str">
        <f>VLOOKUP(G1782,Industry_Mapping!$A$3:$F$2166,5,0)</f>
        <v>D</v>
      </c>
      <c r="I1782" t="str">
        <f>VLOOKUP(G1782,Industry_Mapping!$A$3:$F$2166,6,0)</f>
        <v>ELECTRICITY, GAS, STEAM AND AIR CONDITIONING SUPPLY</v>
      </c>
      <c r="J1782" t="str">
        <f>VLOOKUP(G1782,Industry_Mapping!$A$3:$G$2166,7,0)</f>
        <v>Utilities</v>
      </c>
      <c r="P1782" s="38"/>
    </row>
    <row r="1783" spans="1:16" x14ac:dyDescent="0.15">
      <c r="A1783" s="38" t="s">
        <v>10901</v>
      </c>
      <c r="B1783" s="41">
        <v>2821</v>
      </c>
      <c r="C1783" s="44" t="s">
        <v>8665</v>
      </c>
      <c r="D1783" s="44"/>
      <c r="E1783" s="44"/>
      <c r="F1783" s="44" t="s">
        <v>8665</v>
      </c>
      <c r="G1783" s="41">
        <v>2821</v>
      </c>
      <c r="H1783" t="str">
        <f>VLOOKUP(G1783,Industry_Mapping!$A$3:$F$2166,5,0)</f>
        <v>C</v>
      </c>
      <c r="I1783" t="str">
        <f>VLOOKUP(G1783,Industry_Mapping!$A$3:$F$2166,6,0)</f>
        <v>MANUFACTURING</v>
      </c>
      <c r="J1783" t="str">
        <f>VLOOKUP(G1783,Industry_Mapping!$A$3:$G$2166,7,0)</f>
        <v>Other sectors</v>
      </c>
      <c r="P1783" s="38"/>
    </row>
    <row r="1784" spans="1:16" x14ac:dyDescent="0.15">
      <c r="A1784" s="38" t="s">
        <v>10902</v>
      </c>
      <c r="B1784" s="41">
        <v>4911</v>
      </c>
      <c r="C1784" s="44" t="s">
        <v>8665</v>
      </c>
      <c r="D1784" s="44"/>
      <c r="E1784" s="44"/>
      <c r="F1784" s="44" t="s">
        <v>8665</v>
      </c>
      <c r="G1784" s="41">
        <v>4911</v>
      </c>
      <c r="H1784" t="str">
        <f>VLOOKUP(G1784,Industry_Mapping!$A$3:$F$2166,5,0)</f>
        <v>D</v>
      </c>
      <c r="I1784" t="str">
        <f>VLOOKUP(G1784,Industry_Mapping!$A$3:$F$2166,6,0)</f>
        <v>ELECTRICITY, GAS, STEAM AND AIR CONDITIONING SUPPLY</v>
      </c>
      <c r="J1784" t="str">
        <f>VLOOKUP(G1784,Industry_Mapping!$A$3:$G$2166,7,0)</f>
        <v>Utilities</v>
      </c>
      <c r="P1784" s="38"/>
    </row>
    <row r="1785" spans="1:16" x14ac:dyDescent="0.15">
      <c r="A1785" s="38" t="s">
        <v>10903</v>
      </c>
      <c r="B1785" s="41">
        <v>4813</v>
      </c>
      <c r="C1785" s="44" t="s">
        <v>8665</v>
      </c>
      <c r="D1785" s="44"/>
      <c r="E1785" s="44"/>
      <c r="F1785" s="44" t="s">
        <v>8665</v>
      </c>
      <c r="G1785" s="41">
        <v>4813</v>
      </c>
      <c r="H1785" t="str">
        <f>VLOOKUP(G1785,Industry_Mapping!$A$3:$F$2166,5,0)</f>
        <v>J</v>
      </c>
      <c r="I1785" t="str">
        <f>VLOOKUP(G1785,Industry_Mapping!$A$3:$F$2166,6,0)</f>
        <v>INFORMATION AND COMMUNICATION</v>
      </c>
      <c r="J1785" t="str">
        <f>VLOOKUP(G1785,Industry_Mapping!$A$3:$G$2166,7,0)</f>
        <v>Telecommunication</v>
      </c>
      <c r="P1785" s="38"/>
    </row>
    <row r="1786" spans="1:16" x14ac:dyDescent="0.15">
      <c r="A1786" s="38" t="s">
        <v>10904</v>
      </c>
      <c r="B1786" s="41">
        <v>4911</v>
      </c>
      <c r="C1786" s="44" t="s">
        <v>8665</v>
      </c>
      <c r="D1786" s="44"/>
      <c r="E1786" s="44"/>
      <c r="F1786" s="44" t="s">
        <v>8665</v>
      </c>
      <c r="G1786" s="41">
        <v>4911</v>
      </c>
      <c r="H1786" t="str">
        <f>VLOOKUP(G1786,Industry_Mapping!$A$3:$F$2166,5,0)</f>
        <v>D</v>
      </c>
      <c r="I1786" t="str">
        <f>VLOOKUP(G1786,Industry_Mapping!$A$3:$F$2166,6,0)</f>
        <v>ELECTRICITY, GAS, STEAM AND AIR CONDITIONING SUPPLY</v>
      </c>
      <c r="J1786" t="str">
        <f>VLOOKUP(G1786,Industry_Mapping!$A$3:$G$2166,7,0)</f>
        <v>Utilities</v>
      </c>
      <c r="P1786" s="37"/>
    </row>
    <row r="1787" spans="1:16" x14ac:dyDescent="0.15">
      <c r="A1787" s="38" t="s">
        <v>10905</v>
      </c>
      <c r="B1787" s="41">
        <v>6531</v>
      </c>
      <c r="C1787" s="44" t="s">
        <v>8665</v>
      </c>
      <c r="D1787" s="44"/>
      <c r="E1787" s="44"/>
      <c r="F1787" s="44" t="s">
        <v>8665</v>
      </c>
      <c r="G1787" s="41">
        <v>6531</v>
      </c>
      <c r="H1787" t="str">
        <f>VLOOKUP(G1787,Industry_Mapping!$A$3:$F$2166,5,0)</f>
        <v>L</v>
      </c>
      <c r="I1787" t="str">
        <f>VLOOKUP(G1787,Industry_Mapping!$A$3:$F$2166,6,0)</f>
        <v>REAL ESTATE ACTIVITIES</v>
      </c>
      <c r="J1787" t="str">
        <f>VLOOKUP(G1787,Industry_Mapping!$A$3:$G$2166,7,0)</f>
        <v>Real estate</v>
      </c>
      <c r="P1787" s="37"/>
    </row>
    <row r="1788" spans="1:16" x14ac:dyDescent="0.15">
      <c r="A1788" s="38" t="s">
        <v>10130</v>
      </c>
      <c r="B1788" s="42" t="s">
        <v>8665</v>
      </c>
      <c r="C1788" s="45">
        <v>7389</v>
      </c>
      <c r="D1788" s="45"/>
      <c r="E1788" s="45"/>
      <c r="F1788" s="44" t="s">
        <v>8665</v>
      </c>
      <c r="G1788" s="41">
        <v>7389</v>
      </c>
      <c r="H1788" t="str">
        <f>VLOOKUP(G1788,Industry_Mapping!$A$3:$F$2166,5,0)</f>
        <v>C</v>
      </c>
      <c r="I1788" t="str">
        <f>VLOOKUP(G1788,Industry_Mapping!$A$3:$F$2166,6,0)</f>
        <v>MANUFACTURING</v>
      </c>
      <c r="J1788" t="str">
        <f>VLOOKUP(G1788,Industry_Mapping!$A$3:$G$2166,7,0)</f>
        <v>Other sectors</v>
      </c>
      <c r="P1788" s="37"/>
    </row>
    <row r="1789" spans="1:16" x14ac:dyDescent="0.15">
      <c r="A1789" s="38" t="s">
        <v>10131</v>
      </c>
      <c r="B1789" s="42" t="s">
        <v>8665</v>
      </c>
      <c r="C1789" s="44" t="s">
        <v>8665</v>
      </c>
      <c r="D1789" s="44"/>
      <c r="E1789" s="44"/>
      <c r="F1789" s="43">
        <v>6531</v>
      </c>
      <c r="G1789" s="41">
        <v>6531</v>
      </c>
      <c r="H1789" t="str">
        <f>VLOOKUP(G1789,Industry_Mapping!$A$3:$F$2166,5,0)</f>
        <v>L</v>
      </c>
      <c r="I1789" t="str">
        <f>VLOOKUP(G1789,Industry_Mapping!$A$3:$F$2166,6,0)</f>
        <v>REAL ESTATE ACTIVITIES</v>
      </c>
      <c r="J1789" t="str">
        <f>VLOOKUP(G1789,Industry_Mapping!$A$3:$G$2166,7,0)</f>
        <v>Real estate</v>
      </c>
      <c r="P1789" s="37"/>
    </row>
    <row r="1790" spans="1:16" x14ac:dyDescent="0.15">
      <c r="A1790" s="38" t="s">
        <v>10132</v>
      </c>
      <c r="B1790" s="42" t="s">
        <v>8665</v>
      </c>
      <c r="C1790" s="44" t="s">
        <v>8665</v>
      </c>
      <c r="D1790" s="44"/>
      <c r="E1790" s="44"/>
      <c r="F1790" s="43">
        <v>6798</v>
      </c>
      <c r="G1790" s="41">
        <v>6798</v>
      </c>
      <c r="H1790" t="str">
        <f>VLOOKUP(G1790,Industry_Mapping!$A$3:$F$2166,5,0)</f>
        <v>K</v>
      </c>
      <c r="I1790" t="str">
        <f>VLOOKUP(G1790,Industry_Mapping!$A$3:$F$2166,6,0)</f>
        <v>FINANCIAL AND INSURANCE ACTIVITIES</v>
      </c>
      <c r="J1790" t="str">
        <f>VLOOKUP(G1790,Industry_Mapping!$A$3:$G$2166,7,0)</f>
        <v>Other sectors</v>
      </c>
      <c r="P1790" s="37"/>
    </row>
    <row r="1791" spans="1:16" x14ac:dyDescent="0.15">
      <c r="A1791" s="38" t="s">
        <v>10906</v>
      </c>
      <c r="B1791" s="41">
        <v>6726</v>
      </c>
      <c r="C1791" s="44" t="s">
        <v>8665</v>
      </c>
      <c r="D1791" s="44"/>
      <c r="E1791" s="44"/>
      <c r="F1791" s="44" t="s">
        <v>8665</v>
      </c>
      <c r="G1791" s="41">
        <v>6726</v>
      </c>
      <c r="H1791" t="str">
        <f>VLOOKUP(G1791,Industry_Mapping!$A$3:$F$2166,5,0)</f>
        <v>K</v>
      </c>
      <c r="I1791" t="str">
        <f>VLOOKUP(G1791,Industry_Mapping!$A$3:$F$2166,6,0)</f>
        <v>FINANCIAL AND INSURANCE ACTIVITIES</v>
      </c>
      <c r="J1791" t="str">
        <f>VLOOKUP(G1791,Industry_Mapping!$A$3:$G$2166,7,0)</f>
        <v>Other sectors</v>
      </c>
      <c r="P1791" s="37"/>
    </row>
    <row r="1792" spans="1:16" x14ac:dyDescent="0.15">
      <c r="A1792" s="38" t="s">
        <v>10133</v>
      </c>
      <c r="B1792" s="42" t="s">
        <v>8665</v>
      </c>
      <c r="C1792" s="44" t="s">
        <v>8665</v>
      </c>
      <c r="D1792" s="44"/>
      <c r="E1792" s="44"/>
      <c r="F1792" s="43">
        <v>6531</v>
      </c>
      <c r="G1792" s="41">
        <v>6531</v>
      </c>
      <c r="H1792" t="str">
        <f>VLOOKUP(G1792,Industry_Mapping!$A$3:$F$2166,5,0)</f>
        <v>L</v>
      </c>
      <c r="I1792" t="str">
        <f>VLOOKUP(G1792,Industry_Mapping!$A$3:$F$2166,6,0)</f>
        <v>REAL ESTATE ACTIVITIES</v>
      </c>
      <c r="J1792" t="str">
        <f>VLOOKUP(G1792,Industry_Mapping!$A$3:$G$2166,7,0)</f>
        <v>Real estate</v>
      </c>
      <c r="P1792" s="37"/>
    </row>
    <row r="1793" spans="1:16" x14ac:dyDescent="0.15">
      <c r="A1793" s="38" t="s">
        <v>10134</v>
      </c>
      <c r="B1793" s="42" t="s">
        <v>8665</v>
      </c>
      <c r="C1793" s="44" t="s">
        <v>8665</v>
      </c>
      <c r="D1793" s="44"/>
      <c r="E1793" s="44"/>
      <c r="F1793" s="43">
        <v>6531</v>
      </c>
      <c r="G1793" s="41">
        <v>6531</v>
      </c>
      <c r="H1793" t="str">
        <f>VLOOKUP(G1793,Industry_Mapping!$A$3:$F$2166,5,0)</f>
        <v>L</v>
      </c>
      <c r="I1793" t="str">
        <f>VLOOKUP(G1793,Industry_Mapping!$A$3:$F$2166,6,0)</f>
        <v>REAL ESTATE ACTIVITIES</v>
      </c>
      <c r="J1793" t="str">
        <f>VLOOKUP(G1793,Industry_Mapping!$A$3:$G$2166,7,0)</f>
        <v>Real estate</v>
      </c>
      <c r="P1793" s="38"/>
    </row>
    <row r="1794" spans="1:16" x14ac:dyDescent="0.15">
      <c r="A1794" s="38" t="s">
        <v>10135</v>
      </c>
      <c r="B1794" s="42" t="s">
        <v>8665</v>
      </c>
      <c r="C1794" s="44" t="s">
        <v>8665</v>
      </c>
      <c r="D1794" s="44"/>
      <c r="E1794" s="44"/>
      <c r="F1794" s="43">
        <v>6726</v>
      </c>
      <c r="G1794" s="41">
        <v>6726</v>
      </c>
      <c r="H1794" t="str">
        <f>VLOOKUP(G1794,Industry_Mapping!$A$3:$F$2166,5,0)</f>
        <v>K</v>
      </c>
      <c r="I1794" t="str">
        <f>VLOOKUP(G1794,Industry_Mapping!$A$3:$F$2166,6,0)</f>
        <v>FINANCIAL AND INSURANCE ACTIVITIES</v>
      </c>
      <c r="J1794" t="str">
        <f>VLOOKUP(G1794,Industry_Mapping!$A$3:$G$2166,7,0)</f>
        <v>Other sectors</v>
      </c>
      <c r="P1794" s="38"/>
    </row>
    <row r="1795" spans="1:16" x14ac:dyDescent="0.15">
      <c r="A1795" s="38" t="s">
        <v>10136</v>
      </c>
      <c r="B1795" s="42" t="s">
        <v>8665</v>
      </c>
      <c r="C1795" s="44" t="s">
        <v>8665</v>
      </c>
      <c r="D1795" s="44"/>
      <c r="E1795" s="44"/>
      <c r="F1795" s="43">
        <v>6726</v>
      </c>
      <c r="G1795" s="41">
        <v>6726</v>
      </c>
      <c r="H1795" t="str">
        <f>VLOOKUP(G1795,Industry_Mapping!$A$3:$F$2166,5,0)</f>
        <v>K</v>
      </c>
      <c r="I1795" t="str">
        <f>VLOOKUP(G1795,Industry_Mapping!$A$3:$F$2166,6,0)</f>
        <v>FINANCIAL AND INSURANCE ACTIVITIES</v>
      </c>
      <c r="J1795" t="str">
        <f>VLOOKUP(G1795,Industry_Mapping!$A$3:$G$2166,7,0)</f>
        <v>Other sectors</v>
      </c>
      <c r="P1795" s="38"/>
    </row>
    <row r="1796" spans="1:16" x14ac:dyDescent="0.15">
      <c r="A1796" s="38" t="s">
        <v>10137</v>
      </c>
      <c r="B1796" s="42" t="s">
        <v>8665</v>
      </c>
      <c r="C1796" s="44" t="s">
        <v>8665</v>
      </c>
      <c r="D1796" s="44"/>
      <c r="E1796" s="44"/>
      <c r="F1796" s="43">
        <v>6726</v>
      </c>
      <c r="G1796" s="41">
        <v>6726</v>
      </c>
      <c r="H1796" t="str">
        <f>VLOOKUP(G1796,Industry_Mapping!$A$3:$F$2166,5,0)</f>
        <v>K</v>
      </c>
      <c r="I1796" t="str">
        <f>VLOOKUP(G1796,Industry_Mapping!$A$3:$F$2166,6,0)</f>
        <v>FINANCIAL AND INSURANCE ACTIVITIES</v>
      </c>
      <c r="J1796" t="str">
        <f>VLOOKUP(G1796,Industry_Mapping!$A$3:$G$2166,7,0)</f>
        <v>Other sectors</v>
      </c>
      <c r="P1796" s="38"/>
    </row>
    <row r="1797" spans="1:16" x14ac:dyDescent="0.15">
      <c r="A1797" s="38" t="s">
        <v>10138</v>
      </c>
      <c r="B1797" s="42" t="s">
        <v>8665</v>
      </c>
      <c r="C1797" s="44" t="s">
        <v>8665</v>
      </c>
      <c r="D1797" s="44"/>
      <c r="E1797" s="44"/>
      <c r="F1797" s="43">
        <v>6726</v>
      </c>
      <c r="G1797" s="41">
        <v>6726</v>
      </c>
      <c r="H1797" t="str">
        <f>VLOOKUP(G1797,Industry_Mapping!$A$3:$F$2166,5,0)</f>
        <v>K</v>
      </c>
      <c r="I1797" t="str">
        <f>VLOOKUP(G1797,Industry_Mapping!$A$3:$F$2166,6,0)</f>
        <v>FINANCIAL AND INSURANCE ACTIVITIES</v>
      </c>
      <c r="J1797" t="str">
        <f>VLOOKUP(G1797,Industry_Mapping!$A$3:$G$2166,7,0)</f>
        <v>Other sectors</v>
      </c>
      <c r="P1797" s="38"/>
    </row>
    <row r="1798" spans="1:16" x14ac:dyDescent="0.15">
      <c r="A1798" s="38" t="s">
        <v>10139</v>
      </c>
      <c r="B1798" s="42" t="s">
        <v>8665</v>
      </c>
      <c r="C1798" s="44" t="s">
        <v>8665</v>
      </c>
      <c r="D1798" s="44"/>
      <c r="E1798" s="44"/>
      <c r="F1798" s="43">
        <v>6726</v>
      </c>
      <c r="G1798" s="41">
        <v>6726</v>
      </c>
      <c r="H1798" t="str">
        <f>VLOOKUP(G1798,Industry_Mapping!$A$3:$F$2166,5,0)</f>
        <v>K</v>
      </c>
      <c r="I1798" t="str">
        <f>VLOOKUP(G1798,Industry_Mapping!$A$3:$F$2166,6,0)</f>
        <v>FINANCIAL AND INSURANCE ACTIVITIES</v>
      </c>
      <c r="J1798" t="str">
        <f>VLOOKUP(G1798,Industry_Mapping!$A$3:$G$2166,7,0)</f>
        <v>Other sectors</v>
      </c>
      <c r="P1798" s="38"/>
    </row>
    <row r="1799" spans="1:16" x14ac:dyDescent="0.15">
      <c r="A1799" s="38" t="s">
        <v>10140</v>
      </c>
      <c r="B1799" s="42" t="s">
        <v>8665</v>
      </c>
      <c r="C1799" s="44" t="s">
        <v>8665</v>
      </c>
      <c r="D1799" s="44"/>
      <c r="E1799" s="44"/>
      <c r="F1799" s="43">
        <v>6726</v>
      </c>
      <c r="G1799" s="41">
        <v>6726</v>
      </c>
      <c r="H1799" t="str">
        <f>VLOOKUP(G1799,Industry_Mapping!$A$3:$F$2166,5,0)</f>
        <v>K</v>
      </c>
      <c r="I1799" t="str">
        <f>VLOOKUP(G1799,Industry_Mapping!$A$3:$F$2166,6,0)</f>
        <v>FINANCIAL AND INSURANCE ACTIVITIES</v>
      </c>
      <c r="J1799" t="str">
        <f>VLOOKUP(G1799,Industry_Mapping!$A$3:$G$2166,7,0)</f>
        <v>Other sectors</v>
      </c>
      <c r="P1799" s="38"/>
    </row>
    <row r="1800" spans="1:16" x14ac:dyDescent="0.15">
      <c r="A1800" s="38" t="s">
        <v>10141</v>
      </c>
      <c r="B1800" s="42" t="s">
        <v>8665</v>
      </c>
      <c r="C1800" s="48">
        <v>6200</v>
      </c>
      <c r="D1800" s="52" t="s">
        <v>11026</v>
      </c>
      <c r="E1800" s="53">
        <v>6231</v>
      </c>
      <c r="F1800" s="44" t="s">
        <v>8665</v>
      </c>
      <c r="G1800" s="41">
        <v>6231</v>
      </c>
      <c r="H1800" t="str">
        <f>VLOOKUP(G1800,Industry_Mapping!$A$3:$F$2166,5,0)</f>
        <v>K</v>
      </c>
      <c r="I1800" t="str">
        <f>VLOOKUP(G1800,Industry_Mapping!$A$3:$F$2166,6,0)</f>
        <v>FINANCIAL AND INSURANCE ACTIVITIES</v>
      </c>
      <c r="J1800" t="str">
        <f>VLOOKUP(G1800,Industry_Mapping!$A$3:$G$2166,7,0)</f>
        <v>Other sectors</v>
      </c>
      <c r="P1800" s="38"/>
    </row>
    <row r="1801" spans="1:16" x14ac:dyDescent="0.15">
      <c r="A1801" s="38" t="s">
        <v>10142</v>
      </c>
      <c r="B1801" s="42" t="s">
        <v>8665</v>
      </c>
      <c r="C1801" s="48">
        <v>6200</v>
      </c>
      <c r="D1801" s="52" t="s">
        <v>11026</v>
      </c>
      <c r="E1801" s="53">
        <v>6231</v>
      </c>
      <c r="F1801" s="44" t="s">
        <v>8665</v>
      </c>
      <c r="G1801" s="41">
        <v>6231</v>
      </c>
      <c r="H1801" t="str">
        <f>VLOOKUP(G1801,Industry_Mapping!$A$3:$F$2166,5,0)</f>
        <v>K</v>
      </c>
      <c r="I1801" t="str">
        <f>VLOOKUP(G1801,Industry_Mapping!$A$3:$F$2166,6,0)</f>
        <v>FINANCIAL AND INSURANCE ACTIVITIES</v>
      </c>
      <c r="J1801" t="str">
        <f>VLOOKUP(G1801,Industry_Mapping!$A$3:$G$2166,7,0)</f>
        <v>Other sectors</v>
      </c>
      <c r="P1801" s="38"/>
    </row>
    <row r="1802" spans="1:16" x14ac:dyDescent="0.15">
      <c r="A1802" s="38" t="s">
        <v>10143</v>
      </c>
      <c r="B1802" s="42" t="s">
        <v>8665</v>
      </c>
      <c r="C1802" s="48">
        <v>6200</v>
      </c>
      <c r="D1802" s="52" t="s">
        <v>11026</v>
      </c>
      <c r="E1802" s="53">
        <v>6231</v>
      </c>
      <c r="F1802" s="44" t="s">
        <v>8665</v>
      </c>
      <c r="G1802" s="41">
        <v>6231</v>
      </c>
      <c r="H1802" t="str">
        <f>VLOOKUP(G1802,Industry_Mapping!$A$3:$F$2166,5,0)</f>
        <v>K</v>
      </c>
      <c r="I1802" t="str">
        <f>VLOOKUP(G1802,Industry_Mapping!$A$3:$F$2166,6,0)</f>
        <v>FINANCIAL AND INSURANCE ACTIVITIES</v>
      </c>
      <c r="J1802" t="str">
        <f>VLOOKUP(G1802,Industry_Mapping!$A$3:$G$2166,7,0)</f>
        <v>Other sectors</v>
      </c>
      <c r="P1802" s="38"/>
    </row>
    <row r="1803" spans="1:16" x14ac:dyDescent="0.15">
      <c r="A1803" s="38" t="s">
        <v>10144</v>
      </c>
      <c r="B1803" s="42" t="s">
        <v>8665</v>
      </c>
      <c r="C1803" s="44" t="s">
        <v>8665</v>
      </c>
      <c r="D1803" s="44"/>
      <c r="E1803" s="44"/>
      <c r="F1803" s="43">
        <v>6726</v>
      </c>
      <c r="G1803" s="41">
        <v>6726</v>
      </c>
      <c r="H1803" t="str">
        <f>VLOOKUP(G1803,Industry_Mapping!$A$3:$F$2166,5,0)</f>
        <v>K</v>
      </c>
      <c r="I1803" t="str">
        <f>VLOOKUP(G1803,Industry_Mapping!$A$3:$F$2166,6,0)</f>
        <v>FINANCIAL AND INSURANCE ACTIVITIES</v>
      </c>
      <c r="J1803" t="str">
        <f>VLOOKUP(G1803,Industry_Mapping!$A$3:$G$2166,7,0)</f>
        <v>Other sectors</v>
      </c>
      <c r="P1803" s="38"/>
    </row>
    <row r="1804" spans="1:16" x14ac:dyDescent="0.15">
      <c r="A1804" s="38" t="s">
        <v>10907</v>
      </c>
      <c r="B1804" s="41">
        <v>3711</v>
      </c>
      <c r="C1804" s="44" t="s">
        <v>8665</v>
      </c>
      <c r="D1804" s="44"/>
      <c r="E1804" s="44"/>
      <c r="F1804" s="44" t="s">
        <v>8665</v>
      </c>
      <c r="G1804" s="41">
        <v>3711</v>
      </c>
      <c r="H1804" t="str">
        <f>VLOOKUP(G1804,Industry_Mapping!$A$3:$F$2166,5,0)</f>
        <v>C</v>
      </c>
      <c r="I1804" t="str">
        <f>VLOOKUP(G1804,Industry_Mapping!$A$3:$F$2166,6,0)</f>
        <v>MANUFACTURING</v>
      </c>
      <c r="J1804" t="str">
        <f>VLOOKUP(G1804,Industry_Mapping!$A$3:$G$2166,7,0)</f>
        <v>Other sectors</v>
      </c>
      <c r="P1804" s="38"/>
    </row>
    <row r="1805" spans="1:16" x14ac:dyDescent="0.15">
      <c r="A1805" s="38" t="s">
        <v>10908</v>
      </c>
      <c r="B1805" s="41">
        <v>3711</v>
      </c>
      <c r="C1805" s="44" t="s">
        <v>8665</v>
      </c>
      <c r="D1805" s="44"/>
      <c r="E1805" s="44"/>
      <c r="F1805" s="44" t="s">
        <v>8665</v>
      </c>
      <c r="G1805" s="41">
        <v>3711</v>
      </c>
      <c r="H1805" t="str">
        <f>VLOOKUP(G1805,Industry_Mapping!$A$3:$F$2166,5,0)</f>
        <v>C</v>
      </c>
      <c r="I1805" t="str">
        <f>VLOOKUP(G1805,Industry_Mapping!$A$3:$F$2166,6,0)</f>
        <v>MANUFACTURING</v>
      </c>
      <c r="J1805" t="str">
        <f>VLOOKUP(G1805,Industry_Mapping!$A$3:$G$2166,7,0)</f>
        <v>Other sectors</v>
      </c>
      <c r="P1805" s="38"/>
    </row>
    <row r="1806" spans="1:16" x14ac:dyDescent="0.15">
      <c r="A1806" s="38" t="s">
        <v>10145</v>
      </c>
      <c r="B1806" s="42" t="s">
        <v>8665</v>
      </c>
      <c r="C1806" s="44" t="s">
        <v>8665</v>
      </c>
      <c r="D1806" s="44"/>
      <c r="E1806" s="44"/>
      <c r="F1806" s="43">
        <v>4931</v>
      </c>
      <c r="G1806" s="41">
        <v>4931</v>
      </c>
      <c r="H1806" t="str">
        <f>VLOOKUP(G1806,Industry_Mapping!$A$3:$F$2166,5,0)</f>
        <v>D</v>
      </c>
      <c r="I1806" t="str">
        <f>VLOOKUP(G1806,Industry_Mapping!$A$3:$F$2166,6,0)</f>
        <v>ELECTRICITY, GAS, STEAM AND AIR CONDITIONING SUPPLY</v>
      </c>
      <c r="J1806" t="str">
        <f>VLOOKUP(G1806,Industry_Mapping!$A$3:$G$2166,7,0)</f>
        <v>Utilities</v>
      </c>
      <c r="P1806" s="38"/>
    </row>
    <row r="1807" spans="1:16" x14ac:dyDescent="0.15">
      <c r="A1807" s="38" t="s">
        <v>10909</v>
      </c>
      <c r="B1807" s="41">
        <v>8734</v>
      </c>
      <c r="C1807" s="44" t="s">
        <v>8665</v>
      </c>
      <c r="D1807" s="44"/>
      <c r="E1807" s="44"/>
      <c r="F1807" s="44" t="s">
        <v>8665</v>
      </c>
      <c r="G1807" s="41">
        <v>8734</v>
      </c>
      <c r="H1807" t="str">
        <f>VLOOKUP(G1807,Industry_Mapping!$A$3:$F$2166,5,0)</f>
        <v>M</v>
      </c>
      <c r="I1807" t="str">
        <f>VLOOKUP(G1807,Industry_Mapping!$A$3:$F$2166,6,0)</f>
        <v>PROFESSIONAL, SCIENTIFIC AND TECHNICAL ACTIVITIES</v>
      </c>
      <c r="J1807" t="str">
        <f>VLOOKUP(G1807,Industry_Mapping!$A$3:$G$2166,7,0)</f>
        <v>Other sectors</v>
      </c>
      <c r="P1807" s="38"/>
    </row>
    <row r="1808" spans="1:16" x14ac:dyDescent="0.15">
      <c r="A1808" s="38" t="s">
        <v>10146</v>
      </c>
      <c r="B1808" s="42" t="s">
        <v>8665</v>
      </c>
      <c r="C1808" s="44" t="s">
        <v>8665</v>
      </c>
      <c r="D1808" s="44"/>
      <c r="E1808" s="44"/>
      <c r="F1808" s="43">
        <v>6799</v>
      </c>
      <c r="G1808" s="41">
        <v>6799</v>
      </c>
      <c r="H1808" t="str">
        <f>VLOOKUP(G1808,Industry_Mapping!$A$3:$F$2166,5,0)</f>
        <v>K</v>
      </c>
      <c r="I1808" t="str">
        <f>VLOOKUP(G1808,Industry_Mapping!$A$3:$F$2166,6,0)</f>
        <v>FINANCIAL AND INSURANCE ACTIVITIES</v>
      </c>
      <c r="J1808" t="str">
        <f>VLOOKUP(G1808,Industry_Mapping!$A$3:$G$2166,7,0)</f>
        <v>Other sectors</v>
      </c>
      <c r="P1808" s="38"/>
    </row>
    <row r="1809" spans="1:16" x14ac:dyDescent="0.15">
      <c r="A1809" s="38" t="s">
        <v>10147</v>
      </c>
      <c r="B1809" s="42" t="s">
        <v>8665</v>
      </c>
      <c r="C1809" s="45">
        <v>8734</v>
      </c>
      <c r="D1809" s="45"/>
      <c r="E1809" s="45"/>
      <c r="F1809" s="44" t="s">
        <v>8665</v>
      </c>
      <c r="G1809" s="41">
        <v>8734</v>
      </c>
      <c r="H1809" t="str">
        <f>VLOOKUP(G1809,Industry_Mapping!$A$3:$F$2166,5,0)</f>
        <v>M</v>
      </c>
      <c r="I1809" t="str">
        <f>VLOOKUP(G1809,Industry_Mapping!$A$3:$F$2166,6,0)</f>
        <v>PROFESSIONAL, SCIENTIFIC AND TECHNICAL ACTIVITIES</v>
      </c>
      <c r="J1809" t="str">
        <f>VLOOKUP(G1809,Industry_Mapping!$A$3:$G$2166,7,0)</f>
        <v>Other sectors</v>
      </c>
      <c r="P1809" s="38"/>
    </row>
    <row r="1810" spans="1:16" x14ac:dyDescent="0.15">
      <c r="A1810" s="38" t="s">
        <v>10148</v>
      </c>
      <c r="B1810" s="42" t="s">
        <v>8665</v>
      </c>
      <c r="C1810" s="45">
        <v>5961</v>
      </c>
      <c r="D1810" s="45"/>
      <c r="E1810" s="45"/>
      <c r="F1810" s="44" t="s">
        <v>8665</v>
      </c>
      <c r="G1810" s="41">
        <v>5961</v>
      </c>
      <c r="H1810" t="str">
        <f>VLOOKUP(G1810,Industry_Mapping!$A$3:$F$2166,5,0)</f>
        <v>G</v>
      </c>
      <c r="I1810" t="str">
        <f>VLOOKUP(G1810,Industry_Mapping!$A$3:$F$2166,6,0)</f>
        <v>WHOLESALE AND RETAIL TRADE; REPAIR OF MOTOR VEHICLES AND MOTORCYCLES</v>
      </c>
      <c r="J1810" t="str">
        <f>VLOOKUP(G1810,Industry_Mapping!$A$3:$G$2166,7,0)</f>
        <v>Other sectors</v>
      </c>
      <c r="P1810" s="38"/>
    </row>
    <row r="1811" spans="1:16" x14ac:dyDescent="0.15">
      <c r="A1811" s="38" t="s">
        <v>10149</v>
      </c>
      <c r="B1811" s="42" t="s">
        <v>8665</v>
      </c>
      <c r="C1811" s="45">
        <v>5961</v>
      </c>
      <c r="D1811" s="45"/>
      <c r="E1811" s="45"/>
      <c r="F1811" s="44" t="s">
        <v>8665</v>
      </c>
      <c r="G1811" s="41">
        <v>5961</v>
      </c>
      <c r="H1811" t="str">
        <f>VLOOKUP(G1811,Industry_Mapping!$A$3:$F$2166,5,0)</f>
        <v>G</v>
      </c>
      <c r="I1811" t="str">
        <f>VLOOKUP(G1811,Industry_Mapping!$A$3:$F$2166,6,0)</f>
        <v>WHOLESALE AND RETAIL TRADE; REPAIR OF MOTOR VEHICLES AND MOTORCYCLES</v>
      </c>
      <c r="J1811" t="str">
        <f>VLOOKUP(G1811,Industry_Mapping!$A$3:$G$2166,7,0)</f>
        <v>Other sectors</v>
      </c>
      <c r="P1811" s="38"/>
    </row>
    <row r="1812" spans="1:16" x14ac:dyDescent="0.15">
      <c r="A1812" s="38" t="s">
        <v>10150</v>
      </c>
      <c r="B1812" s="42" t="s">
        <v>8665</v>
      </c>
      <c r="C1812" s="44" t="s">
        <v>8665</v>
      </c>
      <c r="D1812" s="44"/>
      <c r="E1812" s="44"/>
      <c r="F1812" s="43">
        <v>6726</v>
      </c>
      <c r="G1812" s="41">
        <v>6726</v>
      </c>
      <c r="H1812" t="str">
        <f>VLOOKUP(G1812,Industry_Mapping!$A$3:$F$2166,5,0)</f>
        <v>K</v>
      </c>
      <c r="I1812" t="str">
        <f>VLOOKUP(G1812,Industry_Mapping!$A$3:$F$2166,6,0)</f>
        <v>FINANCIAL AND INSURANCE ACTIVITIES</v>
      </c>
      <c r="J1812" t="str">
        <f>VLOOKUP(G1812,Industry_Mapping!$A$3:$G$2166,7,0)</f>
        <v>Other sectors</v>
      </c>
      <c r="P1812" s="38"/>
    </row>
    <row r="1813" spans="1:16" x14ac:dyDescent="0.15">
      <c r="A1813" s="38" t="s">
        <v>10151</v>
      </c>
      <c r="B1813" s="42" t="s">
        <v>8665</v>
      </c>
      <c r="C1813" s="45">
        <v>4581</v>
      </c>
      <c r="D1813" s="45"/>
      <c r="E1813" s="45"/>
      <c r="F1813" s="44" t="s">
        <v>8665</v>
      </c>
      <c r="G1813" s="41">
        <v>4581</v>
      </c>
      <c r="H1813" t="str">
        <f>VLOOKUP(G1813,Industry_Mapping!$A$3:$F$2166,5,0)</f>
        <v>H</v>
      </c>
      <c r="I1813" t="str">
        <f>VLOOKUP(G1813,Industry_Mapping!$A$3:$F$2166,6,0)</f>
        <v>TRANSPORTATION AND STORAGE</v>
      </c>
      <c r="J1813" t="str">
        <f>VLOOKUP(G1813,Industry_Mapping!$A$3:$G$2166,7,0)</f>
        <v>Infrastructure and transportation</v>
      </c>
      <c r="P1813" s="38"/>
    </row>
    <row r="1814" spans="1:16" x14ac:dyDescent="0.15">
      <c r="A1814" s="38" t="s">
        <v>10152</v>
      </c>
      <c r="B1814" s="42" t="s">
        <v>8665</v>
      </c>
      <c r="C1814" s="45">
        <v>4581</v>
      </c>
      <c r="D1814" s="45"/>
      <c r="E1814" s="45"/>
      <c r="F1814" s="44" t="s">
        <v>8665</v>
      </c>
      <c r="G1814" s="41">
        <v>4581</v>
      </c>
      <c r="H1814" t="str">
        <f>VLOOKUP(G1814,Industry_Mapping!$A$3:$F$2166,5,0)</f>
        <v>H</v>
      </c>
      <c r="I1814" t="str">
        <f>VLOOKUP(G1814,Industry_Mapping!$A$3:$F$2166,6,0)</f>
        <v>TRANSPORTATION AND STORAGE</v>
      </c>
      <c r="J1814" t="str">
        <f>VLOOKUP(G1814,Industry_Mapping!$A$3:$G$2166,7,0)</f>
        <v>Infrastructure and transportation</v>
      </c>
      <c r="P1814" s="38"/>
    </row>
    <row r="1815" spans="1:16" x14ac:dyDescent="0.15">
      <c r="A1815" s="38" t="s">
        <v>10153</v>
      </c>
      <c r="B1815" s="42" t="s">
        <v>8665</v>
      </c>
      <c r="C1815" s="44" t="s">
        <v>8665</v>
      </c>
      <c r="D1815" s="44"/>
      <c r="E1815" s="44"/>
      <c r="F1815" s="43">
        <v>6719</v>
      </c>
      <c r="G1815" s="41">
        <v>6719</v>
      </c>
      <c r="H1815" t="str">
        <f>VLOOKUP(G1815,Industry_Mapping!$A$3:$F$2166,5,0)</f>
        <v>K</v>
      </c>
      <c r="I1815" t="str">
        <f>VLOOKUP(G1815,Industry_Mapping!$A$3:$F$2166,6,0)</f>
        <v>FINANCIAL AND INSURANCE ACTIVITIES</v>
      </c>
      <c r="J1815" t="str">
        <f>VLOOKUP(G1815,Industry_Mapping!$A$3:$G$2166,7,0)</f>
        <v>Other sectors</v>
      </c>
      <c r="P1815" s="38"/>
    </row>
    <row r="1816" spans="1:16" x14ac:dyDescent="0.15">
      <c r="A1816" s="38" t="s">
        <v>10154</v>
      </c>
      <c r="B1816" s="42" t="s">
        <v>8665</v>
      </c>
      <c r="C1816" s="44" t="s">
        <v>8665</v>
      </c>
      <c r="D1816" s="44"/>
      <c r="E1816" s="44"/>
      <c r="F1816" s="43">
        <v>4813</v>
      </c>
      <c r="G1816" s="41">
        <v>4813</v>
      </c>
      <c r="H1816" t="str">
        <f>VLOOKUP(G1816,Industry_Mapping!$A$3:$F$2166,5,0)</f>
        <v>J</v>
      </c>
      <c r="I1816" t="str">
        <f>VLOOKUP(G1816,Industry_Mapping!$A$3:$F$2166,6,0)</f>
        <v>INFORMATION AND COMMUNICATION</v>
      </c>
      <c r="J1816" t="str">
        <f>VLOOKUP(G1816,Industry_Mapping!$A$3:$G$2166,7,0)</f>
        <v>Telecommunication</v>
      </c>
      <c r="P1816" s="38"/>
    </row>
    <row r="1817" spans="1:16" x14ac:dyDescent="0.15">
      <c r="A1817" s="38" t="s">
        <v>10910</v>
      </c>
      <c r="B1817" s="41">
        <v>6799</v>
      </c>
      <c r="C1817" s="44" t="s">
        <v>8665</v>
      </c>
      <c r="D1817" s="44"/>
      <c r="E1817" s="44"/>
      <c r="F1817" s="44" t="s">
        <v>8665</v>
      </c>
      <c r="G1817" s="41">
        <v>6799</v>
      </c>
      <c r="H1817" t="str">
        <f>VLOOKUP(G1817,Industry_Mapping!$A$3:$F$2166,5,0)</f>
        <v>K</v>
      </c>
      <c r="I1817" t="str">
        <f>VLOOKUP(G1817,Industry_Mapping!$A$3:$F$2166,6,0)</f>
        <v>FINANCIAL AND INSURANCE ACTIVITIES</v>
      </c>
      <c r="J1817" t="str">
        <f>VLOOKUP(G1817,Industry_Mapping!$A$3:$G$2166,7,0)</f>
        <v>Other sectors</v>
      </c>
      <c r="P1817" s="38"/>
    </row>
    <row r="1818" spans="1:16" x14ac:dyDescent="0.15">
      <c r="A1818" s="38" t="s">
        <v>10155</v>
      </c>
      <c r="B1818" s="42" t="s">
        <v>8665</v>
      </c>
      <c r="C1818" s="44" t="s">
        <v>8665</v>
      </c>
      <c r="D1818" s="44"/>
      <c r="E1818" s="44"/>
      <c r="F1818" s="43">
        <v>6726</v>
      </c>
      <c r="G1818" s="41">
        <v>6726</v>
      </c>
      <c r="H1818" t="str">
        <f>VLOOKUP(G1818,Industry_Mapping!$A$3:$F$2166,5,0)</f>
        <v>K</v>
      </c>
      <c r="I1818" t="str">
        <f>VLOOKUP(G1818,Industry_Mapping!$A$3:$F$2166,6,0)</f>
        <v>FINANCIAL AND INSURANCE ACTIVITIES</v>
      </c>
      <c r="J1818" t="str">
        <f>VLOOKUP(G1818,Industry_Mapping!$A$3:$G$2166,7,0)</f>
        <v>Other sectors</v>
      </c>
      <c r="P1818" s="38"/>
    </row>
    <row r="1819" spans="1:16" x14ac:dyDescent="0.15">
      <c r="A1819" s="38" t="s">
        <v>10156</v>
      </c>
      <c r="B1819" s="42" t="s">
        <v>8665</v>
      </c>
      <c r="C1819" s="44" t="s">
        <v>8665</v>
      </c>
      <c r="D1819" s="44"/>
      <c r="E1819" s="44"/>
      <c r="F1819" s="43">
        <v>6726</v>
      </c>
      <c r="G1819" s="41">
        <v>6726</v>
      </c>
      <c r="H1819" t="str">
        <f>VLOOKUP(G1819,Industry_Mapping!$A$3:$F$2166,5,0)</f>
        <v>K</v>
      </c>
      <c r="I1819" t="str">
        <f>VLOOKUP(G1819,Industry_Mapping!$A$3:$F$2166,6,0)</f>
        <v>FINANCIAL AND INSURANCE ACTIVITIES</v>
      </c>
      <c r="J1819" t="str">
        <f>VLOOKUP(G1819,Industry_Mapping!$A$3:$G$2166,7,0)</f>
        <v>Other sectors</v>
      </c>
      <c r="P1819" s="38"/>
    </row>
    <row r="1820" spans="1:16" x14ac:dyDescent="0.15">
      <c r="A1820" s="38" t="s">
        <v>10157</v>
      </c>
      <c r="B1820" s="42" t="s">
        <v>8665</v>
      </c>
      <c r="C1820" s="44" t="s">
        <v>8665</v>
      </c>
      <c r="D1820" s="44"/>
      <c r="E1820" s="44"/>
      <c r="F1820" s="43">
        <v>2052</v>
      </c>
      <c r="G1820" s="41">
        <v>2052</v>
      </c>
      <c r="H1820" t="str">
        <f>VLOOKUP(G1820,Industry_Mapping!$A$3:$F$2166,5,0)</f>
        <v>C</v>
      </c>
      <c r="I1820" t="str">
        <f>VLOOKUP(G1820,Industry_Mapping!$A$3:$F$2166,6,0)</f>
        <v>MANUFACTURING</v>
      </c>
      <c r="J1820" t="str">
        <f>VLOOKUP(G1820,Industry_Mapping!$A$3:$G$2166,7,0)</f>
        <v>Food</v>
      </c>
      <c r="P1820" s="38"/>
    </row>
    <row r="1821" spans="1:16" x14ac:dyDescent="0.15">
      <c r="A1821" s="38" t="s">
        <v>10158</v>
      </c>
      <c r="B1821" s="42" t="s">
        <v>8665</v>
      </c>
      <c r="C1821" s="44" t="s">
        <v>8665</v>
      </c>
      <c r="D1821" s="44"/>
      <c r="E1821" s="44"/>
      <c r="F1821" s="43">
        <v>2052</v>
      </c>
      <c r="G1821" s="41">
        <v>2052</v>
      </c>
      <c r="H1821" t="str">
        <f>VLOOKUP(G1821,Industry_Mapping!$A$3:$F$2166,5,0)</f>
        <v>C</v>
      </c>
      <c r="I1821" t="str">
        <f>VLOOKUP(G1821,Industry_Mapping!$A$3:$F$2166,6,0)</f>
        <v>MANUFACTURING</v>
      </c>
      <c r="J1821" t="str">
        <f>VLOOKUP(G1821,Industry_Mapping!$A$3:$G$2166,7,0)</f>
        <v>Food</v>
      </c>
      <c r="P1821" s="38"/>
    </row>
    <row r="1822" spans="1:16" x14ac:dyDescent="0.15">
      <c r="A1822" s="38" t="s">
        <v>10159</v>
      </c>
      <c r="B1822" s="42" t="s">
        <v>8665</v>
      </c>
      <c r="C1822" s="44" t="s">
        <v>8665</v>
      </c>
      <c r="D1822" s="44"/>
      <c r="E1822" s="44"/>
      <c r="F1822" s="43">
        <v>6719</v>
      </c>
      <c r="G1822" s="41">
        <v>6719</v>
      </c>
      <c r="H1822" t="str">
        <f>VLOOKUP(G1822,Industry_Mapping!$A$3:$F$2166,5,0)</f>
        <v>K</v>
      </c>
      <c r="I1822" t="str">
        <f>VLOOKUP(G1822,Industry_Mapping!$A$3:$F$2166,6,0)</f>
        <v>FINANCIAL AND INSURANCE ACTIVITIES</v>
      </c>
      <c r="J1822" t="str">
        <f>VLOOKUP(G1822,Industry_Mapping!$A$3:$G$2166,7,0)</f>
        <v>Other sectors</v>
      </c>
      <c r="P1822" s="38"/>
    </row>
    <row r="1823" spans="1:16" x14ac:dyDescent="0.15">
      <c r="A1823" s="38" t="s">
        <v>10160</v>
      </c>
      <c r="B1823" s="42" t="s">
        <v>8665</v>
      </c>
      <c r="C1823" s="45">
        <v>6719</v>
      </c>
      <c r="D1823" s="45"/>
      <c r="E1823" s="45"/>
      <c r="F1823" s="44" t="s">
        <v>8665</v>
      </c>
      <c r="G1823" s="41">
        <v>6719</v>
      </c>
      <c r="H1823" t="str">
        <f>VLOOKUP(G1823,Industry_Mapping!$A$3:$F$2166,5,0)</f>
        <v>K</v>
      </c>
      <c r="I1823" t="str">
        <f>VLOOKUP(G1823,Industry_Mapping!$A$3:$F$2166,6,0)</f>
        <v>FINANCIAL AND INSURANCE ACTIVITIES</v>
      </c>
      <c r="J1823" t="str">
        <f>VLOOKUP(G1823,Industry_Mapping!$A$3:$G$2166,7,0)</f>
        <v>Other sectors</v>
      </c>
      <c r="P1823" s="38"/>
    </row>
    <row r="1824" spans="1:16" x14ac:dyDescent="0.15">
      <c r="A1824" s="38" t="s">
        <v>10161</v>
      </c>
      <c r="B1824" s="42" t="s">
        <v>8665</v>
      </c>
      <c r="C1824" s="45">
        <v>6733</v>
      </c>
      <c r="D1824" s="45"/>
      <c r="E1824" s="45"/>
      <c r="F1824" s="44" t="s">
        <v>8665</v>
      </c>
      <c r="G1824" s="41">
        <v>6733</v>
      </c>
      <c r="H1824" t="str">
        <f>VLOOKUP(G1824,Industry_Mapping!$A$3:$F$2166,5,0)</f>
        <v>K</v>
      </c>
      <c r="I1824" t="str">
        <f>VLOOKUP(G1824,Industry_Mapping!$A$3:$F$2166,6,0)</f>
        <v>FINANCIAL AND INSURANCE ACTIVITIES</v>
      </c>
      <c r="J1824" t="str">
        <f>VLOOKUP(G1824,Industry_Mapping!$A$3:$G$2166,7,0)</f>
        <v>Insurance</v>
      </c>
      <c r="P1824" s="38"/>
    </row>
    <row r="1825" spans="1:16" x14ac:dyDescent="0.15">
      <c r="A1825" s="38" t="s">
        <v>10162</v>
      </c>
      <c r="B1825" s="42" t="s">
        <v>8665</v>
      </c>
      <c r="C1825" s="44" t="s">
        <v>8665</v>
      </c>
      <c r="D1825" s="44"/>
      <c r="E1825" s="44"/>
      <c r="F1825" s="43">
        <v>6726</v>
      </c>
      <c r="G1825" s="41">
        <v>6726</v>
      </c>
      <c r="H1825" t="str">
        <f>VLOOKUP(G1825,Industry_Mapping!$A$3:$F$2166,5,0)</f>
        <v>K</v>
      </c>
      <c r="I1825" t="str">
        <f>VLOOKUP(G1825,Industry_Mapping!$A$3:$F$2166,6,0)</f>
        <v>FINANCIAL AND INSURANCE ACTIVITIES</v>
      </c>
      <c r="J1825" t="str">
        <f>VLOOKUP(G1825,Industry_Mapping!$A$3:$G$2166,7,0)</f>
        <v>Other sectors</v>
      </c>
      <c r="P1825" s="38"/>
    </row>
    <row r="1826" spans="1:16" x14ac:dyDescent="0.15">
      <c r="A1826" s="38" t="s">
        <v>10163</v>
      </c>
      <c r="B1826" s="42" t="s">
        <v>8665</v>
      </c>
      <c r="C1826" s="44" t="s">
        <v>8665</v>
      </c>
      <c r="D1826" s="44"/>
      <c r="E1826" s="44"/>
      <c r="F1826" s="43">
        <v>6719</v>
      </c>
      <c r="G1826" s="41">
        <v>6719</v>
      </c>
      <c r="H1826" t="str">
        <f>VLOOKUP(G1826,Industry_Mapping!$A$3:$F$2166,5,0)</f>
        <v>K</v>
      </c>
      <c r="I1826" t="str">
        <f>VLOOKUP(G1826,Industry_Mapping!$A$3:$F$2166,6,0)</f>
        <v>FINANCIAL AND INSURANCE ACTIVITIES</v>
      </c>
      <c r="J1826" t="str">
        <f>VLOOKUP(G1826,Industry_Mapping!$A$3:$G$2166,7,0)</f>
        <v>Other sectors</v>
      </c>
      <c r="P1826" s="38"/>
    </row>
    <row r="1827" spans="1:16" x14ac:dyDescent="0.15">
      <c r="A1827" s="38" t="s">
        <v>10164</v>
      </c>
      <c r="B1827" s="42" t="s">
        <v>8665</v>
      </c>
      <c r="C1827" s="44" t="s">
        <v>8665</v>
      </c>
      <c r="D1827" s="44"/>
      <c r="E1827" s="44"/>
      <c r="F1827" s="43">
        <v>6799</v>
      </c>
      <c r="G1827" s="41">
        <v>6799</v>
      </c>
      <c r="H1827" t="str">
        <f>VLOOKUP(G1827,Industry_Mapping!$A$3:$F$2166,5,0)</f>
        <v>K</v>
      </c>
      <c r="I1827" t="str">
        <f>VLOOKUP(G1827,Industry_Mapping!$A$3:$F$2166,6,0)</f>
        <v>FINANCIAL AND INSURANCE ACTIVITIES</v>
      </c>
      <c r="J1827" t="str">
        <f>VLOOKUP(G1827,Industry_Mapping!$A$3:$G$2166,7,0)</f>
        <v>Other sectors</v>
      </c>
      <c r="P1827" s="38"/>
    </row>
    <row r="1828" spans="1:16" x14ac:dyDescent="0.15">
      <c r="A1828" s="38" t="s">
        <v>10165</v>
      </c>
      <c r="B1828" s="42" t="s">
        <v>8665</v>
      </c>
      <c r="C1828" s="44" t="s">
        <v>8665</v>
      </c>
      <c r="D1828" s="44"/>
      <c r="E1828" s="44"/>
      <c r="F1828" s="43">
        <v>4931</v>
      </c>
      <c r="G1828" s="41">
        <v>4931</v>
      </c>
      <c r="H1828" t="str">
        <f>VLOOKUP(G1828,Industry_Mapping!$A$3:$F$2166,5,0)</f>
        <v>D</v>
      </c>
      <c r="I1828" t="str">
        <f>VLOOKUP(G1828,Industry_Mapping!$A$3:$F$2166,6,0)</f>
        <v>ELECTRICITY, GAS, STEAM AND AIR CONDITIONING SUPPLY</v>
      </c>
      <c r="J1828" t="str">
        <f>VLOOKUP(G1828,Industry_Mapping!$A$3:$G$2166,7,0)</f>
        <v>Utilities</v>
      </c>
      <c r="P1828" s="38"/>
    </row>
    <row r="1829" spans="1:16" x14ac:dyDescent="0.15">
      <c r="A1829" s="38" t="s">
        <v>10166</v>
      </c>
      <c r="B1829" s="42" t="s">
        <v>8665</v>
      </c>
      <c r="C1829" s="44" t="s">
        <v>8665</v>
      </c>
      <c r="D1829" s="44"/>
      <c r="E1829" s="44"/>
      <c r="F1829" s="43">
        <v>4931</v>
      </c>
      <c r="G1829" s="41">
        <v>4931</v>
      </c>
      <c r="H1829" t="str">
        <f>VLOOKUP(G1829,Industry_Mapping!$A$3:$F$2166,5,0)</f>
        <v>D</v>
      </c>
      <c r="I1829" t="str">
        <f>VLOOKUP(G1829,Industry_Mapping!$A$3:$F$2166,6,0)</f>
        <v>ELECTRICITY, GAS, STEAM AND AIR CONDITIONING SUPPLY</v>
      </c>
      <c r="J1829" t="str">
        <f>VLOOKUP(G1829,Industry_Mapping!$A$3:$G$2166,7,0)</f>
        <v>Utilities</v>
      </c>
      <c r="P1829" s="38"/>
    </row>
    <row r="1830" spans="1:16" x14ac:dyDescent="0.15">
      <c r="A1830" s="38" t="s">
        <v>10167</v>
      </c>
      <c r="B1830" s="42" t="s">
        <v>8665</v>
      </c>
      <c r="C1830" s="44" t="s">
        <v>8665</v>
      </c>
      <c r="D1830" s="44"/>
      <c r="E1830" s="44"/>
      <c r="F1830" s="43">
        <v>6153</v>
      </c>
      <c r="G1830" s="41">
        <v>6153</v>
      </c>
      <c r="H1830" t="str">
        <f>VLOOKUP(G1830,Industry_Mapping!$A$3:$F$2166,5,0)</f>
        <v>K</v>
      </c>
      <c r="I1830" t="str">
        <f>VLOOKUP(G1830,Industry_Mapping!$A$3:$F$2166,6,0)</f>
        <v>FINANCIAL AND INSURANCE ACTIVITIES</v>
      </c>
      <c r="J1830" t="str">
        <f>VLOOKUP(G1830,Industry_Mapping!$A$3:$G$2166,7,0)</f>
        <v>Other sectors</v>
      </c>
      <c r="P1830" s="38"/>
    </row>
    <row r="1831" spans="1:16" x14ac:dyDescent="0.15">
      <c r="A1831" s="38" t="s">
        <v>10168</v>
      </c>
      <c r="B1831" s="42" t="s">
        <v>8665</v>
      </c>
      <c r="C1831" s="44" t="s">
        <v>8665</v>
      </c>
      <c r="D1831" s="44"/>
      <c r="E1831" s="44"/>
      <c r="F1831" s="43">
        <v>6153</v>
      </c>
      <c r="G1831" s="41">
        <v>6153</v>
      </c>
      <c r="H1831" t="str">
        <f>VLOOKUP(G1831,Industry_Mapping!$A$3:$F$2166,5,0)</f>
        <v>K</v>
      </c>
      <c r="I1831" t="str">
        <f>VLOOKUP(G1831,Industry_Mapping!$A$3:$F$2166,6,0)</f>
        <v>FINANCIAL AND INSURANCE ACTIVITIES</v>
      </c>
      <c r="J1831" t="str">
        <f>VLOOKUP(G1831,Industry_Mapping!$A$3:$G$2166,7,0)</f>
        <v>Other sectors</v>
      </c>
      <c r="P1831" s="38"/>
    </row>
    <row r="1832" spans="1:16" x14ac:dyDescent="0.15">
      <c r="A1832" s="38" t="s">
        <v>10169</v>
      </c>
      <c r="B1832" s="42" t="s">
        <v>8665</v>
      </c>
      <c r="C1832" s="44" t="s">
        <v>8665</v>
      </c>
      <c r="D1832" s="44"/>
      <c r="E1832" s="44"/>
      <c r="F1832" s="43">
        <v>6153</v>
      </c>
      <c r="G1832" s="41">
        <v>6153</v>
      </c>
      <c r="H1832" t="str">
        <f>VLOOKUP(G1832,Industry_Mapping!$A$3:$F$2166,5,0)</f>
        <v>K</v>
      </c>
      <c r="I1832" t="str">
        <f>VLOOKUP(G1832,Industry_Mapping!$A$3:$F$2166,6,0)</f>
        <v>FINANCIAL AND INSURANCE ACTIVITIES</v>
      </c>
      <c r="J1832" t="str">
        <f>VLOOKUP(G1832,Industry_Mapping!$A$3:$G$2166,7,0)</f>
        <v>Other sectors</v>
      </c>
      <c r="P1832" s="38"/>
    </row>
    <row r="1833" spans="1:16" x14ac:dyDescent="0.15">
      <c r="A1833" s="38" t="s">
        <v>10911</v>
      </c>
      <c r="B1833" s="41">
        <v>5159</v>
      </c>
      <c r="C1833" s="44" t="s">
        <v>8665</v>
      </c>
      <c r="D1833" s="44"/>
      <c r="E1833" s="44"/>
      <c r="F1833" s="44" t="s">
        <v>8665</v>
      </c>
      <c r="G1833" s="41">
        <v>5159</v>
      </c>
      <c r="H1833" t="str">
        <f>VLOOKUP(G1833,Industry_Mapping!$A$3:$F$2166,5,0)</f>
        <v>G</v>
      </c>
      <c r="I1833" t="str">
        <f>VLOOKUP(G1833,Industry_Mapping!$A$3:$F$2166,6,0)</f>
        <v>WHOLESALE AND RETAIL TRADE; REPAIR OF MOTOR VEHICLES AND MOTORCYCLES</v>
      </c>
      <c r="J1833" t="str">
        <f>VLOOKUP(G1833,Industry_Mapping!$A$3:$G$2166,7,0)</f>
        <v>Other sectors</v>
      </c>
      <c r="P1833" s="38"/>
    </row>
    <row r="1834" spans="1:16" x14ac:dyDescent="0.15">
      <c r="A1834" s="38" t="s">
        <v>10170</v>
      </c>
      <c r="B1834" s="42" t="s">
        <v>8665</v>
      </c>
      <c r="C1834" s="45">
        <v>6719</v>
      </c>
      <c r="D1834" s="45"/>
      <c r="E1834" s="45"/>
      <c r="F1834" s="44" t="s">
        <v>8665</v>
      </c>
      <c r="G1834" s="41">
        <v>6719</v>
      </c>
      <c r="H1834" t="str">
        <f>VLOOKUP(G1834,Industry_Mapping!$A$3:$F$2166,5,0)</f>
        <v>K</v>
      </c>
      <c r="I1834" t="str">
        <f>VLOOKUP(G1834,Industry_Mapping!$A$3:$F$2166,6,0)</f>
        <v>FINANCIAL AND INSURANCE ACTIVITIES</v>
      </c>
      <c r="J1834" t="str">
        <f>VLOOKUP(G1834,Industry_Mapping!$A$3:$G$2166,7,0)</f>
        <v>Other sectors</v>
      </c>
      <c r="P1834" s="38"/>
    </row>
    <row r="1835" spans="1:16" x14ac:dyDescent="0.15">
      <c r="A1835" s="38" t="s">
        <v>10171</v>
      </c>
      <c r="B1835" s="42" t="s">
        <v>8665</v>
      </c>
      <c r="C1835" s="48">
        <v>6100</v>
      </c>
      <c r="D1835" s="52" t="s">
        <v>8468</v>
      </c>
      <c r="E1835" s="53">
        <v>6799</v>
      </c>
      <c r="F1835" s="44" t="s">
        <v>8665</v>
      </c>
      <c r="G1835" s="41">
        <v>6799</v>
      </c>
      <c r="H1835" t="str">
        <f>VLOOKUP(G1835,Industry_Mapping!$A$3:$F$2166,5,0)</f>
        <v>K</v>
      </c>
      <c r="I1835" t="str">
        <f>VLOOKUP(G1835,Industry_Mapping!$A$3:$F$2166,6,0)</f>
        <v>FINANCIAL AND INSURANCE ACTIVITIES</v>
      </c>
      <c r="J1835" t="str">
        <f>VLOOKUP(G1835,Industry_Mapping!$A$3:$G$2166,7,0)</f>
        <v>Other sectors</v>
      </c>
      <c r="P1835" s="38"/>
    </row>
    <row r="1836" spans="1:16" x14ac:dyDescent="0.15">
      <c r="A1836" s="38" t="s">
        <v>10172</v>
      </c>
      <c r="B1836" s="42" t="s">
        <v>8665</v>
      </c>
      <c r="C1836" s="44" t="s">
        <v>8665</v>
      </c>
      <c r="D1836" s="44"/>
      <c r="E1836" s="44"/>
      <c r="F1836" s="43">
        <v>6726</v>
      </c>
      <c r="G1836" s="41">
        <v>6726</v>
      </c>
      <c r="H1836" t="str">
        <f>VLOOKUP(G1836,Industry_Mapping!$A$3:$F$2166,5,0)</f>
        <v>K</v>
      </c>
      <c r="I1836" t="str">
        <f>VLOOKUP(G1836,Industry_Mapping!$A$3:$F$2166,6,0)</f>
        <v>FINANCIAL AND INSURANCE ACTIVITIES</v>
      </c>
      <c r="J1836" t="str">
        <f>VLOOKUP(G1836,Industry_Mapping!$A$3:$G$2166,7,0)</f>
        <v>Other sectors</v>
      </c>
      <c r="P1836" s="38"/>
    </row>
    <row r="1837" spans="1:16" x14ac:dyDescent="0.15">
      <c r="A1837" s="38" t="s">
        <v>10173</v>
      </c>
      <c r="B1837" s="42" t="s">
        <v>8665</v>
      </c>
      <c r="C1837" s="48">
        <v>6510</v>
      </c>
      <c r="D1837" s="52" t="s">
        <v>11060</v>
      </c>
      <c r="E1837" s="53">
        <v>6799</v>
      </c>
      <c r="F1837" s="44" t="s">
        <v>8665</v>
      </c>
      <c r="G1837" s="41">
        <v>6799</v>
      </c>
      <c r="H1837" t="str">
        <f>VLOOKUP(G1837,Industry_Mapping!$A$3:$F$2166,5,0)</f>
        <v>K</v>
      </c>
      <c r="I1837" t="str">
        <f>VLOOKUP(G1837,Industry_Mapping!$A$3:$F$2166,6,0)</f>
        <v>FINANCIAL AND INSURANCE ACTIVITIES</v>
      </c>
      <c r="J1837" t="str">
        <f>VLOOKUP(G1837,Industry_Mapping!$A$3:$G$2166,7,0)</f>
        <v>Other sectors</v>
      </c>
      <c r="P1837" s="37"/>
    </row>
    <row r="1838" spans="1:16" x14ac:dyDescent="0.15">
      <c r="A1838" s="38" t="s">
        <v>10174</v>
      </c>
      <c r="B1838" s="42" t="s">
        <v>8665</v>
      </c>
      <c r="C1838" s="44" t="s">
        <v>8665</v>
      </c>
      <c r="D1838" s="44"/>
      <c r="E1838" s="44"/>
      <c r="F1838" s="43">
        <v>6726</v>
      </c>
      <c r="G1838" s="41">
        <v>6726</v>
      </c>
      <c r="H1838" t="str">
        <f>VLOOKUP(G1838,Industry_Mapping!$A$3:$F$2166,5,0)</f>
        <v>K</v>
      </c>
      <c r="I1838" t="str">
        <f>VLOOKUP(G1838,Industry_Mapping!$A$3:$F$2166,6,0)</f>
        <v>FINANCIAL AND INSURANCE ACTIVITIES</v>
      </c>
      <c r="J1838" t="str">
        <f>VLOOKUP(G1838,Industry_Mapping!$A$3:$G$2166,7,0)</f>
        <v>Other sectors</v>
      </c>
      <c r="P1838" s="38"/>
    </row>
    <row r="1839" spans="1:16" x14ac:dyDescent="0.15">
      <c r="A1839" s="38" t="s">
        <v>10175</v>
      </c>
      <c r="B1839" s="42" t="s">
        <v>8665</v>
      </c>
      <c r="C1839" s="44" t="s">
        <v>8665</v>
      </c>
      <c r="D1839" s="44"/>
      <c r="E1839" s="44"/>
      <c r="F1839" s="43">
        <v>6513</v>
      </c>
      <c r="G1839" s="41">
        <v>6513</v>
      </c>
      <c r="H1839" t="str">
        <f>VLOOKUP(G1839,Industry_Mapping!$A$3:$F$2166,5,0)</f>
        <v>L</v>
      </c>
      <c r="I1839" t="str">
        <f>VLOOKUP(G1839,Industry_Mapping!$A$3:$F$2166,6,0)</f>
        <v>REAL ESTATE ACTIVITIES</v>
      </c>
      <c r="J1839" t="str">
        <f>VLOOKUP(G1839,Industry_Mapping!$A$3:$G$2166,7,0)</f>
        <v>Real estate</v>
      </c>
      <c r="P1839" s="38"/>
    </row>
    <row r="1840" spans="1:16" x14ac:dyDescent="0.15">
      <c r="A1840" s="38" t="s">
        <v>10176</v>
      </c>
      <c r="B1840" s="42" t="s">
        <v>8665</v>
      </c>
      <c r="C1840" s="48">
        <v>9998</v>
      </c>
      <c r="D1840" s="52" t="s">
        <v>11065</v>
      </c>
      <c r="E1840" s="53">
        <v>3711</v>
      </c>
      <c r="F1840" s="44" t="s">
        <v>8665</v>
      </c>
      <c r="G1840" s="41">
        <v>3711</v>
      </c>
      <c r="H1840" t="str">
        <f>VLOOKUP(G1840,Industry_Mapping!$A$3:$F$2166,5,0)</f>
        <v>C</v>
      </c>
      <c r="I1840" t="str">
        <f>VLOOKUP(G1840,Industry_Mapping!$A$3:$F$2166,6,0)</f>
        <v>MANUFACTURING</v>
      </c>
      <c r="J1840" t="str">
        <f>VLOOKUP(G1840,Industry_Mapping!$A$3:$G$2166,7,0)</f>
        <v>Other sectors</v>
      </c>
      <c r="P1840" s="37"/>
    </row>
    <row r="1841" spans="1:16" x14ac:dyDescent="0.15">
      <c r="A1841" s="38" t="s">
        <v>10177</v>
      </c>
      <c r="B1841" s="42" t="s">
        <v>8665</v>
      </c>
      <c r="C1841" s="45">
        <v>6719</v>
      </c>
      <c r="D1841" s="45"/>
      <c r="E1841" s="45"/>
      <c r="F1841" s="44" t="s">
        <v>8665</v>
      </c>
      <c r="G1841" s="41">
        <v>6719</v>
      </c>
      <c r="H1841" t="str">
        <f>VLOOKUP(G1841,Industry_Mapping!$A$3:$F$2166,5,0)</f>
        <v>K</v>
      </c>
      <c r="I1841" t="str">
        <f>VLOOKUP(G1841,Industry_Mapping!$A$3:$F$2166,6,0)</f>
        <v>FINANCIAL AND INSURANCE ACTIVITIES</v>
      </c>
      <c r="J1841" t="str">
        <f>VLOOKUP(G1841,Industry_Mapping!$A$3:$G$2166,7,0)</f>
        <v>Other sectors</v>
      </c>
      <c r="P1841" s="37"/>
    </row>
    <row r="1842" spans="1:16" x14ac:dyDescent="0.15">
      <c r="A1842" s="38" t="s">
        <v>10178</v>
      </c>
      <c r="B1842" s="42" t="s">
        <v>8665</v>
      </c>
      <c r="C1842" s="44" t="s">
        <v>8665</v>
      </c>
      <c r="D1842" s="44"/>
      <c r="E1842" s="44"/>
      <c r="F1842" s="43">
        <v>6799</v>
      </c>
      <c r="G1842" s="41">
        <v>6799</v>
      </c>
      <c r="H1842" t="str">
        <f>VLOOKUP(G1842,Industry_Mapping!$A$3:$F$2166,5,0)</f>
        <v>K</v>
      </c>
      <c r="I1842" t="str">
        <f>VLOOKUP(G1842,Industry_Mapping!$A$3:$F$2166,6,0)</f>
        <v>FINANCIAL AND INSURANCE ACTIVITIES</v>
      </c>
      <c r="J1842" t="str">
        <f>VLOOKUP(G1842,Industry_Mapping!$A$3:$G$2166,7,0)</f>
        <v>Other sectors</v>
      </c>
      <c r="P1842" s="38"/>
    </row>
    <row r="1843" spans="1:16" x14ac:dyDescent="0.15">
      <c r="A1843" s="38" t="s">
        <v>10179</v>
      </c>
      <c r="B1843" s="42" t="s">
        <v>8665</v>
      </c>
      <c r="C1843" s="44" t="s">
        <v>8665</v>
      </c>
      <c r="D1843" s="44"/>
      <c r="E1843" s="44"/>
      <c r="F1843" s="43">
        <v>6799</v>
      </c>
      <c r="G1843" s="41">
        <v>6799</v>
      </c>
      <c r="H1843" t="str">
        <f>VLOOKUP(G1843,Industry_Mapping!$A$3:$F$2166,5,0)</f>
        <v>K</v>
      </c>
      <c r="I1843" t="str">
        <f>VLOOKUP(G1843,Industry_Mapping!$A$3:$F$2166,6,0)</f>
        <v>FINANCIAL AND INSURANCE ACTIVITIES</v>
      </c>
      <c r="J1843" t="str">
        <f>VLOOKUP(G1843,Industry_Mapping!$A$3:$G$2166,7,0)</f>
        <v>Other sectors</v>
      </c>
      <c r="P1843" s="37"/>
    </row>
    <row r="1844" spans="1:16" x14ac:dyDescent="0.15">
      <c r="A1844" s="38" t="s">
        <v>10180</v>
      </c>
      <c r="B1844" s="42" t="s">
        <v>8665</v>
      </c>
      <c r="C1844" s="44" t="s">
        <v>8665</v>
      </c>
      <c r="D1844" s="44"/>
      <c r="E1844" s="44"/>
      <c r="F1844" s="43">
        <v>6726</v>
      </c>
      <c r="G1844" s="41">
        <v>6726</v>
      </c>
      <c r="H1844" t="str">
        <f>VLOOKUP(G1844,Industry_Mapping!$A$3:$F$2166,5,0)</f>
        <v>K</v>
      </c>
      <c r="I1844" t="str">
        <f>VLOOKUP(G1844,Industry_Mapping!$A$3:$F$2166,6,0)</f>
        <v>FINANCIAL AND INSURANCE ACTIVITIES</v>
      </c>
      <c r="J1844" t="str">
        <f>VLOOKUP(G1844,Industry_Mapping!$A$3:$G$2166,7,0)</f>
        <v>Other sectors</v>
      </c>
      <c r="P1844" s="38"/>
    </row>
    <row r="1845" spans="1:16" x14ac:dyDescent="0.15">
      <c r="A1845" s="38" t="s">
        <v>10181</v>
      </c>
      <c r="B1845" s="42" t="s">
        <v>8665</v>
      </c>
      <c r="C1845" s="48">
        <v>6500</v>
      </c>
      <c r="D1845" s="52" t="s">
        <v>11018</v>
      </c>
      <c r="E1845" s="53">
        <v>6799</v>
      </c>
      <c r="F1845" s="44" t="s">
        <v>8665</v>
      </c>
      <c r="G1845" s="41">
        <v>6799</v>
      </c>
      <c r="H1845" t="str">
        <f>VLOOKUP(G1845,Industry_Mapping!$A$3:$F$2166,5,0)</f>
        <v>K</v>
      </c>
      <c r="I1845" t="str">
        <f>VLOOKUP(G1845,Industry_Mapping!$A$3:$F$2166,6,0)</f>
        <v>FINANCIAL AND INSURANCE ACTIVITIES</v>
      </c>
      <c r="J1845" t="str">
        <f>VLOOKUP(G1845,Industry_Mapping!$A$3:$G$2166,7,0)</f>
        <v>Other sectors</v>
      </c>
      <c r="P1845" s="38"/>
    </row>
    <row r="1846" spans="1:16" x14ac:dyDescent="0.15">
      <c r="A1846" s="38" t="s">
        <v>10182</v>
      </c>
      <c r="B1846" s="42" t="s">
        <v>8665</v>
      </c>
      <c r="C1846" s="44" t="s">
        <v>8665</v>
      </c>
      <c r="D1846" s="44"/>
      <c r="E1846" s="44"/>
      <c r="F1846" s="43">
        <v>6726</v>
      </c>
      <c r="G1846" s="41">
        <v>6726</v>
      </c>
      <c r="H1846" t="str">
        <f>VLOOKUP(G1846,Industry_Mapping!$A$3:$F$2166,5,0)</f>
        <v>K</v>
      </c>
      <c r="I1846" t="str">
        <f>VLOOKUP(G1846,Industry_Mapping!$A$3:$F$2166,6,0)</f>
        <v>FINANCIAL AND INSURANCE ACTIVITIES</v>
      </c>
      <c r="J1846" t="str">
        <f>VLOOKUP(G1846,Industry_Mapping!$A$3:$G$2166,7,0)</f>
        <v>Other sectors</v>
      </c>
      <c r="P1846" s="37"/>
    </row>
    <row r="1847" spans="1:16" x14ac:dyDescent="0.15">
      <c r="A1847" s="38" t="s">
        <v>10183</v>
      </c>
      <c r="B1847" s="42" t="s">
        <v>8665</v>
      </c>
      <c r="C1847" s="45">
        <v>3669</v>
      </c>
      <c r="D1847" s="45"/>
      <c r="E1847" s="45"/>
      <c r="F1847" s="44" t="s">
        <v>8665</v>
      </c>
      <c r="G1847" s="41">
        <v>3669</v>
      </c>
      <c r="H1847" t="str">
        <f>VLOOKUP(G1847,Industry_Mapping!$A$3:$F$2166,5,0)</f>
        <v>C</v>
      </c>
      <c r="I1847" t="str">
        <f>VLOOKUP(G1847,Industry_Mapping!$A$3:$F$2166,6,0)</f>
        <v>MANUFACTURING</v>
      </c>
      <c r="J1847" t="str">
        <f>VLOOKUP(G1847,Industry_Mapping!$A$3:$G$2166,7,0)</f>
        <v>Other sectors</v>
      </c>
      <c r="P1847" s="38"/>
    </row>
    <row r="1848" spans="1:16" x14ac:dyDescent="0.15">
      <c r="A1848" s="38" t="s">
        <v>10184</v>
      </c>
      <c r="B1848" s="42" t="s">
        <v>8665</v>
      </c>
      <c r="C1848" s="44" t="s">
        <v>8665</v>
      </c>
      <c r="D1848" s="44"/>
      <c r="E1848" s="44"/>
      <c r="F1848" s="43">
        <v>6719</v>
      </c>
      <c r="G1848" s="41">
        <v>6719</v>
      </c>
      <c r="H1848" t="str">
        <f>VLOOKUP(G1848,Industry_Mapping!$A$3:$F$2166,5,0)</f>
        <v>K</v>
      </c>
      <c r="I1848" t="str">
        <f>VLOOKUP(G1848,Industry_Mapping!$A$3:$F$2166,6,0)</f>
        <v>FINANCIAL AND INSURANCE ACTIVITIES</v>
      </c>
      <c r="J1848" t="str">
        <f>VLOOKUP(G1848,Industry_Mapping!$A$3:$G$2166,7,0)</f>
        <v>Other sectors</v>
      </c>
      <c r="P1848" s="37"/>
    </row>
    <row r="1849" spans="1:16" x14ac:dyDescent="0.15">
      <c r="A1849" s="38" t="s">
        <v>10185</v>
      </c>
      <c r="B1849" s="42" t="s">
        <v>8665</v>
      </c>
      <c r="C1849" s="45">
        <v>6719</v>
      </c>
      <c r="D1849" s="45"/>
      <c r="E1849" s="45"/>
      <c r="F1849" s="44" t="s">
        <v>8665</v>
      </c>
      <c r="G1849" s="41">
        <v>6719</v>
      </c>
      <c r="H1849" t="str">
        <f>VLOOKUP(G1849,Industry_Mapping!$A$3:$F$2166,5,0)</f>
        <v>K</v>
      </c>
      <c r="I1849" t="str">
        <f>VLOOKUP(G1849,Industry_Mapping!$A$3:$F$2166,6,0)</f>
        <v>FINANCIAL AND INSURANCE ACTIVITIES</v>
      </c>
      <c r="J1849" t="str">
        <f>VLOOKUP(G1849,Industry_Mapping!$A$3:$G$2166,7,0)</f>
        <v>Other sectors</v>
      </c>
      <c r="P1849" s="38"/>
    </row>
    <row r="1850" spans="1:16" x14ac:dyDescent="0.15">
      <c r="A1850" s="38" t="s">
        <v>10186</v>
      </c>
      <c r="B1850" s="42" t="s">
        <v>8665</v>
      </c>
      <c r="C1850" s="44" t="s">
        <v>8665</v>
      </c>
      <c r="D1850" s="44"/>
      <c r="E1850" s="44"/>
      <c r="F1850" s="43">
        <v>6726</v>
      </c>
      <c r="G1850" s="41">
        <v>6726</v>
      </c>
      <c r="H1850" t="str">
        <f>VLOOKUP(G1850,Industry_Mapping!$A$3:$F$2166,5,0)</f>
        <v>K</v>
      </c>
      <c r="I1850" t="str">
        <f>VLOOKUP(G1850,Industry_Mapping!$A$3:$F$2166,6,0)</f>
        <v>FINANCIAL AND INSURANCE ACTIVITIES</v>
      </c>
      <c r="J1850" t="str">
        <f>VLOOKUP(G1850,Industry_Mapping!$A$3:$G$2166,7,0)</f>
        <v>Other sectors</v>
      </c>
      <c r="P1850" s="38"/>
    </row>
    <row r="1851" spans="1:16" x14ac:dyDescent="0.15">
      <c r="A1851" s="38" t="s">
        <v>10187</v>
      </c>
      <c r="B1851" s="42" t="s">
        <v>8665</v>
      </c>
      <c r="C1851" s="44" t="s">
        <v>8665</v>
      </c>
      <c r="D1851" s="44"/>
      <c r="E1851" s="44"/>
      <c r="F1851" s="43">
        <v>6799</v>
      </c>
      <c r="G1851" s="41">
        <v>6799</v>
      </c>
      <c r="H1851" t="str">
        <f>VLOOKUP(G1851,Industry_Mapping!$A$3:$F$2166,5,0)</f>
        <v>K</v>
      </c>
      <c r="I1851" t="str">
        <f>VLOOKUP(G1851,Industry_Mapping!$A$3:$F$2166,6,0)</f>
        <v>FINANCIAL AND INSURANCE ACTIVITIES</v>
      </c>
      <c r="J1851" t="str">
        <f>VLOOKUP(G1851,Industry_Mapping!$A$3:$G$2166,7,0)</f>
        <v>Other sectors</v>
      </c>
      <c r="P1851" s="37"/>
    </row>
    <row r="1852" spans="1:16" x14ac:dyDescent="0.15">
      <c r="A1852" s="38" t="s">
        <v>10188</v>
      </c>
      <c r="B1852" s="42" t="s">
        <v>8665</v>
      </c>
      <c r="C1852" s="44" t="s">
        <v>8665</v>
      </c>
      <c r="D1852" s="44"/>
      <c r="E1852" s="44"/>
      <c r="F1852" s="43">
        <v>6726</v>
      </c>
      <c r="G1852" s="41">
        <v>6726</v>
      </c>
      <c r="H1852" t="str">
        <f>VLOOKUP(G1852,Industry_Mapping!$A$3:$F$2166,5,0)</f>
        <v>K</v>
      </c>
      <c r="I1852" t="str">
        <f>VLOOKUP(G1852,Industry_Mapping!$A$3:$F$2166,6,0)</f>
        <v>FINANCIAL AND INSURANCE ACTIVITIES</v>
      </c>
      <c r="J1852" t="str">
        <f>VLOOKUP(G1852,Industry_Mapping!$A$3:$G$2166,7,0)</f>
        <v>Other sectors</v>
      </c>
      <c r="P1852" s="38"/>
    </row>
    <row r="1853" spans="1:16" x14ac:dyDescent="0.15">
      <c r="A1853" s="38" t="s">
        <v>10189</v>
      </c>
      <c r="B1853" s="42" t="s">
        <v>8665</v>
      </c>
      <c r="C1853" s="45">
        <v>6719</v>
      </c>
      <c r="D1853" s="45"/>
      <c r="E1853" s="45"/>
      <c r="F1853" s="44" t="s">
        <v>8665</v>
      </c>
      <c r="G1853" s="41">
        <v>6719</v>
      </c>
      <c r="H1853" t="str">
        <f>VLOOKUP(G1853,Industry_Mapping!$A$3:$F$2166,5,0)</f>
        <v>K</v>
      </c>
      <c r="I1853" t="str">
        <f>VLOOKUP(G1853,Industry_Mapping!$A$3:$F$2166,6,0)</f>
        <v>FINANCIAL AND INSURANCE ACTIVITIES</v>
      </c>
      <c r="J1853" t="str">
        <f>VLOOKUP(G1853,Industry_Mapping!$A$3:$G$2166,7,0)</f>
        <v>Other sectors</v>
      </c>
      <c r="P1853" s="38"/>
    </row>
    <row r="1854" spans="1:16" x14ac:dyDescent="0.15">
      <c r="A1854" s="38" t="s">
        <v>10190</v>
      </c>
      <c r="B1854" s="42" t="s">
        <v>8665</v>
      </c>
      <c r="C1854" s="44" t="s">
        <v>8665</v>
      </c>
      <c r="D1854" s="44"/>
      <c r="E1854" s="44"/>
      <c r="F1854" s="43">
        <v>6726</v>
      </c>
      <c r="G1854" s="41">
        <v>6726</v>
      </c>
      <c r="H1854" t="str">
        <f>VLOOKUP(G1854,Industry_Mapping!$A$3:$F$2166,5,0)</f>
        <v>K</v>
      </c>
      <c r="I1854" t="str">
        <f>VLOOKUP(G1854,Industry_Mapping!$A$3:$F$2166,6,0)</f>
        <v>FINANCIAL AND INSURANCE ACTIVITIES</v>
      </c>
      <c r="J1854" t="str">
        <f>VLOOKUP(G1854,Industry_Mapping!$A$3:$G$2166,7,0)</f>
        <v>Other sectors</v>
      </c>
      <c r="P1854" s="38"/>
    </row>
    <row r="1855" spans="1:16" x14ac:dyDescent="0.15">
      <c r="A1855" s="38" t="s">
        <v>10191</v>
      </c>
      <c r="B1855" s="42" t="s">
        <v>8665</v>
      </c>
      <c r="C1855" s="48">
        <v>6100</v>
      </c>
      <c r="D1855" s="52" t="s">
        <v>11063</v>
      </c>
      <c r="E1855" s="53">
        <v>6799</v>
      </c>
      <c r="F1855" s="44" t="s">
        <v>8665</v>
      </c>
      <c r="G1855" s="41">
        <v>6799</v>
      </c>
      <c r="H1855" t="str">
        <f>VLOOKUP(G1855,Industry_Mapping!$A$3:$F$2166,5,0)</f>
        <v>K</v>
      </c>
      <c r="I1855" t="str">
        <f>VLOOKUP(G1855,Industry_Mapping!$A$3:$F$2166,6,0)</f>
        <v>FINANCIAL AND INSURANCE ACTIVITIES</v>
      </c>
      <c r="J1855" t="str">
        <f>VLOOKUP(G1855,Industry_Mapping!$A$3:$G$2166,7,0)</f>
        <v>Other sectors</v>
      </c>
      <c r="P1855" s="38"/>
    </row>
    <row r="1856" spans="1:16" x14ac:dyDescent="0.15">
      <c r="A1856" s="38" t="s">
        <v>10192</v>
      </c>
      <c r="B1856" s="42" t="s">
        <v>8665</v>
      </c>
      <c r="C1856" s="44" t="s">
        <v>8665</v>
      </c>
      <c r="D1856" s="44"/>
      <c r="E1856" s="44"/>
      <c r="F1856" s="43">
        <v>6799</v>
      </c>
      <c r="G1856" s="41">
        <v>6799</v>
      </c>
      <c r="H1856" t="str">
        <f>VLOOKUP(G1856,Industry_Mapping!$A$3:$F$2166,5,0)</f>
        <v>K</v>
      </c>
      <c r="I1856" t="str">
        <f>VLOOKUP(G1856,Industry_Mapping!$A$3:$F$2166,6,0)</f>
        <v>FINANCIAL AND INSURANCE ACTIVITIES</v>
      </c>
      <c r="J1856" t="str">
        <f>VLOOKUP(G1856,Industry_Mapping!$A$3:$G$2166,7,0)</f>
        <v>Other sectors</v>
      </c>
      <c r="P1856" s="38"/>
    </row>
    <row r="1857" spans="1:16" x14ac:dyDescent="0.15">
      <c r="A1857" s="38" t="s">
        <v>10193</v>
      </c>
      <c r="B1857" s="42" t="s">
        <v>8665</v>
      </c>
      <c r="C1857" s="45">
        <v>5411</v>
      </c>
      <c r="D1857" s="45"/>
      <c r="E1857" s="45"/>
      <c r="F1857" s="44" t="s">
        <v>8665</v>
      </c>
      <c r="G1857" s="41">
        <v>5411</v>
      </c>
      <c r="H1857" t="str">
        <f>VLOOKUP(G1857,Industry_Mapping!$A$3:$F$2166,5,0)</f>
        <v>G</v>
      </c>
      <c r="I1857" t="str">
        <f>VLOOKUP(G1857,Industry_Mapping!$A$3:$F$2166,6,0)</f>
        <v>WHOLESALE AND RETAIL TRADE; REPAIR OF MOTOR VEHICLES AND MOTORCYCLES</v>
      </c>
      <c r="J1857" t="str">
        <f>VLOOKUP(G1857,Industry_Mapping!$A$3:$G$2166,7,0)</f>
        <v>Beverages</v>
      </c>
      <c r="P1857" s="38"/>
    </row>
    <row r="1858" spans="1:16" x14ac:dyDescent="0.15">
      <c r="A1858" s="38" t="s">
        <v>10194</v>
      </c>
      <c r="B1858" s="42" t="s">
        <v>8665</v>
      </c>
      <c r="C1858" s="44" t="s">
        <v>8665</v>
      </c>
      <c r="D1858" s="44"/>
      <c r="E1858" s="44"/>
      <c r="F1858" s="43">
        <v>6726</v>
      </c>
      <c r="G1858" s="41">
        <v>6726</v>
      </c>
      <c r="H1858" t="str">
        <f>VLOOKUP(G1858,Industry_Mapping!$A$3:$F$2166,5,0)</f>
        <v>K</v>
      </c>
      <c r="I1858" t="str">
        <f>VLOOKUP(G1858,Industry_Mapping!$A$3:$F$2166,6,0)</f>
        <v>FINANCIAL AND INSURANCE ACTIVITIES</v>
      </c>
      <c r="J1858" t="str">
        <f>VLOOKUP(G1858,Industry_Mapping!$A$3:$G$2166,7,0)</f>
        <v>Other sectors</v>
      </c>
      <c r="P1858" s="38"/>
    </row>
    <row r="1859" spans="1:16" x14ac:dyDescent="0.15">
      <c r="A1859" s="38" t="s">
        <v>10195</v>
      </c>
      <c r="B1859" s="42" t="s">
        <v>8665</v>
      </c>
      <c r="C1859" s="45">
        <v>4923</v>
      </c>
      <c r="D1859" s="45"/>
      <c r="E1859" s="45"/>
      <c r="F1859" s="44" t="s">
        <v>8665</v>
      </c>
      <c r="G1859" s="41">
        <v>4923</v>
      </c>
      <c r="H1859" t="str">
        <f>VLOOKUP(G1859,Industry_Mapping!$A$3:$F$2166,5,0)</f>
        <v>D</v>
      </c>
      <c r="I1859" t="str">
        <f>VLOOKUP(G1859,Industry_Mapping!$A$3:$F$2166,6,0)</f>
        <v>ELECTRICITY, GAS, STEAM AND AIR CONDITIONING SUPPLY</v>
      </c>
      <c r="J1859" t="str">
        <f>VLOOKUP(G1859,Industry_Mapping!$A$3:$G$2166,7,0)</f>
        <v>Utilities</v>
      </c>
      <c r="P1859" s="38"/>
    </row>
    <row r="1860" spans="1:16" x14ac:dyDescent="0.15">
      <c r="A1860" s="38" t="s">
        <v>10196</v>
      </c>
      <c r="B1860" s="42" t="s">
        <v>8665</v>
      </c>
      <c r="C1860" s="45">
        <v>8111</v>
      </c>
      <c r="D1860" s="45"/>
      <c r="E1860" s="45"/>
      <c r="F1860" s="44" t="s">
        <v>8665</v>
      </c>
      <c r="G1860" s="41">
        <v>8111</v>
      </c>
      <c r="H1860" t="str">
        <f>VLOOKUP(G1860,Industry_Mapping!$A$3:$F$2166,5,0)</f>
        <v>M</v>
      </c>
      <c r="I1860" t="str">
        <f>VLOOKUP(G1860,Industry_Mapping!$A$3:$F$2166,6,0)</f>
        <v>PROFESSIONAL, SCIENTIFIC AND TECHNICAL ACTIVITIES</v>
      </c>
      <c r="J1860" t="str">
        <f>VLOOKUP(G1860,Industry_Mapping!$A$3:$G$2166,7,0)</f>
        <v>Other sectors</v>
      </c>
      <c r="P1860" s="38"/>
    </row>
    <row r="1861" spans="1:16" x14ac:dyDescent="0.15">
      <c r="A1861" s="38" t="s">
        <v>10197</v>
      </c>
      <c r="B1861" s="42" t="s">
        <v>8665</v>
      </c>
      <c r="C1861" s="45">
        <v>3711</v>
      </c>
      <c r="D1861" s="45"/>
      <c r="E1861" s="45"/>
      <c r="F1861" s="44" t="s">
        <v>8665</v>
      </c>
      <c r="G1861" s="41">
        <v>3711</v>
      </c>
      <c r="H1861" t="str">
        <f>VLOOKUP(G1861,Industry_Mapping!$A$3:$F$2166,5,0)</f>
        <v>C</v>
      </c>
      <c r="I1861" t="str">
        <f>VLOOKUP(G1861,Industry_Mapping!$A$3:$F$2166,6,0)</f>
        <v>MANUFACTURING</v>
      </c>
      <c r="J1861" t="str">
        <f>VLOOKUP(G1861,Industry_Mapping!$A$3:$G$2166,7,0)</f>
        <v>Other sectors</v>
      </c>
      <c r="P1861" s="38"/>
    </row>
    <row r="1862" spans="1:16" x14ac:dyDescent="0.15">
      <c r="A1862" s="38" t="s">
        <v>10198</v>
      </c>
      <c r="B1862" s="42" t="s">
        <v>8665</v>
      </c>
      <c r="C1862" s="44" t="s">
        <v>8665</v>
      </c>
      <c r="D1862" s="44"/>
      <c r="E1862" s="44"/>
      <c r="F1862" s="43">
        <v>6726</v>
      </c>
      <c r="G1862" s="41">
        <v>6726</v>
      </c>
      <c r="H1862" t="str">
        <f>VLOOKUP(G1862,Industry_Mapping!$A$3:$F$2166,5,0)</f>
        <v>K</v>
      </c>
      <c r="I1862" t="str">
        <f>VLOOKUP(G1862,Industry_Mapping!$A$3:$F$2166,6,0)</f>
        <v>FINANCIAL AND INSURANCE ACTIVITIES</v>
      </c>
      <c r="J1862" t="str">
        <f>VLOOKUP(G1862,Industry_Mapping!$A$3:$G$2166,7,0)</f>
        <v>Other sectors</v>
      </c>
      <c r="P1862" s="37"/>
    </row>
    <row r="1863" spans="1:16" x14ac:dyDescent="0.15">
      <c r="A1863" s="38" t="s">
        <v>10199</v>
      </c>
      <c r="B1863" s="42" t="s">
        <v>8665</v>
      </c>
      <c r="C1863" s="44" t="s">
        <v>8665</v>
      </c>
      <c r="D1863" s="44"/>
      <c r="E1863" s="44"/>
      <c r="F1863" s="43">
        <v>6726</v>
      </c>
      <c r="G1863" s="41">
        <v>6726</v>
      </c>
      <c r="H1863" t="str">
        <f>VLOOKUP(G1863,Industry_Mapping!$A$3:$F$2166,5,0)</f>
        <v>K</v>
      </c>
      <c r="I1863" t="str">
        <f>VLOOKUP(G1863,Industry_Mapping!$A$3:$F$2166,6,0)</f>
        <v>FINANCIAL AND INSURANCE ACTIVITIES</v>
      </c>
      <c r="J1863" t="str">
        <f>VLOOKUP(G1863,Industry_Mapping!$A$3:$G$2166,7,0)</f>
        <v>Other sectors</v>
      </c>
      <c r="P1863" s="38"/>
    </row>
    <row r="1864" spans="1:16" x14ac:dyDescent="0.15">
      <c r="A1864" s="38" t="s">
        <v>10200</v>
      </c>
      <c r="B1864" s="42" t="s">
        <v>8665</v>
      </c>
      <c r="C1864" s="44" t="s">
        <v>8665</v>
      </c>
      <c r="D1864" s="44"/>
      <c r="E1864" s="44"/>
      <c r="F1864" s="43">
        <v>6726</v>
      </c>
      <c r="G1864" s="41">
        <v>6726</v>
      </c>
      <c r="H1864" t="str">
        <f>VLOOKUP(G1864,Industry_Mapping!$A$3:$F$2166,5,0)</f>
        <v>K</v>
      </c>
      <c r="I1864" t="str">
        <f>VLOOKUP(G1864,Industry_Mapping!$A$3:$F$2166,6,0)</f>
        <v>FINANCIAL AND INSURANCE ACTIVITIES</v>
      </c>
      <c r="J1864" t="str">
        <f>VLOOKUP(G1864,Industry_Mapping!$A$3:$G$2166,7,0)</f>
        <v>Other sectors</v>
      </c>
      <c r="P1864" s="37"/>
    </row>
    <row r="1865" spans="1:16" x14ac:dyDescent="0.15">
      <c r="A1865" s="38" t="s">
        <v>10201</v>
      </c>
      <c r="B1865" s="42" t="s">
        <v>8665</v>
      </c>
      <c r="C1865" s="44" t="s">
        <v>8665</v>
      </c>
      <c r="D1865" s="44"/>
      <c r="E1865" s="44"/>
      <c r="F1865" s="43">
        <v>6799</v>
      </c>
      <c r="G1865" s="41">
        <v>6799</v>
      </c>
      <c r="H1865" t="str">
        <f>VLOOKUP(G1865,Industry_Mapping!$A$3:$F$2166,5,0)</f>
        <v>K</v>
      </c>
      <c r="I1865" t="str">
        <f>VLOOKUP(G1865,Industry_Mapping!$A$3:$F$2166,6,0)</f>
        <v>FINANCIAL AND INSURANCE ACTIVITIES</v>
      </c>
      <c r="J1865" t="str">
        <f>VLOOKUP(G1865,Industry_Mapping!$A$3:$G$2166,7,0)</f>
        <v>Other sectors</v>
      </c>
      <c r="P1865" s="38"/>
    </row>
    <row r="1866" spans="1:16" x14ac:dyDescent="0.15">
      <c r="A1866" s="38" t="s">
        <v>10202</v>
      </c>
      <c r="B1866" s="42" t="s">
        <v>8665</v>
      </c>
      <c r="C1866" s="45">
        <v>4931</v>
      </c>
      <c r="D1866" s="45"/>
      <c r="E1866" s="45"/>
      <c r="F1866" s="44" t="s">
        <v>8665</v>
      </c>
      <c r="G1866" s="41">
        <v>4931</v>
      </c>
      <c r="H1866" t="str">
        <f>VLOOKUP(G1866,Industry_Mapping!$A$3:$F$2166,5,0)</f>
        <v>D</v>
      </c>
      <c r="I1866" t="str">
        <f>VLOOKUP(G1866,Industry_Mapping!$A$3:$F$2166,6,0)</f>
        <v>ELECTRICITY, GAS, STEAM AND AIR CONDITIONING SUPPLY</v>
      </c>
      <c r="J1866" t="str">
        <f>VLOOKUP(G1866,Industry_Mapping!$A$3:$G$2166,7,0)</f>
        <v>Utilities</v>
      </c>
      <c r="P1866" s="38"/>
    </row>
    <row r="1867" spans="1:16" x14ac:dyDescent="0.15">
      <c r="A1867" s="38" t="s">
        <v>10203</v>
      </c>
      <c r="B1867" s="42" t="s">
        <v>8665</v>
      </c>
      <c r="C1867" s="45">
        <v>6159</v>
      </c>
      <c r="D1867" s="45"/>
      <c r="E1867" s="45"/>
      <c r="F1867" s="44" t="s">
        <v>8665</v>
      </c>
      <c r="G1867" s="41">
        <v>6159</v>
      </c>
      <c r="H1867" t="str">
        <f>VLOOKUP(G1867,Industry_Mapping!$A$3:$F$2166,5,0)</f>
        <v>K</v>
      </c>
      <c r="I1867" t="str">
        <f>VLOOKUP(G1867,Industry_Mapping!$A$3:$F$2166,6,0)</f>
        <v>FINANCIAL AND INSURANCE ACTIVITIES</v>
      </c>
      <c r="J1867" t="str">
        <f>VLOOKUP(G1867,Industry_Mapping!$A$3:$G$2166,7,0)</f>
        <v>Other sectors</v>
      </c>
      <c r="P1867" s="38"/>
    </row>
    <row r="1868" spans="1:16" x14ac:dyDescent="0.15">
      <c r="A1868" s="38" t="s">
        <v>10204</v>
      </c>
      <c r="B1868" s="42" t="s">
        <v>8665</v>
      </c>
      <c r="C1868" s="45">
        <v>7389</v>
      </c>
      <c r="D1868" s="45"/>
      <c r="E1868" s="45"/>
      <c r="F1868" s="44" t="s">
        <v>8665</v>
      </c>
      <c r="G1868" s="41">
        <v>7389</v>
      </c>
      <c r="H1868" t="str">
        <f>VLOOKUP(G1868,Industry_Mapping!$A$3:$F$2166,5,0)</f>
        <v>C</v>
      </c>
      <c r="I1868" t="str">
        <f>VLOOKUP(G1868,Industry_Mapping!$A$3:$F$2166,6,0)</f>
        <v>MANUFACTURING</v>
      </c>
      <c r="J1868" t="str">
        <f>VLOOKUP(G1868,Industry_Mapping!$A$3:$G$2166,7,0)</f>
        <v>Other sectors</v>
      </c>
      <c r="P1868" s="38"/>
    </row>
    <row r="1869" spans="1:16" x14ac:dyDescent="0.15">
      <c r="A1869" s="38" t="s">
        <v>10205</v>
      </c>
      <c r="B1869" s="42" t="s">
        <v>8665</v>
      </c>
      <c r="C1869" s="45">
        <v>5191</v>
      </c>
      <c r="D1869" s="45"/>
      <c r="E1869" s="45"/>
      <c r="F1869" s="44" t="s">
        <v>8665</v>
      </c>
      <c r="G1869" s="41">
        <v>5191</v>
      </c>
      <c r="H1869" t="str">
        <f>VLOOKUP(G1869,Industry_Mapping!$A$3:$F$2166,5,0)</f>
        <v>G</v>
      </c>
      <c r="I1869" t="str">
        <f>VLOOKUP(G1869,Industry_Mapping!$A$3:$F$2166,6,0)</f>
        <v>WHOLESALE AND RETAIL TRADE; REPAIR OF MOTOR VEHICLES AND MOTORCYCLES</v>
      </c>
      <c r="J1869" t="str">
        <f>VLOOKUP(G1869,Industry_Mapping!$A$3:$G$2166,7,0)</f>
        <v>Other sectors</v>
      </c>
      <c r="P1869" s="38"/>
    </row>
    <row r="1870" spans="1:16" x14ac:dyDescent="0.15">
      <c r="A1870" s="38" t="s">
        <v>10206</v>
      </c>
      <c r="B1870" s="42" t="s">
        <v>8665</v>
      </c>
      <c r="C1870" s="44" t="s">
        <v>8665</v>
      </c>
      <c r="D1870" s="44"/>
      <c r="E1870" s="44"/>
      <c r="F1870" s="43">
        <v>6726</v>
      </c>
      <c r="G1870" s="41">
        <v>6726</v>
      </c>
      <c r="H1870" t="str">
        <f>VLOOKUP(G1870,Industry_Mapping!$A$3:$F$2166,5,0)</f>
        <v>K</v>
      </c>
      <c r="I1870" t="str">
        <f>VLOOKUP(G1870,Industry_Mapping!$A$3:$F$2166,6,0)</f>
        <v>FINANCIAL AND INSURANCE ACTIVITIES</v>
      </c>
      <c r="J1870" t="str">
        <f>VLOOKUP(G1870,Industry_Mapping!$A$3:$G$2166,7,0)</f>
        <v>Other sectors</v>
      </c>
      <c r="P1870" s="38"/>
    </row>
    <row r="1871" spans="1:16" x14ac:dyDescent="0.15">
      <c r="A1871" s="38" t="s">
        <v>10207</v>
      </c>
      <c r="B1871" s="42" t="s">
        <v>8665</v>
      </c>
      <c r="C1871" s="44" t="s">
        <v>8665</v>
      </c>
      <c r="D1871" s="44"/>
      <c r="E1871" s="44"/>
      <c r="F1871" s="43">
        <v>6726</v>
      </c>
      <c r="G1871" s="41">
        <v>6726</v>
      </c>
      <c r="H1871" t="str">
        <f>VLOOKUP(G1871,Industry_Mapping!$A$3:$F$2166,5,0)</f>
        <v>K</v>
      </c>
      <c r="I1871" t="str">
        <f>VLOOKUP(G1871,Industry_Mapping!$A$3:$F$2166,6,0)</f>
        <v>FINANCIAL AND INSURANCE ACTIVITIES</v>
      </c>
      <c r="J1871" t="str">
        <f>VLOOKUP(G1871,Industry_Mapping!$A$3:$G$2166,7,0)</f>
        <v>Other sectors</v>
      </c>
      <c r="P1871" s="38"/>
    </row>
    <row r="1872" spans="1:16" x14ac:dyDescent="0.15">
      <c r="A1872" s="38" t="s">
        <v>10208</v>
      </c>
      <c r="B1872" s="42" t="s">
        <v>8665</v>
      </c>
      <c r="C1872" s="44" t="s">
        <v>8665</v>
      </c>
      <c r="D1872" s="44"/>
      <c r="E1872" s="44"/>
      <c r="F1872" s="43">
        <v>6726</v>
      </c>
      <c r="G1872" s="41">
        <v>6726</v>
      </c>
      <c r="H1872" t="str">
        <f>VLOOKUP(G1872,Industry_Mapping!$A$3:$F$2166,5,0)</f>
        <v>K</v>
      </c>
      <c r="I1872" t="str">
        <f>VLOOKUP(G1872,Industry_Mapping!$A$3:$F$2166,6,0)</f>
        <v>FINANCIAL AND INSURANCE ACTIVITIES</v>
      </c>
      <c r="J1872" t="str">
        <f>VLOOKUP(G1872,Industry_Mapping!$A$3:$G$2166,7,0)</f>
        <v>Other sectors</v>
      </c>
      <c r="P1872" s="38"/>
    </row>
    <row r="1873" spans="1:16" x14ac:dyDescent="0.15">
      <c r="A1873" s="38" t="s">
        <v>10209</v>
      </c>
      <c r="B1873" s="42" t="s">
        <v>8665</v>
      </c>
      <c r="C1873" s="45">
        <v>4581</v>
      </c>
      <c r="D1873" s="45"/>
      <c r="E1873" s="45"/>
      <c r="F1873" s="44" t="s">
        <v>8665</v>
      </c>
      <c r="G1873" s="41">
        <v>4581</v>
      </c>
      <c r="H1873" t="str">
        <f>VLOOKUP(G1873,Industry_Mapping!$A$3:$F$2166,5,0)</f>
        <v>H</v>
      </c>
      <c r="I1873" t="str">
        <f>VLOOKUP(G1873,Industry_Mapping!$A$3:$F$2166,6,0)</f>
        <v>TRANSPORTATION AND STORAGE</v>
      </c>
      <c r="J1873" t="str">
        <f>VLOOKUP(G1873,Industry_Mapping!$A$3:$G$2166,7,0)</f>
        <v>Infrastructure and transportation</v>
      </c>
      <c r="P1873" s="38"/>
    </row>
    <row r="1874" spans="1:16" x14ac:dyDescent="0.15">
      <c r="A1874" s="38" t="s">
        <v>10210</v>
      </c>
      <c r="B1874" s="42" t="s">
        <v>8665</v>
      </c>
      <c r="C1874" s="45">
        <v>4581</v>
      </c>
      <c r="D1874" s="45"/>
      <c r="E1874" s="45"/>
      <c r="F1874" s="44" t="s">
        <v>8665</v>
      </c>
      <c r="G1874" s="41">
        <v>4581</v>
      </c>
      <c r="H1874" t="str">
        <f>VLOOKUP(G1874,Industry_Mapping!$A$3:$F$2166,5,0)</f>
        <v>H</v>
      </c>
      <c r="I1874" t="str">
        <f>VLOOKUP(G1874,Industry_Mapping!$A$3:$F$2166,6,0)</f>
        <v>TRANSPORTATION AND STORAGE</v>
      </c>
      <c r="J1874" t="str">
        <f>VLOOKUP(G1874,Industry_Mapping!$A$3:$G$2166,7,0)</f>
        <v>Infrastructure and transportation</v>
      </c>
      <c r="P1874" s="38"/>
    </row>
    <row r="1875" spans="1:16" x14ac:dyDescent="0.15">
      <c r="A1875" s="38" t="s">
        <v>10211</v>
      </c>
      <c r="B1875" s="42" t="s">
        <v>8665</v>
      </c>
      <c r="C1875" s="44" t="s">
        <v>8665</v>
      </c>
      <c r="D1875" s="44"/>
      <c r="E1875" s="44"/>
      <c r="F1875" s="43">
        <v>6726</v>
      </c>
      <c r="G1875" s="41">
        <v>6726</v>
      </c>
      <c r="H1875" t="str">
        <f>VLOOKUP(G1875,Industry_Mapping!$A$3:$F$2166,5,0)</f>
        <v>K</v>
      </c>
      <c r="I1875" t="str">
        <f>VLOOKUP(G1875,Industry_Mapping!$A$3:$F$2166,6,0)</f>
        <v>FINANCIAL AND INSURANCE ACTIVITIES</v>
      </c>
      <c r="J1875" t="str">
        <f>VLOOKUP(G1875,Industry_Mapping!$A$3:$G$2166,7,0)</f>
        <v>Other sectors</v>
      </c>
      <c r="P1875" s="38"/>
    </row>
    <row r="1876" spans="1:16" x14ac:dyDescent="0.15">
      <c r="A1876" s="38" t="s">
        <v>10212</v>
      </c>
      <c r="B1876" s="42" t="s">
        <v>8665</v>
      </c>
      <c r="C1876" s="44" t="s">
        <v>8665</v>
      </c>
      <c r="D1876" s="44"/>
      <c r="E1876" s="44"/>
      <c r="F1876" s="43">
        <v>6719</v>
      </c>
      <c r="G1876" s="41">
        <v>6719</v>
      </c>
      <c r="H1876" t="str">
        <f>VLOOKUP(G1876,Industry_Mapping!$A$3:$F$2166,5,0)</f>
        <v>K</v>
      </c>
      <c r="I1876" t="str">
        <f>VLOOKUP(G1876,Industry_Mapping!$A$3:$F$2166,6,0)</f>
        <v>FINANCIAL AND INSURANCE ACTIVITIES</v>
      </c>
      <c r="J1876" t="str">
        <f>VLOOKUP(G1876,Industry_Mapping!$A$3:$G$2166,7,0)</f>
        <v>Other sectors</v>
      </c>
      <c r="P1876" s="37"/>
    </row>
    <row r="1877" spans="1:16" x14ac:dyDescent="0.15">
      <c r="A1877" s="38" t="s">
        <v>10912</v>
      </c>
      <c r="B1877" s="41">
        <v>8734</v>
      </c>
      <c r="C1877" s="44" t="s">
        <v>8665</v>
      </c>
      <c r="D1877" s="44"/>
      <c r="E1877" s="44"/>
      <c r="F1877" s="44" t="s">
        <v>8665</v>
      </c>
      <c r="G1877" s="41">
        <v>8734</v>
      </c>
      <c r="H1877" t="str">
        <f>VLOOKUP(G1877,Industry_Mapping!$A$3:$F$2166,5,0)</f>
        <v>M</v>
      </c>
      <c r="I1877" t="str">
        <f>VLOOKUP(G1877,Industry_Mapping!$A$3:$F$2166,6,0)</f>
        <v>PROFESSIONAL, SCIENTIFIC AND TECHNICAL ACTIVITIES</v>
      </c>
      <c r="J1877" t="str">
        <f>VLOOKUP(G1877,Industry_Mapping!$A$3:$G$2166,7,0)</f>
        <v>Other sectors</v>
      </c>
      <c r="P1877" s="37"/>
    </row>
    <row r="1878" spans="1:16" x14ac:dyDescent="0.15">
      <c r="A1878" s="38" t="s">
        <v>10213</v>
      </c>
      <c r="B1878" s="42" t="s">
        <v>8665</v>
      </c>
      <c r="C1878" s="44" t="s">
        <v>8665</v>
      </c>
      <c r="D1878" s="44"/>
      <c r="E1878" s="44"/>
      <c r="F1878" s="43">
        <v>3743</v>
      </c>
      <c r="G1878" s="41">
        <v>3743</v>
      </c>
      <c r="H1878" t="str">
        <f>VLOOKUP(G1878,Industry_Mapping!$A$3:$F$2166,5,0)</f>
        <v>C</v>
      </c>
      <c r="I1878" t="str">
        <f>VLOOKUP(G1878,Industry_Mapping!$A$3:$F$2166,6,0)</f>
        <v>MANUFACTURING</v>
      </c>
      <c r="J1878" t="str">
        <f>VLOOKUP(G1878,Industry_Mapping!$A$3:$G$2166,7,0)</f>
        <v>Automotive and parts</v>
      </c>
      <c r="P1878" s="37"/>
    </row>
    <row r="1879" spans="1:16" x14ac:dyDescent="0.15">
      <c r="A1879" s="38" t="s">
        <v>10214</v>
      </c>
      <c r="B1879" s="42" t="s">
        <v>8665</v>
      </c>
      <c r="C1879" s="48">
        <v>1600</v>
      </c>
      <c r="D1879" s="52" t="s">
        <v>11015</v>
      </c>
      <c r="E1879" s="53">
        <v>6726</v>
      </c>
      <c r="F1879" s="44" t="s">
        <v>8665</v>
      </c>
      <c r="G1879" s="41">
        <v>6726</v>
      </c>
      <c r="H1879" t="str">
        <f>VLOOKUP(G1879,Industry_Mapping!$A$3:$F$2166,5,0)</f>
        <v>K</v>
      </c>
      <c r="I1879" t="str">
        <f>VLOOKUP(G1879,Industry_Mapping!$A$3:$F$2166,6,0)</f>
        <v>FINANCIAL AND INSURANCE ACTIVITIES</v>
      </c>
      <c r="J1879" t="str">
        <f>VLOOKUP(G1879,Industry_Mapping!$A$3:$G$2166,7,0)</f>
        <v>Other sectors</v>
      </c>
      <c r="P1879" s="37"/>
    </row>
    <row r="1880" spans="1:16" x14ac:dyDescent="0.15">
      <c r="A1880" s="38" t="s">
        <v>10215</v>
      </c>
      <c r="B1880" s="42" t="s">
        <v>8665</v>
      </c>
      <c r="C1880" s="44" t="s">
        <v>8665</v>
      </c>
      <c r="D1880" s="44"/>
      <c r="E1880" s="44"/>
      <c r="F1880" s="43">
        <v>6726</v>
      </c>
      <c r="G1880" s="41">
        <v>6726</v>
      </c>
      <c r="H1880" t="str">
        <f>VLOOKUP(G1880,Industry_Mapping!$A$3:$F$2166,5,0)</f>
        <v>K</v>
      </c>
      <c r="I1880" t="str">
        <f>VLOOKUP(G1880,Industry_Mapping!$A$3:$F$2166,6,0)</f>
        <v>FINANCIAL AND INSURANCE ACTIVITIES</v>
      </c>
      <c r="J1880" t="str">
        <f>VLOOKUP(G1880,Industry_Mapping!$A$3:$G$2166,7,0)</f>
        <v>Other sectors</v>
      </c>
      <c r="P1880" s="37"/>
    </row>
    <row r="1881" spans="1:16" x14ac:dyDescent="0.15">
      <c r="A1881" s="38" t="s">
        <v>10216</v>
      </c>
      <c r="B1881" s="42" t="s">
        <v>8665</v>
      </c>
      <c r="C1881" s="44" t="s">
        <v>8665</v>
      </c>
      <c r="D1881" s="44"/>
      <c r="E1881" s="44"/>
      <c r="F1881" s="43">
        <v>6726</v>
      </c>
      <c r="G1881" s="41">
        <v>6726</v>
      </c>
      <c r="H1881" t="str">
        <f>VLOOKUP(G1881,Industry_Mapping!$A$3:$F$2166,5,0)</f>
        <v>K</v>
      </c>
      <c r="I1881" t="str">
        <f>VLOOKUP(G1881,Industry_Mapping!$A$3:$F$2166,6,0)</f>
        <v>FINANCIAL AND INSURANCE ACTIVITIES</v>
      </c>
      <c r="J1881" t="str">
        <f>VLOOKUP(G1881,Industry_Mapping!$A$3:$G$2166,7,0)</f>
        <v>Other sectors</v>
      </c>
      <c r="P1881" s="38"/>
    </row>
    <row r="1882" spans="1:16" x14ac:dyDescent="0.15">
      <c r="A1882" s="38" t="s">
        <v>10217</v>
      </c>
      <c r="B1882" s="42" t="s">
        <v>8665</v>
      </c>
      <c r="C1882" s="44" t="s">
        <v>8665</v>
      </c>
      <c r="D1882" s="44"/>
      <c r="E1882" s="44"/>
      <c r="F1882" s="43">
        <v>4931</v>
      </c>
      <c r="G1882" s="41">
        <v>4931</v>
      </c>
      <c r="H1882" t="str">
        <f>VLOOKUP(G1882,Industry_Mapping!$A$3:$F$2166,5,0)</f>
        <v>D</v>
      </c>
      <c r="I1882" t="str">
        <f>VLOOKUP(G1882,Industry_Mapping!$A$3:$F$2166,6,0)</f>
        <v>ELECTRICITY, GAS, STEAM AND AIR CONDITIONING SUPPLY</v>
      </c>
      <c r="J1882" t="str">
        <f>VLOOKUP(G1882,Industry_Mapping!$A$3:$G$2166,7,0)</f>
        <v>Utilities</v>
      </c>
      <c r="P1882" s="38"/>
    </row>
    <row r="1883" spans="1:16" x14ac:dyDescent="0.15">
      <c r="A1883" s="38" t="s">
        <v>10218</v>
      </c>
      <c r="B1883" s="42" t="s">
        <v>8665</v>
      </c>
      <c r="C1883" s="44" t="s">
        <v>8665</v>
      </c>
      <c r="D1883" s="44"/>
      <c r="E1883" s="44"/>
      <c r="F1883" s="43">
        <v>4931</v>
      </c>
      <c r="G1883" s="41">
        <v>4931</v>
      </c>
      <c r="H1883" t="str">
        <f>VLOOKUP(G1883,Industry_Mapping!$A$3:$F$2166,5,0)</f>
        <v>D</v>
      </c>
      <c r="I1883" t="str">
        <f>VLOOKUP(G1883,Industry_Mapping!$A$3:$F$2166,6,0)</f>
        <v>ELECTRICITY, GAS, STEAM AND AIR CONDITIONING SUPPLY</v>
      </c>
      <c r="J1883" t="str">
        <f>VLOOKUP(G1883,Industry_Mapping!$A$3:$G$2166,7,0)</f>
        <v>Utilities</v>
      </c>
      <c r="P1883" s="38"/>
    </row>
    <row r="1884" spans="1:16" x14ac:dyDescent="0.15">
      <c r="A1884" s="38" t="s">
        <v>10219</v>
      </c>
      <c r="B1884" s="42" t="s">
        <v>8665</v>
      </c>
      <c r="C1884" s="44" t="s">
        <v>8665</v>
      </c>
      <c r="D1884" s="44"/>
      <c r="E1884" s="44"/>
      <c r="F1884" s="43">
        <v>4931</v>
      </c>
      <c r="G1884" s="41">
        <v>4931</v>
      </c>
      <c r="H1884" t="str">
        <f>VLOOKUP(G1884,Industry_Mapping!$A$3:$F$2166,5,0)</f>
        <v>D</v>
      </c>
      <c r="I1884" t="str">
        <f>VLOOKUP(G1884,Industry_Mapping!$A$3:$F$2166,6,0)</f>
        <v>ELECTRICITY, GAS, STEAM AND AIR CONDITIONING SUPPLY</v>
      </c>
      <c r="J1884" t="str">
        <f>VLOOKUP(G1884,Industry_Mapping!$A$3:$G$2166,7,0)</f>
        <v>Utilities</v>
      </c>
      <c r="P1884" s="38"/>
    </row>
    <row r="1885" spans="1:16" x14ac:dyDescent="0.15">
      <c r="A1885" s="38" t="s">
        <v>10220</v>
      </c>
      <c r="B1885" s="42" t="s">
        <v>8665</v>
      </c>
      <c r="C1885" s="45">
        <v>4923</v>
      </c>
      <c r="D1885" s="45"/>
      <c r="E1885" s="45"/>
      <c r="F1885" s="44" t="s">
        <v>8665</v>
      </c>
      <c r="G1885" s="41">
        <v>4923</v>
      </c>
      <c r="H1885" t="str">
        <f>VLOOKUP(G1885,Industry_Mapping!$A$3:$F$2166,5,0)</f>
        <v>D</v>
      </c>
      <c r="I1885" t="str">
        <f>VLOOKUP(G1885,Industry_Mapping!$A$3:$F$2166,6,0)</f>
        <v>ELECTRICITY, GAS, STEAM AND AIR CONDITIONING SUPPLY</v>
      </c>
      <c r="J1885" t="str">
        <f>VLOOKUP(G1885,Industry_Mapping!$A$3:$G$2166,7,0)</f>
        <v>Utilities</v>
      </c>
      <c r="P1885" s="38"/>
    </row>
    <row r="1886" spans="1:16" x14ac:dyDescent="0.15">
      <c r="A1886" s="38" t="s">
        <v>10913</v>
      </c>
      <c r="B1886" s="41">
        <v>6799</v>
      </c>
      <c r="C1886" s="44" t="s">
        <v>8665</v>
      </c>
      <c r="D1886" s="44"/>
      <c r="E1886" s="44"/>
      <c r="F1886" s="44" t="s">
        <v>8665</v>
      </c>
      <c r="G1886" s="41">
        <v>6799</v>
      </c>
      <c r="H1886" t="str">
        <f>VLOOKUP(G1886,Industry_Mapping!$A$3:$F$2166,5,0)</f>
        <v>K</v>
      </c>
      <c r="I1886" t="str">
        <f>VLOOKUP(G1886,Industry_Mapping!$A$3:$F$2166,6,0)</f>
        <v>FINANCIAL AND INSURANCE ACTIVITIES</v>
      </c>
      <c r="J1886" t="str">
        <f>VLOOKUP(G1886,Industry_Mapping!$A$3:$G$2166,7,0)</f>
        <v>Other sectors</v>
      </c>
      <c r="P1886" s="38"/>
    </row>
    <row r="1887" spans="1:16" x14ac:dyDescent="0.15">
      <c r="A1887" s="38" t="s">
        <v>10221</v>
      </c>
      <c r="B1887" s="42" t="s">
        <v>8665</v>
      </c>
      <c r="C1887" s="44" t="s">
        <v>8665</v>
      </c>
      <c r="D1887" s="44"/>
      <c r="E1887" s="44"/>
      <c r="F1887" s="43">
        <v>6153</v>
      </c>
      <c r="G1887" s="41">
        <v>6153</v>
      </c>
      <c r="H1887" t="str">
        <f>VLOOKUP(G1887,Industry_Mapping!$A$3:$F$2166,5,0)</f>
        <v>K</v>
      </c>
      <c r="I1887" t="str">
        <f>VLOOKUP(G1887,Industry_Mapping!$A$3:$F$2166,6,0)</f>
        <v>FINANCIAL AND INSURANCE ACTIVITIES</v>
      </c>
      <c r="J1887" t="str">
        <f>VLOOKUP(G1887,Industry_Mapping!$A$3:$G$2166,7,0)</f>
        <v>Other sectors</v>
      </c>
      <c r="P1887" s="37"/>
    </row>
    <row r="1888" spans="1:16" x14ac:dyDescent="0.15">
      <c r="A1888" s="38" t="s">
        <v>10222</v>
      </c>
      <c r="B1888" s="42" t="s">
        <v>8665</v>
      </c>
      <c r="C1888" s="44" t="s">
        <v>8665</v>
      </c>
      <c r="D1888" s="44"/>
      <c r="E1888" s="44"/>
      <c r="F1888" s="43">
        <v>6153</v>
      </c>
      <c r="G1888" s="41">
        <v>6153</v>
      </c>
      <c r="H1888" t="str">
        <f>VLOOKUP(G1888,Industry_Mapping!$A$3:$F$2166,5,0)</f>
        <v>K</v>
      </c>
      <c r="I1888" t="str">
        <f>VLOOKUP(G1888,Industry_Mapping!$A$3:$F$2166,6,0)</f>
        <v>FINANCIAL AND INSURANCE ACTIVITIES</v>
      </c>
      <c r="J1888" t="str">
        <f>VLOOKUP(G1888,Industry_Mapping!$A$3:$G$2166,7,0)</f>
        <v>Other sectors</v>
      </c>
      <c r="P1888" s="38"/>
    </row>
    <row r="1889" spans="1:16" x14ac:dyDescent="0.15">
      <c r="A1889" s="38" t="s">
        <v>10223</v>
      </c>
      <c r="B1889" s="42" t="s">
        <v>8665</v>
      </c>
      <c r="C1889" s="44" t="s">
        <v>8665</v>
      </c>
      <c r="D1889" s="44"/>
      <c r="E1889" s="44"/>
      <c r="F1889" s="43">
        <v>6153</v>
      </c>
      <c r="G1889" s="41">
        <v>6153</v>
      </c>
      <c r="H1889" t="str">
        <f>VLOOKUP(G1889,Industry_Mapping!$A$3:$F$2166,5,0)</f>
        <v>K</v>
      </c>
      <c r="I1889" t="str">
        <f>VLOOKUP(G1889,Industry_Mapping!$A$3:$F$2166,6,0)</f>
        <v>FINANCIAL AND INSURANCE ACTIVITIES</v>
      </c>
      <c r="J1889" t="str">
        <f>VLOOKUP(G1889,Industry_Mapping!$A$3:$G$2166,7,0)</f>
        <v>Other sectors</v>
      </c>
      <c r="P1889" s="37"/>
    </row>
    <row r="1890" spans="1:16" x14ac:dyDescent="0.15">
      <c r="A1890" s="38" t="s">
        <v>10224</v>
      </c>
      <c r="B1890" s="42" t="s">
        <v>8665</v>
      </c>
      <c r="C1890" s="44" t="s">
        <v>8665</v>
      </c>
      <c r="D1890" s="44"/>
      <c r="E1890" s="44"/>
      <c r="F1890" s="43">
        <v>6153</v>
      </c>
      <c r="G1890" s="41">
        <v>6153</v>
      </c>
      <c r="H1890" t="str">
        <f>VLOOKUP(G1890,Industry_Mapping!$A$3:$F$2166,5,0)</f>
        <v>K</v>
      </c>
      <c r="I1890" t="str">
        <f>VLOOKUP(G1890,Industry_Mapping!$A$3:$F$2166,6,0)</f>
        <v>FINANCIAL AND INSURANCE ACTIVITIES</v>
      </c>
      <c r="J1890" t="str">
        <f>VLOOKUP(G1890,Industry_Mapping!$A$3:$G$2166,7,0)</f>
        <v>Other sectors</v>
      </c>
      <c r="P1890" s="38"/>
    </row>
    <row r="1891" spans="1:16" x14ac:dyDescent="0.15">
      <c r="A1891" s="38" t="s">
        <v>10225</v>
      </c>
      <c r="B1891" s="42" t="s">
        <v>8665</v>
      </c>
      <c r="C1891" s="48">
        <v>2090</v>
      </c>
      <c r="D1891" s="52" t="s">
        <v>11014</v>
      </c>
      <c r="E1891" s="53">
        <v>2099</v>
      </c>
      <c r="F1891" s="44" t="s">
        <v>8665</v>
      </c>
      <c r="G1891" s="41">
        <v>2099</v>
      </c>
      <c r="H1891" t="str">
        <f>VLOOKUP(G1891,Industry_Mapping!$A$3:$F$2166,5,0)</f>
        <v>A</v>
      </c>
      <c r="I1891" t="str">
        <f>VLOOKUP(G1891,Industry_Mapping!$A$3:$F$2166,6,0)</f>
        <v>AGRICULTURE, FORESTRY AND FISHING</v>
      </c>
      <c r="J1891" t="str">
        <f>VLOOKUP(G1891,Industry_Mapping!$A$3:$G$2166,7,0)</f>
        <v>Other sectors</v>
      </c>
      <c r="P1891" s="38"/>
    </row>
    <row r="1892" spans="1:16" x14ac:dyDescent="0.15">
      <c r="A1892" s="38" t="s">
        <v>10226</v>
      </c>
      <c r="B1892" s="42" t="s">
        <v>8665</v>
      </c>
      <c r="C1892" s="48">
        <v>2090</v>
      </c>
      <c r="D1892" s="52" t="s">
        <v>11014</v>
      </c>
      <c r="E1892" s="53">
        <v>2099</v>
      </c>
      <c r="F1892" s="44" t="s">
        <v>8665</v>
      </c>
      <c r="G1892" s="41">
        <v>2099</v>
      </c>
      <c r="H1892" t="str">
        <f>VLOOKUP(G1892,Industry_Mapping!$A$3:$F$2166,5,0)</f>
        <v>A</v>
      </c>
      <c r="I1892" t="str">
        <f>VLOOKUP(G1892,Industry_Mapping!$A$3:$F$2166,6,0)</f>
        <v>AGRICULTURE, FORESTRY AND FISHING</v>
      </c>
      <c r="J1892" t="str">
        <f>VLOOKUP(G1892,Industry_Mapping!$A$3:$G$2166,7,0)</f>
        <v>Other sectors</v>
      </c>
      <c r="P1892" s="37"/>
    </row>
    <row r="1893" spans="1:16" x14ac:dyDescent="0.15">
      <c r="A1893" s="38" t="s">
        <v>10227</v>
      </c>
      <c r="B1893" s="42" t="s">
        <v>8665</v>
      </c>
      <c r="C1893" s="48">
        <v>2090</v>
      </c>
      <c r="D1893" s="52" t="s">
        <v>11014</v>
      </c>
      <c r="E1893" s="53">
        <v>2099</v>
      </c>
      <c r="F1893" s="44" t="s">
        <v>8665</v>
      </c>
      <c r="G1893" s="41">
        <v>2099</v>
      </c>
      <c r="H1893" t="str">
        <f>VLOOKUP(G1893,Industry_Mapping!$A$3:$F$2166,5,0)</f>
        <v>A</v>
      </c>
      <c r="I1893" t="str">
        <f>VLOOKUP(G1893,Industry_Mapping!$A$3:$F$2166,6,0)</f>
        <v>AGRICULTURE, FORESTRY AND FISHING</v>
      </c>
      <c r="J1893" t="str">
        <f>VLOOKUP(G1893,Industry_Mapping!$A$3:$G$2166,7,0)</f>
        <v>Other sectors</v>
      </c>
      <c r="P1893" s="38"/>
    </row>
    <row r="1894" spans="1:16" x14ac:dyDescent="0.15">
      <c r="A1894" s="38" t="s">
        <v>10228</v>
      </c>
      <c r="B1894" s="42" t="s">
        <v>8665</v>
      </c>
      <c r="C1894" s="45">
        <v>6519</v>
      </c>
      <c r="D1894" s="45"/>
      <c r="E1894" s="45"/>
      <c r="F1894" s="44" t="s">
        <v>8665</v>
      </c>
      <c r="G1894" s="41">
        <v>6519</v>
      </c>
      <c r="H1894" t="str">
        <f>VLOOKUP(G1894,Industry_Mapping!$A$3:$F$2166,5,0)</f>
        <v>L</v>
      </c>
      <c r="I1894" t="str">
        <f>VLOOKUP(G1894,Industry_Mapping!$A$3:$F$2166,6,0)</f>
        <v>REAL ESTATE ACTIVITIES</v>
      </c>
      <c r="J1894" t="str">
        <f>VLOOKUP(G1894,Industry_Mapping!$A$3:$G$2166,7,0)</f>
        <v>Real estate</v>
      </c>
      <c r="P1894" s="38"/>
    </row>
    <row r="1895" spans="1:16" x14ac:dyDescent="0.15">
      <c r="A1895" s="38" t="s">
        <v>10229</v>
      </c>
      <c r="B1895" s="42" t="s">
        <v>8665</v>
      </c>
      <c r="C1895" s="45">
        <v>6519</v>
      </c>
      <c r="D1895" s="45"/>
      <c r="E1895" s="45"/>
      <c r="F1895" s="44" t="s">
        <v>8665</v>
      </c>
      <c r="G1895" s="41">
        <v>6519</v>
      </c>
      <c r="H1895" t="str">
        <f>VLOOKUP(G1895,Industry_Mapping!$A$3:$F$2166,5,0)</f>
        <v>L</v>
      </c>
      <c r="I1895" t="str">
        <f>VLOOKUP(G1895,Industry_Mapping!$A$3:$F$2166,6,0)</f>
        <v>REAL ESTATE ACTIVITIES</v>
      </c>
      <c r="J1895" t="str">
        <f>VLOOKUP(G1895,Industry_Mapping!$A$3:$G$2166,7,0)</f>
        <v>Real estate</v>
      </c>
      <c r="P1895" s="38"/>
    </row>
    <row r="1896" spans="1:16" x14ac:dyDescent="0.15">
      <c r="A1896" s="38" t="s">
        <v>10230</v>
      </c>
      <c r="B1896" s="42" t="s">
        <v>8665</v>
      </c>
      <c r="C1896" s="45">
        <v>3711</v>
      </c>
      <c r="D1896" s="45"/>
      <c r="E1896" s="45"/>
      <c r="F1896" s="44" t="s">
        <v>8665</v>
      </c>
      <c r="G1896" s="41">
        <v>3711</v>
      </c>
      <c r="H1896" t="str">
        <f>VLOOKUP(G1896,Industry_Mapping!$A$3:$F$2166,5,0)</f>
        <v>C</v>
      </c>
      <c r="I1896" t="str">
        <f>VLOOKUP(G1896,Industry_Mapping!$A$3:$F$2166,6,0)</f>
        <v>MANUFACTURING</v>
      </c>
      <c r="J1896" t="str">
        <f>VLOOKUP(G1896,Industry_Mapping!$A$3:$G$2166,7,0)</f>
        <v>Other sectors</v>
      </c>
      <c r="P1896" s="38"/>
    </row>
    <row r="1897" spans="1:16" x14ac:dyDescent="0.15">
      <c r="A1897" s="38" t="s">
        <v>10231</v>
      </c>
      <c r="B1897" s="42" t="s">
        <v>8665</v>
      </c>
      <c r="C1897" s="45">
        <v>3711</v>
      </c>
      <c r="D1897" s="45"/>
      <c r="E1897" s="45"/>
      <c r="F1897" s="44" t="s">
        <v>8665</v>
      </c>
      <c r="G1897" s="41">
        <v>3711</v>
      </c>
      <c r="H1897" t="str">
        <f>VLOOKUP(G1897,Industry_Mapping!$A$3:$F$2166,5,0)</f>
        <v>C</v>
      </c>
      <c r="I1897" t="str">
        <f>VLOOKUP(G1897,Industry_Mapping!$A$3:$F$2166,6,0)</f>
        <v>MANUFACTURING</v>
      </c>
      <c r="J1897" t="str">
        <f>VLOOKUP(G1897,Industry_Mapping!$A$3:$G$2166,7,0)</f>
        <v>Other sectors</v>
      </c>
      <c r="P1897" s="38"/>
    </row>
    <row r="1898" spans="1:16" x14ac:dyDescent="0.15">
      <c r="A1898" s="38" t="s">
        <v>10232</v>
      </c>
      <c r="B1898" s="42" t="s">
        <v>8665</v>
      </c>
      <c r="C1898" s="44" t="s">
        <v>8665</v>
      </c>
      <c r="D1898" s="44"/>
      <c r="E1898" s="44"/>
      <c r="F1898" s="43">
        <v>6799</v>
      </c>
      <c r="G1898" s="41">
        <v>6799</v>
      </c>
      <c r="H1898" t="str">
        <f>VLOOKUP(G1898,Industry_Mapping!$A$3:$F$2166,5,0)</f>
        <v>K</v>
      </c>
      <c r="I1898" t="str">
        <f>VLOOKUP(G1898,Industry_Mapping!$A$3:$F$2166,6,0)</f>
        <v>FINANCIAL AND INSURANCE ACTIVITIES</v>
      </c>
      <c r="J1898" t="str">
        <f>VLOOKUP(G1898,Industry_Mapping!$A$3:$G$2166,7,0)</f>
        <v>Other sectors</v>
      </c>
      <c r="P1898" s="38"/>
    </row>
    <row r="1899" spans="1:16" x14ac:dyDescent="0.15">
      <c r="A1899" s="38" t="s">
        <v>10233</v>
      </c>
      <c r="B1899" s="42" t="s">
        <v>8665</v>
      </c>
      <c r="C1899" s="45">
        <v>5961</v>
      </c>
      <c r="D1899" s="45"/>
      <c r="E1899" s="45"/>
      <c r="F1899" s="44" t="s">
        <v>8665</v>
      </c>
      <c r="G1899" s="41">
        <v>5961</v>
      </c>
      <c r="H1899" t="str">
        <f>VLOOKUP(G1899,Industry_Mapping!$A$3:$F$2166,5,0)</f>
        <v>G</v>
      </c>
      <c r="I1899" t="str">
        <f>VLOOKUP(G1899,Industry_Mapping!$A$3:$F$2166,6,0)</f>
        <v>WHOLESALE AND RETAIL TRADE; REPAIR OF MOTOR VEHICLES AND MOTORCYCLES</v>
      </c>
      <c r="J1899" t="str">
        <f>VLOOKUP(G1899,Industry_Mapping!$A$3:$G$2166,7,0)</f>
        <v>Other sectors</v>
      </c>
      <c r="P1899" s="37"/>
    </row>
    <row r="1900" spans="1:16" x14ac:dyDescent="0.15">
      <c r="A1900" s="38" t="s">
        <v>10234</v>
      </c>
      <c r="B1900" s="42" t="s">
        <v>8665</v>
      </c>
      <c r="C1900" s="44" t="s">
        <v>8665</v>
      </c>
      <c r="D1900" s="44"/>
      <c r="E1900" s="44"/>
      <c r="F1900" s="43">
        <v>6726</v>
      </c>
      <c r="G1900" s="41">
        <v>6726</v>
      </c>
      <c r="H1900" t="str">
        <f>VLOOKUP(G1900,Industry_Mapping!$A$3:$F$2166,5,0)</f>
        <v>K</v>
      </c>
      <c r="I1900" t="str">
        <f>VLOOKUP(G1900,Industry_Mapping!$A$3:$F$2166,6,0)</f>
        <v>FINANCIAL AND INSURANCE ACTIVITIES</v>
      </c>
      <c r="J1900" t="str">
        <f>VLOOKUP(G1900,Industry_Mapping!$A$3:$G$2166,7,0)</f>
        <v>Other sectors</v>
      </c>
      <c r="P1900" s="38"/>
    </row>
    <row r="1901" spans="1:16" x14ac:dyDescent="0.15">
      <c r="A1901" s="38" t="s">
        <v>10235</v>
      </c>
      <c r="B1901" s="42" t="s">
        <v>8665</v>
      </c>
      <c r="C1901" s="45">
        <v>6159</v>
      </c>
      <c r="D1901" s="45"/>
      <c r="E1901" s="45"/>
      <c r="F1901" s="44" t="s">
        <v>8665</v>
      </c>
      <c r="G1901" s="41">
        <v>6159</v>
      </c>
      <c r="H1901" t="str">
        <f>VLOOKUP(G1901,Industry_Mapping!$A$3:$F$2166,5,0)</f>
        <v>K</v>
      </c>
      <c r="I1901" t="str">
        <f>VLOOKUP(G1901,Industry_Mapping!$A$3:$F$2166,6,0)</f>
        <v>FINANCIAL AND INSURANCE ACTIVITIES</v>
      </c>
      <c r="J1901" t="str">
        <f>VLOOKUP(G1901,Industry_Mapping!$A$3:$G$2166,7,0)</f>
        <v>Other sectors</v>
      </c>
      <c r="P1901" s="37"/>
    </row>
    <row r="1902" spans="1:16" x14ac:dyDescent="0.15">
      <c r="A1902" s="38" t="s">
        <v>10236</v>
      </c>
      <c r="B1902" s="42" t="s">
        <v>8665</v>
      </c>
      <c r="C1902" s="45">
        <v>6159</v>
      </c>
      <c r="D1902" s="45"/>
      <c r="E1902" s="45"/>
      <c r="F1902" s="44" t="s">
        <v>8665</v>
      </c>
      <c r="G1902" s="41">
        <v>6159</v>
      </c>
      <c r="H1902" t="str">
        <f>VLOOKUP(G1902,Industry_Mapping!$A$3:$F$2166,5,0)</f>
        <v>K</v>
      </c>
      <c r="I1902" t="str">
        <f>VLOOKUP(G1902,Industry_Mapping!$A$3:$F$2166,6,0)</f>
        <v>FINANCIAL AND INSURANCE ACTIVITIES</v>
      </c>
      <c r="J1902" t="str">
        <f>VLOOKUP(G1902,Industry_Mapping!$A$3:$G$2166,7,0)</f>
        <v>Other sectors</v>
      </c>
      <c r="P1902" s="37"/>
    </row>
    <row r="1903" spans="1:16" x14ac:dyDescent="0.15">
      <c r="A1903" s="38" t="s">
        <v>10237</v>
      </c>
      <c r="B1903" s="42" t="s">
        <v>8665</v>
      </c>
      <c r="C1903" s="45">
        <v>5961</v>
      </c>
      <c r="D1903" s="45"/>
      <c r="E1903" s="45"/>
      <c r="F1903" s="44" t="s">
        <v>8665</v>
      </c>
      <c r="G1903" s="41">
        <v>5961</v>
      </c>
      <c r="H1903" t="str">
        <f>VLOOKUP(G1903,Industry_Mapping!$A$3:$F$2166,5,0)</f>
        <v>G</v>
      </c>
      <c r="I1903" t="str">
        <f>VLOOKUP(G1903,Industry_Mapping!$A$3:$F$2166,6,0)</f>
        <v>WHOLESALE AND RETAIL TRADE; REPAIR OF MOTOR VEHICLES AND MOTORCYCLES</v>
      </c>
      <c r="J1903" t="str">
        <f>VLOOKUP(G1903,Industry_Mapping!$A$3:$G$2166,7,0)</f>
        <v>Other sectors</v>
      </c>
      <c r="P1903" s="38"/>
    </row>
    <row r="1904" spans="1:16" x14ac:dyDescent="0.15">
      <c r="A1904" s="38" t="s">
        <v>10238</v>
      </c>
      <c r="B1904" s="42" t="s">
        <v>8665</v>
      </c>
      <c r="C1904" s="44" t="s">
        <v>8665</v>
      </c>
      <c r="D1904" s="44"/>
      <c r="E1904" s="44"/>
      <c r="F1904" s="43">
        <v>6799</v>
      </c>
      <c r="G1904" s="41">
        <v>6799</v>
      </c>
      <c r="H1904" t="str">
        <f>VLOOKUP(G1904,Industry_Mapping!$A$3:$F$2166,5,0)</f>
        <v>K</v>
      </c>
      <c r="I1904" t="str">
        <f>VLOOKUP(G1904,Industry_Mapping!$A$3:$F$2166,6,0)</f>
        <v>FINANCIAL AND INSURANCE ACTIVITIES</v>
      </c>
      <c r="J1904" t="str">
        <f>VLOOKUP(G1904,Industry_Mapping!$A$3:$G$2166,7,0)</f>
        <v>Other sectors</v>
      </c>
      <c r="P1904" s="37"/>
    </row>
    <row r="1905" spans="1:16" x14ac:dyDescent="0.15">
      <c r="A1905" s="38" t="s">
        <v>10239</v>
      </c>
      <c r="B1905" s="42" t="s">
        <v>8665</v>
      </c>
      <c r="C1905" s="44" t="s">
        <v>8665</v>
      </c>
      <c r="D1905" s="44"/>
      <c r="E1905" s="44"/>
      <c r="F1905" s="43">
        <v>6799</v>
      </c>
      <c r="G1905" s="41">
        <v>6799</v>
      </c>
      <c r="H1905" t="str">
        <f>VLOOKUP(G1905,Industry_Mapping!$A$3:$F$2166,5,0)</f>
        <v>K</v>
      </c>
      <c r="I1905" t="str">
        <f>VLOOKUP(G1905,Industry_Mapping!$A$3:$F$2166,6,0)</f>
        <v>FINANCIAL AND INSURANCE ACTIVITIES</v>
      </c>
      <c r="J1905" t="str">
        <f>VLOOKUP(G1905,Industry_Mapping!$A$3:$G$2166,7,0)</f>
        <v>Other sectors</v>
      </c>
      <c r="P1905" s="38"/>
    </row>
    <row r="1906" spans="1:16" x14ac:dyDescent="0.15">
      <c r="A1906" s="38" t="s">
        <v>10240</v>
      </c>
      <c r="B1906" s="42" t="s">
        <v>8665</v>
      </c>
      <c r="C1906" s="44" t="s">
        <v>8665</v>
      </c>
      <c r="D1906" s="44"/>
      <c r="E1906" s="44"/>
      <c r="F1906" s="43">
        <v>6799</v>
      </c>
      <c r="G1906" s="41">
        <v>6799</v>
      </c>
      <c r="H1906" t="str">
        <f>VLOOKUP(G1906,Industry_Mapping!$A$3:$F$2166,5,0)</f>
        <v>K</v>
      </c>
      <c r="I1906" t="str">
        <f>VLOOKUP(G1906,Industry_Mapping!$A$3:$F$2166,6,0)</f>
        <v>FINANCIAL AND INSURANCE ACTIVITIES</v>
      </c>
      <c r="J1906" t="str">
        <f>VLOOKUP(G1906,Industry_Mapping!$A$3:$G$2166,7,0)</f>
        <v>Other sectors</v>
      </c>
      <c r="P1906" s="37"/>
    </row>
    <row r="1907" spans="1:16" x14ac:dyDescent="0.15">
      <c r="A1907" s="38" t="s">
        <v>10241</v>
      </c>
      <c r="B1907" s="42" t="s">
        <v>8665</v>
      </c>
      <c r="C1907" s="44" t="s">
        <v>8665</v>
      </c>
      <c r="D1907" s="44"/>
      <c r="E1907" s="44"/>
      <c r="F1907" s="43">
        <v>6799</v>
      </c>
      <c r="G1907" s="41">
        <v>6799</v>
      </c>
      <c r="H1907" t="str">
        <f>VLOOKUP(G1907,Industry_Mapping!$A$3:$F$2166,5,0)</f>
        <v>K</v>
      </c>
      <c r="I1907" t="str">
        <f>VLOOKUP(G1907,Industry_Mapping!$A$3:$F$2166,6,0)</f>
        <v>FINANCIAL AND INSURANCE ACTIVITIES</v>
      </c>
      <c r="J1907" t="str">
        <f>VLOOKUP(G1907,Industry_Mapping!$A$3:$G$2166,7,0)</f>
        <v>Other sectors</v>
      </c>
      <c r="P1907" s="37"/>
    </row>
    <row r="1908" spans="1:16" x14ac:dyDescent="0.15">
      <c r="A1908" s="38" t="s">
        <v>10242</v>
      </c>
      <c r="B1908" s="42" t="s">
        <v>8665</v>
      </c>
      <c r="C1908" s="44" t="s">
        <v>8665</v>
      </c>
      <c r="D1908" s="44"/>
      <c r="E1908" s="44"/>
      <c r="F1908" s="43">
        <v>3841</v>
      </c>
      <c r="G1908" s="41">
        <v>3841</v>
      </c>
      <c r="H1908" t="str">
        <f>VLOOKUP(G1908,Industry_Mapping!$A$3:$F$2166,5,0)</f>
        <v>C</v>
      </c>
      <c r="I1908" t="str">
        <f>VLOOKUP(G1908,Industry_Mapping!$A$3:$F$2166,6,0)</f>
        <v>MANUFACTURING</v>
      </c>
      <c r="J1908" t="str">
        <f>VLOOKUP(G1908,Industry_Mapping!$A$3:$G$2166,7,0)</f>
        <v>Other sectors</v>
      </c>
      <c r="P1908" s="38"/>
    </row>
    <row r="1909" spans="1:16" x14ac:dyDescent="0.15">
      <c r="A1909" s="38" t="s">
        <v>10243</v>
      </c>
      <c r="B1909" s="42" t="s">
        <v>8665</v>
      </c>
      <c r="C1909" s="44" t="s">
        <v>8665</v>
      </c>
      <c r="D1909" s="44"/>
      <c r="E1909" s="44"/>
      <c r="F1909" s="43">
        <v>3841</v>
      </c>
      <c r="G1909" s="41">
        <v>3841</v>
      </c>
      <c r="H1909" t="str">
        <f>VLOOKUP(G1909,Industry_Mapping!$A$3:$F$2166,5,0)</f>
        <v>C</v>
      </c>
      <c r="I1909" t="str">
        <f>VLOOKUP(G1909,Industry_Mapping!$A$3:$F$2166,6,0)</f>
        <v>MANUFACTURING</v>
      </c>
      <c r="J1909" t="str">
        <f>VLOOKUP(G1909,Industry_Mapping!$A$3:$G$2166,7,0)</f>
        <v>Other sectors</v>
      </c>
      <c r="P1909" s="37"/>
    </row>
    <row r="1910" spans="1:16" x14ac:dyDescent="0.15">
      <c r="A1910" s="38" t="s">
        <v>10244</v>
      </c>
      <c r="B1910" s="42" t="s">
        <v>8665</v>
      </c>
      <c r="C1910" s="45">
        <v>4923</v>
      </c>
      <c r="D1910" s="45"/>
      <c r="E1910" s="45"/>
      <c r="F1910" s="44" t="s">
        <v>8665</v>
      </c>
      <c r="G1910" s="41">
        <v>4923</v>
      </c>
      <c r="H1910" t="str">
        <f>VLOOKUP(G1910,Industry_Mapping!$A$3:$F$2166,5,0)</f>
        <v>D</v>
      </c>
      <c r="I1910" t="str">
        <f>VLOOKUP(G1910,Industry_Mapping!$A$3:$F$2166,6,0)</f>
        <v>ELECTRICITY, GAS, STEAM AND AIR CONDITIONING SUPPLY</v>
      </c>
      <c r="J1910" t="str">
        <f>VLOOKUP(G1910,Industry_Mapping!$A$3:$G$2166,7,0)</f>
        <v>Utilities</v>
      </c>
      <c r="P1910" s="38"/>
    </row>
    <row r="1911" spans="1:16" x14ac:dyDescent="0.15">
      <c r="A1911" s="38" t="s">
        <v>10245</v>
      </c>
      <c r="B1911" s="42" t="s">
        <v>8665</v>
      </c>
      <c r="C1911" s="44" t="s">
        <v>8665</v>
      </c>
      <c r="D1911" s="44"/>
      <c r="E1911" s="44"/>
      <c r="F1911" s="43">
        <v>6726</v>
      </c>
      <c r="G1911" s="41">
        <v>6726</v>
      </c>
      <c r="H1911" t="str">
        <f>VLOOKUP(G1911,Industry_Mapping!$A$3:$F$2166,5,0)</f>
        <v>K</v>
      </c>
      <c r="I1911" t="str">
        <f>VLOOKUP(G1911,Industry_Mapping!$A$3:$F$2166,6,0)</f>
        <v>FINANCIAL AND INSURANCE ACTIVITIES</v>
      </c>
      <c r="J1911" t="str">
        <f>VLOOKUP(G1911,Industry_Mapping!$A$3:$G$2166,7,0)</f>
        <v>Other sectors</v>
      </c>
      <c r="P1911" s="37"/>
    </row>
    <row r="1912" spans="1:16" x14ac:dyDescent="0.15">
      <c r="A1912" s="38" t="s">
        <v>10246</v>
      </c>
      <c r="B1912" s="42" t="s">
        <v>8665</v>
      </c>
      <c r="C1912" s="44" t="s">
        <v>8665</v>
      </c>
      <c r="D1912" s="44"/>
      <c r="E1912" s="44"/>
      <c r="F1912" s="43">
        <v>6799</v>
      </c>
      <c r="G1912" s="41">
        <v>6799</v>
      </c>
      <c r="H1912" t="str">
        <f>VLOOKUP(G1912,Industry_Mapping!$A$3:$F$2166,5,0)</f>
        <v>K</v>
      </c>
      <c r="I1912" t="str">
        <f>VLOOKUP(G1912,Industry_Mapping!$A$3:$F$2166,6,0)</f>
        <v>FINANCIAL AND INSURANCE ACTIVITIES</v>
      </c>
      <c r="J1912" t="str">
        <f>VLOOKUP(G1912,Industry_Mapping!$A$3:$G$2166,7,0)</f>
        <v>Other sectors</v>
      </c>
      <c r="P1912" s="37"/>
    </row>
    <row r="1913" spans="1:16" x14ac:dyDescent="0.15">
      <c r="A1913" s="38" t="s">
        <v>10247</v>
      </c>
      <c r="B1913" s="42" t="s">
        <v>8665</v>
      </c>
      <c r="C1913" s="44" t="s">
        <v>8665</v>
      </c>
      <c r="D1913" s="44"/>
      <c r="E1913" s="44"/>
      <c r="F1913" s="43">
        <v>2052</v>
      </c>
      <c r="G1913" s="41">
        <v>2052</v>
      </c>
      <c r="H1913" t="str">
        <f>VLOOKUP(G1913,Industry_Mapping!$A$3:$F$2166,5,0)</f>
        <v>C</v>
      </c>
      <c r="I1913" t="str">
        <f>VLOOKUP(G1913,Industry_Mapping!$A$3:$F$2166,6,0)</f>
        <v>MANUFACTURING</v>
      </c>
      <c r="J1913" t="str">
        <f>VLOOKUP(G1913,Industry_Mapping!$A$3:$G$2166,7,0)</f>
        <v>Food</v>
      </c>
      <c r="P1913" s="37"/>
    </row>
    <row r="1914" spans="1:16" x14ac:dyDescent="0.15">
      <c r="A1914" s="38" t="s">
        <v>10248</v>
      </c>
      <c r="B1914" s="42" t="s">
        <v>8665</v>
      </c>
      <c r="C1914" s="44" t="s">
        <v>8665</v>
      </c>
      <c r="D1914" s="44"/>
      <c r="E1914" s="44"/>
      <c r="F1914" s="43">
        <v>2052</v>
      </c>
      <c r="G1914" s="41">
        <v>2052</v>
      </c>
      <c r="H1914" t="str">
        <f>VLOOKUP(G1914,Industry_Mapping!$A$3:$F$2166,5,0)</f>
        <v>C</v>
      </c>
      <c r="I1914" t="str">
        <f>VLOOKUP(G1914,Industry_Mapping!$A$3:$F$2166,6,0)</f>
        <v>MANUFACTURING</v>
      </c>
      <c r="J1914" t="str">
        <f>VLOOKUP(G1914,Industry_Mapping!$A$3:$G$2166,7,0)</f>
        <v>Food</v>
      </c>
      <c r="P1914" s="37"/>
    </row>
    <row r="1915" spans="1:16" x14ac:dyDescent="0.15">
      <c r="A1915" s="38" t="s">
        <v>10249</v>
      </c>
      <c r="B1915" s="42" t="s">
        <v>8665</v>
      </c>
      <c r="C1915" s="44" t="s">
        <v>8665</v>
      </c>
      <c r="D1915" s="44"/>
      <c r="E1915" s="44"/>
      <c r="F1915" s="43">
        <v>2052</v>
      </c>
      <c r="G1915" s="41">
        <v>2052</v>
      </c>
      <c r="H1915" t="str">
        <f>VLOOKUP(G1915,Industry_Mapping!$A$3:$F$2166,5,0)</f>
        <v>C</v>
      </c>
      <c r="I1915" t="str">
        <f>VLOOKUP(G1915,Industry_Mapping!$A$3:$F$2166,6,0)</f>
        <v>MANUFACTURING</v>
      </c>
      <c r="J1915" t="str">
        <f>VLOOKUP(G1915,Industry_Mapping!$A$3:$G$2166,7,0)</f>
        <v>Food</v>
      </c>
      <c r="P1915" s="38"/>
    </row>
    <row r="1916" spans="1:16" x14ac:dyDescent="0.15">
      <c r="A1916" s="38" t="s">
        <v>10250</v>
      </c>
      <c r="B1916" s="42" t="s">
        <v>8665</v>
      </c>
      <c r="C1916" s="48">
        <v>6100</v>
      </c>
      <c r="D1916" s="52" t="s">
        <v>11062</v>
      </c>
      <c r="E1916" s="53">
        <v>6799</v>
      </c>
      <c r="F1916" s="44" t="s">
        <v>8665</v>
      </c>
      <c r="G1916" s="41">
        <v>6799</v>
      </c>
      <c r="H1916" t="str">
        <f>VLOOKUP(G1916,Industry_Mapping!$A$3:$F$2166,5,0)</f>
        <v>K</v>
      </c>
      <c r="I1916" t="str">
        <f>VLOOKUP(G1916,Industry_Mapping!$A$3:$F$2166,6,0)</f>
        <v>FINANCIAL AND INSURANCE ACTIVITIES</v>
      </c>
      <c r="J1916" t="str">
        <f>VLOOKUP(G1916,Industry_Mapping!$A$3:$G$2166,7,0)</f>
        <v>Other sectors</v>
      </c>
      <c r="P1916" s="38"/>
    </row>
    <row r="1917" spans="1:16" x14ac:dyDescent="0.15">
      <c r="A1917" s="38" t="s">
        <v>10251</v>
      </c>
      <c r="B1917" s="42" t="s">
        <v>8665</v>
      </c>
      <c r="C1917" s="48">
        <v>6100</v>
      </c>
      <c r="D1917" s="52" t="s">
        <v>11062</v>
      </c>
      <c r="E1917" s="53">
        <v>6799</v>
      </c>
      <c r="F1917" s="44" t="s">
        <v>8665</v>
      </c>
      <c r="G1917" s="41">
        <v>6799</v>
      </c>
      <c r="H1917" t="str">
        <f>VLOOKUP(G1917,Industry_Mapping!$A$3:$F$2166,5,0)</f>
        <v>K</v>
      </c>
      <c r="I1917" t="str">
        <f>VLOOKUP(G1917,Industry_Mapping!$A$3:$F$2166,6,0)</f>
        <v>FINANCIAL AND INSURANCE ACTIVITIES</v>
      </c>
      <c r="J1917" t="str">
        <f>VLOOKUP(G1917,Industry_Mapping!$A$3:$G$2166,7,0)</f>
        <v>Other sectors</v>
      </c>
      <c r="P1917" s="38"/>
    </row>
    <row r="1918" spans="1:16" x14ac:dyDescent="0.15">
      <c r="A1918" s="38" t="s">
        <v>10252</v>
      </c>
      <c r="B1918" s="42" t="s">
        <v>8665</v>
      </c>
      <c r="C1918" s="44" t="s">
        <v>8665</v>
      </c>
      <c r="D1918" s="44"/>
      <c r="E1918" s="44"/>
      <c r="F1918" s="43">
        <v>6211</v>
      </c>
      <c r="G1918" s="41">
        <v>6211</v>
      </c>
      <c r="H1918" t="str">
        <f>VLOOKUP(G1918,Industry_Mapping!$A$3:$F$2166,5,0)</f>
        <v>K</v>
      </c>
      <c r="I1918" t="str">
        <f>VLOOKUP(G1918,Industry_Mapping!$A$3:$F$2166,6,0)</f>
        <v>FINANCIAL AND INSURANCE ACTIVITIES</v>
      </c>
      <c r="J1918" t="str">
        <f>VLOOKUP(G1918,Industry_Mapping!$A$3:$G$2166,7,0)</f>
        <v>Other sectors</v>
      </c>
      <c r="P1918" s="38"/>
    </row>
    <row r="1919" spans="1:16" x14ac:dyDescent="0.15">
      <c r="A1919" s="38" t="s">
        <v>10253</v>
      </c>
      <c r="B1919" s="42" t="s">
        <v>8665</v>
      </c>
      <c r="C1919" s="44" t="s">
        <v>8665</v>
      </c>
      <c r="D1919" s="44"/>
      <c r="E1919" s="44"/>
      <c r="F1919" s="43">
        <v>6726</v>
      </c>
      <c r="G1919" s="41">
        <v>6726</v>
      </c>
      <c r="H1919" t="str">
        <f>VLOOKUP(G1919,Industry_Mapping!$A$3:$F$2166,5,0)</f>
        <v>K</v>
      </c>
      <c r="I1919" t="str">
        <f>VLOOKUP(G1919,Industry_Mapping!$A$3:$F$2166,6,0)</f>
        <v>FINANCIAL AND INSURANCE ACTIVITIES</v>
      </c>
      <c r="J1919" t="str">
        <f>VLOOKUP(G1919,Industry_Mapping!$A$3:$G$2166,7,0)</f>
        <v>Other sectors</v>
      </c>
      <c r="P1919" s="37"/>
    </row>
    <row r="1920" spans="1:16" x14ac:dyDescent="0.15">
      <c r="A1920" s="38" t="s">
        <v>10254</v>
      </c>
      <c r="B1920" s="42" t="s">
        <v>8665</v>
      </c>
      <c r="C1920" s="44" t="s">
        <v>8665</v>
      </c>
      <c r="D1920" s="44"/>
      <c r="E1920" s="44"/>
      <c r="F1920" s="43">
        <v>6726</v>
      </c>
      <c r="G1920" s="41">
        <v>6726</v>
      </c>
      <c r="H1920" t="str">
        <f>VLOOKUP(G1920,Industry_Mapping!$A$3:$F$2166,5,0)</f>
        <v>K</v>
      </c>
      <c r="I1920" t="str">
        <f>VLOOKUP(G1920,Industry_Mapping!$A$3:$F$2166,6,0)</f>
        <v>FINANCIAL AND INSURANCE ACTIVITIES</v>
      </c>
      <c r="J1920" t="str">
        <f>VLOOKUP(G1920,Industry_Mapping!$A$3:$G$2166,7,0)</f>
        <v>Other sectors</v>
      </c>
      <c r="P1920" s="38"/>
    </row>
    <row r="1921" spans="1:16" x14ac:dyDescent="0.15">
      <c r="A1921" s="38" t="s">
        <v>10255</v>
      </c>
      <c r="B1921" s="42" t="s">
        <v>8665</v>
      </c>
      <c r="C1921" s="44" t="s">
        <v>8665</v>
      </c>
      <c r="D1921" s="44"/>
      <c r="E1921" s="44"/>
      <c r="F1921" s="43">
        <v>6726</v>
      </c>
      <c r="G1921" s="41">
        <v>6726</v>
      </c>
      <c r="H1921" t="str">
        <f>VLOOKUP(G1921,Industry_Mapping!$A$3:$F$2166,5,0)</f>
        <v>K</v>
      </c>
      <c r="I1921" t="str">
        <f>VLOOKUP(G1921,Industry_Mapping!$A$3:$F$2166,6,0)</f>
        <v>FINANCIAL AND INSURANCE ACTIVITIES</v>
      </c>
      <c r="J1921" t="str">
        <f>VLOOKUP(G1921,Industry_Mapping!$A$3:$G$2166,7,0)</f>
        <v>Other sectors</v>
      </c>
      <c r="P1921" s="38"/>
    </row>
    <row r="1922" spans="1:16" x14ac:dyDescent="0.15">
      <c r="A1922" s="38" t="s">
        <v>10256</v>
      </c>
      <c r="B1922" s="42" t="s">
        <v>8665</v>
      </c>
      <c r="C1922" s="44" t="s">
        <v>8665</v>
      </c>
      <c r="D1922" s="44"/>
      <c r="E1922" s="44"/>
      <c r="F1922" s="43">
        <v>6726</v>
      </c>
      <c r="G1922" s="41">
        <v>6726</v>
      </c>
      <c r="H1922" t="str">
        <f>VLOOKUP(G1922,Industry_Mapping!$A$3:$F$2166,5,0)</f>
        <v>K</v>
      </c>
      <c r="I1922" t="str">
        <f>VLOOKUP(G1922,Industry_Mapping!$A$3:$F$2166,6,0)</f>
        <v>FINANCIAL AND INSURANCE ACTIVITIES</v>
      </c>
      <c r="J1922" t="str">
        <f>VLOOKUP(G1922,Industry_Mapping!$A$3:$G$2166,7,0)</f>
        <v>Other sectors</v>
      </c>
      <c r="P1922" s="38"/>
    </row>
    <row r="1923" spans="1:16" x14ac:dyDescent="0.15">
      <c r="A1923" s="38" t="s">
        <v>10257</v>
      </c>
      <c r="B1923" s="42" t="s">
        <v>8665</v>
      </c>
      <c r="C1923" s="45">
        <v>6519</v>
      </c>
      <c r="D1923" s="45"/>
      <c r="E1923" s="45"/>
      <c r="F1923" s="44" t="s">
        <v>8665</v>
      </c>
      <c r="G1923" s="41">
        <v>6519</v>
      </c>
      <c r="H1923" t="str">
        <f>VLOOKUP(G1923,Industry_Mapping!$A$3:$F$2166,5,0)</f>
        <v>L</v>
      </c>
      <c r="I1923" t="str">
        <f>VLOOKUP(G1923,Industry_Mapping!$A$3:$F$2166,6,0)</f>
        <v>REAL ESTATE ACTIVITIES</v>
      </c>
      <c r="J1923" t="str">
        <f>VLOOKUP(G1923,Industry_Mapping!$A$3:$G$2166,7,0)</f>
        <v>Real estate</v>
      </c>
    </row>
    <row r="1924" spans="1:16" x14ac:dyDescent="0.15">
      <c r="A1924" s="38" t="s">
        <v>10258</v>
      </c>
      <c r="B1924" s="42" t="s">
        <v>8665</v>
      </c>
      <c r="C1924" s="45">
        <v>6519</v>
      </c>
      <c r="D1924" s="45"/>
      <c r="E1924" s="45"/>
      <c r="F1924" s="44" t="s">
        <v>8665</v>
      </c>
      <c r="G1924" s="41">
        <v>6519</v>
      </c>
      <c r="H1924" t="str">
        <f>VLOOKUP(G1924,Industry_Mapping!$A$3:$F$2166,5,0)</f>
        <v>L</v>
      </c>
      <c r="I1924" t="str">
        <f>VLOOKUP(G1924,Industry_Mapping!$A$3:$F$2166,6,0)</f>
        <v>REAL ESTATE ACTIVITIES</v>
      </c>
      <c r="J1924" t="str">
        <f>VLOOKUP(G1924,Industry_Mapping!$A$3:$G$2166,7,0)</f>
        <v>Real estate</v>
      </c>
    </row>
    <row r="1925" spans="1:16" x14ac:dyDescent="0.15">
      <c r="A1925" s="38" t="s">
        <v>10259</v>
      </c>
      <c r="B1925" s="42" t="s">
        <v>8665</v>
      </c>
      <c r="C1925" s="44" t="s">
        <v>8665</v>
      </c>
      <c r="D1925" s="44"/>
      <c r="E1925" s="44"/>
      <c r="F1925" s="43">
        <v>6719</v>
      </c>
      <c r="G1925" s="41">
        <v>6719</v>
      </c>
      <c r="H1925" t="str">
        <f>VLOOKUP(G1925,Industry_Mapping!$A$3:$F$2166,5,0)</f>
        <v>K</v>
      </c>
      <c r="I1925" t="str">
        <f>VLOOKUP(G1925,Industry_Mapping!$A$3:$F$2166,6,0)</f>
        <v>FINANCIAL AND INSURANCE ACTIVITIES</v>
      </c>
      <c r="J1925" t="str">
        <f>VLOOKUP(G1925,Industry_Mapping!$A$3:$G$2166,7,0)</f>
        <v>Other sectors</v>
      </c>
    </row>
    <row r="1926" spans="1:16" x14ac:dyDescent="0.15">
      <c r="A1926" s="38" t="s">
        <v>10260</v>
      </c>
      <c r="B1926" s="42" t="s">
        <v>8665</v>
      </c>
      <c r="C1926" s="44" t="s">
        <v>8665</v>
      </c>
      <c r="D1926" s="44"/>
      <c r="E1926" s="44"/>
      <c r="F1926" s="43">
        <v>4923</v>
      </c>
      <c r="G1926" s="41">
        <v>4923</v>
      </c>
      <c r="H1926" t="str">
        <f>VLOOKUP(G1926,Industry_Mapping!$A$3:$F$2166,5,0)</f>
        <v>D</v>
      </c>
      <c r="I1926" t="str">
        <f>VLOOKUP(G1926,Industry_Mapping!$A$3:$F$2166,6,0)</f>
        <v>ELECTRICITY, GAS, STEAM AND AIR CONDITIONING SUPPLY</v>
      </c>
      <c r="J1926" t="str">
        <f>VLOOKUP(G1926,Industry_Mapping!$A$3:$G$2166,7,0)</f>
        <v>Utilities</v>
      </c>
    </row>
    <row r="1927" spans="1:16" x14ac:dyDescent="0.15">
      <c r="A1927" s="38" t="s">
        <v>10261</v>
      </c>
      <c r="B1927" s="42" t="s">
        <v>8665</v>
      </c>
      <c r="C1927" s="44" t="s">
        <v>8665</v>
      </c>
      <c r="D1927" s="44"/>
      <c r="E1927" s="44"/>
      <c r="F1927" s="43">
        <v>6726</v>
      </c>
      <c r="G1927" s="41">
        <v>6726</v>
      </c>
      <c r="H1927" t="str">
        <f>VLOOKUP(G1927,Industry_Mapping!$A$3:$F$2166,5,0)</f>
        <v>K</v>
      </c>
      <c r="I1927" t="str">
        <f>VLOOKUP(G1927,Industry_Mapping!$A$3:$F$2166,6,0)</f>
        <v>FINANCIAL AND INSURANCE ACTIVITIES</v>
      </c>
      <c r="J1927" t="str">
        <f>VLOOKUP(G1927,Industry_Mapping!$A$3:$G$2166,7,0)</f>
        <v>Other sectors</v>
      </c>
    </row>
    <row r="1928" spans="1:16" x14ac:dyDescent="0.15">
      <c r="A1928" s="38" t="s">
        <v>10262</v>
      </c>
      <c r="B1928" s="42" t="s">
        <v>8665</v>
      </c>
      <c r="C1928" s="44" t="s">
        <v>8665</v>
      </c>
      <c r="D1928" s="44"/>
      <c r="E1928" s="44"/>
      <c r="F1928" s="43">
        <v>6726</v>
      </c>
      <c r="G1928" s="41">
        <v>6726</v>
      </c>
      <c r="H1928" t="str">
        <f>VLOOKUP(G1928,Industry_Mapping!$A$3:$F$2166,5,0)</f>
        <v>K</v>
      </c>
      <c r="I1928" t="str">
        <f>VLOOKUP(G1928,Industry_Mapping!$A$3:$F$2166,6,0)</f>
        <v>FINANCIAL AND INSURANCE ACTIVITIES</v>
      </c>
      <c r="J1928" t="str">
        <f>VLOOKUP(G1928,Industry_Mapping!$A$3:$G$2166,7,0)</f>
        <v>Other sectors</v>
      </c>
    </row>
    <row r="1929" spans="1:16" x14ac:dyDescent="0.15">
      <c r="A1929" s="38" t="s">
        <v>10263</v>
      </c>
      <c r="B1929" s="42" t="s">
        <v>8665</v>
      </c>
      <c r="C1929" s="44" t="s">
        <v>8665</v>
      </c>
      <c r="D1929" s="44"/>
      <c r="E1929" s="44"/>
      <c r="F1929" s="43">
        <v>6726</v>
      </c>
      <c r="G1929" s="41">
        <v>6726</v>
      </c>
      <c r="H1929" t="str">
        <f>VLOOKUP(G1929,Industry_Mapping!$A$3:$F$2166,5,0)</f>
        <v>K</v>
      </c>
      <c r="I1929" t="str">
        <f>VLOOKUP(G1929,Industry_Mapping!$A$3:$F$2166,6,0)</f>
        <v>FINANCIAL AND INSURANCE ACTIVITIES</v>
      </c>
      <c r="J1929" t="str">
        <f>VLOOKUP(G1929,Industry_Mapping!$A$3:$G$2166,7,0)</f>
        <v>Other sectors</v>
      </c>
    </row>
    <row r="1930" spans="1:16" x14ac:dyDescent="0.15">
      <c r="A1930" s="38" t="s">
        <v>10264</v>
      </c>
      <c r="B1930" s="42" t="s">
        <v>8665</v>
      </c>
      <c r="C1930" s="44" t="s">
        <v>8665</v>
      </c>
      <c r="D1930" s="44"/>
      <c r="E1930" s="44"/>
      <c r="F1930" s="43">
        <v>4931</v>
      </c>
      <c r="G1930" s="41">
        <v>4931</v>
      </c>
      <c r="H1930" t="str">
        <f>VLOOKUP(G1930,Industry_Mapping!$A$3:$F$2166,5,0)</f>
        <v>D</v>
      </c>
      <c r="I1930" t="str">
        <f>VLOOKUP(G1930,Industry_Mapping!$A$3:$F$2166,6,0)</f>
        <v>ELECTRICITY, GAS, STEAM AND AIR CONDITIONING SUPPLY</v>
      </c>
      <c r="J1930" t="str">
        <f>VLOOKUP(G1930,Industry_Mapping!$A$3:$G$2166,7,0)</f>
        <v>Utilities</v>
      </c>
    </row>
    <row r="1931" spans="1:16" x14ac:dyDescent="0.15">
      <c r="A1931" s="38" t="s">
        <v>10265</v>
      </c>
      <c r="B1931" s="42" t="s">
        <v>8665</v>
      </c>
      <c r="C1931" s="44" t="s">
        <v>8665</v>
      </c>
      <c r="D1931" s="44"/>
      <c r="E1931" s="44"/>
      <c r="F1931" s="43">
        <v>4813</v>
      </c>
      <c r="G1931" s="41">
        <v>4813</v>
      </c>
      <c r="H1931" t="str">
        <f>VLOOKUP(G1931,Industry_Mapping!$A$3:$F$2166,5,0)</f>
        <v>J</v>
      </c>
      <c r="I1931" t="str">
        <f>VLOOKUP(G1931,Industry_Mapping!$A$3:$F$2166,6,0)</f>
        <v>INFORMATION AND COMMUNICATION</v>
      </c>
      <c r="J1931" t="str">
        <f>VLOOKUP(G1931,Industry_Mapping!$A$3:$G$2166,7,0)</f>
        <v>Telecommunication</v>
      </c>
    </row>
    <row r="1932" spans="1:16" x14ac:dyDescent="0.15">
      <c r="A1932" s="38" t="s">
        <v>10266</v>
      </c>
      <c r="B1932" s="42" t="s">
        <v>8665</v>
      </c>
      <c r="C1932" s="48">
        <v>2090</v>
      </c>
      <c r="D1932" s="52" t="s">
        <v>11014</v>
      </c>
      <c r="E1932" s="53">
        <v>2099</v>
      </c>
      <c r="F1932" s="44" t="s">
        <v>8665</v>
      </c>
      <c r="G1932" s="41">
        <v>2099</v>
      </c>
      <c r="H1932" t="str">
        <f>VLOOKUP(G1932,Industry_Mapping!$A$3:$F$2166,5,0)</f>
        <v>A</v>
      </c>
      <c r="I1932" t="str">
        <f>VLOOKUP(G1932,Industry_Mapping!$A$3:$F$2166,6,0)</f>
        <v>AGRICULTURE, FORESTRY AND FISHING</v>
      </c>
      <c r="J1932" t="str">
        <f>VLOOKUP(G1932,Industry_Mapping!$A$3:$G$2166,7,0)</f>
        <v>Other sectors</v>
      </c>
    </row>
    <row r="1933" spans="1:16" x14ac:dyDescent="0.15">
      <c r="A1933" s="38" t="s">
        <v>10267</v>
      </c>
      <c r="B1933" s="42" t="s">
        <v>8665</v>
      </c>
      <c r="C1933" s="44" t="s">
        <v>8665</v>
      </c>
      <c r="D1933" s="44"/>
      <c r="E1933" s="44"/>
      <c r="F1933" s="43">
        <v>5331</v>
      </c>
      <c r="G1933" s="41">
        <v>5331</v>
      </c>
      <c r="H1933" t="str">
        <f>VLOOKUP(G1933,Industry_Mapping!$A$3:$F$2166,5,0)</f>
        <v>G</v>
      </c>
      <c r="I1933" t="str">
        <f>VLOOKUP(G1933,Industry_Mapping!$A$3:$F$2166,6,0)</f>
        <v>WHOLESALE AND RETAIL TRADE; REPAIR OF MOTOR VEHICLES AND MOTORCYCLES</v>
      </c>
      <c r="J1933" t="str">
        <f>VLOOKUP(G1933,Industry_Mapping!$A$3:$G$2166,7,0)</f>
        <v>Other sectors</v>
      </c>
    </row>
    <row r="1934" spans="1:16" x14ac:dyDescent="0.15">
      <c r="A1934" s="38" t="s">
        <v>10268</v>
      </c>
      <c r="B1934" s="42" t="s">
        <v>8665</v>
      </c>
      <c r="C1934" s="44" t="s">
        <v>8665</v>
      </c>
      <c r="D1934" s="44"/>
      <c r="E1934" s="44"/>
      <c r="F1934" s="43">
        <v>6799</v>
      </c>
      <c r="G1934" s="41">
        <v>6799</v>
      </c>
      <c r="H1934" t="str">
        <f>VLOOKUP(G1934,Industry_Mapping!$A$3:$F$2166,5,0)</f>
        <v>K</v>
      </c>
      <c r="I1934" t="str">
        <f>VLOOKUP(G1934,Industry_Mapping!$A$3:$F$2166,6,0)</f>
        <v>FINANCIAL AND INSURANCE ACTIVITIES</v>
      </c>
      <c r="J1934" t="str">
        <f>VLOOKUP(G1934,Industry_Mapping!$A$3:$G$2166,7,0)</f>
        <v>Other sectors</v>
      </c>
    </row>
    <row r="1935" spans="1:16" x14ac:dyDescent="0.15">
      <c r="A1935" s="38" t="s">
        <v>10269</v>
      </c>
      <c r="B1935" s="42" t="s">
        <v>8665</v>
      </c>
      <c r="C1935" s="44" t="s">
        <v>8665</v>
      </c>
      <c r="D1935" s="44"/>
      <c r="E1935" s="44"/>
      <c r="F1935" s="43">
        <v>6799</v>
      </c>
      <c r="G1935" s="41">
        <v>6799</v>
      </c>
      <c r="H1935" t="str">
        <f>VLOOKUP(G1935,Industry_Mapping!$A$3:$F$2166,5,0)</f>
        <v>K</v>
      </c>
      <c r="I1935" t="str">
        <f>VLOOKUP(G1935,Industry_Mapping!$A$3:$F$2166,6,0)</f>
        <v>FINANCIAL AND INSURANCE ACTIVITIES</v>
      </c>
      <c r="J1935" t="str">
        <f>VLOOKUP(G1935,Industry_Mapping!$A$3:$G$2166,7,0)</f>
        <v>Other sectors</v>
      </c>
    </row>
    <row r="1936" spans="1:16" x14ac:dyDescent="0.15">
      <c r="A1936" s="38" t="s">
        <v>10270</v>
      </c>
      <c r="B1936" s="42" t="s">
        <v>8665</v>
      </c>
      <c r="C1936" s="44" t="s">
        <v>8665</v>
      </c>
      <c r="D1936" s="44"/>
      <c r="E1936" s="44"/>
      <c r="F1936" s="43">
        <v>6799</v>
      </c>
      <c r="G1936" s="41">
        <v>6799</v>
      </c>
      <c r="H1936" t="str">
        <f>VLOOKUP(G1936,Industry_Mapping!$A$3:$F$2166,5,0)</f>
        <v>K</v>
      </c>
      <c r="I1936" t="str">
        <f>VLOOKUP(G1936,Industry_Mapping!$A$3:$F$2166,6,0)</f>
        <v>FINANCIAL AND INSURANCE ACTIVITIES</v>
      </c>
      <c r="J1936" t="str">
        <f>VLOOKUP(G1936,Industry_Mapping!$A$3:$G$2166,7,0)</f>
        <v>Other sectors</v>
      </c>
    </row>
    <row r="1937" spans="1:10" x14ac:dyDescent="0.15">
      <c r="A1937" s="38" t="s">
        <v>10271</v>
      </c>
      <c r="B1937" s="42" t="s">
        <v>8665</v>
      </c>
      <c r="C1937" s="45">
        <v>6719</v>
      </c>
      <c r="D1937" s="45"/>
      <c r="E1937" s="45"/>
      <c r="F1937" s="44" t="s">
        <v>8665</v>
      </c>
      <c r="G1937" s="41">
        <v>6719</v>
      </c>
      <c r="H1937" t="str">
        <f>VLOOKUP(G1937,Industry_Mapping!$A$3:$F$2166,5,0)</f>
        <v>K</v>
      </c>
      <c r="I1937" t="str">
        <f>VLOOKUP(G1937,Industry_Mapping!$A$3:$F$2166,6,0)</f>
        <v>FINANCIAL AND INSURANCE ACTIVITIES</v>
      </c>
      <c r="J1937" t="str">
        <f>VLOOKUP(G1937,Industry_Mapping!$A$3:$G$2166,7,0)</f>
        <v>Other sectors</v>
      </c>
    </row>
    <row r="1938" spans="1:10" x14ac:dyDescent="0.15">
      <c r="A1938" s="38" t="s">
        <v>10272</v>
      </c>
      <c r="B1938" s="42" t="s">
        <v>8665</v>
      </c>
      <c r="C1938" s="45">
        <v>6311</v>
      </c>
      <c r="D1938" s="45"/>
      <c r="E1938" s="45"/>
      <c r="F1938" s="44" t="s">
        <v>8665</v>
      </c>
      <c r="G1938" s="41">
        <v>6311</v>
      </c>
      <c r="H1938" t="str">
        <f>VLOOKUP(G1938,Industry_Mapping!$A$3:$F$2166,5,0)</f>
        <v>K</v>
      </c>
      <c r="I1938" t="str">
        <f>VLOOKUP(G1938,Industry_Mapping!$A$3:$F$2166,6,0)</f>
        <v>FINANCIAL AND INSURANCE ACTIVITIES</v>
      </c>
      <c r="J1938" t="str">
        <f>VLOOKUP(G1938,Industry_Mapping!$A$3:$G$2166,7,0)</f>
        <v>Insurance</v>
      </c>
    </row>
    <row r="1939" spans="1:10" x14ac:dyDescent="0.15">
      <c r="A1939" s="38" t="s">
        <v>10273</v>
      </c>
      <c r="B1939" s="42" t="s">
        <v>8665</v>
      </c>
      <c r="C1939" s="48">
        <v>6510</v>
      </c>
      <c r="D1939" s="52" t="s">
        <v>11060</v>
      </c>
      <c r="E1939" s="53">
        <v>6799</v>
      </c>
      <c r="F1939" s="44" t="s">
        <v>8665</v>
      </c>
      <c r="G1939" s="41">
        <v>6799</v>
      </c>
      <c r="H1939" t="str">
        <f>VLOOKUP(G1939,Industry_Mapping!$A$3:$F$2166,5,0)</f>
        <v>K</v>
      </c>
      <c r="I1939" t="str">
        <f>VLOOKUP(G1939,Industry_Mapping!$A$3:$F$2166,6,0)</f>
        <v>FINANCIAL AND INSURANCE ACTIVITIES</v>
      </c>
      <c r="J1939" t="str">
        <f>VLOOKUP(G1939,Industry_Mapping!$A$3:$G$2166,7,0)</f>
        <v>Other sectors</v>
      </c>
    </row>
    <row r="1940" spans="1:10" x14ac:dyDescent="0.15">
      <c r="A1940" s="38" t="s">
        <v>10274</v>
      </c>
      <c r="B1940" s="42" t="s">
        <v>8665</v>
      </c>
      <c r="C1940" s="44" t="s">
        <v>8665</v>
      </c>
      <c r="D1940" s="44"/>
      <c r="E1940" s="44"/>
      <c r="F1940" s="43">
        <v>6726</v>
      </c>
      <c r="G1940" s="41">
        <v>6726</v>
      </c>
      <c r="H1940" t="str">
        <f>VLOOKUP(G1940,Industry_Mapping!$A$3:$F$2166,5,0)</f>
        <v>K</v>
      </c>
      <c r="I1940" t="str">
        <f>VLOOKUP(G1940,Industry_Mapping!$A$3:$F$2166,6,0)</f>
        <v>FINANCIAL AND INSURANCE ACTIVITIES</v>
      </c>
      <c r="J1940" t="str">
        <f>VLOOKUP(G1940,Industry_Mapping!$A$3:$G$2166,7,0)</f>
        <v>Other sectors</v>
      </c>
    </row>
    <row r="1941" spans="1:10" x14ac:dyDescent="0.15">
      <c r="A1941" s="38" t="s">
        <v>10275</v>
      </c>
      <c r="B1941" s="42" t="s">
        <v>8665</v>
      </c>
      <c r="C1941" s="45">
        <v>5961</v>
      </c>
      <c r="D1941" s="45"/>
      <c r="E1941" s="45"/>
      <c r="F1941" s="44" t="s">
        <v>8665</v>
      </c>
      <c r="G1941" s="41">
        <v>5961</v>
      </c>
      <c r="H1941" t="str">
        <f>VLOOKUP(G1941,Industry_Mapping!$A$3:$F$2166,5,0)</f>
        <v>G</v>
      </c>
      <c r="I1941" t="str">
        <f>VLOOKUP(G1941,Industry_Mapping!$A$3:$F$2166,6,0)</f>
        <v>WHOLESALE AND RETAIL TRADE; REPAIR OF MOTOR VEHICLES AND MOTORCYCLES</v>
      </c>
      <c r="J1941" t="str">
        <f>VLOOKUP(G1941,Industry_Mapping!$A$3:$G$2166,7,0)</f>
        <v>Other sectors</v>
      </c>
    </row>
    <row r="1942" spans="1:10" x14ac:dyDescent="0.15">
      <c r="A1942" s="38" t="s">
        <v>10276</v>
      </c>
      <c r="B1942" s="42" t="s">
        <v>8665</v>
      </c>
      <c r="C1942" s="45">
        <v>5961</v>
      </c>
      <c r="D1942" s="45"/>
      <c r="E1942" s="45"/>
      <c r="F1942" s="44" t="s">
        <v>8665</v>
      </c>
      <c r="G1942" s="41">
        <v>5961</v>
      </c>
      <c r="H1942" t="str">
        <f>VLOOKUP(G1942,Industry_Mapping!$A$3:$F$2166,5,0)</f>
        <v>G</v>
      </c>
      <c r="I1942" t="str">
        <f>VLOOKUP(G1942,Industry_Mapping!$A$3:$F$2166,6,0)</f>
        <v>WHOLESALE AND RETAIL TRADE; REPAIR OF MOTOR VEHICLES AND MOTORCYCLES</v>
      </c>
      <c r="J1942" t="str">
        <f>VLOOKUP(G1942,Industry_Mapping!$A$3:$G$2166,7,0)</f>
        <v>Other sectors</v>
      </c>
    </row>
    <row r="1943" spans="1:10" x14ac:dyDescent="0.15">
      <c r="A1943" s="38" t="s">
        <v>10277</v>
      </c>
      <c r="B1943" s="42" t="s">
        <v>8665</v>
      </c>
      <c r="C1943" s="45">
        <v>5961</v>
      </c>
      <c r="D1943" s="45"/>
      <c r="E1943" s="45"/>
      <c r="F1943" s="44" t="s">
        <v>8665</v>
      </c>
      <c r="G1943" s="41">
        <v>5961</v>
      </c>
      <c r="H1943" t="str">
        <f>VLOOKUP(G1943,Industry_Mapping!$A$3:$F$2166,5,0)</f>
        <v>G</v>
      </c>
      <c r="I1943" t="str">
        <f>VLOOKUP(G1943,Industry_Mapping!$A$3:$F$2166,6,0)</f>
        <v>WHOLESALE AND RETAIL TRADE; REPAIR OF MOTOR VEHICLES AND MOTORCYCLES</v>
      </c>
      <c r="J1943" t="str">
        <f>VLOOKUP(G1943,Industry_Mapping!$A$3:$G$2166,7,0)</f>
        <v>Other sectors</v>
      </c>
    </row>
    <row r="1944" spans="1:10" x14ac:dyDescent="0.15">
      <c r="A1944" s="38" t="s">
        <v>10278</v>
      </c>
      <c r="B1944" s="42" t="s">
        <v>8665</v>
      </c>
      <c r="C1944" s="44" t="s">
        <v>8665</v>
      </c>
      <c r="D1944" s="44"/>
      <c r="E1944" s="44"/>
      <c r="F1944" s="43">
        <v>6726</v>
      </c>
      <c r="G1944" s="41">
        <v>6726</v>
      </c>
      <c r="H1944" t="str">
        <f>VLOOKUP(G1944,Industry_Mapping!$A$3:$F$2166,5,0)</f>
        <v>K</v>
      </c>
      <c r="I1944" t="str">
        <f>VLOOKUP(G1944,Industry_Mapping!$A$3:$F$2166,6,0)</f>
        <v>FINANCIAL AND INSURANCE ACTIVITIES</v>
      </c>
      <c r="J1944" t="str">
        <f>VLOOKUP(G1944,Industry_Mapping!$A$3:$G$2166,7,0)</f>
        <v>Other sectors</v>
      </c>
    </row>
    <row r="1945" spans="1:10" x14ac:dyDescent="0.15">
      <c r="A1945" s="38" t="s">
        <v>10279</v>
      </c>
      <c r="B1945" s="42" t="s">
        <v>8665</v>
      </c>
      <c r="C1945" s="48">
        <v>6500</v>
      </c>
      <c r="D1945" s="52" t="s">
        <v>11018</v>
      </c>
      <c r="E1945" s="53">
        <v>6799</v>
      </c>
      <c r="F1945" s="44" t="s">
        <v>8665</v>
      </c>
      <c r="G1945" s="41">
        <v>6799</v>
      </c>
      <c r="H1945" t="str">
        <f>VLOOKUP(G1945,Industry_Mapping!$A$3:$F$2166,5,0)</f>
        <v>K</v>
      </c>
      <c r="I1945" t="str">
        <f>VLOOKUP(G1945,Industry_Mapping!$A$3:$F$2166,6,0)</f>
        <v>FINANCIAL AND INSURANCE ACTIVITIES</v>
      </c>
      <c r="J1945" t="str">
        <f>VLOOKUP(G1945,Industry_Mapping!$A$3:$G$2166,7,0)</f>
        <v>Other sectors</v>
      </c>
    </row>
    <row r="1946" spans="1:10" x14ac:dyDescent="0.15">
      <c r="A1946" s="38" t="s">
        <v>10280</v>
      </c>
      <c r="B1946" s="42" t="s">
        <v>8665</v>
      </c>
      <c r="C1946" s="44" t="s">
        <v>8665</v>
      </c>
      <c r="D1946" s="44"/>
      <c r="E1946" s="44"/>
      <c r="F1946" s="43">
        <v>6726</v>
      </c>
      <c r="G1946" s="41">
        <v>6726</v>
      </c>
      <c r="H1946" t="str">
        <f>VLOOKUP(G1946,Industry_Mapping!$A$3:$F$2166,5,0)</f>
        <v>K</v>
      </c>
      <c r="I1946" t="str">
        <f>VLOOKUP(G1946,Industry_Mapping!$A$3:$F$2166,6,0)</f>
        <v>FINANCIAL AND INSURANCE ACTIVITIES</v>
      </c>
      <c r="J1946" t="str">
        <f>VLOOKUP(G1946,Industry_Mapping!$A$3:$G$2166,7,0)</f>
        <v>Other sectors</v>
      </c>
    </row>
    <row r="1947" spans="1:10" x14ac:dyDescent="0.15">
      <c r="A1947" s="38" t="s">
        <v>10281</v>
      </c>
      <c r="B1947" s="42" t="s">
        <v>8665</v>
      </c>
      <c r="C1947" s="45">
        <v>6519</v>
      </c>
      <c r="D1947" s="45"/>
      <c r="E1947" s="45"/>
      <c r="F1947" s="44" t="s">
        <v>8665</v>
      </c>
      <c r="G1947" s="41">
        <v>6519</v>
      </c>
      <c r="H1947" t="str">
        <f>VLOOKUP(G1947,Industry_Mapping!$A$3:$F$2166,5,0)</f>
        <v>L</v>
      </c>
      <c r="I1947" t="str">
        <f>VLOOKUP(G1947,Industry_Mapping!$A$3:$F$2166,6,0)</f>
        <v>REAL ESTATE ACTIVITIES</v>
      </c>
      <c r="J1947" t="str">
        <f>VLOOKUP(G1947,Industry_Mapping!$A$3:$G$2166,7,0)</f>
        <v>Real estate</v>
      </c>
    </row>
    <row r="1948" spans="1:10" x14ac:dyDescent="0.15">
      <c r="A1948" s="38" t="s">
        <v>10282</v>
      </c>
      <c r="B1948" s="42" t="s">
        <v>8665</v>
      </c>
      <c r="C1948" s="44" t="s">
        <v>8665</v>
      </c>
      <c r="D1948" s="44"/>
      <c r="E1948" s="44"/>
      <c r="F1948" s="43">
        <v>6726</v>
      </c>
      <c r="G1948" s="41">
        <v>6726</v>
      </c>
      <c r="H1948" t="str">
        <f>VLOOKUP(G1948,Industry_Mapping!$A$3:$F$2166,5,0)</f>
        <v>K</v>
      </c>
      <c r="I1948" t="str">
        <f>VLOOKUP(G1948,Industry_Mapping!$A$3:$F$2166,6,0)</f>
        <v>FINANCIAL AND INSURANCE ACTIVITIES</v>
      </c>
      <c r="J1948" t="str">
        <f>VLOOKUP(G1948,Industry_Mapping!$A$3:$G$2166,7,0)</f>
        <v>Other sectors</v>
      </c>
    </row>
    <row r="1949" spans="1:10" x14ac:dyDescent="0.15">
      <c r="A1949" s="38" t="s">
        <v>10283</v>
      </c>
      <c r="B1949" s="42" t="s">
        <v>8665</v>
      </c>
      <c r="C1949" s="44" t="s">
        <v>8665</v>
      </c>
      <c r="D1949" s="44"/>
      <c r="E1949" s="44"/>
      <c r="F1949" s="43">
        <v>6726</v>
      </c>
      <c r="G1949" s="41">
        <v>6726</v>
      </c>
      <c r="H1949" t="str">
        <f>VLOOKUP(G1949,Industry_Mapping!$A$3:$F$2166,5,0)</f>
        <v>K</v>
      </c>
      <c r="I1949" t="str">
        <f>VLOOKUP(G1949,Industry_Mapping!$A$3:$F$2166,6,0)</f>
        <v>FINANCIAL AND INSURANCE ACTIVITIES</v>
      </c>
      <c r="J1949" t="str">
        <f>VLOOKUP(G1949,Industry_Mapping!$A$3:$G$2166,7,0)</f>
        <v>Other sectors</v>
      </c>
    </row>
    <row r="1950" spans="1:10" x14ac:dyDescent="0.15">
      <c r="A1950" s="38" t="s">
        <v>10284</v>
      </c>
      <c r="B1950" s="42" t="s">
        <v>8665</v>
      </c>
      <c r="C1950" s="44" t="s">
        <v>8665</v>
      </c>
      <c r="D1950" s="44"/>
      <c r="E1950" s="44"/>
      <c r="F1950" s="43">
        <v>6211</v>
      </c>
      <c r="G1950" s="41">
        <v>6211</v>
      </c>
      <c r="H1950" t="str">
        <f>VLOOKUP(G1950,Industry_Mapping!$A$3:$F$2166,5,0)</f>
        <v>K</v>
      </c>
      <c r="I1950" t="str">
        <f>VLOOKUP(G1950,Industry_Mapping!$A$3:$F$2166,6,0)</f>
        <v>FINANCIAL AND INSURANCE ACTIVITIES</v>
      </c>
      <c r="J1950" t="str">
        <f>VLOOKUP(G1950,Industry_Mapping!$A$3:$G$2166,7,0)</f>
        <v>Other sectors</v>
      </c>
    </row>
    <row r="1951" spans="1:10" x14ac:dyDescent="0.15">
      <c r="A1951" s="38" t="s">
        <v>10285</v>
      </c>
      <c r="B1951" s="42" t="s">
        <v>8665</v>
      </c>
      <c r="C1951" s="44" t="s">
        <v>8665</v>
      </c>
      <c r="D1951" s="44"/>
      <c r="E1951" s="44"/>
      <c r="F1951" s="43">
        <v>6799</v>
      </c>
      <c r="G1951" s="41">
        <v>6799</v>
      </c>
      <c r="H1951" t="str">
        <f>VLOOKUP(G1951,Industry_Mapping!$A$3:$F$2166,5,0)</f>
        <v>K</v>
      </c>
      <c r="I1951" t="str">
        <f>VLOOKUP(G1951,Industry_Mapping!$A$3:$F$2166,6,0)</f>
        <v>FINANCIAL AND INSURANCE ACTIVITIES</v>
      </c>
      <c r="J1951" t="str">
        <f>VLOOKUP(G1951,Industry_Mapping!$A$3:$G$2166,7,0)</f>
        <v>Other sectors</v>
      </c>
    </row>
    <row r="1952" spans="1:10" x14ac:dyDescent="0.15">
      <c r="A1952" s="38" t="s">
        <v>10286</v>
      </c>
      <c r="B1952" s="42" t="s">
        <v>8665</v>
      </c>
      <c r="C1952" s="45">
        <v>3714</v>
      </c>
      <c r="D1952" s="45"/>
      <c r="E1952" s="45"/>
      <c r="F1952" s="44" t="s">
        <v>8665</v>
      </c>
      <c r="G1952" s="41">
        <v>3714</v>
      </c>
      <c r="H1952" t="str">
        <f>VLOOKUP(G1952,Industry_Mapping!$A$3:$F$2166,5,0)</f>
        <v>C</v>
      </c>
      <c r="I1952" t="str">
        <f>VLOOKUP(G1952,Industry_Mapping!$A$3:$F$2166,6,0)</f>
        <v>MANUFACTURING</v>
      </c>
      <c r="J1952" t="str">
        <f>VLOOKUP(G1952,Industry_Mapping!$A$3:$G$2166,7,0)</f>
        <v>Other sectors</v>
      </c>
    </row>
    <row r="1953" spans="1:10" x14ac:dyDescent="0.15">
      <c r="A1953" s="38" t="s">
        <v>10287</v>
      </c>
      <c r="B1953" s="42" t="s">
        <v>8665</v>
      </c>
      <c r="C1953" s="45">
        <v>3711</v>
      </c>
      <c r="D1953" s="45"/>
      <c r="E1953" s="45"/>
      <c r="F1953" s="44" t="s">
        <v>8665</v>
      </c>
      <c r="G1953" s="41">
        <v>3711</v>
      </c>
      <c r="H1953" t="str">
        <f>VLOOKUP(G1953,Industry_Mapping!$A$3:$F$2166,5,0)</f>
        <v>C</v>
      </c>
      <c r="I1953" t="str">
        <f>VLOOKUP(G1953,Industry_Mapping!$A$3:$F$2166,6,0)</f>
        <v>MANUFACTURING</v>
      </c>
      <c r="J1953" t="str">
        <f>VLOOKUP(G1953,Industry_Mapping!$A$3:$G$2166,7,0)</f>
        <v>Other sectors</v>
      </c>
    </row>
    <row r="1954" spans="1:10" x14ac:dyDescent="0.15">
      <c r="A1954" s="38" t="s">
        <v>10288</v>
      </c>
      <c r="B1954" s="42" t="s">
        <v>8665</v>
      </c>
      <c r="C1954" s="45">
        <v>4812</v>
      </c>
      <c r="D1954" s="45"/>
      <c r="E1954" s="45"/>
      <c r="F1954" s="44" t="s">
        <v>8665</v>
      </c>
      <c r="G1954" s="41">
        <v>4812</v>
      </c>
      <c r="H1954" t="str">
        <f>VLOOKUP(G1954,Industry_Mapping!$A$3:$F$2166,5,0)</f>
        <v>J</v>
      </c>
      <c r="I1954" t="str">
        <f>VLOOKUP(G1954,Industry_Mapping!$A$3:$F$2166,6,0)</f>
        <v>INFORMATION AND COMMUNICATION</v>
      </c>
      <c r="J1954" t="str">
        <f>VLOOKUP(G1954,Industry_Mapping!$A$3:$G$2166,7,0)</f>
        <v>Telecommunication</v>
      </c>
    </row>
    <row r="1955" spans="1:10" x14ac:dyDescent="0.15">
      <c r="A1955" s="38" t="s">
        <v>10289</v>
      </c>
      <c r="B1955" s="42" t="s">
        <v>8665</v>
      </c>
      <c r="C1955" s="45">
        <v>3711</v>
      </c>
      <c r="D1955" s="45"/>
      <c r="E1955" s="45"/>
      <c r="F1955" s="44" t="s">
        <v>8665</v>
      </c>
      <c r="G1955" s="41">
        <v>3711</v>
      </c>
      <c r="H1955" t="str">
        <f>VLOOKUP(G1955,Industry_Mapping!$A$3:$F$2166,5,0)</f>
        <v>C</v>
      </c>
      <c r="I1955" t="str">
        <f>VLOOKUP(G1955,Industry_Mapping!$A$3:$F$2166,6,0)</f>
        <v>MANUFACTURING</v>
      </c>
      <c r="J1955" t="str">
        <f>VLOOKUP(G1955,Industry_Mapping!$A$3:$G$2166,7,0)</f>
        <v>Other sectors</v>
      </c>
    </row>
    <row r="1956" spans="1:10" x14ac:dyDescent="0.15">
      <c r="A1956" s="38" t="s">
        <v>10290</v>
      </c>
      <c r="B1956" s="42" t="s">
        <v>8665</v>
      </c>
      <c r="C1956" s="48">
        <v>6500</v>
      </c>
      <c r="D1956" s="52" t="s">
        <v>8577</v>
      </c>
      <c r="E1956" s="53">
        <v>6513</v>
      </c>
      <c r="F1956" s="44" t="s">
        <v>8665</v>
      </c>
      <c r="G1956" s="41">
        <v>6513</v>
      </c>
      <c r="H1956" t="str">
        <f>VLOOKUP(G1956,Industry_Mapping!$A$3:$F$2166,5,0)</f>
        <v>L</v>
      </c>
      <c r="I1956" t="str">
        <f>VLOOKUP(G1956,Industry_Mapping!$A$3:$F$2166,6,0)</f>
        <v>REAL ESTATE ACTIVITIES</v>
      </c>
      <c r="J1956" t="str">
        <f>VLOOKUP(G1956,Industry_Mapping!$A$3:$G$2166,7,0)</f>
        <v>Real estate</v>
      </c>
    </row>
    <row r="1957" spans="1:10" x14ac:dyDescent="0.15">
      <c r="A1957" s="38" t="s">
        <v>10291</v>
      </c>
      <c r="B1957" s="42" t="s">
        <v>8665</v>
      </c>
      <c r="C1957" s="45">
        <v>4931</v>
      </c>
      <c r="D1957" s="45"/>
      <c r="E1957" s="45"/>
      <c r="F1957" s="44" t="s">
        <v>8665</v>
      </c>
      <c r="G1957" s="41">
        <v>4931</v>
      </c>
      <c r="H1957" t="str">
        <f>VLOOKUP(G1957,Industry_Mapping!$A$3:$F$2166,5,0)</f>
        <v>D</v>
      </c>
      <c r="I1957" t="str">
        <f>VLOOKUP(G1957,Industry_Mapping!$A$3:$F$2166,6,0)</f>
        <v>ELECTRICITY, GAS, STEAM AND AIR CONDITIONING SUPPLY</v>
      </c>
      <c r="J1957" t="str">
        <f>VLOOKUP(G1957,Industry_Mapping!$A$3:$G$2166,7,0)</f>
        <v>Utilities</v>
      </c>
    </row>
    <row r="1958" spans="1:10" x14ac:dyDescent="0.15">
      <c r="A1958" s="38" t="s">
        <v>10292</v>
      </c>
      <c r="B1958" s="42" t="s">
        <v>8665</v>
      </c>
      <c r="C1958" s="48">
        <v>6500</v>
      </c>
      <c r="D1958" s="52" t="s">
        <v>8577</v>
      </c>
      <c r="E1958" s="53">
        <v>6513</v>
      </c>
      <c r="F1958" s="44" t="s">
        <v>8665</v>
      </c>
      <c r="G1958" s="41">
        <v>6513</v>
      </c>
      <c r="H1958" t="str">
        <f>VLOOKUP(G1958,Industry_Mapping!$A$3:$F$2166,5,0)</f>
        <v>L</v>
      </c>
      <c r="I1958" t="str">
        <f>VLOOKUP(G1958,Industry_Mapping!$A$3:$F$2166,6,0)</f>
        <v>REAL ESTATE ACTIVITIES</v>
      </c>
      <c r="J1958" t="str">
        <f>VLOOKUP(G1958,Industry_Mapping!$A$3:$G$2166,7,0)</f>
        <v>Real estate</v>
      </c>
    </row>
    <row r="1959" spans="1:10" x14ac:dyDescent="0.15">
      <c r="A1959" s="38" t="s">
        <v>10293</v>
      </c>
      <c r="B1959" s="42" t="s">
        <v>8665</v>
      </c>
      <c r="C1959" s="48">
        <v>6500</v>
      </c>
      <c r="D1959" s="52" t="s">
        <v>8577</v>
      </c>
      <c r="E1959" s="53">
        <v>6513</v>
      </c>
      <c r="F1959" s="44" t="s">
        <v>8665</v>
      </c>
      <c r="G1959" s="41">
        <v>6513</v>
      </c>
      <c r="H1959" t="str">
        <f>VLOOKUP(G1959,Industry_Mapping!$A$3:$F$2166,5,0)</f>
        <v>L</v>
      </c>
      <c r="I1959" t="str">
        <f>VLOOKUP(G1959,Industry_Mapping!$A$3:$F$2166,6,0)</f>
        <v>REAL ESTATE ACTIVITIES</v>
      </c>
      <c r="J1959" t="str">
        <f>VLOOKUP(G1959,Industry_Mapping!$A$3:$G$2166,7,0)</f>
        <v>Real estate</v>
      </c>
    </row>
    <row r="1960" spans="1:10" x14ac:dyDescent="0.15">
      <c r="A1960" s="38" t="s">
        <v>10294</v>
      </c>
      <c r="B1960" s="42" t="s">
        <v>8665</v>
      </c>
      <c r="C1960" s="48">
        <v>6500</v>
      </c>
      <c r="D1960" s="52" t="s">
        <v>8577</v>
      </c>
      <c r="E1960" s="53">
        <v>6513</v>
      </c>
      <c r="F1960" s="44" t="s">
        <v>8665</v>
      </c>
      <c r="G1960" s="41">
        <v>6513</v>
      </c>
      <c r="H1960" t="str">
        <f>VLOOKUP(G1960,Industry_Mapping!$A$3:$F$2166,5,0)</f>
        <v>L</v>
      </c>
      <c r="I1960" t="str">
        <f>VLOOKUP(G1960,Industry_Mapping!$A$3:$F$2166,6,0)</f>
        <v>REAL ESTATE ACTIVITIES</v>
      </c>
      <c r="J1960" t="str">
        <f>VLOOKUP(G1960,Industry_Mapping!$A$3:$G$2166,7,0)</f>
        <v>Real estate</v>
      </c>
    </row>
    <row r="1961" spans="1:10" x14ac:dyDescent="0.15">
      <c r="A1961" s="38" t="s">
        <v>10295</v>
      </c>
      <c r="B1961" s="42" t="s">
        <v>8665</v>
      </c>
      <c r="C1961" s="48">
        <v>6500</v>
      </c>
      <c r="D1961" s="52" t="s">
        <v>8577</v>
      </c>
      <c r="E1961" s="53">
        <v>6513</v>
      </c>
      <c r="F1961" s="44" t="s">
        <v>8665</v>
      </c>
      <c r="G1961" s="41">
        <v>6513</v>
      </c>
      <c r="H1961" t="str">
        <f>VLOOKUP(G1961,Industry_Mapping!$A$3:$F$2166,5,0)</f>
        <v>L</v>
      </c>
      <c r="I1961" t="str">
        <f>VLOOKUP(G1961,Industry_Mapping!$A$3:$F$2166,6,0)</f>
        <v>REAL ESTATE ACTIVITIES</v>
      </c>
      <c r="J1961" t="str">
        <f>VLOOKUP(G1961,Industry_Mapping!$A$3:$G$2166,7,0)</f>
        <v>Real estate</v>
      </c>
    </row>
    <row r="1962" spans="1:10" x14ac:dyDescent="0.15">
      <c r="A1962" s="38" t="s">
        <v>10296</v>
      </c>
      <c r="B1962" s="42" t="s">
        <v>8665</v>
      </c>
      <c r="C1962" s="48">
        <v>6500</v>
      </c>
      <c r="D1962" s="52" t="s">
        <v>8577</v>
      </c>
      <c r="E1962" s="53">
        <v>6513</v>
      </c>
      <c r="F1962" s="44" t="s">
        <v>8665</v>
      </c>
      <c r="G1962" s="41">
        <v>6513</v>
      </c>
      <c r="H1962" t="str">
        <f>VLOOKUP(G1962,Industry_Mapping!$A$3:$F$2166,5,0)</f>
        <v>L</v>
      </c>
      <c r="I1962" t="str">
        <f>VLOOKUP(G1962,Industry_Mapping!$A$3:$F$2166,6,0)</f>
        <v>REAL ESTATE ACTIVITIES</v>
      </c>
      <c r="J1962" t="str">
        <f>VLOOKUP(G1962,Industry_Mapping!$A$3:$G$2166,7,0)</f>
        <v>Real estate</v>
      </c>
    </row>
    <row r="1963" spans="1:10" x14ac:dyDescent="0.15">
      <c r="A1963" s="38" t="s">
        <v>10914</v>
      </c>
      <c r="B1963" s="41">
        <v>6531</v>
      </c>
      <c r="C1963" s="44" t="s">
        <v>8665</v>
      </c>
      <c r="D1963" s="44"/>
      <c r="E1963" s="44"/>
      <c r="F1963" s="44" t="s">
        <v>8665</v>
      </c>
      <c r="G1963" s="41">
        <v>6531</v>
      </c>
      <c r="H1963" t="str">
        <f>VLOOKUP(G1963,Industry_Mapping!$A$3:$F$2166,5,0)</f>
        <v>L</v>
      </c>
      <c r="I1963" t="str">
        <f>VLOOKUP(G1963,Industry_Mapping!$A$3:$F$2166,6,0)</f>
        <v>REAL ESTATE ACTIVITIES</v>
      </c>
      <c r="J1963" t="str">
        <f>VLOOKUP(G1963,Industry_Mapping!$A$3:$G$2166,7,0)</f>
        <v>Real estate</v>
      </c>
    </row>
    <row r="1964" spans="1:10" x14ac:dyDescent="0.15">
      <c r="A1964" s="38" t="s">
        <v>10297</v>
      </c>
      <c r="B1964" s="42" t="s">
        <v>8665</v>
      </c>
      <c r="C1964" s="48">
        <v>1540</v>
      </c>
      <c r="D1964" s="52" t="s">
        <v>11025</v>
      </c>
      <c r="E1964" s="53">
        <v>1531</v>
      </c>
      <c r="F1964" s="44" t="s">
        <v>8665</v>
      </c>
      <c r="G1964" s="41">
        <v>1531</v>
      </c>
      <c r="H1964" t="str">
        <f>VLOOKUP(G1964,Industry_Mapping!$A$3:$F$2166,5,0)</f>
        <v>F</v>
      </c>
      <c r="I1964" t="str">
        <f>VLOOKUP(G1964,Industry_Mapping!$A$3:$F$2166,6,0)</f>
        <v>CONSTRUCTION</v>
      </c>
      <c r="J1964" t="str">
        <f>VLOOKUP(G1964,Industry_Mapping!$A$3:$G$2166,7,0)</f>
        <v>Construction &amp; Materials</v>
      </c>
    </row>
    <row r="1965" spans="1:10" x14ac:dyDescent="0.15">
      <c r="A1965" s="38" t="s">
        <v>10298</v>
      </c>
      <c r="B1965" s="42" t="s">
        <v>8665</v>
      </c>
      <c r="C1965" s="48">
        <v>6500</v>
      </c>
      <c r="D1965" s="52" t="s">
        <v>11044</v>
      </c>
      <c r="E1965" s="53">
        <v>6531</v>
      </c>
      <c r="F1965" s="44" t="s">
        <v>8665</v>
      </c>
      <c r="G1965" s="41">
        <v>6531</v>
      </c>
      <c r="H1965" t="str">
        <f>VLOOKUP(G1965,Industry_Mapping!$A$3:$F$2166,5,0)</f>
        <v>L</v>
      </c>
      <c r="I1965" t="str">
        <f>VLOOKUP(G1965,Industry_Mapping!$A$3:$F$2166,6,0)</f>
        <v>REAL ESTATE ACTIVITIES</v>
      </c>
      <c r="J1965" t="str">
        <f>VLOOKUP(G1965,Industry_Mapping!$A$3:$G$2166,7,0)</f>
        <v>Real estate</v>
      </c>
    </row>
    <row r="1966" spans="1:10" x14ac:dyDescent="0.15">
      <c r="A1966" s="38" t="s">
        <v>10299</v>
      </c>
      <c r="B1966" s="42" t="s">
        <v>8665</v>
      </c>
      <c r="C1966" s="45">
        <v>4911</v>
      </c>
      <c r="D1966" s="45"/>
      <c r="E1966" s="45"/>
      <c r="F1966" s="44" t="s">
        <v>8665</v>
      </c>
      <c r="G1966" s="41">
        <v>4911</v>
      </c>
      <c r="H1966" t="str">
        <f>VLOOKUP(G1966,Industry_Mapping!$A$3:$F$2166,5,0)</f>
        <v>D</v>
      </c>
      <c r="I1966" t="str">
        <f>VLOOKUP(G1966,Industry_Mapping!$A$3:$F$2166,6,0)</f>
        <v>ELECTRICITY, GAS, STEAM AND AIR CONDITIONING SUPPLY</v>
      </c>
      <c r="J1966" t="str">
        <f>VLOOKUP(G1966,Industry_Mapping!$A$3:$G$2166,7,0)</f>
        <v>Utilities</v>
      </c>
    </row>
    <row r="1967" spans="1:10" x14ac:dyDescent="0.15">
      <c r="A1967" s="38" t="s">
        <v>10300</v>
      </c>
      <c r="B1967" s="42" t="s">
        <v>8665</v>
      </c>
      <c r="C1967" s="48">
        <v>6200</v>
      </c>
      <c r="D1967" s="52" t="s">
        <v>11057</v>
      </c>
      <c r="E1967" s="53">
        <v>6231</v>
      </c>
      <c r="F1967" s="44" t="s">
        <v>8665</v>
      </c>
      <c r="G1967" s="41">
        <v>6231</v>
      </c>
      <c r="H1967" t="str">
        <f>VLOOKUP(G1967,Industry_Mapping!$A$3:$F$2166,5,0)</f>
        <v>K</v>
      </c>
      <c r="I1967" t="str">
        <f>VLOOKUP(G1967,Industry_Mapping!$A$3:$F$2166,6,0)</f>
        <v>FINANCIAL AND INSURANCE ACTIVITIES</v>
      </c>
      <c r="J1967" t="str">
        <f>VLOOKUP(G1967,Industry_Mapping!$A$3:$G$2166,7,0)</f>
        <v>Other sectors</v>
      </c>
    </row>
    <row r="1968" spans="1:10" x14ac:dyDescent="0.15">
      <c r="A1968" s="38" t="s">
        <v>10301</v>
      </c>
      <c r="B1968" s="42" t="s">
        <v>8665</v>
      </c>
      <c r="C1968" s="48">
        <v>6200</v>
      </c>
      <c r="D1968" s="52" t="s">
        <v>11057</v>
      </c>
      <c r="E1968" s="53">
        <v>6231</v>
      </c>
      <c r="F1968" s="44" t="s">
        <v>8665</v>
      </c>
      <c r="G1968" s="41">
        <v>6231</v>
      </c>
      <c r="H1968" t="str">
        <f>VLOOKUP(G1968,Industry_Mapping!$A$3:$F$2166,5,0)</f>
        <v>K</v>
      </c>
      <c r="I1968" t="str">
        <f>VLOOKUP(G1968,Industry_Mapping!$A$3:$F$2166,6,0)</f>
        <v>FINANCIAL AND INSURANCE ACTIVITIES</v>
      </c>
      <c r="J1968" t="str">
        <f>VLOOKUP(G1968,Industry_Mapping!$A$3:$G$2166,7,0)</f>
        <v>Other sectors</v>
      </c>
    </row>
    <row r="1969" spans="1:10" x14ac:dyDescent="0.15">
      <c r="A1969" s="38" t="s">
        <v>10302</v>
      </c>
      <c r="B1969" s="42" t="s">
        <v>8665</v>
      </c>
      <c r="C1969" s="48">
        <v>6500</v>
      </c>
      <c r="D1969" s="52" t="s">
        <v>11048</v>
      </c>
      <c r="E1969" s="53">
        <v>6513</v>
      </c>
      <c r="F1969" s="44" t="s">
        <v>8665</v>
      </c>
      <c r="G1969" s="41">
        <v>6513</v>
      </c>
      <c r="H1969" t="str">
        <f>VLOOKUP(G1969,Industry_Mapping!$A$3:$F$2166,5,0)</f>
        <v>L</v>
      </c>
      <c r="I1969" t="str">
        <f>VLOOKUP(G1969,Industry_Mapping!$A$3:$F$2166,6,0)</f>
        <v>REAL ESTATE ACTIVITIES</v>
      </c>
      <c r="J1969" t="str">
        <f>VLOOKUP(G1969,Industry_Mapping!$A$3:$G$2166,7,0)</f>
        <v>Real estate</v>
      </c>
    </row>
    <row r="1970" spans="1:10" x14ac:dyDescent="0.15">
      <c r="A1970" s="38" t="s">
        <v>10303</v>
      </c>
      <c r="B1970" s="42" t="s">
        <v>8665</v>
      </c>
      <c r="C1970" s="48">
        <v>6500</v>
      </c>
      <c r="D1970" s="52" t="s">
        <v>11048</v>
      </c>
      <c r="E1970" s="53">
        <v>6513</v>
      </c>
      <c r="F1970" s="44" t="s">
        <v>8665</v>
      </c>
      <c r="G1970" s="41">
        <v>6513</v>
      </c>
      <c r="H1970" t="str">
        <f>VLOOKUP(G1970,Industry_Mapping!$A$3:$F$2166,5,0)</f>
        <v>L</v>
      </c>
      <c r="I1970" t="str">
        <f>VLOOKUP(G1970,Industry_Mapping!$A$3:$F$2166,6,0)</f>
        <v>REAL ESTATE ACTIVITIES</v>
      </c>
      <c r="J1970" t="str">
        <f>VLOOKUP(G1970,Industry_Mapping!$A$3:$G$2166,7,0)</f>
        <v>Real estate</v>
      </c>
    </row>
    <row r="1971" spans="1:10" x14ac:dyDescent="0.15">
      <c r="A1971" s="38" t="s">
        <v>10304</v>
      </c>
      <c r="B1971" s="42" t="s">
        <v>8665</v>
      </c>
      <c r="C1971" s="45">
        <v>3714</v>
      </c>
      <c r="D1971" s="45"/>
      <c r="E1971" s="45"/>
      <c r="F1971" s="44" t="s">
        <v>8665</v>
      </c>
      <c r="G1971" s="41">
        <v>3714</v>
      </c>
      <c r="H1971" t="str">
        <f>VLOOKUP(G1971,Industry_Mapping!$A$3:$F$2166,5,0)</f>
        <v>C</v>
      </c>
      <c r="I1971" t="str">
        <f>VLOOKUP(G1971,Industry_Mapping!$A$3:$F$2166,6,0)</f>
        <v>MANUFACTURING</v>
      </c>
      <c r="J1971" t="str">
        <f>VLOOKUP(G1971,Industry_Mapping!$A$3:$G$2166,7,0)</f>
        <v>Other sectors</v>
      </c>
    </row>
    <row r="1972" spans="1:10" x14ac:dyDescent="0.15">
      <c r="A1972" s="38" t="s">
        <v>10305</v>
      </c>
      <c r="B1972" s="42" t="s">
        <v>8665</v>
      </c>
      <c r="C1972" s="45">
        <v>4931</v>
      </c>
      <c r="D1972" s="45"/>
      <c r="E1972" s="45"/>
      <c r="F1972" s="44" t="s">
        <v>8665</v>
      </c>
      <c r="G1972" s="41">
        <v>4931</v>
      </c>
      <c r="H1972" t="str">
        <f>VLOOKUP(G1972,Industry_Mapping!$A$3:$F$2166,5,0)</f>
        <v>D</v>
      </c>
      <c r="I1972" t="str">
        <f>VLOOKUP(G1972,Industry_Mapping!$A$3:$F$2166,6,0)</f>
        <v>ELECTRICITY, GAS, STEAM AND AIR CONDITIONING SUPPLY</v>
      </c>
      <c r="J1972" t="str">
        <f>VLOOKUP(G1972,Industry_Mapping!$A$3:$G$2166,7,0)</f>
        <v>Utilities</v>
      </c>
    </row>
    <row r="1973" spans="1:10" x14ac:dyDescent="0.15">
      <c r="A1973" s="38" t="s">
        <v>10306</v>
      </c>
      <c r="B1973" s="42" t="s">
        <v>8665</v>
      </c>
      <c r="C1973" s="45">
        <v>4899</v>
      </c>
      <c r="D1973" s="45"/>
      <c r="E1973" s="45"/>
      <c r="F1973" s="44" t="s">
        <v>8665</v>
      </c>
      <c r="G1973" s="41">
        <v>4899</v>
      </c>
      <c r="H1973" t="str">
        <f>VLOOKUP(G1973,Industry_Mapping!$A$3:$F$2166,5,0)</f>
        <v>H</v>
      </c>
      <c r="I1973" t="str">
        <f>VLOOKUP(G1973,Industry_Mapping!$A$3:$F$2166,6,0)</f>
        <v>TRANSPORTATION AND STORAGE</v>
      </c>
      <c r="J1973" t="str">
        <f>VLOOKUP(G1973,Industry_Mapping!$A$3:$G$2166,7,0)</f>
        <v>Infrastructure and transportation</v>
      </c>
    </row>
    <row r="1974" spans="1:10" x14ac:dyDescent="0.15">
      <c r="A1974" s="38" t="s">
        <v>10307</v>
      </c>
      <c r="B1974" s="42" t="s">
        <v>8665</v>
      </c>
      <c r="C1974" s="45">
        <v>4899</v>
      </c>
      <c r="D1974" s="45"/>
      <c r="E1974" s="45"/>
      <c r="F1974" s="44" t="s">
        <v>8665</v>
      </c>
      <c r="G1974" s="41">
        <v>4899</v>
      </c>
      <c r="H1974" t="str">
        <f>VLOOKUP(G1974,Industry_Mapping!$A$3:$F$2166,5,0)</f>
        <v>H</v>
      </c>
      <c r="I1974" t="str">
        <f>VLOOKUP(G1974,Industry_Mapping!$A$3:$F$2166,6,0)</f>
        <v>TRANSPORTATION AND STORAGE</v>
      </c>
      <c r="J1974" t="str">
        <f>VLOOKUP(G1974,Industry_Mapping!$A$3:$G$2166,7,0)</f>
        <v>Infrastructure and transportation</v>
      </c>
    </row>
    <row r="1975" spans="1:10" x14ac:dyDescent="0.15">
      <c r="A1975" s="38" t="s">
        <v>10308</v>
      </c>
      <c r="B1975" s="42" t="s">
        <v>8665</v>
      </c>
      <c r="C1975" s="45">
        <v>4899</v>
      </c>
      <c r="D1975" s="45"/>
      <c r="E1975" s="45"/>
      <c r="F1975" s="44" t="s">
        <v>8665</v>
      </c>
      <c r="G1975" s="41">
        <v>4899</v>
      </c>
      <c r="H1975" t="str">
        <f>VLOOKUP(G1975,Industry_Mapping!$A$3:$F$2166,5,0)</f>
        <v>H</v>
      </c>
      <c r="I1975" t="str">
        <f>VLOOKUP(G1975,Industry_Mapping!$A$3:$F$2166,6,0)</f>
        <v>TRANSPORTATION AND STORAGE</v>
      </c>
      <c r="J1975" t="str">
        <f>VLOOKUP(G1975,Industry_Mapping!$A$3:$G$2166,7,0)</f>
        <v>Infrastructure and transportation</v>
      </c>
    </row>
    <row r="1976" spans="1:10" x14ac:dyDescent="0.15">
      <c r="A1976" s="38" t="s">
        <v>10309</v>
      </c>
      <c r="B1976" s="42" t="s">
        <v>8665</v>
      </c>
      <c r="C1976" s="45">
        <v>3711</v>
      </c>
      <c r="D1976" s="45"/>
      <c r="E1976" s="45"/>
      <c r="F1976" s="44" t="s">
        <v>8665</v>
      </c>
      <c r="G1976" s="41">
        <v>3711</v>
      </c>
      <c r="H1976" t="str">
        <f>VLOOKUP(G1976,Industry_Mapping!$A$3:$F$2166,5,0)</f>
        <v>C</v>
      </c>
      <c r="I1976" t="str">
        <f>VLOOKUP(G1976,Industry_Mapping!$A$3:$F$2166,6,0)</f>
        <v>MANUFACTURING</v>
      </c>
      <c r="J1976" t="str">
        <f>VLOOKUP(G1976,Industry_Mapping!$A$3:$G$2166,7,0)</f>
        <v>Other sectors</v>
      </c>
    </row>
    <row r="1977" spans="1:10" x14ac:dyDescent="0.15">
      <c r="A1977" s="38" t="s">
        <v>10310</v>
      </c>
      <c r="B1977" s="42" t="s">
        <v>8665</v>
      </c>
      <c r="C1977" s="48">
        <v>6500</v>
      </c>
      <c r="D1977" s="52" t="s">
        <v>11044</v>
      </c>
      <c r="E1977" s="53">
        <v>6531</v>
      </c>
      <c r="F1977" s="44" t="s">
        <v>8665</v>
      </c>
      <c r="G1977" s="41">
        <v>6531</v>
      </c>
      <c r="H1977" t="str">
        <f>VLOOKUP(G1977,Industry_Mapping!$A$3:$F$2166,5,0)</f>
        <v>L</v>
      </c>
      <c r="I1977" t="str">
        <f>VLOOKUP(G1977,Industry_Mapping!$A$3:$F$2166,6,0)</f>
        <v>REAL ESTATE ACTIVITIES</v>
      </c>
      <c r="J1977" t="str">
        <f>VLOOKUP(G1977,Industry_Mapping!$A$3:$G$2166,7,0)</f>
        <v>Real estate</v>
      </c>
    </row>
    <row r="1978" spans="1:10" x14ac:dyDescent="0.15">
      <c r="A1978" s="38" t="s">
        <v>10311</v>
      </c>
      <c r="B1978" s="42" t="s">
        <v>8665</v>
      </c>
      <c r="C1978" s="44" t="s">
        <v>8665</v>
      </c>
      <c r="D1978" s="44"/>
      <c r="E1978" s="44"/>
      <c r="F1978" s="43">
        <v>6211</v>
      </c>
      <c r="G1978" s="41">
        <v>6211</v>
      </c>
      <c r="H1978" t="str">
        <f>VLOOKUP(G1978,Industry_Mapping!$A$3:$F$2166,5,0)</f>
        <v>K</v>
      </c>
      <c r="I1978" t="str">
        <f>VLOOKUP(G1978,Industry_Mapping!$A$3:$F$2166,6,0)</f>
        <v>FINANCIAL AND INSURANCE ACTIVITIES</v>
      </c>
      <c r="J1978" t="str">
        <f>VLOOKUP(G1978,Industry_Mapping!$A$3:$G$2166,7,0)</f>
        <v>Other sectors</v>
      </c>
    </row>
    <row r="1979" spans="1:10" x14ac:dyDescent="0.15">
      <c r="A1979" s="38" t="s">
        <v>10312</v>
      </c>
      <c r="B1979" s="42" t="s">
        <v>8665</v>
      </c>
      <c r="C1979" s="44" t="s">
        <v>8665</v>
      </c>
      <c r="D1979" s="44"/>
      <c r="E1979" s="44"/>
      <c r="F1979" s="43">
        <v>6211</v>
      </c>
      <c r="G1979" s="41">
        <v>6211</v>
      </c>
      <c r="H1979" t="str">
        <f>VLOOKUP(G1979,Industry_Mapping!$A$3:$F$2166,5,0)</f>
        <v>K</v>
      </c>
      <c r="I1979" t="str">
        <f>VLOOKUP(G1979,Industry_Mapping!$A$3:$F$2166,6,0)</f>
        <v>FINANCIAL AND INSURANCE ACTIVITIES</v>
      </c>
      <c r="J1979" t="str">
        <f>VLOOKUP(G1979,Industry_Mapping!$A$3:$G$2166,7,0)</f>
        <v>Other sectors</v>
      </c>
    </row>
    <row r="1980" spans="1:10" x14ac:dyDescent="0.15">
      <c r="A1980" s="38" t="s">
        <v>10313</v>
      </c>
      <c r="B1980" s="42" t="s">
        <v>8665</v>
      </c>
      <c r="C1980" s="44" t="s">
        <v>8665</v>
      </c>
      <c r="D1980" s="44"/>
      <c r="E1980" s="44"/>
      <c r="F1980" s="43">
        <v>6211</v>
      </c>
      <c r="G1980" s="41">
        <v>6211</v>
      </c>
      <c r="H1980" t="str">
        <f>VLOOKUP(G1980,Industry_Mapping!$A$3:$F$2166,5,0)</f>
        <v>K</v>
      </c>
      <c r="I1980" t="str">
        <f>VLOOKUP(G1980,Industry_Mapping!$A$3:$F$2166,6,0)</f>
        <v>FINANCIAL AND INSURANCE ACTIVITIES</v>
      </c>
      <c r="J1980" t="str">
        <f>VLOOKUP(G1980,Industry_Mapping!$A$3:$G$2166,7,0)</f>
        <v>Other sectors</v>
      </c>
    </row>
    <row r="1981" spans="1:10" x14ac:dyDescent="0.15">
      <c r="A1981" s="38" t="s">
        <v>10314</v>
      </c>
      <c r="B1981" s="42" t="s">
        <v>8665</v>
      </c>
      <c r="C1981" s="48">
        <v>6500</v>
      </c>
      <c r="D1981" s="52" t="s">
        <v>8577</v>
      </c>
      <c r="E1981" s="53">
        <v>6513</v>
      </c>
      <c r="F1981" s="44" t="s">
        <v>8665</v>
      </c>
      <c r="G1981" s="41">
        <v>6513</v>
      </c>
      <c r="H1981" t="str">
        <f>VLOOKUP(G1981,Industry_Mapping!$A$3:$F$2166,5,0)</f>
        <v>L</v>
      </c>
      <c r="I1981" t="str">
        <f>VLOOKUP(G1981,Industry_Mapping!$A$3:$F$2166,6,0)</f>
        <v>REAL ESTATE ACTIVITIES</v>
      </c>
      <c r="J1981" t="str">
        <f>VLOOKUP(G1981,Industry_Mapping!$A$3:$G$2166,7,0)</f>
        <v>Real estate</v>
      </c>
    </row>
    <row r="1982" spans="1:10" x14ac:dyDescent="0.15">
      <c r="A1982" s="38" t="s">
        <v>10315</v>
      </c>
      <c r="B1982" s="42" t="s">
        <v>8665</v>
      </c>
      <c r="C1982" s="48">
        <v>6500</v>
      </c>
      <c r="D1982" s="52" t="s">
        <v>8577</v>
      </c>
      <c r="E1982" s="53">
        <v>6513</v>
      </c>
      <c r="F1982" s="44" t="s">
        <v>8665</v>
      </c>
      <c r="G1982" s="41">
        <v>6513</v>
      </c>
      <c r="H1982" t="str">
        <f>VLOOKUP(G1982,Industry_Mapping!$A$3:$F$2166,5,0)</f>
        <v>L</v>
      </c>
      <c r="I1982" t="str">
        <f>VLOOKUP(G1982,Industry_Mapping!$A$3:$F$2166,6,0)</f>
        <v>REAL ESTATE ACTIVITIES</v>
      </c>
      <c r="J1982" t="str">
        <f>VLOOKUP(G1982,Industry_Mapping!$A$3:$G$2166,7,0)</f>
        <v>Real estate</v>
      </c>
    </row>
    <row r="1983" spans="1:10" x14ac:dyDescent="0.15">
      <c r="A1983" s="38" t="s">
        <v>10316</v>
      </c>
      <c r="B1983" s="42" t="s">
        <v>8665</v>
      </c>
      <c r="C1983" s="48">
        <v>6500</v>
      </c>
      <c r="D1983" s="52" t="s">
        <v>8577</v>
      </c>
      <c r="E1983" s="53">
        <v>6513</v>
      </c>
      <c r="F1983" s="44" t="s">
        <v>8665</v>
      </c>
      <c r="G1983" s="41">
        <v>6513</v>
      </c>
      <c r="H1983" t="str">
        <f>VLOOKUP(G1983,Industry_Mapping!$A$3:$F$2166,5,0)</f>
        <v>L</v>
      </c>
      <c r="I1983" t="str">
        <f>VLOOKUP(G1983,Industry_Mapping!$A$3:$F$2166,6,0)</f>
        <v>REAL ESTATE ACTIVITIES</v>
      </c>
      <c r="J1983" t="str">
        <f>VLOOKUP(G1983,Industry_Mapping!$A$3:$G$2166,7,0)</f>
        <v>Real estate</v>
      </c>
    </row>
    <row r="1984" spans="1:10" x14ac:dyDescent="0.15">
      <c r="A1984" s="38" t="s">
        <v>10317</v>
      </c>
      <c r="B1984" s="42" t="s">
        <v>8665</v>
      </c>
      <c r="C1984" s="48">
        <v>6500</v>
      </c>
      <c r="D1984" s="52" t="s">
        <v>8577</v>
      </c>
      <c r="E1984" s="53">
        <v>6513</v>
      </c>
      <c r="F1984" s="44" t="s">
        <v>8665</v>
      </c>
      <c r="G1984" s="41">
        <v>6513</v>
      </c>
      <c r="H1984" t="str">
        <f>VLOOKUP(G1984,Industry_Mapping!$A$3:$F$2166,5,0)</f>
        <v>L</v>
      </c>
      <c r="I1984" t="str">
        <f>VLOOKUP(G1984,Industry_Mapping!$A$3:$F$2166,6,0)</f>
        <v>REAL ESTATE ACTIVITIES</v>
      </c>
      <c r="J1984" t="str">
        <f>VLOOKUP(G1984,Industry_Mapping!$A$3:$G$2166,7,0)</f>
        <v>Real estate</v>
      </c>
    </row>
    <row r="1985" spans="1:10" x14ac:dyDescent="0.15">
      <c r="A1985" s="38" t="s">
        <v>10318</v>
      </c>
      <c r="B1985" s="42" t="s">
        <v>8665</v>
      </c>
      <c r="C1985" s="48">
        <v>6500</v>
      </c>
      <c r="D1985" s="52" t="s">
        <v>8577</v>
      </c>
      <c r="E1985" s="53">
        <v>6513</v>
      </c>
      <c r="F1985" s="44" t="s">
        <v>8665</v>
      </c>
      <c r="G1985" s="41">
        <v>6513</v>
      </c>
      <c r="H1985" t="str">
        <f>VLOOKUP(G1985,Industry_Mapping!$A$3:$F$2166,5,0)</f>
        <v>L</v>
      </c>
      <c r="I1985" t="str">
        <f>VLOOKUP(G1985,Industry_Mapping!$A$3:$F$2166,6,0)</f>
        <v>REAL ESTATE ACTIVITIES</v>
      </c>
      <c r="J1985" t="str">
        <f>VLOOKUP(G1985,Industry_Mapping!$A$3:$G$2166,7,0)</f>
        <v>Real estate</v>
      </c>
    </row>
    <row r="1986" spans="1:10" x14ac:dyDescent="0.15">
      <c r="A1986" s="38" t="s">
        <v>10319</v>
      </c>
      <c r="B1986" s="42" t="s">
        <v>8665</v>
      </c>
      <c r="C1986" s="48">
        <v>6500</v>
      </c>
      <c r="D1986" s="52" t="s">
        <v>11044</v>
      </c>
      <c r="E1986" s="53">
        <v>6531</v>
      </c>
      <c r="F1986" s="44" t="s">
        <v>8665</v>
      </c>
      <c r="G1986" s="41">
        <v>6531</v>
      </c>
      <c r="H1986" t="str">
        <f>VLOOKUP(G1986,Industry_Mapping!$A$3:$F$2166,5,0)</f>
        <v>L</v>
      </c>
      <c r="I1986" t="str">
        <f>VLOOKUP(G1986,Industry_Mapping!$A$3:$F$2166,6,0)</f>
        <v>REAL ESTATE ACTIVITIES</v>
      </c>
      <c r="J1986" t="str">
        <f>VLOOKUP(G1986,Industry_Mapping!$A$3:$G$2166,7,0)</f>
        <v>Real estate</v>
      </c>
    </row>
    <row r="1987" spans="1:10" x14ac:dyDescent="0.15">
      <c r="A1987" s="38" t="s">
        <v>10320</v>
      </c>
      <c r="B1987" s="42" t="s">
        <v>8665</v>
      </c>
      <c r="C1987" s="48">
        <v>6500</v>
      </c>
      <c r="D1987" s="52" t="s">
        <v>11044</v>
      </c>
      <c r="E1987" s="53">
        <v>6531</v>
      </c>
      <c r="F1987" s="44" t="s">
        <v>8665</v>
      </c>
      <c r="G1987" s="41">
        <v>6531</v>
      </c>
      <c r="H1987" t="str">
        <f>VLOOKUP(G1987,Industry_Mapping!$A$3:$F$2166,5,0)</f>
        <v>L</v>
      </c>
      <c r="I1987" t="str">
        <f>VLOOKUP(G1987,Industry_Mapping!$A$3:$F$2166,6,0)</f>
        <v>REAL ESTATE ACTIVITIES</v>
      </c>
      <c r="J1987" t="str">
        <f>VLOOKUP(G1987,Industry_Mapping!$A$3:$G$2166,7,0)</f>
        <v>Real estate</v>
      </c>
    </row>
    <row r="1988" spans="1:10" x14ac:dyDescent="0.15">
      <c r="A1988" s="38" t="s">
        <v>10321</v>
      </c>
      <c r="B1988" s="42" t="s">
        <v>8665</v>
      </c>
      <c r="C1988" s="48">
        <v>6500</v>
      </c>
      <c r="D1988" s="52" t="s">
        <v>11044</v>
      </c>
      <c r="E1988" s="53">
        <v>6531</v>
      </c>
      <c r="F1988" s="44" t="s">
        <v>8665</v>
      </c>
      <c r="G1988" s="41">
        <v>6531</v>
      </c>
      <c r="H1988" t="str">
        <f>VLOOKUP(G1988,Industry_Mapping!$A$3:$F$2166,5,0)</f>
        <v>L</v>
      </c>
      <c r="I1988" t="str">
        <f>VLOOKUP(G1988,Industry_Mapping!$A$3:$F$2166,6,0)</f>
        <v>REAL ESTATE ACTIVITIES</v>
      </c>
      <c r="J1988" t="str">
        <f>VLOOKUP(G1988,Industry_Mapping!$A$3:$G$2166,7,0)</f>
        <v>Real estate</v>
      </c>
    </row>
    <row r="1989" spans="1:10" x14ac:dyDescent="0.15">
      <c r="A1989" s="38" t="s">
        <v>10322</v>
      </c>
      <c r="B1989" s="42" t="s">
        <v>8665</v>
      </c>
      <c r="C1989" s="48">
        <v>6500</v>
      </c>
      <c r="D1989" s="52" t="s">
        <v>11044</v>
      </c>
      <c r="E1989" s="53">
        <v>6531</v>
      </c>
      <c r="F1989" s="44" t="s">
        <v>8665</v>
      </c>
      <c r="G1989" s="41">
        <v>6531</v>
      </c>
      <c r="H1989" t="str">
        <f>VLOOKUP(G1989,Industry_Mapping!$A$3:$F$2166,5,0)</f>
        <v>L</v>
      </c>
      <c r="I1989" t="str">
        <f>VLOOKUP(G1989,Industry_Mapping!$A$3:$F$2166,6,0)</f>
        <v>REAL ESTATE ACTIVITIES</v>
      </c>
      <c r="J1989" t="str">
        <f>VLOOKUP(G1989,Industry_Mapping!$A$3:$G$2166,7,0)</f>
        <v>Real estate</v>
      </c>
    </row>
    <row r="1990" spans="1:10" x14ac:dyDescent="0.15">
      <c r="A1990" s="38" t="s">
        <v>10323</v>
      </c>
      <c r="B1990" s="42" t="s">
        <v>8665</v>
      </c>
      <c r="C1990" s="45">
        <v>6719</v>
      </c>
      <c r="D1990" s="45"/>
      <c r="E1990" s="45"/>
      <c r="F1990" s="44" t="s">
        <v>8665</v>
      </c>
      <c r="G1990" s="41">
        <v>6719</v>
      </c>
      <c r="H1990" t="str">
        <f>VLOOKUP(G1990,Industry_Mapping!$A$3:$F$2166,5,0)</f>
        <v>K</v>
      </c>
      <c r="I1990" t="str">
        <f>VLOOKUP(G1990,Industry_Mapping!$A$3:$F$2166,6,0)</f>
        <v>FINANCIAL AND INSURANCE ACTIVITIES</v>
      </c>
      <c r="J1990" t="str">
        <f>VLOOKUP(G1990,Industry_Mapping!$A$3:$G$2166,7,0)</f>
        <v>Other sectors</v>
      </c>
    </row>
    <row r="1991" spans="1:10" x14ac:dyDescent="0.15">
      <c r="A1991" s="38" t="s">
        <v>10324</v>
      </c>
      <c r="B1991" s="42" t="s">
        <v>8665</v>
      </c>
      <c r="C1991" s="44" t="s">
        <v>8665</v>
      </c>
      <c r="D1991" s="44"/>
      <c r="E1991" s="44"/>
      <c r="F1991" s="43">
        <v>6799</v>
      </c>
      <c r="G1991" s="41">
        <v>6799</v>
      </c>
      <c r="H1991" t="str">
        <f>VLOOKUP(G1991,Industry_Mapping!$A$3:$F$2166,5,0)</f>
        <v>K</v>
      </c>
      <c r="I1991" t="str">
        <f>VLOOKUP(G1991,Industry_Mapping!$A$3:$F$2166,6,0)</f>
        <v>FINANCIAL AND INSURANCE ACTIVITIES</v>
      </c>
      <c r="J1991" t="str">
        <f>VLOOKUP(G1991,Industry_Mapping!$A$3:$G$2166,7,0)</f>
        <v>Other sectors</v>
      </c>
    </row>
    <row r="1992" spans="1:10" x14ac:dyDescent="0.15">
      <c r="A1992" s="38" t="s">
        <v>10325</v>
      </c>
      <c r="B1992" s="42" t="s">
        <v>8665</v>
      </c>
      <c r="C1992" s="44" t="s">
        <v>8665</v>
      </c>
      <c r="D1992" s="44"/>
      <c r="E1992" s="44"/>
      <c r="F1992" s="43">
        <v>3589</v>
      </c>
      <c r="G1992" s="41">
        <v>3589</v>
      </c>
      <c r="H1992" t="str">
        <f>VLOOKUP(G1992,Industry_Mapping!$A$3:$F$2166,5,0)</f>
        <v>C</v>
      </c>
      <c r="I1992" t="str">
        <f>VLOOKUP(G1992,Industry_Mapping!$A$3:$F$2166,6,0)</f>
        <v>MANUFACTURING</v>
      </c>
      <c r="J1992" t="str">
        <f>VLOOKUP(G1992,Industry_Mapping!$A$3:$G$2166,7,0)</f>
        <v>Other sectors</v>
      </c>
    </row>
    <row r="1993" spans="1:10" x14ac:dyDescent="0.15">
      <c r="A1993" s="38" t="s">
        <v>10326</v>
      </c>
      <c r="B1993" s="42" t="s">
        <v>8665</v>
      </c>
      <c r="C1993" s="45">
        <v>6719</v>
      </c>
      <c r="D1993" s="45"/>
      <c r="E1993" s="45"/>
      <c r="F1993" s="44" t="s">
        <v>8665</v>
      </c>
      <c r="G1993" s="41">
        <v>6719</v>
      </c>
      <c r="H1993" t="str">
        <f>VLOOKUP(G1993,Industry_Mapping!$A$3:$F$2166,5,0)</f>
        <v>K</v>
      </c>
      <c r="I1993" t="str">
        <f>VLOOKUP(G1993,Industry_Mapping!$A$3:$F$2166,6,0)</f>
        <v>FINANCIAL AND INSURANCE ACTIVITIES</v>
      </c>
      <c r="J1993" t="str">
        <f>VLOOKUP(G1993,Industry_Mapping!$A$3:$G$2166,7,0)</f>
        <v>Other sectors</v>
      </c>
    </row>
    <row r="1994" spans="1:10" x14ac:dyDescent="0.15">
      <c r="A1994" s="38" t="s">
        <v>10327</v>
      </c>
      <c r="B1994" s="42" t="s">
        <v>8665</v>
      </c>
      <c r="C1994" s="45">
        <v>6719</v>
      </c>
      <c r="D1994" s="45"/>
      <c r="E1994" s="45"/>
      <c r="F1994" s="44" t="s">
        <v>8665</v>
      </c>
      <c r="G1994" s="41">
        <v>6719</v>
      </c>
      <c r="H1994" t="str">
        <f>VLOOKUP(G1994,Industry_Mapping!$A$3:$F$2166,5,0)</f>
        <v>K</v>
      </c>
      <c r="I1994" t="str">
        <f>VLOOKUP(G1994,Industry_Mapping!$A$3:$F$2166,6,0)</f>
        <v>FINANCIAL AND INSURANCE ACTIVITIES</v>
      </c>
      <c r="J1994" t="str">
        <f>VLOOKUP(G1994,Industry_Mapping!$A$3:$G$2166,7,0)</f>
        <v>Other sectors</v>
      </c>
    </row>
    <row r="1995" spans="1:10" x14ac:dyDescent="0.15">
      <c r="A1995" s="38" t="s">
        <v>10328</v>
      </c>
      <c r="B1995" s="42" t="s">
        <v>8665</v>
      </c>
      <c r="C1995" s="45">
        <v>6141</v>
      </c>
      <c r="D1995" s="45"/>
      <c r="E1995" s="45"/>
      <c r="F1995" s="44" t="s">
        <v>8665</v>
      </c>
      <c r="G1995" s="41">
        <v>6141</v>
      </c>
      <c r="H1995" t="str">
        <f>VLOOKUP(G1995,Industry_Mapping!$A$3:$F$2166,5,0)</f>
        <v>K</v>
      </c>
      <c r="I1995" t="str">
        <f>VLOOKUP(G1995,Industry_Mapping!$A$3:$F$2166,6,0)</f>
        <v>FINANCIAL AND INSURANCE ACTIVITIES</v>
      </c>
      <c r="J1995" t="str">
        <f>VLOOKUP(G1995,Industry_Mapping!$A$3:$G$2166,7,0)</f>
        <v>Other sectors</v>
      </c>
    </row>
    <row r="1996" spans="1:10" x14ac:dyDescent="0.15">
      <c r="A1996" s="38" t="s">
        <v>10329</v>
      </c>
      <c r="B1996" s="42" t="s">
        <v>8665</v>
      </c>
      <c r="C1996" s="45">
        <v>6141</v>
      </c>
      <c r="D1996" s="45"/>
      <c r="E1996" s="45"/>
      <c r="F1996" s="44" t="s">
        <v>8665</v>
      </c>
      <c r="G1996" s="41">
        <v>6141</v>
      </c>
      <c r="H1996" t="str">
        <f>VLOOKUP(G1996,Industry_Mapping!$A$3:$F$2166,5,0)</f>
        <v>K</v>
      </c>
      <c r="I1996" t="str">
        <f>VLOOKUP(G1996,Industry_Mapping!$A$3:$F$2166,6,0)</f>
        <v>FINANCIAL AND INSURANCE ACTIVITIES</v>
      </c>
      <c r="J1996" t="str">
        <f>VLOOKUP(G1996,Industry_Mapping!$A$3:$G$2166,7,0)</f>
        <v>Other sectors</v>
      </c>
    </row>
    <row r="1997" spans="1:10" x14ac:dyDescent="0.15">
      <c r="A1997" s="38" t="s">
        <v>10330</v>
      </c>
      <c r="B1997" s="42" t="s">
        <v>8665</v>
      </c>
      <c r="C1997" s="45">
        <v>3021</v>
      </c>
      <c r="D1997" s="45"/>
      <c r="E1997" s="45"/>
      <c r="F1997" s="44" t="s">
        <v>8665</v>
      </c>
      <c r="G1997" s="41">
        <v>3021</v>
      </c>
      <c r="H1997" t="str">
        <f>VLOOKUP(G1997,Industry_Mapping!$A$3:$F$2166,5,0)</f>
        <v>C</v>
      </c>
      <c r="I1997" t="str">
        <f>VLOOKUP(G1997,Industry_Mapping!$A$3:$F$2166,6,0)</f>
        <v>MANUFACTURING</v>
      </c>
      <c r="J1997" t="str">
        <f>VLOOKUP(G1997,Industry_Mapping!$A$3:$G$2166,7,0)</f>
        <v>Other sectors</v>
      </c>
    </row>
    <row r="1998" spans="1:10" x14ac:dyDescent="0.15">
      <c r="A1998" s="38" t="s">
        <v>10331</v>
      </c>
      <c r="B1998" s="42" t="s">
        <v>8665</v>
      </c>
      <c r="C1998" s="45">
        <v>3021</v>
      </c>
      <c r="D1998" s="45"/>
      <c r="E1998" s="45"/>
      <c r="F1998" s="44" t="s">
        <v>8665</v>
      </c>
      <c r="G1998" s="41">
        <v>3021</v>
      </c>
      <c r="H1998" t="str">
        <f>VLOOKUP(G1998,Industry_Mapping!$A$3:$F$2166,5,0)</f>
        <v>C</v>
      </c>
      <c r="I1998" t="str">
        <f>VLOOKUP(G1998,Industry_Mapping!$A$3:$F$2166,6,0)</f>
        <v>MANUFACTURING</v>
      </c>
      <c r="J1998" t="str">
        <f>VLOOKUP(G1998,Industry_Mapping!$A$3:$G$2166,7,0)</f>
        <v>Other sectors</v>
      </c>
    </row>
    <row r="1999" spans="1:10" x14ac:dyDescent="0.15">
      <c r="A1999" s="38" t="s">
        <v>10332</v>
      </c>
      <c r="B1999" s="42" t="s">
        <v>8665</v>
      </c>
      <c r="C1999" s="48">
        <v>3530</v>
      </c>
      <c r="D1999" s="52" t="s">
        <v>11013</v>
      </c>
      <c r="E1999" s="53">
        <v>4213</v>
      </c>
      <c r="F1999" s="44" t="s">
        <v>8665</v>
      </c>
      <c r="G1999" s="41">
        <v>4213</v>
      </c>
      <c r="H1999" t="str">
        <f>VLOOKUP(G1999,Industry_Mapping!$A$3:$F$2166,5,0)</f>
        <v>H</v>
      </c>
      <c r="I1999" t="str">
        <f>VLOOKUP(G1999,Industry_Mapping!$A$3:$F$2166,6,0)</f>
        <v>TRANSPORTATION AND STORAGE</v>
      </c>
      <c r="J1999" t="str">
        <f>VLOOKUP(G1999,Industry_Mapping!$A$3:$G$2166,7,0)</f>
        <v>Infrastructure and transportation</v>
      </c>
    </row>
    <row r="2000" spans="1:10" x14ac:dyDescent="0.15">
      <c r="A2000" s="38" t="s">
        <v>10333</v>
      </c>
      <c r="B2000" s="42" t="s">
        <v>8665</v>
      </c>
      <c r="C2000" s="48">
        <v>4100</v>
      </c>
      <c r="D2000" s="52" t="s">
        <v>11012</v>
      </c>
      <c r="E2000" s="53">
        <v>6799</v>
      </c>
      <c r="F2000" s="44" t="s">
        <v>8665</v>
      </c>
      <c r="G2000" s="41">
        <v>6799</v>
      </c>
      <c r="H2000" t="str">
        <f>VLOOKUP(G2000,Industry_Mapping!$A$3:$F$2166,5,0)</f>
        <v>K</v>
      </c>
      <c r="I2000" t="str">
        <f>VLOOKUP(G2000,Industry_Mapping!$A$3:$F$2166,6,0)</f>
        <v>FINANCIAL AND INSURANCE ACTIVITIES</v>
      </c>
      <c r="J2000" t="str">
        <f>VLOOKUP(G2000,Industry_Mapping!$A$3:$G$2166,7,0)</f>
        <v>Other sectors</v>
      </c>
    </row>
    <row r="2001" spans="1:10" x14ac:dyDescent="0.15">
      <c r="A2001" s="38" t="s">
        <v>10334</v>
      </c>
      <c r="B2001" s="42" t="s">
        <v>8665</v>
      </c>
      <c r="C2001" s="44" t="s">
        <v>8665</v>
      </c>
      <c r="D2001" s="44"/>
      <c r="E2001" s="44"/>
      <c r="F2001" s="43">
        <v>6799</v>
      </c>
      <c r="G2001" s="41">
        <v>6799</v>
      </c>
      <c r="H2001" t="str">
        <f>VLOOKUP(G2001,Industry_Mapping!$A$3:$F$2166,5,0)</f>
        <v>K</v>
      </c>
      <c r="I2001" t="str">
        <f>VLOOKUP(G2001,Industry_Mapping!$A$3:$F$2166,6,0)</f>
        <v>FINANCIAL AND INSURANCE ACTIVITIES</v>
      </c>
      <c r="J2001" t="str">
        <f>VLOOKUP(G2001,Industry_Mapping!$A$3:$G$2166,7,0)</f>
        <v>Other sectors</v>
      </c>
    </row>
    <row r="2002" spans="1:10" x14ac:dyDescent="0.15">
      <c r="A2002" s="38" t="s">
        <v>10335</v>
      </c>
      <c r="B2002" s="42" t="s">
        <v>8665</v>
      </c>
      <c r="C2002" s="44" t="s">
        <v>8665</v>
      </c>
      <c r="D2002" s="44"/>
      <c r="E2002" s="44"/>
      <c r="F2002" s="43">
        <v>6799</v>
      </c>
      <c r="G2002" s="41">
        <v>6799</v>
      </c>
      <c r="H2002" t="str">
        <f>VLOOKUP(G2002,Industry_Mapping!$A$3:$F$2166,5,0)</f>
        <v>K</v>
      </c>
      <c r="I2002" t="str">
        <f>VLOOKUP(G2002,Industry_Mapping!$A$3:$F$2166,6,0)</f>
        <v>FINANCIAL AND INSURANCE ACTIVITIES</v>
      </c>
      <c r="J2002" t="str">
        <f>VLOOKUP(G2002,Industry_Mapping!$A$3:$G$2166,7,0)</f>
        <v>Other sectors</v>
      </c>
    </row>
    <row r="2003" spans="1:10" x14ac:dyDescent="0.15">
      <c r="A2003" s="38" t="s">
        <v>10336</v>
      </c>
      <c r="B2003" s="42" t="s">
        <v>8665</v>
      </c>
      <c r="C2003" s="48">
        <v>8090</v>
      </c>
      <c r="D2003" s="52" t="s">
        <v>11023</v>
      </c>
      <c r="E2003" s="53">
        <v>8099</v>
      </c>
      <c r="F2003" s="44" t="s">
        <v>8665</v>
      </c>
      <c r="G2003" s="41">
        <v>8099</v>
      </c>
      <c r="H2003" t="str">
        <f>VLOOKUP(G2003,Industry_Mapping!$A$3:$F$2166,5,0)</f>
        <v>J</v>
      </c>
      <c r="I2003" t="str">
        <f>VLOOKUP(G2003,Industry_Mapping!$A$3:$F$2166,6,0)</f>
        <v>INFORMATION AND COMMUNICATION</v>
      </c>
      <c r="J2003" t="str">
        <f>VLOOKUP(G2003,Industry_Mapping!$A$3:$G$2166,7,0)</f>
        <v>Telecommunication</v>
      </c>
    </row>
    <row r="2004" spans="1:10" x14ac:dyDescent="0.15">
      <c r="A2004" s="38" t="s">
        <v>10337</v>
      </c>
      <c r="B2004" s="42" t="s">
        <v>8665</v>
      </c>
      <c r="C2004" s="48">
        <v>8090</v>
      </c>
      <c r="D2004" s="52" t="s">
        <v>11023</v>
      </c>
      <c r="E2004" s="53">
        <v>8099</v>
      </c>
      <c r="F2004" s="44" t="s">
        <v>8665</v>
      </c>
      <c r="G2004" s="41">
        <v>8099</v>
      </c>
      <c r="H2004" t="str">
        <f>VLOOKUP(G2004,Industry_Mapping!$A$3:$F$2166,5,0)</f>
        <v>J</v>
      </c>
      <c r="I2004" t="str">
        <f>VLOOKUP(G2004,Industry_Mapping!$A$3:$F$2166,6,0)</f>
        <v>INFORMATION AND COMMUNICATION</v>
      </c>
      <c r="J2004" t="str">
        <f>VLOOKUP(G2004,Industry_Mapping!$A$3:$G$2166,7,0)</f>
        <v>Telecommunication</v>
      </c>
    </row>
    <row r="2005" spans="1:10" x14ac:dyDescent="0.15">
      <c r="A2005" s="38" t="s">
        <v>10338</v>
      </c>
      <c r="B2005" s="42" t="s">
        <v>8665</v>
      </c>
      <c r="C2005" s="45">
        <v>3021</v>
      </c>
      <c r="D2005" s="45"/>
      <c r="E2005" s="45"/>
      <c r="F2005" s="44" t="s">
        <v>8665</v>
      </c>
      <c r="G2005" s="41">
        <v>3021</v>
      </c>
      <c r="H2005" t="str">
        <f>VLOOKUP(G2005,Industry_Mapping!$A$3:$F$2166,5,0)</f>
        <v>C</v>
      </c>
      <c r="I2005" t="str">
        <f>VLOOKUP(G2005,Industry_Mapping!$A$3:$F$2166,6,0)</f>
        <v>MANUFACTURING</v>
      </c>
      <c r="J2005" t="str">
        <f>VLOOKUP(G2005,Industry_Mapping!$A$3:$G$2166,7,0)</f>
        <v>Other sectors</v>
      </c>
    </row>
    <row r="2006" spans="1:10" x14ac:dyDescent="0.15">
      <c r="A2006" s="38" t="s">
        <v>10339</v>
      </c>
      <c r="B2006" s="42" t="s">
        <v>8665</v>
      </c>
      <c r="C2006" s="44" t="s">
        <v>8665</v>
      </c>
      <c r="D2006" s="44"/>
      <c r="E2006" s="44"/>
      <c r="F2006" s="43">
        <v>6799</v>
      </c>
      <c r="G2006" s="41">
        <v>6799</v>
      </c>
      <c r="H2006" t="str">
        <f>VLOOKUP(G2006,Industry_Mapping!$A$3:$F$2166,5,0)</f>
        <v>K</v>
      </c>
      <c r="I2006" t="str">
        <f>VLOOKUP(G2006,Industry_Mapping!$A$3:$F$2166,6,0)</f>
        <v>FINANCIAL AND INSURANCE ACTIVITIES</v>
      </c>
      <c r="J2006" t="str">
        <f>VLOOKUP(G2006,Industry_Mapping!$A$3:$G$2166,7,0)</f>
        <v>Other sectors</v>
      </c>
    </row>
    <row r="2007" spans="1:10" x14ac:dyDescent="0.15">
      <c r="A2007" s="38" t="s">
        <v>10340</v>
      </c>
      <c r="B2007" s="42" t="s">
        <v>8665</v>
      </c>
      <c r="C2007" s="44" t="s">
        <v>8665</v>
      </c>
      <c r="D2007" s="44"/>
      <c r="E2007" s="44"/>
      <c r="F2007" s="43">
        <v>6799</v>
      </c>
      <c r="G2007" s="41">
        <v>6799</v>
      </c>
      <c r="H2007" t="str">
        <f>VLOOKUP(G2007,Industry_Mapping!$A$3:$F$2166,5,0)</f>
        <v>K</v>
      </c>
      <c r="I2007" t="str">
        <f>VLOOKUP(G2007,Industry_Mapping!$A$3:$F$2166,6,0)</f>
        <v>FINANCIAL AND INSURANCE ACTIVITIES</v>
      </c>
      <c r="J2007" t="str">
        <f>VLOOKUP(G2007,Industry_Mapping!$A$3:$G$2166,7,0)</f>
        <v>Other sectors</v>
      </c>
    </row>
    <row r="2008" spans="1:10" x14ac:dyDescent="0.15">
      <c r="A2008" s="38" t="s">
        <v>10341</v>
      </c>
      <c r="B2008" s="42" t="s">
        <v>8665</v>
      </c>
      <c r="C2008" s="45">
        <v>6141</v>
      </c>
      <c r="D2008" s="45"/>
      <c r="E2008" s="45"/>
      <c r="F2008" s="44" t="s">
        <v>8665</v>
      </c>
      <c r="G2008" s="41">
        <v>6141</v>
      </c>
      <c r="H2008" t="str">
        <f>VLOOKUP(G2008,Industry_Mapping!$A$3:$F$2166,5,0)</f>
        <v>K</v>
      </c>
      <c r="I2008" t="str">
        <f>VLOOKUP(G2008,Industry_Mapping!$A$3:$F$2166,6,0)</f>
        <v>FINANCIAL AND INSURANCE ACTIVITIES</v>
      </c>
      <c r="J2008" t="str">
        <f>VLOOKUP(G2008,Industry_Mapping!$A$3:$G$2166,7,0)</f>
        <v>Other sectors</v>
      </c>
    </row>
    <row r="2009" spans="1:10" x14ac:dyDescent="0.15">
      <c r="A2009" s="38" t="s">
        <v>10342</v>
      </c>
      <c r="B2009" s="42" t="s">
        <v>8665</v>
      </c>
      <c r="C2009" s="45">
        <v>6141</v>
      </c>
      <c r="D2009" s="45"/>
      <c r="E2009" s="45"/>
      <c r="F2009" s="44" t="s">
        <v>8665</v>
      </c>
      <c r="G2009" s="41">
        <v>6141</v>
      </c>
      <c r="H2009" t="str">
        <f>VLOOKUP(G2009,Industry_Mapping!$A$3:$F$2166,5,0)</f>
        <v>K</v>
      </c>
      <c r="I2009" t="str">
        <f>VLOOKUP(G2009,Industry_Mapping!$A$3:$F$2166,6,0)</f>
        <v>FINANCIAL AND INSURANCE ACTIVITIES</v>
      </c>
      <c r="J2009" t="str">
        <f>VLOOKUP(G2009,Industry_Mapping!$A$3:$G$2166,7,0)</f>
        <v>Other sectors</v>
      </c>
    </row>
    <row r="2010" spans="1:10" x14ac:dyDescent="0.15">
      <c r="A2010" s="38" t="s">
        <v>10343</v>
      </c>
      <c r="B2010" s="42" t="s">
        <v>8665</v>
      </c>
      <c r="C2010" s="48">
        <v>2800</v>
      </c>
      <c r="D2010" s="52" t="s">
        <v>11049</v>
      </c>
      <c r="E2010" s="53">
        <v>2834</v>
      </c>
      <c r="F2010" s="44" t="s">
        <v>8665</v>
      </c>
      <c r="G2010" s="41">
        <v>2834</v>
      </c>
      <c r="H2010" t="str">
        <f>VLOOKUP(G2010,Industry_Mapping!$A$3:$F$2166,5,0)</f>
        <v>C</v>
      </c>
      <c r="I2010" t="str">
        <f>VLOOKUP(G2010,Industry_Mapping!$A$3:$F$2166,6,0)</f>
        <v>MANUFACTURING</v>
      </c>
      <c r="J2010" t="str">
        <f>VLOOKUP(G2010,Industry_Mapping!$A$3:$G$2166,7,0)</f>
        <v>Chemicals</v>
      </c>
    </row>
    <row r="2011" spans="1:10" x14ac:dyDescent="0.15">
      <c r="A2011" s="38" t="s">
        <v>10344</v>
      </c>
      <c r="B2011" s="42" t="s">
        <v>8665</v>
      </c>
      <c r="C2011" s="48">
        <v>2800</v>
      </c>
      <c r="D2011" s="52" t="s">
        <v>11049</v>
      </c>
      <c r="E2011" s="53">
        <v>2834</v>
      </c>
      <c r="F2011" s="44" t="s">
        <v>8665</v>
      </c>
      <c r="G2011" s="41">
        <v>2834</v>
      </c>
      <c r="H2011" t="str">
        <f>VLOOKUP(G2011,Industry_Mapping!$A$3:$F$2166,5,0)</f>
        <v>C</v>
      </c>
      <c r="I2011" t="str">
        <f>VLOOKUP(G2011,Industry_Mapping!$A$3:$F$2166,6,0)</f>
        <v>MANUFACTURING</v>
      </c>
      <c r="J2011" t="str">
        <f>VLOOKUP(G2011,Industry_Mapping!$A$3:$G$2166,7,0)</f>
        <v>Chemicals</v>
      </c>
    </row>
    <row r="2012" spans="1:10" x14ac:dyDescent="0.15">
      <c r="A2012" s="38" t="s">
        <v>10345</v>
      </c>
      <c r="B2012" s="42" t="s">
        <v>8665</v>
      </c>
      <c r="C2012" s="48">
        <v>2800</v>
      </c>
      <c r="D2012" s="52" t="s">
        <v>11049</v>
      </c>
      <c r="E2012" s="53">
        <v>2834</v>
      </c>
      <c r="F2012" s="44" t="s">
        <v>8665</v>
      </c>
      <c r="G2012" s="41">
        <v>2834</v>
      </c>
      <c r="H2012" t="str">
        <f>VLOOKUP(G2012,Industry_Mapping!$A$3:$F$2166,5,0)</f>
        <v>C</v>
      </c>
      <c r="I2012" t="str">
        <f>VLOOKUP(G2012,Industry_Mapping!$A$3:$F$2166,6,0)</f>
        <v>MANUFACTURING</v>
      </c>
      <c r="J2012" t="str">
        <f>VLOOKUP(G2012,Industry_Mapping!$A$3:$G$2166,7,0)</f>
        <v>Chemicals</v>
      </c>
    </row>
    <row r="2013" spans="1:10" x14ac:dyDescent="0.15">
      <c r="A2013" s="38" t="s">
        <v>10346</v>
      </c>
      <c r="B2013" s="42" t="s">
        <v>8665</v>
      </c>
      <c r="C2013" s="48">
        <v>2800</v>
      </c>
      <c r="D2013" s="52" t="s">
        <v>11049</v>
      </c>
      <c r="E2013" s="53">
        <v>2834</v>
      </c>
      <c r="F2013" s="44" t="s">
        <v>8665</v>
      </c>
      <c r="G2013" s="41">
        <v>2834</v>
      </c>
      <c r="H2013" t="str">
        <f>VLOOKUP(G2013,Industry_Mapping!$A$3:$F$2166,5,0)</f>
        <v>C</v>
      </c>
      <c r="I2013" t="str">
        <f>VLOOKUP(G2013,Industry_Mapping!$A$3:$F$2166,6,0)</f>
        <v>MANUFACTURING</v>
      </c>
      <c r="J2013" t="str">
        <f>VLOOKUP(G2013,Industry_Mapping!$A$3:$G$2166,7,0)</f>
        <v>Chemicals</v>
      </c>
    </row>
    <row r="2014" spans="1:10" x14ac:dyDescent="0.15">
      <c r="A2014" s="38" t="s">
        <v>10347</v>
      </c>
      <c r="B2014" s="42" t="s">
        <v>8665</v>
      </c>
      <c r="C2014" s="44" t="s">
        <v>8665</v>
      </c>
      <c r="D2014" s="44"/>
      <c r="E2014" s="44"/>
      <c r="F2014" s="43">
        <v>4911</v>
      </c>
      <c r="G2014" s="41">
        <v>4911</v>
      </c>
      <c r="H2014" t="str">
        <f>VLOOKUP(G2014,Industry_Mapping!$A$3:$F$2166,5,0)</f>
        <v>D</v>
      </c>
      <c r="I2014" t="str">
        <f>VLOOKUP(G2014,Industry_Mapping!$A$3:$F$2166,6,0)</f>
        <v>ELECTRICITY, GAS, STEAM AND AIR CONDITIONING SUPPLY</v>
      </c>
      <c r="J2014" t="str">
        <f>VLOOKUP(G2014,Industry_Mapping!$A$3:$G$2166,7,0)</f>
        <v>Utilities</v>
      </c>
    </row>
    <row r="2015" spans="1:10" x14ac:dyDescent="0.15">
      <c r="A2015" s="38" t="s">
        <v>10348</v>
      </c>
      <c r="B2015" s="42" t="s">
        <v>8665</v>
      </c>
      <c r="C2015" s="44" t="s">
        <v>8665</v>
      </c>
      <c r="D2015" s="44"/>
      <c r="E2015" s="44"/>
      <c r="F2015" s="43">
        <v>6799</v>
      </c>
      <c r="G2015" s="41">
        <v>6799</v>
      </c>
      <c r="H2015" t="str">
        <f>VLOOKUP(G2015,Industry_Mapping!$A$3:$F$2166,5,0)</f>
        <v>K</v>
      </c>
      <c r="I2015" t="str">
        <f>VLOOKUP(G2015,Industry_Mapping!$A$3:$F$2166,6,0)</f>
        <v>FINANCIAL AND INSURANCE ACTIVITIES</v>
      </c>
      <c r="J2015" t="str">
        <f>VLOOKUP(G2015,Industry_Mapping!$A$3:$G$2166,7,0)</f>
        <v>Other sectors</v>
      </c>
    </row>
    <row r="2016" spans="1:10" x14ac:dyDescent="0.15">
      <c r="A2016" s="38" t="s">
        <v>10349</v>
      </c>
      <c r="B2016" s="42" t="s">
        <v>8665</v>
      </c>
      <c r="C2016" s="44" t="s">
        <v>8665</v>
      </c>
      <c r="D2016" s="44"/>
      <c r="E2016" s="44"/>
      <c r="F2016" s="43">
        <v>6799</v>
      </c>
      <c r="G2016" s="41">
        <v>6799</v>
      </c>
      <c r="H2016" t="str">
        <f>VLOOKUP(G2016,Industry_Mapping!$A$3:$F$2166,5,0)</f>
        <v>K</v>
      </c>
      <c r="I2016" t="str">
        <f>VLOOKUP(G2016,Industry_Mapping!$A$3:$F$2166,6,0)</f>
        <v>FINANCIAL AND INSURANCE ACTIVITIES</v>
      </c>
      <c r="J2016" t="str">
        <f>VLOOKUP(G2016,Industry_Mapping!$A$3:$G$2166,7,0)</f>
        <v>Other sectors</v>
      </c>
    </row>
    <row r="2017" spans="1:10" x14ac:dyDescent="0.15">
      <c r="A2017" s="38" t="s">
        <v>10350</v>
      </c>
      <c r="B2017" s="42" t="s">
        <v>8665</v>
      </c>
      <c r="C2017" s="44" t="s">
        <v>8665</v>
      </c>
      <c r="D2017" s="44"/>
      <c r="E2017" s="44"/>
      <c r="F2017" s="43">
        <v>6799</v>
      </c>
      <c r="G2017" s="41">
        <v>6799</v>
      </c>
      <c r="H2017" t="str">
        <f>VLOOKUP(G2017,Industry_Mapping!$A$3:$F$2166,5,0)</f>
        <v>K</v>
      </c>
      <c r="I2017" t="str">
        <f>VLOOKUP(G2017,Industry_Mapping!$A$3:$F$2166,6,0)</f>
        <v>FINANCIAL AND INSURANCE ACTIVITIES</v>
      </c>
      <c r="J2017" t="str">
        <f>VLOOKUP(G2017,Industry_Mapping!$A$3:$G$2166,7,0)</f>
        <v>Other sectors</v>
      </c>
    </row>
    <row r="2018" spans="1:10" x14ac:dyDescent="0.15">
      <c r="A2018" s="38" t="s">
        <v>10915</v>
      </c>
      <c r="B2018" s="41">
        <v>4911</v>
      </c>
      <c r="C2018" s="44" t="s">
        <v>8665</v>
      </c>
      <c r="D2018" s="44"/>
      <c r="E2018" s="44"/>
      <c r="F2018" s="44" t="s">
        <v>8665</v>
      </c>
      <c r="G2018" s="41">
        <v>4911</v>
      </c>
      <c r="H2018" t="str">
        <f>VLOOKUP(G2018,Industry_Mapping!$A$3:$F$2166,5,0)</f>
        <v>D</v>
      </c>
      <c r="I2018" t="str">
        <f>VLOOKUP(G2018,Industry_Mapping!$A$3:$F$2166,6,0)</f>
        <v>ELECTRICITY, GAS, STEAM AND AIR CONDITIONING SUPPLY</v>
      </c>
      <c r="J2018" t="str">
        <f>VLOOKUP(G2018,Industry_Mapping!$A$3:$G$2166,7,0)</f>
        <v>Utilities</v>
      </c>
    </row>
    <row r="2019" spans="1:10" x14ac:dyDescent="0.15">
      <c r="A2019" s="38" t="s">
        <v>10351</v>
      </c>
      <c r="B2019" s="42" t="s">
        <v>8665</v>
      </c>
      <c r="C2019" s="45">
        <v>6141</v>
      </c>
      <c r="D2019" s="45"/>
      <c r="E2019" s="45"/>
      <c r="F2019" s="44" t="s">
        <v>8665</v>
      </c>
      <c r="G2019" s="41">
        <v>6141</v>
      </c>
      <c r="H2019" t="str">
        <f>VLOOKUP(G2019,Industry_Mapping!$A$3:$F$2166,5,0)</f>
        <v>K</v>
      </c>
      <c r="I2019" t="str">
        <f>VLOOKUP(G2019,Industry_Mapping!$A$3:$F$2166,6,0)</f>
        <v>FINANCIAL AND INSURANCE ACTIVITIES</v>
      </c>
      <c r="J2019" t="str">
        <f>VLOOKUP(G2019,Industry_Mapping!$A$3:$G$2166,7,0)</f>
        <v>Other sectors</v>
      </c>
    </row>
    <row r="2020" spans="1:10" x14ac:dyDescent="0.15">
      <c r="A2020" s="38" t="s">
        <v>10352</v>
      </c>
      <c r="B2020" s="42" t="s">
        <v>8665</v>
      </c>
      <c r="C2020" s="45">
        <v>6719</v>
      </c>
      <c r="D2020" s="45"/>
      <c r="E2020" s="45"/>
      <c r="F2020" s="44" t="s">
        <v>8665</v>
      </c>
      <c r="G2020" s="41">
        <v>6719</v>
      </c>
      <c r="H2020" t="str">
        <f>VLOOKUP(G2020,Industry_Mapping!$A$3:$F$2166,5,0)</f>
        <v>K</v>
      </c>
      <c r="I2020" t="str">
        <f>VLOOKUP(G2020,Industry_Mapping!$A$3:$F$2166,6,0)</f>
        <v>FINANCIAL AND INSURANCE ACTIVITIES</v>
      </c>
      <c r="J2020" t="str">
        <f>VLOOKUP(G2020,Industry_Mapping!$A$3:$G$2166,7,0)</f>
        <v>Other sectors</v>
      </c>
    </row>
    <row r="2021" spans="1:10" x14ac:dyDescent="0.15">
      <c r="A2021" s="38" t="s">
        <v>10353</v>
      </c>
      <c r="B2021" s="42" t="s">
        <v>8665</v>
      </c>
      <c r="C2021" s="45">
        <v>4911</v>
      </c>
      <c r="D2021" s="45"/>
      <c r="E2021" s="45"/>
      <c r="F2021" s="44" t="s">
        <v>8665</v>
      </c>
      <c r="G2021" s="41">
        <v>4911</v>
      </c>
      <c r="H2021" t="str">
        <f>VLOOKUP(G2021,Industry_Mapping!$A$3:$F$2166,5,0)</f>
        <v>D</v>
      </c>
      <c r="I2021" t="str">
        <f>VLOOKUP(G2021,Industry_Mapping!$A$3:$F$2166,6,0)</f>
        <v>ELECTRICITY, GAS, STEAM AND AIR CONDITIONING SUPPLY</v>
      </c>
      <c r="J2021" t="str">
        <f>VLOOKUP(G2021,Industry_Mapping!$A$3:$G$2166,7,0)</f>
        <v>Utilities</v>
      </c>
    </row>
    <row r="2022" spans="1:10" x14ac:dyDescent="0.15">
      <c r="A2022" s="38" t="s">
        <v>10354</v>
      </c>
      <c r="B2022" s="42" t="s">
        <v>8665</v>
      </c>
      <c r="C2022" s="45">
        <v>4911</v>
      </c>
      <c r="D2022" s="45"/>
      <c r="E2022" s="45"/>
      <c r="F2022" s="44" t="s">
        <v>8665</v>
      </c>
      <c r="G2022" s="41">
        <v>4911</v>
      </c>
      <c r="H2022" t="str">
        <f>VLOOKUP(G2022,Industry_Mapping!$A$3:$F$2166,5,0)</f>
        <v>D</v>
      </c>
      <c r="I2022" t="str">
        <f>VLOOKUP(G2022,Industry_Mapping!$A$3:$F$2166,6,0)</f>
        <v>ELECTRICITY, GAS, STEAM AND AIR CONDITIONING SUPPLY</v>
      </c>
      <c r="J2022" t="str">
        <f>VLOOKUP(G2022,Industry_Mapping!$A$3:$G$2166,7,0)</f>
        <v>Utilities</v>
      </c>
    </row>
    <row r="2023" spans="1:10" x14ac:dyDescent="0.15">
      <c r="A2023" s="38" t="s">
        <v>10355</v>
      </c>
      <c r="B2023" s="42" t="s">
        <v>8665</v>
      </c>
      <c r="C2023" s="45">
        <v>6141</v>
      </c>
      <c r="D2023" s="45"/>
      <c r="E2023" s="45"/>
      <c r="F2023" s="44" t="s">
        <v>8665</v>
      </c>
      <c r="G2023" s="41">
        <v>6141</v>
      </c>
      <c r="H2023" t="str">
        <f>VLOOKUP(G2023,Industry_Mapping!$A$3:$F$2166,5,0)</f>
        <v>K</v>
      </c>
      <c r="I2023" t="str">
        <f>VLOOKUP(G2023,Industry_Mapping!$A$3:$F$2166,6,0)</f>
        <v>FINANCIAL AND INSURANCE ACTIVITIES</v>
      </c>
      <c r="J2023" t="str">
        <f>VLOOKUP(G2023,Industry_Mapping!$A$3:$G$2166,7,0)</f>
        <v>Other sectors</v>
      </c>
    </row>
    <row r="2024" spans="1:10" x14ac:dyDescent="0.15">
      <c r="A2024" s="38" t="s">
        <v>10356</v>
      </c>
      <c r="B2024" s="42" t="s">
        <v>8665</v>
      </c>
      <c r="C2024" s="48">
        <v>2820</v>
      </c>
      <c r="D2024" s="52" t="s">
        <v>11052</v>
      </c>
      <c r="E2024" s="53">
        <v>2822</v>
      </c>
      <c r="F2024" s="44" t="s">
        <v>8665</v>
      </c>
      <c r="G2024" s="41">
        <v>2822</v>
      </c>
      <c r="H2024" t="str">
        <f>VLOOKUP(G2024,Industry_Mapping!$A$3:$F$2166,5,0)</f>
        <v>C</v>
      </c>
      <c r="I2024" t="str">
        <f>VLOOKUP(G2024,Industry_Mapping!$A$3:$F$2166,6,0)</f>
        <v>MANUFACTURING</v>
      </c>
      <c r="J2024" t="str">
        <f>VLOOKUP(G2024,Industry_Mapping!$A$3:$G$2166,7,0)</f>
        <v>Other sectors</v>
      </c>
    </row>
    <row r="2025" spans="1:10" x14ac:dyDescent="0.15">
      <c r="A2025" s="38" t="s">
        <v>10357</v>
      </c>
      <c r="B2025" s="42" t="s">
        <v>8665</v>
      </c>
      <c r="C2025" s="45">
        <v>6141</v>
      </c>
      <c r="D2025" s="45"/>
      <c r="E2025" s="45"/>
      <c r="F2025" s="44" t="s">
        <v>8665</v>
      </c>
      <c r="G2025" s="41">
        <v>6141</v>
      </c>
      <c r="H2025" t="str">
        <f>VLOOKUP(G2025,Industry_Mapping!$A$3:$F$2166,5,0)</f>
        <v>K</v>
      </c>
      <c r="I2025" t="str">
        <f>VLOOKUP(G2025,Industry_Mapping!$A$3:$F$2166,6,0)</f>
        <v>FINANCIAL AND INSURANCE ACTIVITIES</v>
      </c>
      <c r="J2025" t="str">
        <f>VLOOKUP(G2025,Industry_Mapping!$A$3:$G$2166,7,0)</f>
        <v>Other sectors</v>
      </c>
    </row>
    <row r="2026" spans="1:10" x14ac:dyDescent="0.15">
      <c r="A2026" s="38" t="s">
        <v>10358</v>
      </c>
      <c r="B2026" s="42" t="s">
        <v>8665</v>
      </c>
      <c r="C2026" s="48">
        <v>6150</v>
      </c>
      <c r="D2026" s="52" t="s">
        <v>11043</v>
      </c>
      <c r="E2026" s="53">
        <v>6799</v>
      </c>
      <c r="F2026" s="44" t="s">
        <v>8665</v>
      </c>
      <c r="G2026" s="41">
        <v>6799</v>
      </c>
      <c r="H2026" t="str">
        <f>VLOOKUP(G2026,Industry_Mapping!$A$3:$F$2166,5,0)</f>
        <v>K</v>
      </c>
      <c r="I2026" t="str">
        <f>VLOOKUP(G2026,Industry_Mapping!$A$3:$F$2166,6,0)</f>
        <v>FINANCIAL AND INSURANCE ACTIVITIES</v>
      </c>
      <c r="J2026" t="str">
        <f>VLOOKUP(G2026,Industry_Mapping!$A$3:$G$2166,7,0)</f>
        <v>Other sectors</v>
      </c>
    </row>
    <row r="2027" spans="1:10" x14ac:dyDescent="0.15">
      <c r="A2027" s="38" t="s">
        <v>10359</v>
      </c>
      <c r="B2027" s="42" t="s">
        <v>8665</v>
      </c>
      <c r="C2027" s="48">
        <v>2840</v>
      </c>
      <c r="D2027" s="52" t="s">
        <v>11047</v>
      </c>
      <c r="E2027" s="53">
        <v>2841</v>
      </c>
      <c r="F2027" s="44" t="s">
        <v>8665</v>
      </c>
      <c r="G2027" s="41">
        <v>2841</v>
      </c>
      <c r="H2027" t="str">
        <f>VLOOKUP(G2027,Industry_Mapping!$A$3:$F$2166,5,0)</f>
        <v>C</v>
      </c>
      <c r="I2027" t="str">
        <f>VLOOKUP(G2027,Industry_Mapping!$A$3:$F$2166,6,0)</f>
        <v>MANUFACTURING</v>
      </c>
      <c r="J2027" t="str">
        <f>VLOOKUP(G2027,Industry_Mapping!$A$3:$G$2166,7,0)</f>
        <v>Other sectors</v>
      </c>
    </row>
    <row r="2028" spans="1:10" x14ac:dyDescent="0.15">
      <c r="A2028" s="38" t="s">
        <v>10360</v>
      </c>
      <c r="B2028" s="42" t="s">
        <v>8665</v>
      </c>
      <c r="C2028" s="45">
        <v>4911</v>
      </c>
      <c r="D2028" s="45"/>
      <c r="E2028" s="45"/>
      <c r="F2028" s="44" t="s">
        <v>8665</v>
      </c>
      <c r="G2028" s="41">
        <v>4911</v>
      </c>
      <c r="H2028" t="str">
        <f>VLOOKUP(G2028,Industry_Mapping!$A$3:$F$2166,5,0)</f>
        <v>D</v>
      </c>
      <c r="I2028" t="str">
        <f>VLOOKUP(G2028,Industry_Mapping!$A$3:$F$2166,6,0)</f>
        <v>ELECTRICITY, GAS, STEAM AND AIR CONDITIONING SUPPLY</v>
      </c>
      <c r="J2028" t="str">
        <f>VLOOKUP(G2028,Industry_Mapping!$A$3:$G$2166,7,0)</f>
        <v>Utilities</v>
      </c>
    </row>
    <row r="2029" spans="1:10" x14ac:dyDescent="0.15">
      <c r="A2029" s="38" t="s">
        <v>10361</v>
      </c>
      <c r="B2029" s="42" t="s">
        <v>8665</v>
      </c>
      <c r="C2029" s="45">
        <v>4911</v>
      </c>
      <c r="D2029" s="45"/>
      <c r="E2029" s="45"/>
      <c r="F2029" s="44" t="s">
        <v>8665</v>
      </c>
      <c r="G2029" s="41">
        <v>4911</v>
      </c>
      <c r="H2029" t="str">
        <f>VLOOKUP(G2029,Industry_Mapping!$A$3:$F$2166,5,0)</f>
        <v>D</v>
      </c>
      <c r="I2029" t="str">
        <f>VLOOKUP(G2029,Industry_Mapping!$A$3:$F$2166,6,0)</f>
        <v>ELECTRICITY, GAS, STEAM AND AIR CONDITIONING SUPPLY</v>
      </c>
      <c r="J2029" t="str">
        <f>VLOOKUP(G2029,Industry_Mapping!$A$3:$G$2166,7,0)</f>
        <v>Utilities</v>
      </c>
    </row>
    <row r="2030" spans="1:10" x14ac:dyDescent="0.15">
      <c r="A2030" s="38" t="s">
        <v>10362</v>
      </c>
      <c r="B2030" s="42" t="s">
        <v>8665</v>
      </c>
      <c r="C2030" s="48">
        <v>2820</v>
      </c>
      <c r="D2030" s="52" t="s">
        <v>11052</v>
      </c>
      <c r="E2030" s="53">
        <v>2822</v>
      </c>
      <c r="F2030" s="44" t="s">
        <v>8665</v>
      </c>
      <c r="G2030" s="41">
        <v>2822</v>
      </c>
      <c r="H2030" t="str">
        <f>VLOOKUP(G2030,Industry_Mapping!$A$3:$F$2166,5,0)</f>
        <v>C</v>
      </c>
      <c r="I2030" t="str">
        <f>VLOOKUP(G2030,Industry_Mapping!$A$3:$F$2166,6,0)</f>
        <v>MANUFACTURING</v>
      </c>
      <c r="J2030" t="str">
        <f>VLOOKUP(G2030,Industry_Mapping!$A$3:$G$2166,7,0)</f>
        <v>Other sectors</v>
      </c>
    </row>
    <row r="2031" spans="1:10" x14ac:dyDescent="0.15">
      <c r="A2031" s="38" t="s">
        <v>10363</v>
      </c>
      <c r="B2031" s="42" t="s">
        <v>8665</v>
      </c>
      <c r="C2031" s="44" t="s">
        <v>8665</v>
      </c>
      <c r="D2031" s="44"/>
      <c r="E2031" s="44"/>
      <c r="F2031" s="43">
        <v>4911</v>
      </c>
      <c r="G2031" s="41">
        <v>4911</v>
      </c>
      <c r="H2031" t="str">
        <f>VLOOKUP(G2031,Industry_Mapping!$A$3:$F$2166,5,0)</f>
        <v>D</v>
      </c>
      <c r="I2031" t="str">
        <f>VLOOKUP(G2031,Industry_Mapping!$A$3:$F$2166,6,0)</f>
        <v>ELECTRICITY, GAS, STEAM AND AIR CONDITIONING SUPPLY</v>
      </c>
      <c r="J2031" t="str">
        <f>VLOOKUP(G2031,Industry_Mapping!$A$3:$G$2166,7,0)</f>
        <v>Utilities</v>
      </c>
    </row>
    <row r="2032" spans="1:10" x14ac:dyDescent="0.15">
      <c r="A2032" s="38" t="s">
        <v>10364</v>
      </c>
      <c r="B2032" s="42" t="s">
        <v>8665</v>
      </c>
      <c r="C2032" s="44" t="s">
        <v>8665</v>
      </c>
      <c r="D2032" s="44"/>
      <c r="E2032" s="44"/>
      <c r="F2032" s="43">
        <v>4911</v>
      </c>
      <c r="G2032" s="41">
        <v>4911</v>
      </c>
      <c r="H2032" t="str">
        <f>VLOOKUP(G2032,Industry_Mapping!$A$3:$F$2166,5,0)</f>
        <v>D</v>
      </c>
      <c r="I2032" t="str">
        <f>VLOOKUP(G2032,Industry_Mapping!$A$3:$F$2166,6,0)</f>
        <v>ELECTRICITY, GAS, STEAM AND AIR CONDITIONING SUPPLY</v>
      </c>
      <c r="J2032" t="str">
        <f>VLOOKUP(G2032,Industry_Mapping!$A$3:$G$2166,7,0)</f>
        <v>Utilities</v>
      </c>
    </row>
    <row r="2033" spans="1:10" x14ac:dyDescent="0.15">
      <c r="A2033" s="38" t="s">
        <v>10916</v>
      </c>
      <c r="B2033" s="41">
        <v>6799</v>
      </c>
      <c r="C2033" s="44" t="s">
        <v>8665</v>
      </c>
      <c r="D2033" s="44"/>
      <c r="E2033" s="44"/>
      <c r="F2033" s="44" t="s">
        <v>8665</v>
      </c>
      <c r="G2033" s="41">
        <v>6799</v>
      </c>
      <c r="H2033" t="str">
        <f>VLOOKUP(G2033,Industry_Mapping!$A$3:$F$2166,5,0)</f>
        <v>K</v>
      </c>
      <c r="I2033" t="str">
        <f>VLOOKUP(G2033,Industry_Mapping!$A$3:$F$2166,6,0)</f>
        <v>FINANCIAL AND INSURANCE ACTIVITIES</v>
      </c>
      <c r="J2033" t="str">
        <f>VLOOKUP(G2033,Industry_Mapping!$A$3:$G$2166,7,0)</f>
        <v>Other sectors</v>
      </c>
    </row>
    <row r="2034" spans="1:10" x14ac:dyDescent="0.15">
      <c r="A2034" s="38" t="s">
        <v>10365</v>
      </c>
      <c r="B2034" s="42" t="s">
        <v>8665</v>
      </c>
      <c r="C2034" s="44" t="s">
        <v>8665</v>
      </c>
      <c r="D2034" s="44"/>
      <c r="E2034" s="44"/>
      <c r="F2034" s="43">
        <v>6519</v>
      </c>
      <c r="G2034" s="41">
        <v>6519</v>
      </c>
      <c r="H2034" t="str">
        <f>VLOOKUP(G2034,Industry_Mapping!$A$3:$F$2166,5,0)</f>
        <v>L</v>
      </c>
      <c r="I2034" t="str">
        <f>VLOOKUP(G2034,Industry_Mapping!$A$3:$F$2166,6,0)</f>
        <v>REAL ESTATE ACTIVITIES</v>
      </c>
      <c r="J2034" t="str">
        <f>VLOOKUP(G2034,Industry_Mapping!$A$3:$G$2166,7,0)</f>
        <v>Real estate</v>
      </c>
    </row>
    <row r="2035" spans="1:10" x14ac:dyDescent="0.15">
      <c r="A2035" s="38" t="s">
        <v>10366</v>
      </c>
      <c r="B2035" s="42" t="s">
        <v>8665</v>
      </c>
      <c r="C2035" s="44" t="s">
        <v>8665</v>
      </c>
      <c r="D2035" s="44"/>
      <c r="E2035" s="44"/>
      <c r="F2035" s="43">
        <v>6519</v>
      </c>
      <c r="G2035" s="41">
        <v>6519</v>
      </c>
      <c r="H2035" t="str">
        <f>VLOOKUP(G2035,Industry_Mapping!$A$3:$F$2166,5,0)</f>
        <v>L</v>
      </c>
      <c r="I2035" t="str">
        <f>VLOOKUP(G2035,Industry_Mapping!$A$3:$F$2166,6,0)</f>
        <v>REAL ESTATE ACTIVITIES</v>
      </c>
      <c r="J2035" t="str">
        <f>VLOOKUP(G2035,Industry_Mapping!$A$3:$G$2166,7,0)</f>
        <v>Real estate</v>
      </c>
    </row>
    <row r="2036" spans="1:10" x14ac:dyDescent="0.15">
      <c r="A2036" s="38" t="s">
        <v>10367</v>
      </c>
      <c r="B2036" s="42" t="s">
        <v>8665</v>
      </c>
      <c r="C2036" s="48">
        <v>7370</v>
      </c>
      <c r="D2036" s="52" t="s">
        <v>11022</v>
      </c>
      <c r="E2036" s="53">
        <v>7373</v>
      </c>
      <c r="F2036" s="44" t="s">
        <v>8665</v>
      </c>
      <c r="G2036" s="41">
        <v>7373</v>
      </c>
      <c r="H2036" t="str">
        <f>VLOOKUP(G2036,Industry_Mapping!$A$3:$F$2166,5,0)</f>
        <v>J</v>
      </c>
      <c r="I2036" t="str">
        <f>VLOOKUP(G2036,Industry_Mapping!$A$3:$F$2166,6,0)</f>
        <v>INFORMATION AND COMMUNICATION</v>
      </c>
      <c r="J2036" t="str">
        <f>VLOOKUP(G2036,Industry_Mapping!$A$3:$G$2166,7,0)</f>
        <v>Telecommunication</v>
      </c>
    </row>
    <row r="2037" spans="1:10" x14ac:dyDescent="0.15">
      <c r="A2037" s="38" t="s">
        <v>10368</v>
      </c>
      <c r="B2037" s="42" t="s">
        <v>8665</v>
      </c>
      <c r="C2037" s="45">
        <v>5399</v>
      </c>
      <c r="D2037" s="45"/>
      <c r="E2037" s="45"/>
      <c r="F2037" s="44" t="s">
        <v>8665</v>
      </c>
      <c r="G2037" s="41">
        <v>5399</v>
      </c>
      <c r="H2037" t="str">
        <f>VLOOKUP(G2037,Industry_Mapping!$A$3:$F$2166,5,0)</f>
        <v>G</v>
      </c>
      <c r="I2037" t="str">
        <f>VLOOKUP(G2037,Industry_Mapping!$A$3:$F$2166,6,0)</f>
        <v>WHOLESALE AND RETAIL TRADE; REPAIR OF MOTOR VEHICLES AND MOTORCYCLES</v>
      </c>
      <c r="J2037" t="str">
        <f>VLOOKUP(G2037,Industry_Mapping!$A$3:$G$2166,7,0)</f>
        <v>Beverages</v>
      </c>
    </row>
    <row r="2038" spans="1:10" x14ac:dyDescent="0.15">
      <c r="A2038" s="38" t="s">
        <v>10369</v>
      </c>
      <c r="B2038" s="42" t="s">
        <v>8665</v>
      </c>
      <c r="C2038" s="45">
        <v>6159</v>
      </c>
      <c r="D2038" s="45"/>
      <c r="E2038" s="45"/>
      <c r="F2038" s="44" t="s">
        <v>8665</v>
      </c>
      <c r="G2038" s="41">
        <v>6159</v>
      </c>
      <c r="H2038" t="str">
        <f>VLOOKUP(G2038,Industry_Mapping!$A$3:$F$2166,5,0)</f>
        <v>K</v>
      </c>
      <c r="I2038" t="str">
        <f>VLOOKUP(G2038,Industry_Mapping!$A$3:$F$2166,6,0)</f>
        <v>FINANCIAL AND INSURANCE ACTIVITIES</v>
      </c>
      <c r="J2038" t="str">
        <f>VLOOKUP(G2038,Industry_Mapping!$A$3:$G$2166,7,0)</f>
        <v>Other sectors</v>
      </c>
    </row>
    <row r="2039" spans="1:10" x14ac:dyDescent="0.15">
      <c r="A2039" s="38" t="s">
        <v>10370</v>
      </c>
      <c r="B2039" s="42" t="s">
        <v>8665</v>
      </c>
      <c r="C2039" s="45">
        <v>4899</v>
      </c>
      <c r="D2039" s="45"/>
      <c r="E2039" s="45"/>
      <c r="F2039" s="44" t="s">
        <v>8665</v>
      </c>
      <c r="G2039" s="41">
        <v>4899</v>
      </c>
      <c r="H2039" t="str">
        <f>VLOOKUP(G2039,Industry_Mapping!$A$3:$F$2166,5,0)</f>
        <v>H</v>
      </c>
      <c r="I2039" t="str">
        <f>VLOOKUP(G2039,Industry_Mapping!$A$3:$F$2166,6,0)</f>
        <v>TRANSPORTATION AND STORAGE</v>
      </c>
      <c r="J2039" t="str">
        <f>VLOOKUP(G2039,Industry_Mapping!$A$3:$G$2166,7,0)</f>
        <v>Infrastructure and transportation</v>
      </c>
    </row>
    <row r="2040" spans="1:10" x14ac:dyDescent="0.15">
      <c r="A2040" s="38" t="s">
        <v>10371</v>
      </c>
      <c r="B2040" s="42" t="s">
        <v>8665</v>
      </c>
      <c r="C2040" s="45">
        <v>6159</v>
      </c>
      <c r="D2040" s="45"/>
      <c r="E2040" s="45"/>
      <c r="F2040" s="44" t="s">
        <v>8665</v>
      </c>
      <c r="G2040" s="41">
        <v>6159</v>
      </c>
      <c r="H2040" t="str">
        <f>VLOOKUP(G2040,Industry_Mapping!$A$3:$F$2166,5,0)</f>
        <v>K</v>
      </c>
      <c r="I2040" t="str">
        <f>VLOOKUP(G2040,Industry_Mapping!$A$3:$F$2166,6,0)</f>
        <v>FINANCIAL AND INSURANCE ACTIVITIES</v>
      </c>
      <c r="J2040" t="str">
        <f>VLOOKUP(G2040,Industry_Mapping!$A$3:$G$2166,7,0)</f>
        <v>Other sectors</v>
      </c>
    </row>
    <row r="2041" spans="1:10" x14ac:dyDescent="0.15">
      <c r="A2041" s="38" t="s">
        <v>10372</v>
      </c>
      <c r="B2041" s="42" t="s">
        <v>8665</v>
      </c>
      <c r="C2041" s="45">
        <v>4923</v>
      </c>
      <c r="D2041" s="45"/>
      <c r="E2041" s="45"/>
      <c r="F2041" s="44" t="s">
        <v>8665</v>
      </c>
      <c r="G2041" s="41">
        <v>4923</v>
      </c>
      <c r="H2041" t="str">
        <f>VLOOKUP(G2041,Industry_Mapping!$A$3:$F$2166,5,0)</f>
        <v>D</v>
      </c>
      <c r="I2041" t="str">
        <f>VLOOKUP(G2041,Industry_Mapping!$A$3:$F$2166,6,0)</f>
        <v>ELECTRICITY, GAS, STEAM AND AIR CONDITIONING SUPPLY</v>
      </c>
      <c r="J2041" t="str">
        <f>VLOOKUP(G2041,Industry_Mapping!$A$3:$G$2166,7,0)</f>
        <v>Utilities</v>
      </c>
    </row>
    <row r="2042" spans="1:10" x14ac:dyDescent="0.15">
      <c r="A2042" s="38" t="s">
        <v>10373</v>
      </c>
      <c r="B2042" s="42" t="s">
        <v>8665</v>
      </c>
      <c r="C2042" s="44" t="s">
        <v>8665</v>
      </c>
      <c r="D2042" s="44"/>
      <c r="E2042" s="44"/>
      <c r="F2042" s="43">
        <v>6726</v>
      </c>
      <c r="G2042" s="41">
        <v>6726</v>
      </c>
      <c r="H2042" t="str">
        <f>VLOOKUP(G2042,Industry_Mapping!$A$3:$F$2166,5,0)</f>
        <v>K</v>
      </c>
      <c r="I2042" t="str">
        <f>VLOOKUP(G2042,Industry_Mapping!$A$3:$F$2166,6,0)</f>
        <v>FINANCIAL AND INSURANCE ACTIVITIES</v>
      </c>
      <c r="J2042" t="str">
        <f>VLOOKUP(G2042,Industry_Mapping!$A$3:$G$2166,7,0)</f>
        <v>Other sectors</v>
      </c>
    </row>
    <row r="2043" spans="1:10" x14ac:dyDescent="0.15">
      <c r="A2043" s="38" t="s">
        <v>10374</v>
      </c>
      <c r="B2043" s="42" t="s">
        <v>8665</v>
      </c>
      <c r="C2043" s="44" t="s">
        <v>8665</v>
      </c>
      <c r="D2043" s="44"/>
      <c r="E2043" s="44"/>
      <c r="F2043" s="43">
        <v>6726</v>
      </c>
      <c r="G2043" s="41">
        <v>6726</v>
      </c>
      <c r="H2043" t="str">
        <f>VLOOKUP(G2043,Industry_Mapping!$A$3:$F$2166,5,0)</f>
        <v>K</v>
      </c>
      <c r="I2043" t="str">
        <f>VLOOKUP(G2043,Industry_Mapping!$A$3:$F$2166,6,0)</f>
        <v>FINANCIAL AND INSURANCE ACTIVITIES</v>
      </c>
      <c r="J2043" t="str">
        <f>VLOOKUP(G2043,Industry_Mapping!$A$3:$G$2166,7,0)</f>
        <v>Other sectors</v>
      </c>
    </row>
    <row r="2044" spans="1:10" x14ac:dyDescent="0.15">
      <c r="A2044" s="38" t="s">
        <v>10375</v>
      </c>
      <c r="B2044" s="42" t="s">
        <v>8665</v>
      </c>
      <c r="C2044" s="44" t="s">
        <v>8665</v>
      </c>
      <c r="D2044" s="44"/>
      <c r="E2044" s="44"/>
      <c r="F2044" s="43">
        <v>6726</v>
      </c>
      <c r="G2044" s="41">
        <v>6726</v>
      </c>
      <c r="H2044" t="str">
        <f>VLOOKUP(G2044,Industry_Mapping!$A$3:$F$2166,5,0)</f>
        <v>K</v>
      </c>
      <c r="I2044" t="str">
        <f>VLOOKUP(G2044,Industry_Mapping!$A$3:$F$2166,6,0)</f>
        <v>FINANCIAL AND INSURANCE ACTIVITIES</v>
      </c>
      <c r="J2044" t="str">
        <f>VLOOKUP(G2044,Industry_Mapping!$A$3:$G$2166,7,0)</f>
        <v>Other sectors</v>
      </c>
    </row>
    <row r="2045" spans="1:10" x14ac:dyDescent="0.15">
      <c r="A2045" s="38" t="s">
        <v>10376</v>
      </c>
      <c r="B2045" s="42" t="s">
        <v>8665</v>
      </c>
      <c r="C2045" s="45">
        <v>6159</v>
      </c>
      <c r="D2045" s="45"/>
      <c r="E2045" s="45"/>
      <c r="F2045" s="44" t="s">
        <v>8665</v>
      </c>
      <c r="G2045" s="41">
        <v>6159</v>
      </c>
      <c r="H2045" t="str">
        <f>VLOOKUP(G2045,Industry_Mapping!$A$3:$F$2166,5,0)</f>
        <v>K</v>
      </c>
      <c r="I2045" t="str">
        <f>VLOOKUP(G2045,Industry_Mapping!$A$3:$F$2166,6,0)</f>
        <v>FINANCIAL AND INSURANCE ACTIVITIES</v>
      </c>
      <c r="J2045" t="str">
        <f>VLOOKUP(G2045,Industry_Mapping!$A$3:$G$2166,7,0)</f>
        <v>Other sectors</v>
      </c>
    </row>
    <row r="2046" spans="1:10" x14ac:dyDescent="0.15">
      <c r="A2046" s="38" t="s">
        <v>10377</v>
      </c>
      <c r="B2046" s="42" t="s">
        <v>8665</v>
      </c>
      <c r="C2046" s="44" t="s">
        <v>8665</v>
      </c>
      <c r="D2046" s="44"/>
      <c r="E2046" s="44"/>
      <c r="F2046" s="43">
        <v>6798</v>
      </c>
      <c r="G2046" s="41">
        <v>6798</v>
      </c>
      <c r="H2046" t="str">
        <f>VLOOKUP(G2046,Industry_Mapping!$A$3:$F$2166,5,0)</f>
        <v>K</v>
      </c>
      <c r="I2046" t="str">
        <f>VLOOKUP(G2046,Industry_Mapping!$A$3:$F$2166,6,0)</f>
        <v>FINANCIAL AND INSURANCE ACTIVITIES</v>
      </c>
      <c r="J2046" t="str">
        <f>VLOOKUP(G2046,Industry_Mapping!$A$3:$G$2166,7,0)</f>
        <v>Other sectors</v>
      </c>
    </row>
    <row r="2047" spans="1:10" x14ac:dyDescent="0.15">
      <c r="A2047" s="38" t="s">
        <v>10378</v>
      </c>
      <c r="B2047" s="42" t="s">
        <v>8665</v>
      </c>
      <c r="C2047" s="44" t="s">
        <v>8665</v>
      </c>
      <c r="D2047" s="44"/>
      <c r="E2047" s="44"/>
      <c r="F2047" s="43">
        <v>6726</v>
      </c>
      <c r="G2047" s="41">
        <v>6726</v>
      </c>
      <c r="H2047" t="str">
        <f>VLOOKUP(G2047,Industry_Mapping!$A$3:$F$2166,5,0)</f>
        <v>K</v>
      </c>
      <c r="I2047" t="str">
        <f>VLOOKUP(G2047,Industry_Mapping!$A$3:$F$2166,6,0)</f>
        <v>FINANCIAL AND INSURANCE ACTIVITIES</v>
      </c>
      <c r="J2047" t="str">
        <f>VLOOKUP(G2047,Industry_Mapping!$A$3:$G$2166,7,0)</f>
        <v>Other sectors</v>
      </c>
    </row>
    <row r="2048" spans="1:10" x14ac:dyDescent="0.15">
      <c r="A2048" s="38" t="s">
        <v>10379</v>
      </c>
      <c r="B2048" s="42" t="s">
        <v>8665</v>
      </c>
      <c r="C2048" s="44" t="s">
        <v>8665</v>
      </c>
      <c r="D2048" s="44"/>
      <c r="E2048" s="44"/>
      <c r="F2048" s="43">
        <v>6531</v>
      </c>
      <c r="G2048" s="41">
        <v>6531</v>
      </c>
      <c r="H2048" t="str">
        <f>VLOOKUP(G2048,Industry_Mapping!$A$3:$F$2166,5,0)</f>
        <v>L</v>
      </c>
      <c r="I2048" t="str">
        <f>VLOOKUP(G2048,Industry_Mapping!$A$3:$F$2166,6,0)</f>
        <v>REAL ESTATE ACTIVITIES</v>
      </c>
      <c r="J2048" t="str">
        <f>VLOOKUP(G2048,Industry_Mapping!$A$3:$G$2166,7,0)</f>
        <v>Real estate</v>
      </c>
    </row>
    <row r="2049" spans="1:10" x14ac:dyDescent="0.15">
      <c r="A2049" s="38" t="s">
        <v>10380</v>
      </c>
      <c r="B2049" s="42" t="s">
        <v>8665</v>
      </c>
      <c r="C2049" s="44" t="s">
        <v>8665</v>
      </c>
      <c r="D2049" s="44"/>
      <c r="E2049" s="44"/>
      <c r="F2049" s="43">
        <v>6726</v>
      </c>
      <c r="G2049" s="41">
        <v>6726</v>
      </c>
      <c r="H2049" t="str">
        <f>VLOOKUP(G2049,Industry_Mapping!$A$3:$F$2166,5,0)</f>
        <v>K</v>
      </c>
      <c r="I2049" t="str">
        <f>VLOOKUP(G2049,Industry_Mapping!$A$3:$F$2166,6,0)</f>
        <v>FINANCIAL AND INSURANCE ACTIVITIES</v>
      </c>
      <c r="J2049" t="str">
        <f>VLOOKUP(G2049,Industry_Mapping!$A$3:$G$2166,7,0)</f>
        <v>Other sectors</v>
      </c>
    </row>
    <row r="2050" spans="1:10" x14ac:dyDescent="0.15">
      <c r="A2050" s="38" t="s">
        <v>10381</v>
      </c>
      <c r="B2050" s="42" t="s">
        <v>8665</v>
      </c>
      <c r="C2050" s="44" t="s">
        <v>8665</v>
      </c>
      <c r="D2050" s="44"/>
      <c r="E2050" s="44"/>
      <c r="F2050" s="43">
        <v>6726</v>
      </c>
      <c r="G2050" s="41">
        <v>6726</v>
      </c>
      <c r="H2050" t="str">
        <f>VLOOKUP(G2050,Industry_Mapping!$A$3:$F$2166,5,0)</f>
        <v>K</v>
      </c>
      <c r="I2050" t="str">
        <f>VLOOKUP(G2050,Industry_Mapping!$A$3:$F$2166,6,0)</f>
        <v>FINANCIAL AND INSURANCE ACTIVITIES</v>
      </c>
      <c r="J2050" t="str">
        <f>VLOOKUP(G2050,Industry_Mapping!$A$3:$G$2166,7,0)</f>
        <v>Other sectors</v>
      </c>
    </row>
    <row r="2051" spans="1:10" x14ac:dyDescent="0.15">
      <c r="A2051" s="38" t="s">
        <v>10382</v>
      </c>
      <c r="B2051" s="42" t="s">
        <v>8665</v>
      </c>
      <c r="C2051" s="44" t="s">
        <v>8665</v>
      </c>
      <c r="D2051" s="44"/>
      <c r="E2051" s="44"/>
      <c r="F2051" s="43">
        <v>6726</v>
      </c>
      <c r="G2051" s="41">
        <v>6726</v>
      </c>
      <c r="H2051" t="str">
        <f>VLOOKUP(G2051,Industry_Mapping!$A$3:$F$2166,5,0)</f>
        <v>K</v>
      </c>
      <c r="I2051" t="str">
        <f>VLOOKUP(G2051,Industry_Mapping!$A$3:$F$2166,6,0)</f>
        <v>FINANCIAL AND INSURANCE ACTIVITIES</v>
      </c>
      <c r="J2051" t="str">
        <f>VLOOKUP(G2051,Industry_Mapping!$A$3:$G$2166,7,0)</f>
        <v>Other sectors</v>
      </c>
    </row>
    <row r="2052" spans="1:10" x14ac:dyDescent="0.15">
      <c r="A2052" s="38" t="s">
        <v>10383</v>
      </c>
      <c r="B2052" s="42" t="s">
        <v>8665</v>
      </c>
      <c r="C2052" s="45">
        <v>6719</v>
      </c>
      <c r="D2052" s="45"/>
      <c r="E2052" s="45"/>
      <c r="F2052" s="44" t="s">
        <v>8665</v>
      </c>
      <c r="G2052" s="41">
        <v>6719</v>
      </c>
      <c r="H2052" t="str">
        <f>VLOOKUP(G2052,Industry_Mapping!$A$3:$F$2166,5,0)</f>
        <v>K</v>
      </c>
      <c r="I2052" t="str">
        <f>VLOOKUP(G2052,Industry_Mapping!$A$3:$F$2166,6,0)</f>
        <v>FINANCIAL AND INSURANCE ACTIVITIES</v>
      </c>
      <c r="J2052" t="str">
        <f>VLOOKUP(G2052,Industry_Mapping!$A$3:$G$2166,7,0)</f>
        <v>Other sectors</v>
      </c>
    </row>
    <row r="2053" spans="1:10" x14ac:dyDescent="0.15">
      <c r="A2053" s="38" t="s">
        <v>10384</v>
      </c>
      <c r="B2053" s="42" t="s">
        <v>8665</v>
      </c>
      <c r="C2053" s="44" t="s">
        <v>8665</v>
      </c>
      <c r="D2053" s="44"/>
      <c r="E2053" s="44"/>
      <c r="F2053" s="43">
        <v>6531</v>
      </c>
      <c r="G2053" s="41">
        <v>6531</v>
      </c>
      <c r="H2053" t="str">
        <f>VLOOKUP(G2053,Industry_Mapping!$A$3:$F$2166,5,0)</f>
        <v>L</v>
      </c>
      <c r="I2053" t="str">
        <f>VLOOKUP(G2053,Industry_Mapping!$A$3:$F$2166,6,0)</f>
        <v>REAL ESTATE ACTIVITIES</v>
      </c>
      <c r="J2053" t="str">
        <f>VLOOKUP(G2053,Industry_Mapping!$A$3:$G$2166,7,0)</f>
        <v>Real estate</v>
      </c>
    </row>
    <row r="2054" spans="1:10" x14ac:dyDescent="0.15">
      <c r="A2054" s="38" t="s">
        <v>10385</v>
      </c>
      <c r="B2054" s="42" t="s">
        <v>8665</v>
      </c>
      <c r="C2054" s="48">
        <v>7370</v>
      </c>
      <c r="D2054" s="52" t="s">
        <v>11022</v>
      </c>
      <c r="E2054" s="53">
        <v>7373</v>
      </c>
      <c r="F2054" s="44" t="s">
        <v>8665</v>
      </c>
      <c r="G2054" s="41">
        <v>7373</v>
      </c>
      <c r="H2054" t="str">
        <f>VLOOKUP(G2054,Industry_Mapping!$A$3:$F$2166,5,0)</f>
        <v>J</v>
      </c>
      <c r="I2054" t="str">
        <f>VLOOKUP(G2054,Industry_Mapping!$A$3:$F$2166,6,0)</f>
        <v>INFORMATION AND COMMUNICATION</v>
      </c>
      <c r="J2054" t="str">
        <f>VLOOKUP(G2054,Industry_Mapping!$A$3:$G$2166,7,0)</f>
        <v>Telecommunication</v>
      </c>
    </row>
    <row r="2055" spans="1:10" x14ac:dyDescent="0.15">
      <c r="A2055" s="38" t="s">
        <v>10386</v>
      </c>
      <c r="B2055" s="42" t="s">
        <v>8665</v>
      </c>
      <c r="C2055" s="44" t="s">
        <v>8665</v>
      </c>
      <c r="D2055" s="44"/>
      <c r="E2055" s="44"/>
      <c r="F2055" s="43">
        <v>6726</v>
      </c>
      <c r="G2055" s="41">
        <v>6726</v>
      </c>
      <c r="H2055" t="str">
        <f>VLOOKUP(G2055,Industry_Mapping!$A$3:$F$2166,5,0)</f>
        <v>K</v>
      </c>
      <c r="I2055" t="str">
        <f>VLOOKUP(G2055,Industry_Mapping!$A$3:$F$2166,6,0)</f>
        <v>FINANCIAL AND INSURANCE ACTIVITIES</v>
      </c>
      <c r="J2055" t="str">
        <f>VLOOKUP(G2055,Industry_Mapping!$A$3:$G$2166,7,0)</f>
        <v>Other sectors</v>
      </c>
    </row>
    <row r="2056" spans="1:10" x14ac:dyDescent="0.15">
      <c r="A2056" s="38" t="s">
        <v>10387</v>
      </c>
      <c r="B2056" s="42" t="s">
        <v>8665</v>
      </c>
      <c r="C2056" s="45">
        <v>6331</v>
      </c>
      <c r="D2056" s="45"/>
      <c r="E2056" s="45"/>
      <c r="F2056" s="44" t="s">
        <v>8665</v>
      </c>
      <c r="G2056" s="41">
        <v>6331</v>
      </c>
      <c r="H2056" t="str">
        <f>VLOOKUP(G2056,Industry_Mapping!$A$3:$F$2166,5,0)</f>
        <v>K</v>
      </c>
      <c r="I2056" t="str">
        <f>VLOOKUP(G2056,Industry_Mapping!$A$3:$F$2166,6,0)</f>
        <v>FINANCIAL AND INSURANCE ACTIVITIES</v>
      </c>
      <c r="J2056" t="str">
        <f>VLOOKUP(G2056,Industry_Mapping!$A$3:$G$2166,7,0)</f>
        <v>Insurance</v>
      </c>
    </row>
    <row r="2057" spans="1:10" x14ac:dyDescent="0.15">
      <c r="A2057" s="38" t="s">
        <v>10388</v>
      </c>
      <c r="B2057" s="42" t="s">
        <v>8665</v>
      </c>
      <c r="C2057" s="45">
        <v>4512</v>
      </c>
      <c r="D2057" s="45"/>
      <c r="E2057" s="45"/>
      <c r="F2057" s="44" t="s">
        <v>8665</v>
      </c>
      <c r="G2057" s="41">
        <v>4512</v>
      </c>
      <c r="H2057" t="str">
        <f>VLOOKUP(G2057,Industry_Mapping!$A$3:$F$2166,5,0)</f>
        <v>H</v>
      </c>
      <c r="I2057" t="str">
        <f>VLOOKUP(G2057,Industry_Mapping!$A$3:$F$2166,6,0)</f>
        <v>TRANSPORTATION AND STORAGE</v>
      </c>
      <c r="J2057" t="str">
        <f>VLOOKUP(G2057,Industry_Mapping!$A$3:$G$2166,7,0)</f>
        <v>Infrastructure and transportation</v>
      </c>
    </row>
    <row r="2058" spans="1:10" x14ac:dyDescent="0.15">
      <c r="A2058" s="38" t="s">
        <v>10389</v>
      </c>
      <c r="B2058" s="42" t="s">
        <v>8665</v>
      </c>
      <c r="C2058" s="44" t="s">
        <v>8665</v>
      </c>
      <c r="D2058" s="44"/>
      <c r="E2058" s="44"/>
      <c r="F2058" s="43">
        <v>6726</v>
      </c>
      <c r="G2058" s="41">
        <v>6726</v>
      </c>
      <c r="H2058" t="str">
        <f>VLOOKUP(G2058,Industry_Mapping!$A$3:$F$2166,5,0)</f>
        <v>K</v>
      </c>
      <c r="I2058" t="str">
        <f>VLOOKUP(G2058,Industry_Mapping!$A$3:$F$2166,6,0)</f>
        <v>FINANCIAL AND INSURANCE ACTIVITIES</v>
      </c>
      <c r="J2058" t="str">
        <f>VLOOKUP(G2058,Industry_Mapping!$A$3:$G$2166,7,0)</f>
        <v>Other sectors</v>
      </c>
    </row>
    <row r="2059" spans="1:10" x14ac:dyDescent="0.15">
      <c r="A2059" s="38" t="s">
        <v>10390</v>
      </c>
      <c r="B2059" s="42" t="s">
        <v>8665</v>
      </c>
      <c r="C2059" s="45">
        <v>4812</v>
      </c>
      <c r="D2059" s="45"/>
      <c r="E2059" s="45"/>
      <c r="F2059" s="44" t="s">
        <v>8665</v>
      </c>
      <c r="G2059" s="41">
        <v>4812</v>
      </c>
      <c r="H2059" t="str">
        <f>VLOOKUP(G2059,Industry_Mapping!$A$3:$F$2166,5,0)</f>
        <v>J</v>
      </c>
      <c r="I2059" t="str">
        <f>VLOOKUP(G2059,Industry_Mapping!$A$3:$F$2166,6,0)</f>
        <v>INFORMATION AND COMMUNICATION</v>
      </c>
      <c r="J2059" t="str">
        <f>VLOOKUP(G2059,Industry_Mapping!$A$3:$G$2166,7,0)</f>
        <v>Telecommunication</v>
      </c>
    </row>
    <row r="2060" spans="1:10" x14ac:dyDescent="0.15">
      <c r="A2060" s="38" t="s">
        <v>10391</v>
      </c>
      <c r="B2060" s="42" t="s">
        <v>8665</v>
      </c>
      <c r="C2060" s="44" t="s">
        <v>8665</v>
      </c>
      <c r="D2060" s="44"/>
      <c r="E2060" s="44"/>
      <c r="F2060" s="43">
        <v>6531</v>
      </c>
      <c r="G2060" s="41">
        <v>6531</v>
      </c>
      <c r="H2060" t="str">
        <f>VLOOKUP(G2060,Industry_Mapping!$A$3:$F$2166,5,0)</f>
        <v>L</v>
      </c>
      <c r="I2060" t="str">
        <f>VLOOKUP(G2060,Industry_Mapping!$A$3:$F$2166,6,0)</f>
        <v>REAL ESTATE ACTIVITIES</v>
      </c>
      <c r="J2060" t="str">
        <f>VLOOKUP(G2060,Industry_Mapping!$A$3:$G$2166,7,0)</f>
        <v>Real estate</v>
      </c>
    </row>
    <row r="2061" spans="1:10" x14ac:dyDescent="0.15">
      <c r="A2061" s="38" t="s">
        <v>10392</v>
      </c>
      <c r="B2061" s="42" t="s">
        <v>8665</v>
      </c>
      <c r="C2061" s="48">
        <v>6510</v>
      </c>
      <c r="D2061" s="52" t="s">
        <v>11011</v>
      </c>
      <c r="E2061" s="53">
        <v>6531</v>
      </c>
      <c r="F2061" s="44" t="s">
        <v>8665</v>
      </c>
      <c r="G2061" s="41">
        <v>6531</v>
      </c>
      <c r="H2061" t="str">
        <f>VLOOKUP(G2061,Industry_Mapping!$A$3:$F$2166,5,0)</f>
        <v>L</v>
      </c>
      <c r="I2061" t="str">
        <f>VLOOKUP(G2061,Industry_Mapping!$A$3:$F$2166,6,0)</f>
        <v>REAL ESTATE ACTIVITIES</v>
      </c>
      <c r="J2061" t="str">
        <f>VLOOKUP(G2061,Industry_Mapping!$A$3:$G$2166,7,0)</f>
        <v>Real estate</v>
      </c>
    </row>
    <row r="2062" spans="1:10" x14ac:dyDescent="0.15">
      <c r="A2062" s="38" t="s">
        <v>10393</v>
      </c>
      <c r="B2062" s="42" t="s">
        <v>8665</v>
      </c>
      <c r="C2062" s="45">
        <v>6163</v>
      </c>
      <c r="D2062" s="45"/>
      <c r="E2062" s="45"/>
      <c r="F2062" s="44" t="s">
        <v>8665</v>
      </c>
      <c r="G2062" s="41">
        <v>6163</v>
      </c>
      <c r="H2062" t="str">
        <f>VLOOKUP(G2062,Industry_Mapping!$A$3:$F$2166,5,0)</f>
        <v>K</v>
      </c>
      <c r="I2062" t="str">
        <f>VLOOKUP(G2062,Industry_Mapping!$A$3:$F$2166,6,0)</f>
        <v>FINANCIAL AND INSURANCE ACTIVITIES</v>
      </c>
      <c r="J2062" t="str">
        <f>VLOOKUP(G2062,Industry_Mapping!$A$3:$G$2166,7,0)</f>
        <v>Other sectors</v>
      </c>
    </row>
    <row r="2063" spans="1:10" x14ac:dyDescent="0.15">
      <c r="A2063" s="38" t="s">
        <v>10394</v>
      </c>
      <c r="B2063" s="42" t="s">
        <v>8665</v>
      </c>
      <c r="C2063" s="44" t="s">
        <v>8665</v>
      </c>
      <c r="D2063" s="44"/>
      <c r="E2063" s="44"/>
      <c r="F2063" s="43">
        <v>6512</v>
      </c>
      <c r="G2063" s="41">
        <v>6512</v>
      </c>
      <c r="H2063" t="str">
        <f>VLOOKUP(G2063,Industry_Mapping!$A$3:$F$2166,5,0)</f>
        <v>L</v>
      </c>
      <c r="I2063" t="str">
        <f>VLOOKUP(G2063,Industry_Mapping!$A$3:$F$2166,6,0)</f>
        <v>REAL ESTATE ACTIVITIES</v>
      </c>
      <c r="J2063" t="str">
        <f>VLOOKUP(G2063,Industry_Mapping!$A$3:$G$2166,7,0)</f>
        <v>Real estate</v>
      </c>
    </row>
    <row r="2064" spans="1:10" x14ac:dyDescent="0.15">
      <c r="A2064" s="38" t="s">
        <v>10917</v>
      </c>
      <c r="B2064" s="41">
        <v>2611</v>
      </c>
      <c r="C2064" s="44" t="s">
        <v>8665</v>
      </c>
      <c r="D2064" s="44"/>
      <c r="E2064" s="44"/>
      <c r="F2064" s="44" t="s">
        <v>8665</v>
      </c>
      <c r="G2064" s="41">
        <v>2611</v>
      </c>
      <c r="H2064" t="str">
        <f>VLOOKUP(G2064,Industry_Mapping!$A$3:$F$2166,5,0)</f>
        <v>C</v>
      </c>
      <c r="I2064" t="str">
        <f>VLOOKUP(G2064,Industry_Mapping!$A$3:$F$2166,6,0)</f>
        <v>MANUFACTURING</v>
      </c>
      <c r="J2064" t="str">
        <f>VLOOKUP(G2064,Industry_Mapping!$A$3:$G$2166,7,0)</f>
        <v>Other sectors</v>
      </c>
    </row>
    <row r="2065" spans="1:10" x14ac:dyDescent="0.15">
      <c r="A2065" s="38" t="s">
        <v>10395</v>
      </c>
      <c r="B2065" s="42" t="s">
        <v>8665</v>
      </c>
      <c r="C2065" s="48">
        <v>3530</v>
      </c>
      <c r="D2065" s="52" t="s">
        <v>11010</v>
      </c>
      <c r="E2065" s="53">
        <v>1011</v>
      </c>
      <c r="F2065" s="44" t="s">
        <v>8665</v>
      </c>
      <c r="G2065" s="41">
        <v>1011</v>
      </c>
      <c r="H2065" t="str">
        <f>VLOOKUP(G2065,Industry_Mapping!$A$3:$F$2166,5,0)</f>
        <v>B</v>
      </c>
      <c r="I2065" t="str">
        <f>VLOOKUP(G2065,Industry_Mapping!$A$3:$F$2166,6,0)</f>
        <v>MINING AND QUARRYING</v>
      </c>
      <c r="J2065" t="str">
        <f>VLOOKUP(G2065,Industry_Mapping!$A$3:$G$2166,7,0)</f>
        <v>Energy and basic resources</v>
      </c>
    </row>
    <row r="2066" spans="1:10" x14ac:dyDescent="0.15">
      <c r="A2066" s="38" t="s">
        <v>10396</v>
      </c>
      <c r="B2066" s="42" t="s">
        <v>8665</v>
      </c>
      <c r="C2066" s="45">
        <v>2621</v>
      </c>
      <c r="D2066" s="45"/>
      <c r="E2066" s="45"/>
      <c r="F2066" s="44" t="s">
        <v>8665</v>
      </c>
      <c r="G2066" s="41">
        <v>2621</v>
      </c>
      <c r="H2066" t="str">
        <f>VLOOKUP(G2066,Industry_Mapping!$A$3:$F$2166,5,0)</f>
        <v>C</v>
      </c>
      <c r="I2066" t="str">
        <f>VLOOKUP(G2066,Industry_Mapping!$A$3:$F$2166,6,0)</f>
        <v>MANUFACTURING</v>
      </c>
      <c r="J2066" t="str">
        <f>VLOOKUP(G2066,Industry_Mapping!$A$3:$G$2166,7,0)</f>
        <v>Other sectors</v>
      </c>
    </row>
    <row r="2067" spans="1:10" x14ac:dyDescent="0.15">
      <c r="A2067" s="38" t="s">
        <v>10397</v>
      </c>
      <c r="B2067" s="42" t="s">
        <v>8665</v>
      </c>
      <c r="C2067" s="44" t="s">
        <v>8665</v>
      </c>
      <c r="D2067" s="44"/>
      <c r="E2067" s="44"/>
      <c r="F2067" s="43">
        <v>6531</v>
      </c>
      <c r="G2067" s="41">
        <v>6531</v>
      </c>
      <c r="H2067" t="str">
        <f>VLOOKUP(G2067,Industry_Mapping!$A$3:$F$2166,5,0)</f>
        <v>L</v>
      </c>
      <c r="I2067" t="str">
        <f>VLOOKUP(G2067,Industry_Mapping!$A$3:$F$2166,6,0)</f>
        <v>REAL ESTATE ACTIVITIES</v>
      </c>
      <c r="J2067" t="str">
        <f>VLOOKUP(G2067,Industry_Mapping!$A$3:$G$2166,7,0)</f>
        <v>Real estate</v>
      </c>
    </row>
    <row r="2068" spans="1:10" x14ac:dyDescent="0.15">
      <c r="A2068" s="38" t="s">
        <v>10398</v>
      </c>
      <c r="B2068" s="42" t="s">
        <v>8665</v>
      </c>
      <c r="C2068" s="44" t="s">
        <v>8665</v>
      </c>
      <c r="D2068" s="44"/>
      <c r="E2068" s="44"/>
      <c r="F2068" s="43">
        <v>6141</v>
      </c>
      <c r="G2068" s="41">
        <v>6141</v>
      </c>
      <c r="H2068" t="str">
        <f>VLOOKUP(G2068,Industry_Mapping!$A$3:$F$2166,5,0)</f>
        <v>K</v>
      </c>
      <c r="I2068" t="str">
        <f>VLOOKUP(G2068,Industry_Mapping!$A$3:$F$2166,6,0)</f>
        <v>FINANCIAL AND INSURANCE ACTIVITIES</v>
      </c>
      <c r="J2068" t="str">
        <f>VLOOKUP(G2068,Industry_Mapping!$A$3:$G$2166,7,0)</f>
        <v>Other sectors</v>
      </c>
    </row>
    <row r="2069" spans="1:10" x14ac:dyDescent="0.15">
      <c r="A2069" s="38" t="s">
        <v>10399</v>
      </c>
      <c r="B2069" s="42" t="s">
        <v>8665</v>
      </c>
      <c r="C2069" s="44" t="s">
        <v>8665</v>
      </c>
      <c r="D2069" s="44"/>
      <c r="E2069" s="44"/>
      <c r="F2069" s="43">
        <v>6726</v>
      </c>
      <c r="G2069" s="41">
        <v>6726</v>
      </c>
      <c r="H2069" t="str">
        <f>VLOOKUP(G2069,Industry_Mapping!$A$3:$F$2166,5,0)</f>
        <v>K</v>
      </c>
      <c r="I2069" t="str">
        <f>VLOOKUP(G2069,Industry_Mapping!$A$3:$F$2166,6,0)</f>
        <v>FINANCIAL AND INSURANCE ACTIVITIES</v>
      </c>
      <c r="J2069" t="str">
        <f>VLOOKUP(G2069,Industry_Mapping!$A$3:$G$2166,7,0)</f>
        <v>Other sectors</v>
      </c>
    </row>
    <row r="2070" spans="1:10" x14ac:dyDescent="0.15">
      <c r="A2070" s="38" t="s">
        <v>10400</v>
      </c>
      <c r="B2070" s="42" t="s">
        <v>8665</v>
      </c>
      <c r="C2070" s="44" t="s">
        <v>8665</v>
      </c>
      <c r="D2070" s="44"/>
      <c r="E2070" s="44"/>
      <c r="F2070" s="43">
        <v>6726</v>
      </c>
      <c r="G2070" s="41">
        <v>6726</v>
      </c>
      <c r="H2070" t="str">
        <f>VLOOKUP(G2070,Industry_Mapping!$A$3:$F$2166,5,0)</f>
        <v>K</v>
      </c>
      <c r="I2070" t="str">
        <f>VLOOKUP(G2070,Industry_Mapping!$A$3:$F$2166,6,0)</f>
        <v>FINANCIAL AND INSURANCE ACTIVITIES</v>
      </c>
      <c r="J2070" t="str">
        <f>VLOOKUP(G2070,Industry_Mapping!$A$3:$G$2166,7,0)</f>
        <v>Other sectors</v>
      </c>
    </row>
    <row r="2071" spans="1:10" x14ac:dyDescent="0.15">
      <c r="A2071" s="38" t="s">
        <v>10401</v>
      </c>
      <c r="B2071" s="42" t="s">
        <v>8665</v>
      </c>
      <c r="C2071" s="44" t="s">
        <v>8665</v>
      </c>
      <c r="D2071" s="44"/>
      <c r="E2071" s="44"/>
      <c r="F2071" s="43">
        <v>6799</v>
      </c>
      <c r="G2071" s="41">
        <v>6799</v>
      </c>
      <c r="H2071" t="str">
        <f>VLOOKUP(G2071,Industry_Mapping!$A$3:$F$2166,5,0)</f>
        <v>K</v>
      </c>
      <c r="I2071" t="str">
        <f>VLOOKUP(G2071,Industry_Mapping!$A$3:$F$2166,6,0)</f>
        <v>FINANCIAL AND INSURANCE ACTIVITIES</v>
      </c>
      <c r="J2071" t="str">
        <f>VLOOKUP(G2071,Industry_Mapping!$A$3:$G$2166,7,0)</f>
        <v>Other sectors</v>
      </c>
    </row>
    <row r="2072" spans="1:10" x14ac:dyDescent="0.15">
      <c r="A2072" s="38" t="s">
        <v>10402</v>
      </c>
      <c r="B2072" s="42" t="s">
        <v>8665</v>
      </c>
      <c r="C2072" s="44" t="s">
        <v>8665</v>
      </c>
      <c r="D2072" s="44"/>
      <c r="E2072" s="44"/>
      <c r="F2072" s="43">
        <v>6799</v>
      </c>
      <c r="G2072" s="41">
        <v>6799</v>
      </c>
      <c r="H2072" t="str">
        <f>VLOOKUP(G2072,Industry_Mapping!$A$3:$F$2166,5,0)</f>
        <v>K</v>
      </c>
      <c r="I2072" t="str">
        <f>VLOOKUP(G2072,Industry_Mapping!$A$3:$F$2166,6,0)</f>
        <v>FINANCIAL AND INSURANCE ACTIVITIES</v>
      </c>
      <c r="J2072" t="str">
        <f>VLOOKUP(G2072,Industry_Mapping!$A$3:$G$2166,7,0)</f>
        <v>Other sectors</v>
      </c>
    </row>
    <row r="2073" spans="1:10" x14ac:dyDescent="0.15">
      <c r="A2073" s="38" t="s">
        <v>10403</v>
      </c>
      <c r="B2073" s="42" t="s">
        <v>8665</v>
      </c>
      <c r="C2073" s="45">
        <v>2621</v>
      </c>
      <c r="D2073" s="45"/>
      <c r="E2073" s="45"/>
      <c r="F2073" s="44" t="s">
        <v>8665</v>
      </c>
      <c r="G2073" s="41">
        <v>2621</v>
      </c>
      <c r="H2073" t="str">
        <f>VLOOKUP(G2073,Industry_Mapping!$A$3:$F$2166,5,0)</f>
        <v>C</v>
      </c>
      <c r="I2073" t="str">
        <f>VLOOKUP(G2073,Industry_Mapping!$A$3:$F$2166,6,0)</f>
        <v>MANUFACTURING</v>
      </c>
      <c r="J2073" t="str">
        <f>VLOOKUP(G2073,Industry_Mapping!$A$3:$G$2166,7,0)</f>
        <v>Other sectors</v>
      </c>
    </row>
    <row r="2074" spans="1:10" x14ac:dyDescent="0.15">
      <c r="A2074" s="38" t="s">
        <v>10404</v>
      </c>
      <c r="B2074" s="42" t="s">
        <v>8665</v>
      </c>
      <c r="C2074" s="45">
        <v>4911</v>
      </c>
      <c r="D2074" s="45"/>
      <c r="E2074" s="45"/>
      <c r="F2074" s="44" t="s">
        <v>8665</v>
      </c>
      <c r="G2074" s="41">
        <v>4911</v>
      </c>
      <c r="H2074" t="str">
        <f>VLOOKUP(G2074,Industry_Mapping!$A$3:$F$2166,5,0)</f>
        <v>D</v>
      </c>
      <c r="I2074" t="str">
        <f>VLOOKUP(G2074,Industry_Mapping!$A$3:$F$2166,6,0)</f>
        <v>ELECTRICITY, GAS, STEAM AND AIR CONDITIONING SUPPLY</v>
      </c>
      <c r="J2074" t="str">
        <f>VLOOKUP(G2074,Industry_Mapping!$A$3:$G$2166,7,0)</f>
        <v>Utilities</v>
      </c>
    </row>
    <row r="2075" spans="1:10" x14ac:dyDescent="0.15">
      <c r="A2075" s="38" t="s">
        <v>10405</v>
      </c>
      <c r="B2075" s="42" t="s">
        <v>8665</v>
      </c>
      <c r="C2075" s="45">
        <v>6159</v>
      </c>
      <c r="D2075" s="45"/>
      <c r="E2075" s="45"/>
      <c r="F2075" s="44" t="s">
        <v>8665</v>
      </c>
      <c r="G2075" s="41">
        <v>6159</v>
      </c>
      <c r="H2075" t="str">
        <f>VLOOKUP(G2075,Industry_Mapping!$A$3:$F$2166,5,0)</f>
        <v>K</v>
      </c>
      <c r="I2075" t="str">
        <f>VLOOKUP(G2075,Industry_Mapping!$A$3:$F$2166,6,0)</f>
        <v>FINANCIAL AND INSURANCE ACTIVITIES</v>
      </c>
      <c r="J2075" t="str">
        <f>VLOOKUP(G2075,Industry_Mapping!$A$3:$G$2166,7,0)</f>
        <v>Other sectors</v>
      </c>
    </row>
    <row r="2076" spans="1:10" x14ac:dyDescent="0.15">
      <c r="A2076" s="38" t="s">
        <v>10406</v>
      </c>
      <c r="B2076" s="42" t="s">
        <v>8665</v>
      </c>
      <c r="C2076" s="45">
        <v>6159</v>
      </c>
      <c r="D2076" s="45"/>
      <c r="E2076" s="45"/>
      <c r="F2076" s="44" t="s">
        <v>8665</v>
      </c>
      <c r="G2076" s="41">
        <v>6159</v>
      </c>
      <c r="H2076" t="str">
        <f>VLOOKUP(G2076,Industry_Mapping!$A$3:$F$2166,5,0)</f>
        <v>K</v>
      </c>
      <c r="I2076" t="str">
        <f>VLOOKUP(G2076,Industry_Mapping!$A$3:$F$2166,6,0)</f>
        <v>FINANCIAL AND INSURANCE ACTIVITIES</v>
      </c>
      <c r="J2076" t="str">
        <f>VLOOKUP(G2076,Industry_Mapping!$A$3:$G$2166,7,0)</f>
        <v>Other sectors</v>
      </c>
    </row>
    <row r="2077" spans="1:10" x14ac:dyDescent="0.15">
      <c r="A2077" s="38" t="s">
        <v>10407</v>
      </c>
      <c r="B2077" s="42" t="s">
        <v>8665</v>
      </c>
      <c r="C2077" s="45">
        <v>6159</v>
      </c>
      <c r="D2077" s="45"/>
      <c r="E2077" s="45"/>
      <c r="F2077" s="44" t="s">
        <v>8665</v>
      </c>
      <c r="G2077" s="41">
        <v>6159</v>
      </c>
      <c r="H2077" t="str">
        <f>VLOOKUP(G2077,Industry_Mapping!$A$3:$F$2166,5,0)</f>
        <v>K</v>
      </c>
      <c r="I2077" t="str">
        <f>VLOOKUP(G2077,Industry_Mapping!$A$3:$F$2166,6,0)</f>
        <v>FINANCIAL AND INSURANCE ACTIVITIES</v>
      </c>
      <c r="J2077" t="str">
        <f>VLOOKUP(G2077,Industry_Mapping!$A$3:$G$2166,7,0)</f>
        <v>Other sectors</v>
      </c>
    </row>
    <row r="2078" spans="1:10" x14ac:dyDescent="0.15">
      <c r="A2078" s="38" t="s">
        <v>10408</v>
      </c>
      <c r="B2078" s="42" t="s">
        <v>8665</v>
      </c>
      <c r="C2078" s="44" t="s">
        <v>8665</v>
      </c>
      <c r="D2078" s="44"/>
      <c r="E2078" s="44"/>
      <c r="F2078" s="43">
        <v>6726</v>
      </c>
      <c r="G2078" s="41">
        <v>6726</v>
      </c>
      <c r="H2078" t="str">
        <f>VLOOKUP(G2078,Industry_Mapping!$A$3:$F$2166,5,0)</f>
        <v>K</v>
      </c>
      <c r="I2078" t="str">
        <f>VLOOKUP(G2078,Industry_Mapping!$A$3:$F$2166,6,0)</f>
        <v>FINANCIAL AND INSURANCE ACTIVITIES</v>
      </c>
      <c r="J2078" t="str">
        <f>VLOOKUP(G2078,Industry_Mapping!$A$3:$G$2166,7,0)</f>
        <v>Other sectors</v>
      </c>
    </row>
    <row r="2079" spans="1:10" x14ac:dyDescent="0.15">
      <c r="A2079" s="38" t="s">
        <v>10409</v>
      </c>
      <c r="B2079" s="42" t="s">
        <v>8665</v>
      </c>
      <c r="C2079" s="44" t="s">
        <v>8665</v>
      </c>
      <c r="D2079" s="44"/>
      <c r="E2079" s="44"/>
      <c r="F2079" s="43">
        <v>6726</v>
      </c>
      <c r="G2079" s="41">
        <v>6726</v>
      </c>
      <c r="H2079" t="str">
        <f>VLOOKUP(G2079,Industry_Mapping!$A$3:$F$2166,5,0)</f>
        <v>K</v>
      </c>
      <c r="I2079" t="str">
        <f>VLOOKUP(G2079,Industry_Mapping!$A$3:$F$2166,6,0)</f>
        <v>FINANCIAL AND INSURANCE ACTIVITIES</v>
      </c>
      <c r="J2079" t="str">
        <f>VLOOKUP(G2079,Industry_Mapping!$A$3:$G$2166,7,0)</f>
        <v>Other sectors</v>
      </c>
    </row>
    <row r="2080" spans="1:10" x14ac:dyDescent="0.15">
      <c r="A2080" s="38" t="s">
        <v>10410</v>
      </c>
      <c r="B2080" s="42" t="s">
        <v>8665</v>
      </c>
      <c r="C2080" s="44" t="s">
        <v>8665</v>
      </c>
      <c r="D2080" s="44"/>
      <c r="E2080" s="44"/>
      <c r="F2080" s="43">
        <v>6726</v>
      </c>
      <c r="G2080" s="41">
        <v>6726</v>
      </c>
      <c r="H2080" t="str">
        <f>VLOOKUP(G2080,Industry_Mapping!$A$3:$F$2166,5,0)</f>
        <v>K</v>
      </c>
      <c r="I2080" t="str">
        <f>VLOOKUP(G2080,Industry_Mapping!$A$3:$F$2166,6,0)</f>
        <v>FINANCIAL AND INSURANCE ACTIVITIES</v>
      </c>
      <c r="J2080" t="str">
        <f>VLOOKUP(G2080,Industry_Mapping!$A$3:$G$2166,7,0)</f>
        <v>Other sectors</v>
      </c>
    </row>
    <row r="2081" spans="1:10" x14ac:dyDescent="0.15">
      <c r="A2081" s="38" t="s">
        <v>10411</v>
      </c>
      <c r="B2081" s="42" t="s">
        <v>8665</v>
      </c>
      <c r="C2081" s="44" t="s">
        <v>8665</v>
      </c>
      <c r="D2081" s="44"/>
      <c r="E2081" s="44"/>
      <c r="F2081" s="43">
        <v>6726</v>
      </c>
      <c r="G2081" s="41">
        <v>6726</v>
      </c>
      <c r="H2081" t="str">
        <f>VLOOKUP(G2081,Industry_Mapping!$A$3:$F$2166,5,0)</f>
        <v>K</v>
      </c>
      <c r="I2081" t="str">
        <f>VLOOKUP(G2081,Industry_Mapping!$A$3:$F$2166,6,0)</f>
        <v>FINANCIAL AND INSURANCE ACTIVITIES</v>
      </c>
      <c r="J2081" t="str">
        <f>VLOOKUP(G2081,Industry_Mapping!$A$3:$G$2166,7,0)</f>
        <v>Other sectors</v>
      </c>
    </row>
    <row r="2082" spans="1:10" x14ac:dyDescent="0.15">
      <c r="A2082" s="38" t="s">
        <v>10412</v>
      </c>
      <c r="B2082" s="42" t="s">
        <v>8665</v>
      </c>
      <c r="C2082" s="44" t="s">
        <v>8665</v>
      </c>
      <c r="D2082" s="44"/>
      <c r="E2082" s="44"/>
      <c r="F2082" s="43">
        <v>6726</v>
      </c>
      <c r="G2082" s="41">
        <v>6726</v>
      </c>
      <c r="H2082" t="str">
        <f>VLOOKUP(G2082,Industry_Mapping!$A$3:$F$2166,5,0)</f>
        <v>K</v>
      </c>
      <c r="I2082" t="str">
        <f>VLOOKUP(G2082,Industry_Mapping!$A$3:$F$2166,6,0)</f>
        <v>FINANCIAL AND INSURANCE ACTIVITIES</v>
      </c>
      <c r="J2082" t="str">
        <f>VLOOKUP(G2082,Industry_Mapping!$A$3:$G$2166,7,0)</f>
        <v>Other sectors</v>
      </c>
    </row>
    <row r="2083" spans="1:10" x14ac:dyDescent="0.15">
      <c r="A2083" s="38" t="s">
        <v>10413</v>
      </c>
      <c r="B2083" s="42" t="s">
        <v>8665</v>
      </c>
      <c r="C2083" s="45">
        <v>4512</v>
      </c>
      <c r="D2083" s="45"/>
      <c r="E2083" s="45"/>
      <c r="F2083" s="44" t="s">
        <v>8665</v>
      </c>
      <c r="G2083" s="41">
        <v>4512</v>
      </c>
      <c r="H2083" t="str">
        <f>VLOOKUP(G2083,Industry_Mapping!$A$3:$F$2166,5,0)</f>
        <v>H</v>
      </c>
      <c r="I2083" t="str">
        <f>VLOOKUP(G2083,Industry_Mapping!$A$3:$F$2166,6,0)</f>
        <v>TRANSPORTATION AND STORAGE</v>
      </c>
      <c r="J2083" t="str">
        <f>VLOOKUP(G2083,Industry_Mapping!$A$3:$G$2166,7,0)</f>
        <v>Infrastructure and transportation</v>
      </c>
    </row>
    <row r="2084" spans="1:10" x14ac:dyDescent="0.15">
      <c r="A2084" s="38" t="s">
        <v>10414</v>
      </c>
      <c r="B2084" s="42" t="s">
        <v>8665</v>
      </c>
      <c r="C2084" s="44" t="s">
        <v>8665</v>
      </c>
      <c r="D2084" s="44"/>
      <c r="E2084" s="44"/>
      <c r="F2084" s="43">
        <v>6726</v>
      </c>
      <c r="G2084" s="41">
        <v>6726</v>
      </c>
      <c r="H2084" t="str">
        <f>VLOOKUP(G2084,Industry_Mapping!$A$3:$F$2166,5,0)</f>
        <v>K</v>
      </c>
      <c r="I2084" t="str">
        <f>VLOOKUP(G2084,Industry_Mapping!$A$3:$F$2166,6,0)</f>
        <v>FINANCIAL AND INSURANCE ACTIVITIES</v>
      </c>
      <c r="J2084" t="str">
        <f>VLOOKUP(G2084,Industry_Mapping!$A$3:$G$2166,7,0)</f>
        <v>Other sectors</v>
      </c>
    </row>
    <row r="2085" spans="1:10" x14ac:dyDescent="0.15">
      <c r="A2085" s="38" t="s">
        <v>10415</v>
      </c>
      <c r="B2085" s="42" t="s">
        <v>8665</v>
      </c>
      <c r="C2085" s="44" t="s">
        <v>8665</v>
      </c>
      <c r="D2085" s="44"/>
      <c r="E2085" s="44"/>
      <c r="F2085" s="43">
        <v>6141</v>
      </c>
      <c r="G2085" s="41">
        <v>6141</v>
      </c>
      <c r="H2085" t="str">
        <f>VLOOKUP(G2085,Industry_Mapping!$A$3:$F$2166,5,0)</f>
        <v>K</v>
      </c>
      <c r="I2085" t="str">
        <f>VLOOKUP(G2085,Industry_Mapping!$A$3:$F$2166,6,0)</f>
        <v>FINANCIAL AND INSURANCE ACTIVITIES</v>
      </c>
      <c r="J2085" t="str">
        <f>VLOOKUP(G2085,Industry_Mapping!$A$3:$G$2166,7,0)</f>
        <v>Other sectors</v>
      </c>
    </row>
    <row r="2086" spans="1:10" x14ac:dyDescent="0.15">
      <c r="A2086" s="38" t="s">
        <v>10416</v>
      </c>
      <c r="B2086" s="42" t="s">
        <v>8665</v>
      </c>
      <c r="C2086" s="48">
        <v>6510</v>
      </c>
      <c r="D2086" s="52" t="s">
        <v>11037</v>
      </c>
      <c r="E2086" s="53">
        <v>6513</v>
      </c>
      <c r="F2086" s="44" t="s">
        <v>8665</v>
      </c>
      <c r="G2086" s="41">
        <v>6513</v>
      </c>
      <c r="H2086" t="str">
        <f>VLOOKUP(G2086,Industry_Mapping!$A$3:$F$2166,5,0)</f>
        <v>L</v>
      </c>
      <c r="I2086" t="str">
        <f>VLOOKUP(G2086,Industry_Mapping!$A$3:$F$2166,6,0)</f>
        <v>REAL ESTATE ACTIVITIES</v>
      </c>
      <c r="J2086" t="str">
        <f>VLOOKUP(G2086,Industry_Mapping!$A$3:$G$2166,7,0)</f>
        <v>Real estate</v>
      </c>
    </row>
    <row r="2087" spans="1:10" x14ac:dyDescent="0.15">
      <c r="A2087" s="38" t="s">
        <v>10417</v>
      </c>
      <c r="B2087" s="42" t="s">
        <v>8665</v>
      </c>
      <c r="C2087" s="44" t="s">
        <v>8665</v>
      </c>
      <c r="D2087" s="44"/>
      <c r="E2087" s="44"/>
      <c r="F2087" s="43">
        <v>6726</v>
      </c>
      <c r="G2087" s="41">
        <v>6726</v>
      </c>
      <c r="H2087" t="str">
        <f>VLOOKUP(G2087,Industry_Mapping!$A$3:$F$2166,5,0)</f>
        <v>K</v>
      </c>
      <c r="I2087" t="str">
        <f>VLOOKUP(G2087,Industry_Mapping!$A$3:$F$2166,6,0)</f>
        <v>FINANCIAL AND INSURANCE ACTIVITIES</v>
      </c>
      <c r="J2087" t="str">
        <f>VLOOKUP(G2087,Industry_Mapping!$A$3:$G$2166,7,0)</f>
        <v>Other sectors</v>
      </c>
    </row>
    <row r="2088" spans="1:10" x14ac:dyDescent="0.15">
      <c r="A2088" s="38" t="s">
        <v>10418</v>
      </c>
      <c r="B2088" s="42" t="s">
        <v>8665</v>
      </c>
      <c r="C2088" s="44" t="s">
        <v>8665</v>
      </c>
      <c r="D2088" s="44"/>
      <c r="E2088" s="44"/>
      <c r="F2088" s="43">
        <v>6141</v>
      </c>
      <c r="G2088" s="41">
        <v>6141</v>
      </c>
      <c r="H2088" t="str">
        <f>VLOOKUP(G2088,Industry_Mapping!$A$3:$F$2166,5,0)</f>
        <v>K</v>
      </c>
      <c r="I2088" t="str">
        <f>VLOOKUP(G2088,Industry_Mapping!$A$3:$F$2166,6,0)</f>
        <v>FINANCIAL AND INSURANCE ACTIVITIES</v>
      </c>
      <c r="J2088" t="str">
        <f>VLOOKUP(G2088,Industry_Mapping!$A$3:$G$2166,7,0)</f>
        <v>Other sectors</v>
      </c>
    </row>
    <row r="2089" spans="1:10" x14ac:dyDescent="0.15">
      <c r="A2089" s="38" t="s">
        <v>10419</v>
      </c>
      <c r="B2089" s="42" t="s">
        <v>8665</v>
      </c>
      <c r="C2089" s="45">
        <v>4911</v>
      </c>
      <c r="D2089" s="45"/>
      <c r="E2089" s="45"/>
      <c r="F2089" s="44" t="s">
        <v>8665</v>
      </c>
      <c r="G2089" s="41">
        <v>4911</v>
      </c>
      <c r="H2089" t="str">
        <f>VLOOKUP(G2089,Industry_Mapping!$A$3:$F$2166,5,0)</f>
        <v>D</v>
      </c>
      <c r="I2089" t="str">
        <f>VLOOKUP(G2089,Industry_Mapping!$A$3:$F$2166,6,0)</f>
        <v>ELECTRICITY, GAS, STEAM AND AIR CONDITIONING SUPPLY</v>
      </c>
      <c r="J2089" t="str">
        <f>VLOOKUP(G2089,Industry_Mapping!$A$3:$G$2166,7,0)</f>
        <v>Utilities</v>
      </c>
    </row>
    <row r="2090" spans="1:10" x14ac:dyDescent="0.15">
      <c r="A2090" s="38" t="s">
        <v>10420</v>
      </c>
      <c r="B2090" s="42" t="s">
        <v>8665</v>
      </c>
      <c r="C2090" s="44" t="s">
        <v>8665</v>
      </c>
      <c r="D2090" s="44"/>
      <c r="E2090" s="44"/>
      <c r="F2090" s="43">
        <v>6799</v>
      </c>
      <c r="G2090" s="41">
        <v>6799</v>
      </c>
      <c r="H2090" t="str">
        <f>VLOOKUP(G2090,Industry_Mapping!$A$3:$F$2166,5,0)</f>
        <v>K</v>
      </c>
      <c r="I2090" t="str">
        <f>VLOOKUP(G2090,Industry_Mapping!$A$3:$F$2166,6,0)</f>
        <v>FINANCIAL AND INSURANCE ACTIVITIES</v>
      </c>
      <c r="J2090" t="str">
        <f>VLOOKUP(G2090,Industry_Mapping!$A$3:$G$2166,7,0)</f>
        <v>Other sectors</v>
      </c>
    </row>
    <row r="2091" spans="1:10" x14ac:dyDescent="0.15">
      <c r="A2091" s="38" t="s">
        <v>10421</v>
      </c>
      <c r="B2091" s="42" t="s">
        <v>8665</v>
      </c>
      <c r="C2091" s="44" t="s">
        <v>8665</v>
      </c>
      <c r="D2091" s="44"/>
      <c r="E2091" s="44"/>
      <c r="F2091" s="43">
        <v>6799</v>
      </c>
      <c r="G2091" s="41">
        <v>6799</v>
      </c>
      <c r="H2091" t="str">
        <f>VLOOKUP(G2091,Industry_Mapping!$A$3:$F$2166,5,0)</f>
        <v>K</v>
      </c>
      <c r="I2091" t="str">
        <f>VLOOKUP(G2091,Industry_Mapping!$A$3:$F$2166,6,0)</f>
        <v>FINANCIAL AND INSURANCE ACTIVITIES</v>
      </c>
      <c r="J2091" t="str">
        <f>VLOOKUP(G2091,Industry_Mapping!$A$3:$G$2166,7,0)</f>
        <v>Other sectors</v>
      </c>
    </row>
    <row r="2092" spans="1:10" x14ac:dyDescent="0.15">
      <c r="A2092" s="38" t="s">
        <v>10422</v>
      </c>
      <c r="B2092" s="42" t="s">
        <v>8665</v>
      </c>
      <c r="C2092" s="44" t="s">
        <v>8665</v>
      </c>
      <c r="D2092" s="44"/>
      <c r="E2092" s="44"/>
      <c r="F2092" s="43">
        <v>6719</v>
      </c>
      <c r="G2092" s="41">
        <v>6719</v>
      </c>
      <c r="H2092" t="str">
        <f>VLOOKUP(G2092,Industry_Mapping!$A$3:$F$2166,5,0)</f>
        <v>K</v>
      </c>
      <c r="I2092" t="str">
        <f>VLOOKUP(G2092,Industry_Mapping!$A$3:$F$2166,6,0)</f>
        <v>FINANCIAL AND INSURANCE ACTIVITIES</v>
      </c>
      <c r="J2092" t="str">
        <f>VLOOKUP(G2092,Industry_Mapping!$A$3:$G$2166,7,0)</f>
        <v>Other sectors</v>
      </c>
    </row>
    <row r="2093" spans="1:10" x14ac:dyDescent="0.15">
      <c r="A2093" s="38" t="s">
        <v>10423</v>
      </c>
      <c r="B2093" s="42" t="s">
        <v>8665</v>
      </c>
      <c r="C2093" s="45">
        <v>6163</v>
      </c>
      <c r="D2093" s="45"/>
      <c r="E2093" s="45"/>
      <c r="F2093" s="44" t="s">
        <v>8665</v>
      </c>
      <c r="G2093" s="41">
        <v>6163</v>
      </c>
      <c r="H2093" t="str">
        <f>VLOOKUP(G2093,Industry_Mapping!$A$3:$F$2166,5,0)</f>
        <v>K</v>
      </c>
      <c r="I2093" t="str">
        <f>VLOOKUP(G2093,Industry_Mapping!$A$3:$F$2166,6,0)</f>
        <v>FINANCIAL AND INSURANCE ACTIVITIES</v>
      </c>
      <c r="J2093" t="str">
        <f>VLOOKUP(G2093,Industry_Mapping!$A$3:$G$2166,7,0)</f>
        <v>Other sectors</v>
      </c>
    </row>
    <row r="2094" spans="1:10" x14ac:dyDescent="0.15">
      <c r="A2094" s="38" t="s">
        <v>10424</v>
      </c>
      <c r="B2094" s="42" t="s">
        <v>8665</v>
      </c>
      <c r="C2094" s="45">
        <v>6163</v>
      </c>
      <c r="D2094" s="45"/>
      <c r="E2094" s="45"/>
      <c r="F2094" s="44" t="s">
        <v>8665</v>
      </c>
      <c r="G2094" s="41">
        <v>6163</v>
      </c>
      <c r="H2094" t="str">
        <f>VLOOKUP(G2094,Industry_Mapping!$A$3:$F$2166,5,0)</f>
        <v>K</v>
      </c>
      <c r="I2094" t="str">
        <f>VLOOKUP(G2094,Industry_Mapping!$A$3:$F$2166,6,0)</f>
        <v>FINANCIAL AND INSURANCE ACTIVITIES</v>
      </c>
      <c r="J2094" t="str">
        <f>VLOOKUP(G2094,Industry_Mapping!$A$3:$G$2166,7,0)</f>
        <v>Other sectors</v>
      </c>
    </row>
    <row r="2095" spans="1:10" x14ac:dyDescent="0.15">
      <c r="A2095" s="38" t="s">
        <v>10425</v>
      </c>
      <c r="B2095" s="42" t="s">
        <v>8665</v>
      </c>
      <c r="C2095" s="48">
        <v>2810</v>
      </c>
      <c r="D2095" s="52" t="s">
        <v>11009</v>
      </c>
      <c r="E2095" s="53">
        <v>2813</v>
      </c>
      <c r="F2095" s="44" t="s">
        <v>8665</v>
      </c>
      <c r="G2095" s="41">
        <v>2813</v>
      </c>
      <c r="H2095" t="str">
        <f>VLOOKUP(G2095,Industry_Mapping!$A$3:$F$2166,5,0)</f>
        <v>C</v>
      </c>
      <c r="I2095" t="str">
        <f>VLOOKUP(G2095,Industry_Mapping!$A$3:$F$2166,6,0)</f>
        <v>MANUFACTURING</v>
      </c>
      <c r="J2095" t="str">
        <f>VLOOKUP(G2095,Industry_Mapping!$A$3:$G$2166,7,0)</f>
        <v>Other sectors</v>
      </c>
    </row>
    <row r="2096" spans="1:10" x14ac:dyDescent="0.15">
      <c r="A2096" s="38" t="s">
        <v>10426</v>
      </c>
      <c r="B2096" s="42" t="s">
        <v>8665</v>
      </c>
      <c r="C2096" s="48">
        <v>2810</v>
      </c>
      <c r="D2096" s="52" t="s">
        <v>11009</v>
      </c>
      <c r="E2096" s="53">
        <v>2813</v>
      </c>
      <c r="F2096" s="44" t="s">
        <v>8665</v>
      </c>
      <c r="G2096" s="41">
        <v>2813</v>
      </c>
      <c r="H2096" t="str">
        <f>VLOOKUP(G2096,Industry_Mapping!$A$3:$F$2166,5,0)</f>
        <v>C</v>
      </c>
      <c r="I2096" t="str">
        <f>VLOOKUP(G2096,Industry_Mapping!$A$3:$F$2166,6,0)</f>
        <v>MANUFACTURING</v>
      </c>
      <c r="J2096" t="str">
        <f>VLOOKUP(G2096,Industry_Mapping!$A$3:$G$2166,7,0)</f>
        <v>Other sectors</v>
      </c>
    </row>
    <row r="2097" spans="1:10" x14ac:dyDescent="0.15">
      <c r="A2097" s="38" t="s">
        <v>10427</v>
      </c>
      <c r="B2097" s="42" t="s">
        <v>8665</v>
      </c>
      <c r="C2097" s="48">
        <v>2810</v>
      </c>
      <c r="D2097" s="52" t="s">
        <v>11009</v>
      </c>
      <c r="E2097" s="53">
        <v>2813</v>
      </c>
      <c r="F2097" s="44" t="s">
        <v>8665</v>
      </c>
      <c r="G2097" s="41">
        <v>2813</v>
      </c>
      <c r="H2097" t="str">
        <f>VLOOKUP(G2097,Industry_Mapping!$A$3:$F$2166,5,0)</f>
        <v>C</v>
      </c>
      <c r="I2097" t="str">
        <f>VLOOKUP(G2097,Industry_Mapping!$A$3:$F$2166,6,0)</f>
        <v>MANUFACTURING</v>
      </c>
      <c r="J2097" t="str">
        <f>VLOOKUP(G2097,Industry_Mapping!$A$3:$G$2166,7,0)</f>
        <v>Other sectors</v>
      </c>
    </row>
    <row r="2098" spans="1:10" x14ac:dyDescent="0.15">
      <c r="A2098" s="38" t="s">
        <v>10428</v>
      </c>
      <c r="B2098" s="42" t="s">
        <v>8665</v>
      </c>
      <c r="C2098" s="45">
        <v>6163</v>
      </c>
      <c r="D2098" s="45"/>
      <c r="E2098" s="45"/>
      <c r="F2098" s="44" t="s">
        <v>8665</v>
      </c>
      <c r="G2098" s="41">
        <v>6163</v>
      </c>
      <c r="H2098" t="str">
        <f>VLOOKUP(G2098,Industry_Mapping!$A$3:$F$2166,5,0)</f>
        <v>K</v>
      </c>
      <c r="I2098" t="str">
        <f>VLOOKUP(G2098,Industry_Mapping!$A$3:$F$2166,6,0)</f>
        <v>FINANCIAL AND INSURANCE ACTIVITIES</v>
      </c>
      <c r="J2098" t="str">
        <f>VLOOKUP(G2098,Industry_Mapping!$A$3:$G$2166,7,0)</f>
        <v>Other sectors</v>
      </c>
    </row>
    <row r="2099" spans="1:10" x14ac:dyDescent="0.15">
      <c r="A2099" s="38" t="s">
        <v>10429</v>
      </c>
      <c r="B2099" s="42" t="s">
        <v>8665</v>
      </c>
      <c r="C2099" s="45">
        <v>7389</v>
      </c>
      <c r="D2099" s="45"/>
      <c r="E2099" s="45"/>
      <c r="F2099" s="44" t="s">
        <v>8665</v>
      </c>
      <c r="G2099" s="41">
        <v>7389</v>
      </c>
      <c r="H2099" t="str">
        <f>VLOOKUP(G2099,Industry_Mapping!$A$3:$F$2166,5,0)</f>
        <v>C</v>
      </c>
      <c r="I2099" t="str">
        <f>VLOOKUP(G2099,Industry_Mapping!$A$3:$F$2166,6,0)</f>
        <v>MANUFACTURING</v>
      </c>
      <c r="J2099" t="str">
        <f>VLOOKUP(G2099,Industry_Mapping!$A$3:$G$2166,7,0)</f>
        <v>Other sectors</v>
      </c>
    </row>
    <row r="2100" spans="1:10" x14ac:dyDescent="0.15">
      <c r="A2100" s="38" t="s">
        <v>10430</v>
      </c>
      <c r="B2100" s="42" t="s">
        <v>8665</v>
      </c>
      <c r="C2100" s="44" t="s">
        <v>8665</v>
      </c>
      <c r="D2100" s="44"/>
      <c r="E2100" s="44"/>
      <c r="F2100" s="43">
        <v>6141</v>
      </c>
      <c r="G2100" s="41">
        <v>6141</v>
      </c>
      <c r="H2100" t="str">
        <f>VLOOKUP(G2100,Industry_Mapping!$A$3:$F$2166,5,0)</f>
        <v>K</v>
      </c>
      <c r="I2100" t="str">
        <f>VLOOKUP(G2100,Industry_Mapping!$A$3:$F$2166,6,0)</f>
        <v>FINANCIAL AND INSURANCE ACTIVITIES</v>
      </c>
      <c r="J2100" t="str">
        <f>VLOOKUP(G2100,Industry_Mapping!$A$3:$G$2166,7,0)</f>
        <v>Other sectors</v>
      </c>
    </row>
    <row r="2101" spans="1:10" x14ac:dyDescent="0.15">
      <c r="A2101" s="38" t="s">
        <v>10431</v>
      </c>
      <c r="B2101" s="42" t="s">
        <v>8665</v>
      </c>
      <c r="C2101" s="44" t="s">
        <v>8665</v>
      </c>
      <c r="D2101" s="44"/>
      <c r="E2101" s="44"/>
      <c r="F2101" s="43">
        <v>6141</v>
      </c>
      <c r="G2101" s="41">
        <v>6141</v>
      </c>
      <c r="H2101" t="str">
        <f>VLOOKUP(G2101,Industry_Mapping!$A$3:$F$2166,5,0)</f>
        <v>K</v>
      </c>
      <c r="I2101" t="str">
        <f>VLOOKUP(G2101,Industry_Mapping!$A$3:$F$2166,6,0)</f>
        <v>FINANCIAL AND INSURANCE ACTIVITIES</v>
      </c>
      <c r="J2101" t="str">
        <f>VLOOKUP(G2101,Industry_Mapping!$A$3:$G$2166,7,0)</f>
        <v>Other sectors</v>
      </c>
    </row>
    <row r="2102" spans="1:10" x14ac:dyDescent="0.15">
      <c r="A2102" s="38" t="s">
        <v>10918</v>
      </c>
      <c r="B2102" s="41">
        <v>6726</v>
      </c>
      <c r="C2102" s="44" t="s">
        <v>8665</v>
      </c>
      <c r="D2102" s="44"/>
      <c r="E2102" s="44"/>
      <c r="F2102" s="44" t="s">
        <v>8665</v>
      </c>
      <c r="G2102" s="41">
        <v>6726</v>
      </c>
      <c r="H2102" t="str">
        <f>VLOOKUP(G2102,Industry_Mapping!$A$3:$F$2166,5,0)</f>
        <v>K</v>
      </c>
      <c r="I2102" t="str">
        <f>VLOOKUP(G2102,Industry_Mapping!$A$3:$F$2166,6,0)</f>
        <v>FINANCIAL AND INSURANCE ACTIVITIES</v>
      </c>
      <c r="J2102" t="str">
        <f>VLOOKUP(G2102,Industry_Mapping!$A$3:$G$2166,7,0)</f>
        <v>Other sectors</v>
      </c>
    </row>
    <row r="2103" spans="1:10" x14ac:dyDescent="0.15">
      <c r="A2103" s="38" t="s">
        <v>10432</v>
      </c>
      <c r="B2103" s="42" t="s">
        <v>8665</v>
      </c>
      <c r="C2103" s="45">
        <v>6159</v>
      </c>
      <c r="D2103" s="45"/>
      <c r="E2103" s="45"/>
      <c r="F2103" s="44" t="s">
        <v>8665</v>
      </c>
      <c r="G2103" s="41">
        <v>6159</v>
      </c>
      <c r="H2103" t="str">
        <f>VLOOKUP(G2103,Industry_Mapping!$A$3:$F$2166,5,0)</f>
        <v>K</v>
      </c>
      <c r="I2103" t="str">
        <f>VLOOKUP(G2103,Industry_Mapping!$A$3:$F$2166,6,0)</f>
        <v>FINANCIAL AND INSURANCE ACTIVITIES</v>
      </c>
      <c r="J2103" t="str">
        <f>VLOOKUP(G2103,Industry_Mapping!$A$3:$G$2166,7,0)</f>
        <v>Other sectors</v>
      </c>
    </row>
    <row r="2104" spans="1:10" x14ac:dyDescent="0.15">
      <c r="A2104" s="38" t="s">
        <v>10433</v>
      </c>
      <c r="B2104" s="42" t="s">
        <v>8665</v>
      </c>
      <c r="C2104" s="44" t="s">
        <v>8665</v>
      </c>
      <c r="D2104" s="44"/>
      <c r="E2104" s="44"/>
      <c r="F2104" s="43">
        <v>6726</v>
      </c>
      <c r="G2104" s="41">
        <v>6726</v>
      </c>
      <c r="H2104" t="str">
        <f>VLOOKUP(G2104,Industry_Mapping!$A$3:$F$2166,5,0)</f>
        <v>K</v>
      </c>
      <c r="I2104" t="str">
        <f>VLOOKUP(G2104,Industry_Mapping!$A$3:$F$2166,6,0)</f>
        <v>FINANCIAL AND INSURANCE ACTIVITIES</v>
      </c>
      <c r="J2104" t="str">
        <f>VLOOKUP(G2104,Industry_Mapping!$A$3:$G$2166,7,0)</f>
        <v>Other sectors</v>
      </c>
    </row>
    <row r="2105" spans="1:10" x14ac:dyDescent="0.15">
      <c r="A2105" s="38" t="s">
        <v>10434</v>
      </c>
      <c r="B2105" s="42" t="s">
        <v>8665</v>
      </c>
      <c r="C2105" s="45">
        <v>4941</v>
      </c>
      <c r="D2105" s="45"/>
      <c r="E2105" s="45"/>
      <c r="F2105" s="44" t="s">
        <v>8665</v>
      </c>
      <c r="G2105" s="41">
        <v>4941</v>
      </c>
      <c r="H2105" t="str">
        <f>VLOOKUP(G2105,Industry_Mapping!$A$3:$F$2166,5,0)</f>
        <v>A</v>
      </c>
      <c r="I2105" t="str">
        <f>VLOOKUP(G2105,Industry_Mapping!$A$3:$F$2166,6,0)</f>
        <v>AGRICULTURE, FORESTRY AND FISHING</v>
      </c>
      <c r="J2105" t="str">
        <f>VLOOKUP(G2105,Industry_Mapping!$A$3:$G$2166,7,0)</f>
        <v>Other sectors</v>
      </c>
    </row>
    <row r="2106" spans="1:10" x14ac:dyDescent="0.15">
      <c r="A2106" s="38" t="s">
        <v>10919</v>
      </c>
      <c r="B2106" s="41">
        <v>4924</v>
      </c>
      <c r="C2106" s="44" t="s">
        <v>8665</v>
      </c>
      <c r="D2106" s="44"/>
      <c r="E2106" s="44"/>
      <c r="F2106" s="44" t="s">
        <v>8665</v>
      </c>
      <c r="G2106" s="41">
        <v>4924</v>
      </c>
      <c r="H2106" t="str">
        <f>VLOOKUP(G2106,Industry_Mapping!$A$3:$F$2166,5,0)</f>
        <v>D</v>
      </c>
      <c r="I2106" t="str">
        <f>VLOOKUP(G2106,Industry_Mapping!$A$3:$F$2166,6,0)</f>
        <v>ELECTRICITY, GAS, STEAM AND AIR CONDITIONING SUPPLY</v>
      </c>
      <c r="J2106" t="str">
        <f>VLOOKUP(G2106,Industry_Mapping!$A$3:$G$2166,7,0)</f>
        <v>Utilities</v>
      </c>
    </row>
    <row r="2107" spans="1:10" x14ac:dyDescent="0.15">
      <c r="A2107" s="38" t="s">
        <v>10920</v>
      </c>
      <c r="B2107" s="41">
        <v>6798</v>
      </c>
      <c r="C2107" s="44" t="s">
        <v>8665</v>
      </c>
      <c r="D2107" s="44"/>
      <c r="E2107" s="44"/>
      <c r="F2107" s="44" t="s">
        <v>8665</v>
      </c>
      <c r="G2107" s="41">
        <v>6798</v>
      </c>
      <c r="H2107" t="str">
        <f>VLOOKUP(G2107,Industry_Mapping!$A$3:$F$2166,5,0)</f>
        <v>K</v>
      </c>
      <c r="I2107" t="str">
        <f>VLOOKUP(G2107,Industry_Mapping!$A$3:$F$2166,6,0)</f>
        <v>FINANCIAL AND INSURANCE ACTIVITIES</v>
      </c>
      <c r="J2107" t="str">
        <f>VLOOKUP(G2107,Industry_Mapping!$A$3:$G$2166,7,0)</f>
        <v>Other sectors</v>
      </c>
    </row>
    <row r="2108" spans="1:10" x14ac:dyDescent="0.15">
      <c r="A2108" s="38" t="s">
        <v>10921</v>
      </c>
      <c r="B2108" s="41">
        <v>4812</v>
      </c>
      <c r="C2108" s="44" t="s">
        <v>8665</v>
      </c>
      <c r="D2108" s="44"/>
      <c r="E2108" s="44"/>
      <c r="F2108" s="44" t="s">
        <v>8665</v>
      </c>
      <c r="G2108" s="41">
        <v>4812</v>
      </c>
      <c r="H2108" t="str">
        <f>VLOOKUP(G2108,Industry_Mapping!$A$3:$F$2166,5,0)</f>
        <v>J</v>
      </c>
      <c r="I2108" t="str">
        <f>VLOOKUP(G2108,Industry_Mapping!$A$3:$F$2166,6,0)</f>
        <v>INFORMATION AND COMMUNICATION</v>
      </c>
      <c r="J2108" t="str">
        <f>VLOOKUP(G2108,Industry_Mapping!$A$3:$G$2166,7,0)</f>
        <v>Telecommunication</v>
      </c>
    </row>
    <row r="2109" spans="1:10" x14ac:dyDescent="0.15">
      <c r="A2109" s="38" t="s">
        <v>10435</v>
      </c>
      <c r="B2109" s="42" t="s">
        <v>8665</v>
      </c>
      <c r="C2109" s="48">
        <v>4700</v>
      </c>
      <c r="D2109" s="52" t="s">
        <v>11029</v>
      </c>
      <c r="E2109" s="53">
        <v>1622</v>
      </c>
      <c r="F2109" s="44" t="s">
        <v>8665</v>
      </c>
      <c r="G2109" s="41">
        <v>1622</v>
      </c>
      <c r="H2109" t="str">
        <f>VLOOKUP(G2109,Industry_Mapping!$A$3:$F$2166,5,0)</f>
        <v>F</v>
      </c>
      <c r="I2109" t="str">
        <f>VLOOKUP(G2109,Industry_Mapping!$A$3:$F$2166,6,0)</f>
        <v>CONSTRUCTION</v>
      </c>
      <c r="J2109" t="str">
        <f>VLOOKUP(G2109,Industry_Mapping!$A$3:$G$2166,7,0)</f>
        <v>Construction &amp; Materials</v>
      </c>
    </row>
    <row r="2110" spans="1:10" x14ac:dyDescent="0.15">
      <c r="A2110" s="38" t="s">
        <v>10922</v>
      </c>
      <c r="B2110" s="41">
        <v>6798</v>
      </c>
      <c r="C2110" s="44" t="s">
        <v>8665</v>
      </c>
      <c r="D2110" s="44"/>
      <c r="E2110" s="44"/>
      <c r="F2110" s="44" t="s">
        <v>8665</v>
      </c>
      <c r="G2110" s="41">
        <v>6798</v>
      </c>
      <c r="H2110" t="str">
        <f>VLOOKUP(G2110,Industry_Mapping!$A$3:$F$2166,5,0)</f>
        <v>K</v>
      </c>
      <c r="I2110" t="str">
        <f>VLOOKUP(G2110,Industry_Mapping!$A$3:$F$2166,6,0)</f>
        <v>FINANCIAL AND INSURANCE ACTIVITIES</v>
      </c>
      <c r="J2110" t="str">
        <f>VLOOKUP(G2110,Industry_Mapping!$A$3:$G$2166,7,0)</f>
        <v>Other sectors</v>
      </c>
    </row>
    <row r="2111" spans="1:10" x14ac:dyDescent="0.15">
      <c r="A2111" s="38" t="s">
        <v>10436</v>
      </c>
      <c r="B2111" s="42" t="s">
        <v>8665</v>
      </c>
      <c r="C2111" s="44" t="s">
        <v>8665</v>
      </c>
      <c r="D2111" s="44"/>
      <c r="E2111" s="44"/>
      <c r="F2111" s="43">
        <v>4111</v>
      </c>
      <c r="G2111" s="41">
        <v>4111</v>
      </c>
      <c r="H2111" t="str">
        <f>VLOOKUP(G2111,Industry_Mapping!$A$3:$F$2166,5,0)</f>
        <v>H</v>
      </c>
      <c r="I2111" t="str">
        <f>VLOOKUP(G2111,Industry_Mapping!$A$3:$F$2166,6,0)</f>
        <v>TRANSPORTATION AND STORAGE</v>
      </c>
      <c r="J2111" t="str">
        <f>VLOOKUP(G2111,Industry_Mapping!$A$3:$G$2166,7,0)</f>
        <v>Infrastructure and transportation</v>
      </c>
    </row>
    <row r="2112" spans="1:10" x14ac:dyDescent="0.15">
      <c r="A2112" s="38" t="s">
        <v>10923</v>
      </c>
      <c r="B2112" s="41">
        <v>3679</v>
      </c>
      <c r="C2112" s="44" t="s">
        <v>8665</v>
      </c>
      <c r="D2112" s="44"/>
      <c r="E2112" s="44"/>
      <c r="F2112" s="44" t="s">
        <v>8665</v>
      </c>
      <c r="G2112" s="41">
        <v>3679</v>
      </c>
      <c r="H2112" t="str">
        <f>VLOOKUP(G2112,Industry_Mapping!$A$3:$F$2166,5,0)</f>
        <v>C</v>
      </c>
      <c r="I2112" t="str">
        <f>VLOOKUP(G2112,Industry_Mapping!$A$3:$F$2166,6,0)</f>
        <v>MANUFACTURING</v>
      </c>
      <c r="J2112" t="str">
        <f>VLOOKUP(G2112,Industry_Mapping!$A$3:$G$2166,7,0)</f>
        <v>Other sectors</v>
      </c>
    </row>
    <row r="2113" spans="1:10" x14ac:dyDescent="0.15">
      <c r="A2113" s="38" t="s">
        <v>10924</v>
      </c>
      <c r="B2113" s="41">
        <v>6321</v>
      </c>
      <c r="C2113" s="44" t="s">
        <v>8665</v>
      </c>
      <c r="D2113" s="44"/>
      <c r="E2113" s="44"/>
      <c r="F2113" s="44" t="s">
        <v>8665</v>
      </c>
      <c r="G2113" s="41">
        <v>6321</v>
      </c>
      <c r="H2113" t="str">
        <f>VLOOKUP(G2113,Industry_Mapping!$A$3:$F$2166,5,0)</f>
        <v>K</v>
      </c>
      <c r="I2113" t="str">
        <f>VLOOKUP(G2113,Industry_Mapping!$A$3:$F$2166,6,0)</f>
        <v>FINANCIAL AND INSURANCE ACTIVITIES</v>
      </c>
      <c r="J2113" t="str">
        <f>VLOOKUP(G2113,Industry_Mapping!$A$3:$G$2166,7,0)</f>
        <v>Insurance</v>
      </c>
    </row>
    <row r="2114" spans="1:10" x14ac:dyDescent="0.15">
      <c r="A2114" s="38" t="s">
        <v>10925</v>
      </c>
      <c r="B2114" s="41">
        <v>6519</v>
      </c>
      <c r="C2114" s="44" t="s">
        <v>8665</v>
      </c>
      <c r="D2114" s="44"/>
      <c r="E2114" s="44"/>
      <c r="F2114" s="44" t="s">
        <v>8665</v>
      </c>
      <c r="G2114" s="41">
        <v>6519</v>
      </c>
      <c r="H2114" t="str">
        <f>VLOOKUP(G2114,Industry_Mapping!$A$3:$F$2166,5,0)</f>
        <v>L</v>
      </c>
      <c r="I2114" t="str">
        <f>VLOOKUP(G2114,Industry_Mapping!$A$3:$F$2166,6,0)</f>
        <v>REAL ESTATE ACTIVITIES</v>
      </c>
      <c r="J2114" t="str">
        <f>VLOOKUP(G2114,Industry_Mapping!$A$3:$G$2166,7,0)</f>
        <v>Real estate</v>
      </c>
    </row>
    <row r="2115" spans="1:10" x14ac:dyDescent="0.15">
      <c r="A2115" s="38" t="s">
        <v>10926</v>
      </c>
      <c r="B2115" s="41">
        <v>7379</v>
      </c>
      <c r="C2115" s="44" t="s">
        <v>8665</v>
      </c>
      <c r="D2115" s="44"/>
      <c r="E2115" s="44"/>
      <c r="F2115" s="44" t="s">
        <v>8665</v>
      </c>
      <c r="G2115" s="41">
        <v>7379</v>
      </c>
      <c r="H2115" t="str">
        <f>VLOOKUP(G2115,Industry_Mapping!$A$3:$F$2166,5,0)</f>
        <v>J</v>
      </c>
      <c r="I2115" t="str">
        <f>VLOOKUP(G2115,Industry_Mapping!$A$3:$F$2166,6,0)</f>
        <v>INFORMATION AND COMMUNICATION</v>
      </c>
      <c r="J2115" t="str">
        <f>VLOOKUP(G2115,Industry_Mapping!$A$3:$G$2166,7,0)</f>
        <v>Telecommunication</v>
      </c>
    </row>
    <row r="2116" spans="1:10" x14ac:dyDescent="0.15">
      <c r="A2116" s="38" t="s">
        <v>10927</v>
      </c>
      <c r="B2116" s="41">
        <v>7219</v>
      </c>
      <c r="C2116" s="44" t="s">
        <v>8665</v>
      </c>
      <c r="D2116" s="44"/>
      <c r="E2116" s="44"/>
      <c r="F2116" s="44" t="s">
        <v>8665</v>
      </c>
      <c r="G2116" s="41">
        <v>7219</v>
      </c>
      <c r="H2116" t="str">
        <f>VLOOKUP(G2116,Industry_Mapping!$A$3:$F$2166,5,0)</f>
        <v>C</v>
      </c>
      <c r="I2116" t="str">
        <f>VLOOKUP(G2116,Industry_Mapping!$A$3:$F$2166,6,0)</f>
        <v>MANUFACTURING</v>
      </c>
      <c r="J2116" t="str">
        <f>VLOOKUP(G2116,Industry_Mapping!$A$3:$G$2166,7,0)</f>
        <v>Other sectors</v>
      </c>
    </row>
    <row r="2117" spans="1:10" x14ac:dyDescent="0.15">
      <c r="A2117" s="38" t="s">
        <v>10928</v>
      </c>
      <c r="B2117" s="41">
        <v>5182</v>
      </c>
      <c r="C2117" s="44" t="s">
        <v>8665</v>
      </c>
      <c r="D2117" s="44"/>
      <c r="E2117" s="44"/>
      <c r="F2117" s="44" t="s">
        <v>8665</v>
      </c>
      <c r="G2117" s="41">
        <v>5182</v>
      </c>
      <c r="H2117" t="str">
        <f>VLOOKUP(G2117,Industry_Mapping!$A$3:$F$2166,5,0)</f>
        <v>C</v>
      </c>
      <c r="I2117" t="str">
        <f>VLOOKUP(G2117,Industry_Mapping!$A$3:$F$2166,6,0)</f>
        <v>MANUFACTURING</v>
      </c>
      <c r="J2117" t="str">
        <f>VLOOKUP(G2117,Industry_Mapping!$A$3:$G$2166,7,0)</f>
        <v>Chemicals</v>
      </c>
    </row>
    <row r="2118" spans="1:10" x14ac:dyDescent="0.15">
      <c r="A2118" s="38" t="s">
        <v>10929</v>
      </c>
      <c r="B2118" s="41">
        <v>6799</v>
      </c>
      <c r="C2118" s="44" t="s">
        <v>8665</v>
      </c>
      <c r="D2118" s="44"/>
      <c r="E2118" s="44"/>
      <c r="F2118" s="44" t="s">
        <v>8665</v>
      </c>
      <c r="G2118" s="41">
        <v>6799</v>
      </c>
      <c r="H2118" t="str">
        <f>VLOOKUP(G2118,Industry_Mapping!$A$3:$F$2166,5,0)</f>
        <v>K</v>
      </c>
      <c r="I2118" t="str">
        <f>VLOOKUP(G2118,Industry_Mapping!$A$3:$F$2166,6,0)</f>
        <v>FINANCIAL AND INSURANCE ACTIVITIES</v>
      </c>
      <c r="J2118" t="str">
        <f>VLOOKUP(G2118,Industry_Mapping!$A$3:$G$2166,7,0)</f>
        <v>Other sectors</v>
      </c>
    </row>
    <row r="2119" spans="1:10" x14ac:dyDescent="0.15">
      <c r="A2119" s="38" t="s">
        <v>10437</v>
      </c>
      <c r="B2119" s="42" t="s">
        <v>8665</v>
      </c>
      <c r="C2119" s="45">
        <v>4011</v>
      </c>
      <c r="D2119" s="45"/>
      <c r="E2119" s="45"/>
      <c r="F2119" s="44" t="s">
        <v>8665</v>
      </c>
      <c r="G2119" s="41">
        <v>4011</v>
      </c>
      <c r="H2119" t="str">
        <f>VLOOKUP(G2119,Industry_Mapping!$A$3:$F$2166,5,0)</f>
        <v>H</v>
      </c>
      <c r="I2119" t="str">
        <f>VLOOKUP(G2119,Industry_Mapping!$A$3:$F$2166,6,0)</f>
        <v>TRANSPORTATION AND STORAGE</v>
      </c>
      <c r="J2119" t="str">
        <f>VLOOKUP(G2119,Industry_Mapping!$A$3:$G$2166,7,0)</f>
        <v>Infrastructure and transportation</v>
      </c>
    </row>
    <row r="2120" spans="1:10" x14ac:dyDescent="0.15">
      <c r="A2120" s="38" t="s">
        <v>10930</v>
      </c>
      <c r="B2120" s="41">
        <v>4581</v>
      </c>
      <c r="C2120" s="44" t="s">
        <v>8665</v>
      </c>
      <c r="D2120" s="44"/>
      <c r="E2120" s="44"/>
      <c r="F2120" s="44" t="s">
        <v>8665</v>
      </c>
      <c r="G2120" s="41">
        <v>4581</v>
      </c>
      <c r="H2120" t="str">
        <f>VLOOKUP(G2120,Industry_Mapping!$A$3:$F$2166,5,0)</f>
        <v>H</v>
      </c>
      <c r="I2120" t="str">
        <f>VLOOKUP(G2120,Industry_Mapping!$A$3:$F$2166,6,0)</f>
        <v>TRANSPORTATION AND STORAGE</v>
      </c>
      <c r="J2120" t="str">
        <f>VLOOKUP(G2120,Industry_Mapping!$A$3:$G$2166,7,0)</f>
        <v>Infrastructure and transportation</v>
      </c>
    </row>
    <row r="2121" spans="1:10" x14ac:dyDescent="0.15">
      <c r="A2121" s="38" t="s">
        <v>10438</v>
      </c>
      <c r="B2121" s="42" t="s">
        <v>8665</v>
      </c>
      <c r="C2121" s="48">
        <v>4700</v>
      </c>
      <c r="D2121" s="52" t="s">
        <v>11029</v>
      </c>
      <c r="E2121" s="53">
        <v>1622</v>
      </c>
      <c r="F2121" s="44" t="s">
        <v>8665</v>
      </c>
      <c r="G2121" s="41">
        <v>1622</v>
      </c>
      <c r="H2121" t="str">
        <f>VLOOKUP(G2121,Industry_Mapping!$A$3:$F$2166,5,0)</f>
        <v>F</v>
      </c>
      <c r="I2121" t="str">
        <f>VLOOKUP(G2121,Industry_Mapping!$A$3:$F$2166,6,0)</f>
        <v>CONSTRUCTION</v>
      </c>
      <c r="J2121" t="str">
        <f>VLOOKUP(G2121,Industry_Mapping!$A$3:$G$2166,7,0)</f>
        <v>Construction &amp; Materials</v>
      </c>
    </row>
    <row r="2122" spans="1:10" x14ac:dyDescent="0.15">
      <c r="A2122" s="38" t="s">
        <v>10931</v>
      </c>
      <c r="B2122" s="41">
        <v>4812</v>
      </c>
      <c r="C2122" s="44" t="s">
        <v>8665</v>
      </c>
      <c r="D2122" s="44"/>
      <c r="E2122" s="44"/>
      <c r="F2122" s="44" t="s">
        <v>8665</v>
      </c>
      <c r="G2122" s="41">
        <v>4812</v>
      </c>
      <c r="H2122" t="str">
        <f>VLOOKUP(G2122,Industry_Mapping!$A$3:$F$2166,5,0)</f>
        <v>J</v>
      </c>
      <c r="I2122" t="str">
        <f>VLOOKUP(G2122,Industry_Mapping!$A$3:$F$2166,6,0)</f>
        <v>INFORMATION AND COMMUNICATION</v>
      </c>
      <c r="J2122" t="str">
        <f>VLOOKUP(G2122,Industry_Mapping!$A$3:$G$2166,7,0)</f>
        <v>Telecommunication</v>
      </c>
    </row>
    <row r="2123" spans="1:10" x14ac:dyDescent="0.15">
      <c r="A2123" s="38" t="s">
        <v>10932</v>
      </c>
      <c r="B2123" s="41">
        <v>4612</v>
      </c>
      <c r="C2123" s="44" t="s">
        <v>8665</v>
      </c>
      <c r="D2123" s="44"/>
      <c r="E2123" s="44"/>
      <c r="F2123" s="44" t="s">
        <v>8665</v>
      </c>
      <c r="G2123" s="41">
        <v>4612</v>
      </c>
      <c r="H2123" t="str">
        <f>VLOOKUP(G2123,Industry_Mapping!$A$3:$F$2166,5,0)</f>
        <v>H</v>
      </c>
      <c r="I2123" t="str">
        <f>VLOOKUP(G2123,Industry_Mapping!$A$3:$F$2166,6,0)</f>
        <v>TRANSPORTATION AND STORAGE</v>
      </c>
      <c r="J2123" t="str">
        <f>VLOOKUP(G2123,Industry_Mapping!$A$3:$G$2166,7,0)</f>
        <v>Infrastructure and transportation</v>
      </c>
    </row>
    <row r="2124" spans="1:10" x14ac:dyDescent="0.15">
      <c r="A2124" s="38" t="s">
        <v>10933</v>
      </c>
      <c r="B2124" s="41">
        <v>3663</v>
      </c>
      <c r="C2124" s="44" t="s">
        <v>8665</v>
      </c>
      <c r="D2124" s="44"/>
      <c r="E2124" s="44"/>
      <c r="F2124" s="44" t="s">
        <v>8665</v>
      </c>
      <c r="G2124" s="41">
        <v>3663</v>
      </c>
      <c r="H2124" t="str">
        <f>VLOOKUP(G2124,Industry_Mapping!$A$3:$F$2166,5,0)</f>
        <v>C</v>
      </c>
      <c r="I2124" t="str">
        <f>VLOOKUP(G2124,Industry_Mapping!$A$3:$F$2166,6,0)</f>
        <v>MANUFACTURING</v>
      </c>
      <c r="J2124" t="str">
        <f>VLOOKUP(G2124,Industry_Mapping!$A$3:$G$2166,7,0)</f>
        <v>Other sectors</v>
      </c>
    </row>
    <row r="2125" spans="1:10" x14ac:dyDescent="0.15">
      <c r="A2125" s="38" t="s">
        <v>10439</v>
      </c>
      <c r="B2125" s="42" t="s">
        <v>8665</v>
      </c>
      <c r="C2125" s="45">
        <v>4833</v>
      </c>
      <c r="D2125" s="45"/>
      <c r="E2125" s="45"/>
      <c r="F2125" s="44" t="s">
        <v>8665</v>
      </c>
      <c r="G2125" s="41">
        <v>4833</v>
      </c>
      <c r="H2125" t="str">
        <f>VLOOKUP(G2125,Industry_Mapping!$A$3:$F$2166,5,0)</f>
        <v>J</v>
      </c>
      <c r="I2125" t="str">
        <f>VLOOKUP(G2125,Industry_Mapping!$A$3:$F$2166,6,0)</f>
        <v>INFORMATION AND COMMUNICATION</v>
      </c>
      <c r="J2125" t="str">
        <f>VLOOKUP(G2125,Industry_Mapping!$A$3:$G$2166,7,0)</f>
        <v>Telecommunication</v>
      </c>
    </row>
    <row r="2126" spans="1:10" x14ac:dyDescent="0.15">
      <c r="A2126" s="38" t="s">
        <v>10934</v>
      </c>
      <c r="B2126" s="41">
        <v>2819</v>
      </c>
      <c r="C2126" s="44" t="s">
        <v>8665</v>
      </c>
      <c r="D2126" s="44"/>
      <c r="E2126" s="44"/>
      <c r="F2126" s="44" t="s">
        <v>8665</v>
      </c>
      <c r="G2126" s="41">
        <v>2819</v>
      </c>
      <c r="H2126" t="str">
        <f>VLOOKUP(G2126,Industry_Mapping!$A$3:$F$2166,5,0)</f>
        <v>B</v>
      </c>
      <c r="I2126" t="str">
        <f>VLOOKUP(G2126,Industry_Mapping!$A$3:$F$2166,6,0)</f>
        <v>MINING AND QUARRYING</v>
      </c>
      <c r="J2126" t="str">
        <f>VLOOKUP(G2126,Industry_Mapping!$A$3:$G$2166,7,0)</f>
        <v>Energy and basic resources</v>
      </c>
    </row>
    <row r="2127" spans="1:10" x14ac:dyDescent="0.15">
      <c r="A2127" s="38" t="s">
        <v>10440</v>
      </c>
      <c r="B2127" s="42" t="s">
        <v>8665</v>
      </c>
      <c r="C2127" s="45">
        <v>4011</v>
      </c>
      <c r="D2127" s="45"/>
      <c r="E2127" s="45"/>
      <c r="F2127" s="44" t="s">
        <v>8665</v>
      </c>
      <c r="G2127" s="41">
        <v>4011</v>
      </c>
      <c r="H2127" t="str">
        <f>VLOOKUP(G2127,Industry_Mapping!$A$3:$F$2166,5,0)</f>
        <v>H</v>
      </c>
      <c r="I2127" t="str">
        <f>VLOOKUP(G2127,Industry_Mapping!$A$3:$F$2166,6,0)</f>
        <v>TRANSPORTATION AND STORAGE</v>
      </c>
      <c r="J2127" t="str">
        <f>VLOOKUP(G2127,Industry_Mapping!$A$3:$G$2166,7,0)</f>
        <v>Infrastructure and transportation</v>
      </c>
    </row>
    <row r="2128" spans="1:10" x14ac:dyDescent="0.15">
      <c r="A2128" s="38" t="s">
        <v>10935</v>
      </c>
      <c r="B2128" s="41">
        <v>3011</v>
      </c>
      <c r="C2128" s="44" t="s">
        <v>8665</v>
      </c>
      <c r="D2128" s="44"/>
      <c r="E2128" s="44"/>
      <c r="F2128" s="44" t="s">
        <v>8665</v>
      </c>
      <c r="G2128" s="41">
        <v>3011</v>
      </c>
      <c r="H2128" t="str">
        <f>VLOOKUP(G2128,Industry_Mapping!$A$3:$F$2166,5,0)</f>
        <v>C</v>
      </c>
      <c r="I2128" t="str">
        <f>VLOOKUP(G2128,Industry_Mapping!$A$3:$F$2166,6,0)</f>
        <v>MANUFACTURING</v>
      </c>
      <c r="J2128" t="str">
        <f>VLOOKUP(G2128,Industry_Mapping!$A$3:$G$2166,7,0)</f>
        <v>Other sectors</v>
      </c>
    </row>
    <row r="2129" spans="1:10" x14ac:dyDescent="0.15">
      <c r="A2129" s="38" t="s">
        <v>10936</v>
      </c>
      <c r="B2129" s="41">
        <v>3011</v>
      </c>
      <c r="C2129" s="44" t="s">
        <v>8665</v>
      </c>
      <c r="D2129" s="44"/>
      <c r="E2129" s="44"/>
      <c r="F2129" s="44" t="s">
        <v>8665</v>
      </c>
      <c r="G2129" s="41">
        <v>3011</v>
      </c>
      <c r="H2129" t="str">
        <f>VLOOKUP(G2129,Industry_Mapping!$A$3:$F$2166,5,0)</f>
        <v>C</v>
      </c>
      <c r="I2129" t="str">
        <f>VLOOKUP(G2129,Industry_Mapping!$A$3:$F$2166,6,0)</f>
        <v>MANUFACTURING</v>
      </c>
      <c r="J2129" t="str">
        <f>VLOOKUP(G2129,Industry_Mapping!$A$3:$G$2166,7,0)</f>
        <v>Other sectors</v>
      </c>
    </row>
    <row r="2130" spans="1:10" x14ac:dyDescent="0.15">
      <c r="A2130" s="38" t="s">
        <v>10937</v>
      </c>
      <c r="B2130" s="41">
        <v>3011</v>
      </c>
      <c r="C2130" s="44" t="s">
        <v>8665</v>
      </c>
      <c r="D2130" s="44"/>
      <c r="E2130" s="44"/>
      <c r="F2130" s="44" t="s">
        <v>8665</v>
      </c>
      <c r="G2130" s="41">
        <v>3011</v>
      </c>
      <c r="H2130" t="str">
        <f>VLOOKUP(G2130,Industry_Mapping!$A$3:$F$2166,5,0)</f>
        <v>C</v>
      </c>
      <c r="I2130" t="str">
        <f>VLOOKUP(G2130,Industry_Mapping!$A$3:$F$2166,6,0)</f>
        <v>MANUFACTURING</v>
      </c>
      <c r="J2130" t="str">
        <f>VLOOKUP(G2130,Industry_Mapping!$A$3:$G$2166,7,0)</f>
        <v>Other sectors</v>
      </c>
    </row>
    <row r="2131" spans="1:10" x14ac:dyDescent="0.15">
      <c r="A2131" s="38" t="s">
        <v>10938</v>
      </c>
      <c r="B2131" s="41">
        <v>6798</v>
      </c>
      <c r="C2131" s="44" t="s">
        <v>8665</v>
      </c>
      <c r="D2131" s="44"/>
      <c r="E2131" s="44"/>
      <c r="F2131" s="44" t="s">
        <v>8665</v>
      </c>
      <c r="G2131" s="41">
        <v>6798</v>
      </c>
      <c r="H2131" t="str">
        <f>VLOOKUP(G2131,Industry_Mapping!$A$3:$F$2166,5,0)</f>
        <v>K</v>
      </c>
      <c r="I2131" t="str">
        <f>VLOOKUP(G2131,Industry_Mapping!$A$3:$F$2166,6,0)</f>
        <v>FINANCIAL AND INSURANCE ACTIVITIES</v>
      </c>
      <c r="J2131" t="str">
        <f>VLOOKUP(G2131,Industry_Mapping!$A$3:$G$2166,7,0)</f>
        <v>Other sectors</v>
      </c>
    </row>
    <row r="2132" spans="1:10" x14ac:dyDescent="0.15">
      <c r="A2132" s="38" t="s">
        <v>10939</v>
      </c>
      <c r="B2132" s="41">
        <v>1629</v>
      </c>
      <c r="C2132" s="44" t="s">
        <v>8665</v>
      </c>
      <c r="D2132" s="44"/>
      <c r="E2132" s="44"/>
      <c r="F2132" s="44" t="s">
        <v>8665</v>
      </c>
      <c r="G2132" s="41">
        <v>1629</v>
      </c>
      <c r="H2132" t="str">
        <f>VLOOKUP(G2132,Industry_Mapping!$A$3:$F$2166,5,0)</f>
        <v>F</v>
      </c>
      <c r="I2132" t="str">
        <f>VLOOKUP(G2132,Industry_Mapping!$A$3:$F$2166,6,0)</f>
        <v>CONSTRUCTION</v>
      </c>
      <c r="J2132" t="str">
        <f>VLOOKUP(G2132,Industry_Mapping!$A$3:$G$2166,7,0)</f>
        <v>Construction &amp; Materials</v>
      </c>
    </row>
    <row r="2133" spans="1:10" x14ac:dyDescent="0.15">
      <c r="A2133" s="38" t="s">
        <v>10940</v>
      </c>
      <c r="B2133" s="41">
        <v>8742</v>
      </c>
      <c r="C2133" s="44" t="s">
        <v>8665</v>
      </c>
      <c r="D2133" s="44"/>
      <c r="E2133" s="44"/>
      <c r="F2133" s="44" t="s">
        <v>8665</v>
      </c>
      <c r="G2133" s="41">
        <v>8742</v>
      </c>
      <c r="H2133" t="str">
        <f>VLOOKUP(G2133,Industry_Mapping!$A$3:$F$2166,5,0)</f>
        <v>A</v>
      </c>
      <c r="I2133" t="str">
        <f>VLOOKUP(G2133,Industry_Mapping!$A$3:$F$2166,6,0)</f>
        <v>AGRICULTURE, FORESTRY AND FISHING</v>
      </c>
      <c r="J2133" t="str">
        <f>VLOOKUP(G2133,Industry_Mapping!$A$3:$G$2166,7,0)</f>
        <v>Other sectors</v>
      </c>
    </row>
    <row r="2134" spans="1:10" x14ac:dyDescent="0.15">
      <c r="A2134" s="38" t="s">
        <v>10941</v>
      </c>
      <c r="B2134" s="41">
        <v>6512</v>
      </c>
      <c r="C2134" s="44" t="s">
        <v>8665</v>
      </c>
      <c r="D2134" s="44"/>
      <c r="E2134" s="44"/>
      <c r="F2134" s="44" t="s">
        <v>8665</v>
      </c>
      <c r="G2134" s="41">
        <v>6512</v>
      </c>
      <c r="H2134" t="str">
        <f>VLOOKUP(G2134,Industry_Mapping!$A$3:$F$2166,5,0)</f>
        <v>L</v>
      </c>
      <c r="I2134" t="str">
        <f>VLOOKUP(G2134,Industry_Mapping!$A$3:$F$2166,6,0)</f>
        <v>REAL ESTATE ACTIVITIES</v>
      </c>
      <c r="J2134" t="str">
        <f>VLOOKUP(G2134,Industry_Mapping!$A$3:$G$2166,7,0)</f>
        <v>Real estate</v>
      </c>
    </row>
    <row r="2135" spans="1:10" x14ac:dyDescent="0.15">
      <c r="A2135" s="38" t="s">
        <v>10942</v>
      </c>
      <c r="B2135" s="41">
        <v>6798</v>
      </c>
      <c r="C2135" s="44" t="s">
        <v>8665</v>
      </c>
      <c r="D2135" s="44"/>
      <c r="E2135" s="44"/>
      <c r="F2135" s="44" t="s">
        <v>8665</v>
      </c>
      <c r="G2135" s="41">
        <v>6798</v>
      </c>
      <c r="H2135" t="str">
        <f>VLOOKUP(G2135,Industry_Mapping!$A$3:$F$2166,5,0)</f>
        <v>K</v>
      </c>
      <c r="I2135" t="str">
        <f>VLOOKUP(G2135,Industry_Mapping!$A$3:$F$2166,6,0)</f>
        <v>FINANCIAL AND INSURANCE ACTIVITIES</v>
      </c>
      <c r="J2135" t="str">
        <f>VLOOKUP(G2135,Industry_Mapping!$A$3:$G$2166,7,0)</f>
        <v>Other sectors</v>
      </c>
    </row>
    <row r="2136" spans="1:10" x14ac:dyDescent="0.15">
      <c r="A2136" s="38" t="s">
        <v>10943</v>
      </c>
      <c r="B2136" s="41">
        <v>6798</v>
      </c>
      <c r="C2136" s="44" t="s">
        <v>8665</v>
      </c>
      <c r="D2136" s="44"/>
      <c r="E2136" s="44"/>
      <c r="F2136" s="44" t="s">
        <v>8665</v>
      </c>
      <c r="G2136" s="41">
        <v>6798</v>
      </c>
      <c r="H2136" t="str">
        <f>VLOOKUP(G2136,Industry_Mapping!$A$3:$F$2166,5,0)</f>
        <v>K</v>
      </c>
      <c r="I2136" t="str">
        <f>VLOOKUP(G2136,Industry_Mapping!$A$3:$F$2166,6,0)</f>
        <v>FINANCIAL AND INSURANCE ACTIVITIES</v>
      </c>
      <c r="J2136" t="str">
        <f>VLOOKUP(G2136,Industry_Mapping!$A$3:$G$2166,7,0)</f>
        <v>Other sectors</v>
      </c>
    </row>
    <row r="2137" spans="1:10" x14ac:dyDescent="0.15">
      <c r="A2137" s="38" t="s">
        <v>10944</v>
      </c>
      <c r="B2137" s="41">
        <v>1531</v>
      </c>
      <c r="C2137" s="44" t="s">
        <v>8665</v>
      </c>
      <c r="D2137" s="44"/>
      <c r="E2137" s="44"/>
      <c r="F2137" s="44" t="s">
        <v>8665</v>
      </c>
      <c r="G2137" s="41">
        <v>1531</v>
      </c>
      <c r="H2137" t="str">
        <f>VLOOKUP(G2137,Industry_Mapping!$A$3:$F$2166,5,0)</f>
        <v>F</v>
      </c>
      <c r="I2137" t="str">
        <f>VLOOKUP(G2137,Industry_Mapping!$A$3:$F$2166,6,0)</f>
        <v>CONSTRUCTION</v>
      </c>
      <c r="J2137" t="str">
        <f>VLOOKUP(G2137,Industry_Mapping!$A$3:$G$2166,7,0)</f>
        <v>Construction &amp; Materials</v>
      </c>
    </row>
    <row r="2138" spans="1:10" x14ac:dyDescent="0.15">
      <c r="A2138" s="38" t="s">
        <v>10945</v>
      </c>
      <c r="B2138" s="41">
        <v>3511</v>
      </c>
      <c r="C2138" s="44" t="s">
        <v>8665</v>
      </c>
      <c r="D2138" s="44"/>
      <c r="E2138" s="44"/>
      <c r="F2138" s="44" t="s">
        <v>8665</v>
      </c>
      <c r="G2138" s="41">
        <v>3511</v>
      </c>
      <c r="H2138" t="str">
        <f>VLOOKUP(G2138,Industry_Mapping!$A$3:$F$2166,5,0)</f>
        <v>C</v>
      </c>
      <c r="I2138" t="str">
        <f>VLOOKUP(G2138,Industry_Mapping!$A$3:$F$2166,6,0)</f>
        <v>MANUFACTURING</v>
      </c>
      <c r="J2138" t="str">
        <f>VLOOKUP(G2138,Industry_Mapping!$A$3:$G$2166,7,0)</f>
        <v>Other sectors</v>
      </c>
    </row>
    <row r="2139" spans="1:10" x14ac:dyDescent="0.15">
      <c r="A2139" s="38" t="s">
        <v>10946</v>
      </c>
      <c r="B2139" s="41">
        <v>4952</v>
      </c>
      <c r="C2139" s="44" t="s">
        <v>8665</v>
      </c>
      <c r="D2139" s="44"/>
      <c r="E2139" s="44"/>
      <c r="F2139" s="44" t="s">
        <v>8665</v>
      </c>
      <c r="G2139" s="41">
        <v>4952</v>
      </c>
      <c r="H2139" t="str">
        <f>VLOOKUP(G2139,Industry_Mapping!$A$3:$F$2166,5,0)</f>
        <v>E</v>
      </c>
      <c r="I2139" t="str">
        <f>VLOOKUP(G2139,Industry_Mapping!$A$3:$F$2166,6,0)</f>
        <v>WATER SUPPLY; SEWERAGE, WASTE MANAGEMENT AND REMEDIATION ACTIVITIES</v>
      </c>
      <c r="J2139" t="str">
        <f>VLOOKUP(G2139,Industry_Mapping!$A$3:$G$2166,7,0)</f>
        <v>Utilities</v>
      </c>
    </row>
    <row r="2140" spans="1:10" x14ac:dyDescent="0.15">
      <c r="A2140" s="38" t="s">
        <v>10947</v>
      </c>
      <c r="B2140" s="41">
        <v>6519</v>
      </c>
      <c r="C2140" s="44" t="s">
        <v>8665</v>
      </c>
      <c r="D2140" s="44"/>
      <c r="E2140" s="44"/>
      <c r="F2140" s="44" t="s">
        <v>8665</v>
      </c>
      <c r="G2140" s="41">
        <v>6519</v>
      </c>
      <c r="H2140" t="str">
        <f>VLOOKUP(G2140,Industry_Mapping!$A$3:$F$2166,5,0)</f>
        <v>L</v>
      </c>
      <c r="I2140" t="str">
        <f>VLOOKUP(G2140,Industry_Mapping!$A$3:$F$2166,6,0)</f>
        <v>REAL ESTATE ACTIVITIES</v>
      </c>
      <c r="J2140" t="str">
        <f>VLOOKUP(G2140,Industry_Mapping!$A$3:$G$2166,7,0)</f>
        <v>Real estate</v>
      </c>
    </row>
    <row r="2141" spans="1:10" x14ac:dyDescent="0.15">
      <c r="A2141" s="38" t="s">
        <v>10948</v>
      </c>
      <c r="B2141" s="41">
        <v>4941</v>
      </c>
      <c r="C2141" s="44" t="s">
        <v>8665</v>
      </c>
      <c r="D2141" s="44"/>
      <c r="E2141" s="44"/>
      <c r="F2141" s="44" t="s">
        <v>8665</v>
      </c>
      <c r="G2141" s="41">
        <v>4941</v>
      </c>
      <c r="H2141" t="str">
        <f>VLOOKUP(G2141,Industry_Mapping!$A$3:$F$2166,5,0)</f>
        <v>A</v>
      </c>
      <c r="I2141" t="str">
        <f>VLOOKUP(G2141,Industry_Mapping!$A$3:$F$2166,6,0)</f>
        <v>AGRICULTURE, FORESTRY AND FISHING</v>
      </c>
      <c r="J2141" t="str">
        <f>VLOOKUP(G2141,Industry_Mapping!$A$3:$G$2166,7,0)</f>
        <v>Other sectors</v>
      </c>
    </row>
    <row r="2142" spans="1:10" x14ac:dyDescent="0.15">
      <c r="A2142" s="38" t="s">
        <v>10949</v>
      </c>
      <c r="B2142" s="41">
        <v>3764</v>
      </c>
      <c r="C2142" s="44" t="s">
        <v>8665</v>
      </c>
      <c r="D2142" s="44"/>
      <c r="E2142" s="44"/>
      <c r="F2142" s="44" t="s">
        <v>8665</v>
      </c>
      <c r="G2142" s="41">
        <v>3764</v>
      </c>
      <c r="H2142" t="str">
        <f>VLOOKUP(G2142,Industry_Mapping!$A$3:$F$2166,5,0)</f>
        <v>C</v>
      </c>
      <c r="I2142" t="str">
        <f>VLOOKUP(G2142,Industry_Mapping!$A$3:$F$2166,6,0)</f>
        <v>MANUFACTURING</v>
      </c>
      <c r="J2142" t="str">
        <f>VLOOKUP(G2142,Industry_Mapping!$A$3:$G$2166,7,0)</f>
        <v>Other sectors</v>
      </c>
    </row>
    <row r="2143" spans="1:10" x14ac:dyDescent="0.15">
      <c r="A2143" s="38" t="s">
        <v>10950</v>
      </c>
      <c r="B2143" s="41">
        <v>3764</v>
      </c>
      <c r="C2143" s="44" t="s">
        <v>8665</v>
      </c>
      <c r="D2143" s="44"/>
      <c r="E2143" s="44"/>
      <c r="F2143" s="44" t="s">
        <v>8665</v>
      </c>
      <c r="G2143" s="41">
        <v>3764</v>
      </c>
      <c r="H2143" t="str">
        <f>VLOOKUP(G2143,Industry_Mapping!$A$3:$F$2166,5,0)</f>
        <v>C</v>
      </c>
      <c r="I2143" t="str">
        <f>VLOOKUP(G2143,Industry_Mapping!$A$3:$F$2166,6,0)</f>
        <v>MANUFACTURING</v>
      </c>
      <c r="J2143" t="str">
        <f>VLOOKUP(G2143,Industry_Mapping!$A$3:$G$2166,7,0)</f>
        <v>Other sectors</v>
      </c>
    </row>
    <row r="2144" spans="1:10" x14ac:dyDescent="0.15">
      <c r="A2144" s="38" t="s">
        <v>10951</v>
      </c>
      <c r="B2144" s="41">
        <v>6512</v>
      </c>
      <c r="C2144" s="44" t="s">
        <v>8665</v>
      </c>
      <c r="D2144" s="44"/>
      <c r="E2144" s="44"/>
      <c r="F2144" s="44" t="s">
        <v>8665</v>
      </c>
      <c r="G2144" s="41">
        <v>6512</v>
      </c>
      <c r="H2144" t="str">
        <f>VLOOKUP(G2144,Industry_Mapping!$A$3:$F$2166,5,0)</f>
        <v>L</v>
      </c>
      <c r="I2144" t="str">
        <f>VLOOKUP(G2144,Industry_Mapping!$A$3:$F$2166,6,0)</f>
        <v>REAL ESTATE ACTIVITIES</v>
      </c>
      <c r="J2144" t="str">
        <f>VLOOKUP(G2144,Industry_Mapping!$A$3:$G$2166,7,0)</f>
        <v>Real estate</v>
      </c>
    </row>
    <row r="2145" spans="1:10" x14ac:dyDescent="0.15">
      <c r="A2145" s="38" t="s">
        <v>10952</v>
      </c>
      <c r="B2145" s="41">
        <v>6798</v>
      </c>
      <c r="C2145" s="44" t="s">
        <v>8665</v>
      </c>
      <c r="D2145" s="44"/>
      <c r="E2145" s="44"/>
      <c r="F2145" s="44" t="s">
        <v>8665</v>
      </c>
      <c r="G2145" s="41">
        <v>6798</v>
      </c>
      <c r="H2145" t="str">
        <f>VLOOKUP(G2145,Industry_Mapping!$A$3:$F$2166,5,0)</f>
        <v>K</v>
      </c>
      <c r="I2145" t="str">
        <f>VLOOKUP(G2145,Industry_Mapping!$A$3:$F$2166,6,0)</f>
        <v>FINANCIAL AND INSURANCE ACTIVITIES</v>
      </c>
      <c r="J2145" t="str">
        <f>VLOOKUP(G2145,Industry_Mapping!$A$3:$G$2166,7,0)</f>
        <v>Other sectors</v>
      </c>
    </row>
    <row r="2146" spans="1:10" x14ac:dyDescent="0.15">
      <c r="A2146" s="38" t="s">
        <v>10953</v>
      </c>
      <c r="B2146" s="41">
        <v>6798</v>
      </c>
      <c r="C2146" s="44" t="s">
        <v>8665</v>
      </c>
      <c r="D2146" s="44"/>
      <c r="E2146" s="44"/>
      <c r="F2146" s="44" t="s">
        <v>8665</v>
      </c>
      <c r="G2146" s="41">
        <v>6798</v>
      </c>
      <c r="H2146" t="str">
        <f>VLOOKUP(G2146,Industry_Mapping!$A$3:$F$2166,5,0)</f>
        <v>K</v>
      </c>
      <c r="I2146" t="str">
        <f>VLOOKUP(G2146,Industry_Mapping!$A$3:$F$2166,6,0)</f>
        <v>FINANCIAL AND INSURANCE ACTIVITIES</v>
      </c>
      <c r="J2146" t="str">
        <f>VLOOKUP(G2146,Industry_Mapping!$A$3:$G$2166,7,0)</f>
        <v>Other sectors</v>
      </c>
    </row>
    <row r="2147" spans="1:10" x14ac:dyDescent="0.15">
      <c r="A2147" s="38" t="s">
        <v>10441</v>
      </c>
      <c r="B2147" s="42" t="s">
        <v>8665</v>
      </c>
      <c r="C2147" s="48">
        <v>6150</v>
      </c>
      <c r="D2147" s="52" t="s">
        <v>11035</v>
      </c>
      <c r="E2147" s="53">
        <v>6726</v>
      </c>
      <c r="F2147" s="44" t="s">
        <v>8665</v>
      </c>
      <c r="G2147" s="41">
        <v>6726</v>
      </c>
      <c r="H2147" t="str">
        <f>VLOOKUP(G2147,Industry_Mapping!$A$3:$F$2166,5,0)</f>
        <v>K</v>
      </c>
      <c r="I2147" t="str">
        <f>VLOOKUP(G2147,Industry_Mapping!$A$3:$F$2166,6,0)</f>
        <v>FINANCIAL AND INSURANCE ACTIVITIES</v>
      </c>
      <c r="J2147" t="str">
        <f>VLOOKUP(G2147,Industry_Mapping!$A$3:$G$2166,7,0)</f>
        <v>Other sectors</v>
      </c>
    </row>
    <row r="2148" spans="1:10" x14ac:dyDescent="0.15">
      <c r="A2148" s="38" t="s">
        <v>10954</v>
      </c>
      <c r="B2148" s="41">
        <v>2023</v>
      </c>
      <c r="C2148" s="44" t="s">
        <v>8665</v>
      </c>
      <c r="D2148" s="44"/>
      <c r="E2148" s="44"/>
      <c r="F2148" s="44" t="s">
        <v>8665</v>
      </c>
      <c r="G2148" s="41">
        <v>2023</v>
      </c>
      <c r="H2148" t="str">
        <f>VLOOKUP(G2148,Industry_Mapping!$A$3:$F$2166,5,0)</f>
        <v>C</v>
      </c>
      <c r="I2148" t="str">
        <f>VLOOKUP(G2148,Industry_Mapping!$A$3:$F$2166,6,0)</f>
        <v>MANUFACTURING</v>
      </c>
      <c r="J2148" t="str">
        <f>VLOOKUP(G2148,Industry_Mapping!$A$3:$G$2166,7,0)</f>
        <v>Food</v>
      </c>
    </row>
    <row r="2149" spans="1:10" x14ac:dyDescent="0.15">
      <c r="A2149" s="38" t="s">
        <v>10955</v>
      </c>
      <c r="B2149" s="41">
        <v>6726</v>
      </c>
      <c r="C2149" s="44" t="s">
        <v>8665</v>
      </c>
      <c r="D2149" s="44"/>
      <c r="E2149" s="44"/>
      <c r="F2149" s="44" t="s">
        <v>8665</v>
      </c>
      <c r="G2149" s="41">
        <v>6726</v>
      </c>
      <c r="H2149" t="str">
        <f>VLOOKUP(G2149,Industry_Mapping!$A$3:$F$2166,5,0)</f>
        <v>K</v>
      </c>
      <c r="I2149" t="str">
        <f>VLOOKUP(G2149,Industry_Mapping!$A$3:$F$2166,6,0)</f>
        <v>FINANCIAL AND INSURANCE ACTIVITIES</v>
      </c>
      <c r="J2149" t="str">
        <f>VLOOKUP(G2149,Industry_Mapping!$A$3:$G$2166,7,0)</f>
        <v>Other sectors</v>
      </c>
    </row>
    <row r="2150" spans="1:10" x14ac:dyDescent="0.15">
      <c r="A2150" s="38" t="s">
        <v>10956</v>
      </c>
      <c r="B2150" s="41">
        <v>6798</v>
      </c>
      <c r="C2150" s="44" t="s">
        <v>8665</v>
      </c>
      <c r="D2150" s="44"/>
      <c r="E2150" s="44"/>
      <c r="F2150" s="44" t="s">
        <v>8665</v>
      </c>
      <c r="G2150" s="41">
        <v>6798</v>
      </c>
      <c r="H2150" t="str">
        <f>VLOOKUP(G2150,Industry_Mapping!$A$3:$F$2166,5,0)</f>
        <v>K</v>
      </c>
      <c r="I2150" t="str">
        <f>VLOOKUP(G2150,Industry_Mapping!$A$3:$F$2166,6,0)</f>
        <v>FINANCIAL AND INSURANCE ACTIVITIES</v>
      </c>
      <c r="J2150" t="str">
        <f>VLOOKUP(G2150,Industry_Mapping!$A$3:$G$2166,7,0)</f>
        <v>Other sectors</v>
      </c>
    </row>
    <row r="2151" spans="1:10" x14ac:dyDescent="0.15">
      <c r="A2151" s="38" t="s">
        <v>10957</v>
      </c>
      <c r="B2151" s="41">
        <v>4812</v>
      </c>
      <c r="C2151" s="44" t="s">
        <v>8665</v>
      </c>
      <c r="D2151" s="44"/>
      <c r="E2151" s="44"/>
      <c r="F2151" s="44" t="s">
        <v>8665</v>
      </c>
      <c r="G2151" s="41">
        <v>4812</v>
      </c>
      <c r="H2151" t="str">
        <f>VLOOKUP(G2151,Industry_Mapping!$A$3:$F$2166,5,0)</f>
        <v>J</v>
      </c>
      <c r="I2151" t="str">
        <f>VLOOKUP(G2151,Industry_Mapping!$A$3:$F$2166,6,0)</f>
        <v>INFORMATION AND COMMUNICATION</v>
      </c>
      <c r="J2151" t="str">
        <f>VLOOKUP(G2151,Industry_Mapping!$A$3:$G$2166,7,0)</f>
        <v>Telecommunication</v>
      </c>
    </row>
    <row r="2152" spans="1:10" x14ac:dyDescent="0.15">
      <c r="A2152" s="38" t="s">
        <v>10958</v>
      </c>
      <c r="B2152" s="41">
        <v>4812</v>
      </c>
      <c r="C2152" s="44" t="s">
        <v>8665</v>
      </c>
      <c r="D2152" s="44"/>
      <c r="E2152" s="44"/>
      <c r="F2152" s="44" t="s">
        <v>8665</v>
      </c>
      <c r="G2152" s="41">
        <v>4812</v>
      </c>
      <c r="H2152" t="str">
        <f>VLOOKUP(G2152,Industry_Mapping!$A$3:$F$2166,5,0)</f>
        <v>J</v>
      </c>
      <c r="I2152" t="str">
        <f>VLOOKUP(G2152,Industry_Mapping!$A$3:$F$2166,6,0)</f>
        <v>INFORMATION AND COMMUNICATION</v>
      </c>
      <c r="J2152" t="str">
        <f>VLOOKUP(G2152,Industry_Mapping!$A$3:$G$2166,7,0)</f>
        <v>Telecommunication</v>
      </c>
    </row>
    <row r="2153" spans="1:10" x14ac:dyDescent="0.15">
      <c r="A2153" s="38" t="s">
        <v>10959</v>
      </c>
      <c r="B2153" s="41">
        <v>1629</v>
      </c>
      <c r="C2153" s="44" t="s">
        <v>8665</v>
      </c>
      <c r="D2153" s="44"/>
      <c r="E2153" s="44"/>
      <c r="F2153" s="44" t="s">
        <v>8665</v>
      </c>
      <c r="G2153" s="41">
        <v>1629</v>
      </c>
      <c r="H2153" t="str">
        <f>VLOOKUP(G2153,Industry_Mapping!$A$3:$F$2166,5,0)</f>
        <v>F</v>
      </c>
      <c r="I2153" t="str">
        <f>VLOOKUP(G2153,Industry_Mapping!$A$3:$F$2166,6,0)</f>
        <v>CONSTRUCTION</v>
      </c>
      <c r="J2153" t="str">
        <f>VLOOKUP(G2153,Industry_Mapping!$A$3:$G$2166,7,0)</f>
        <v>Construction &amp; Materials</v>
      </c>
    </row>
    <row r="2154" spans="1:10" x14ac:dyDescent="0.15">
      <c r="A2154" s="38" t="s">
        <v>10960</v>
      </c>
      <c r="B2154" s="41">
        <v>6531</v>
      </c>
      <c r="C2154" s="44" t="s">
        <v>8665</v>
      </c>
      <c r="D2154" s="44"/>
      <c r="E2154" s="44"/>
      <c r="F2154" s="44" t="s">
        <v>8665</v>
      </c>
      <c r="G2154" s="41">
        <v>6531</v>
      </c>
      <c r="H2154" t="str">
        <f>VLOOKUP(G2154,Industry_Mapping!$A$3:$F$2166,5,0)</f>
        <v>L</v>
      </c>
      <c r="I2154" t="str">
        <f>VLOOKUP(G2154,Industry_Mapping!$A$3:$F$2166,6,0)</f>
        <v>REAL ESTATE ACTIVITIES</v>
      </c>
      <c r="J2154" t="str">
        <f>VLOOKUP(G2154,Industry_Mapping!$A$3:$G$2166,7,0)</f>
        <v>Real estate</v>
      </c>
    </row>
    <row r="2155" spans="1:10" x14ac:dyDescent="0.15">
      <c r="A2155" s="38" t="s">
        <v>10961</v>
      </c>
      <c r="B2155" s="41">
        <v>3511</v>
      </c>
      <c r="C2155" s="44" t="s">
        <v>8665</v>
      </c>
      <c r="D2155" s="44"/>
      <c r="E2155" s="44"/>
      <c r="F2155" s="44" t="s">
        <v>8665</v>
      </c>
      <c r="G2155" s="41">
        <v>3511</v>
      </c>
      <c r="H2155" t="str">
        <f>VLOOKUP(G2155,Industry_Mapping!$A$3:$F$2166,5,0)</f>
        <v>C</v>
      </c>
      <c r="I2155" t="str">
        <f>VLOOKUP(G2155,Industry_Mapping!$A$3:$F$2166,6,0)</f>
        <v>MANUFACTURING</v>
      </c>
      <c r="J2155" t="str">
        <f>VLOOKUP(G2155,Industry_Mapping!$A$3:$G$2166,7,0)</f>
        <v>Other sectors</v>
      </c>
    </row>
    <row r="2156" spans="1:10" x14ac:dyDescent="0.15">
      <c r="A2156" s="38" t="s">
        <v>10962</v>
      </c>
      <c r="B2156" s="41">
        <v>3511</v>
      </c>
      <c r="C2156" s="44" t="s">
        <v>8665</v>
      </c>
      <c r="D2156" s="44"/>
      <c r="E2156" s="44"/>
      <c r="F2156" s="44" t="s">
        <v>8665</v>
      </c>
      <c r="G2156" s="41">
        <v>3511</v>
      </c>
      <c r="H2156" t="str">
        <f>VLOOKUP(G2156,Industry_Mapping!$A$3:$F$2166,5,0)</f>
        <v>C</v>
      </c>
      <c r="I2156" t="str">
        <f>VLOOKUP(G2156,Industry_Mapping!$A$3:$F$2166,6,0)</f>
        <v>MANUFACTURING</v>
      </c>
      <c r="J2156" t="str">
        <f>VLOOKUP(G2156,Industry_Mapping!$A$3:$G$2166,7,0)</f>
        <v>Other sectors</v>
      </c>
    </row>
    <row r="2157" spans="1:10" x14ac:dyDescent="0.15">
      <c r="A2157" s="38" t="s">
        <v>10963</v>
      </c>
      <c r="B2157" s="41">
        <v>3714</v>
      </c>
      <c r="C2157" s="44" t="s">
        <v>8665</v>
      </c>
      <c r="D2157" s="44"/>
      <c r="E2157" s="44"/>
      <c r="F2157" s="44" t="s">
        <v>8665</v>
      </c>
      <c r="G2157" s="41">
        <v>3714</v>
      </c>
      <c r="H2157" t="str">
        <f>VLOOKUP(G2157,Industry_Mapping!$A$3:$F$2166,5,0)</f>
        <v>C</v>
      </c>
      <c r="I2157" t="str">
        <f>VLOOKUP(G2157,Industry_Mapping!$A$3:$F$2166,6,0)</f>
        <v>MANUFACTURING</v>
      </c>
      <c r="J2157" t="str">
        <f>VLOOKUP(G2157,Industry_Mapping!$A$3:$G$2166,7,0)</f>
        <v>Other sectors</v>
      </c>
    </row>
    <row r="2158" spans="1:10" x14ac:dyDescent="0.15">
      <c r="A2158" s="38" t="s">
        <v>10442</v>
      </c>
      <c r="B2158" s="42" t="s">
        <v>8665</v>
      </c>
      <c r="C2158" s="48">
        <v>6150</v>
      </c>
      <c r="D2158" s="52" t="s">
        <v>11035</v>
      </c>
      <c r="E2158" s="53">
        <v>6726</v>
      </c>
      <c r="F2158" s="44" t="s">
        <v>8665</v>
      </c>
      <c r="G2158" s="41">
        <v>6726</v>
      </c>
      <c r="H2158" t="str">
        <f>VLOOKUP(G2158,Industry_Mapping!$A$3:$F$2166,5,0)</f>
        <v>K</v>
      </c>
      <c r="I2158" t="str">
        <f>VLOOKUP(G2158,Industry_Mapping!$A$3:$F$2166,6,0)</f>
        <v>FINANCIAL AND INSURANCE ACTIVITIES</v>
      </c>
      <c r="J2158" t="str">
        <f>VLOOKUP(G2158,Industry_Mapping!$A$3:$G$2166,7,0)</f>
        <v>Other sectors</v>
      </c>
    </row>
    <row r="2159" spans="1:10" x14ac:dyDescent="0.15">
      <c r="A2159" s="38" t="s">
        <v>10964</v>
      </c>
      <c r="B2159" s="41">
        <v>3679</v>
      </c>
      <c r="C2159" s="44" t="s">
        <v>8665</v>
      </c>
      <c r="D2159" s="44"/>
      <c r="E2159" s="44"/>
      <c r="F2159" s="44" t="s">
        <v>8665</v>
      </c>
      <c r="G2159" s="41">
        <v>3679</v>
      </c>
      <c r="H2159" t="str">
        <f>VLOOKUP(G2159,Industry_Mapping!$A$3:$F$2166,5,0)</f>
        <v>C</v>
      </c>
      <c r="I2159" t="str">
        <f>VLOOKUP(G2159,Industry_Mapping!$A$3:$F$2166,6,0)</f>
        <v>MANUFACTURING</v>
      </c>
      <c r="J2159" t="str">
        <f>VLOOKUP(G2159,Industry_Mapping!$A$3:$G$2166,7,0)</f>
        <v>Other sectors</v>
      </c>
    </row>
    <row r="2160" spans="1:10" x14ac:dyDescent="0.15">
      <c r="A2160" s="38" t="s">
        <v>10965</v>
      </c>
      <c r="B2160" s="41">
        <v>5182</v>
      </c>
      <c r="C2160" s="44" t="s">
        <v>8665</v>
      </c>
      <c r="D2160" s="44"/>
      <c r="E2160" s="44"/>
      <c r="F2160" s="44" t="s">
        <v>8665</v>
      </c>
      <c r="G2160" s="41">
        <v>5182</v>
      </c>
      <c r="H2160" t="str">
        <f>VLOOKUP(G2160,Industry_Mapping!$A$3:$F$2166,5,0)</f>
        <v>C</v>
      </c>
      <c r="I2160" t="str">
        <f>VLOOKUP(G2160,Industry_Mapping!$A$3:$F$2166,6,0)</f>
        <v>MANUFACTURING</v>
      </c>
      <c r="J2160" t="str">
        <f>VLOOKUP(G2160,Industry_Mapping!$A$3:$G$2166,7,0)</f>
        <v>Chemicals</v>
      </c>
    </row>
    <row r="2161" spans="1:10" x14ac:dyDescent="0.15">
      <c r="A2161" s="38" t="s">
        <v>10966</v>
      </c>
      <c r="B2161" s="41">
        <v>4924</v>
      </c>
      <c r="C2161" s="44" t="s">
        <v>8665</v>
      </c>
      <c r="D2161" s="44"/>
      <c r="E2161" s="44"/>
      <c r="F2161" s="44" t="s">
        <v>8665</v>
      </c>
      <c r="G2161" s="41">
        <v>4924</v>
      </c>
      <c r="H2161" t="str">
        <f>VLOOKUP(G2161,Industry_Mapping!$A$3:$F$2166,5,0)</f>
        <v>D</v>
      </c>
      <c r="I2161" t="str">
        <f>VLOOKUP(G2161,Industry_Mapping!$A$3:$F$2166,6,0)</f>
        <v>ELECTRICITY, GAS, STEAM AND AIR CONDITIONING SUPPLY</v>
      </c>
      <c r="J2161" t="str">
        <f>VLOOKUP(G2161,Industry_Mapping!$A$3:$G$2166,7,0)</f>
        <v>Utilities</v>
      </c>
    </row>
    <row r="2162" spans="1:10" x14ac:dyDescent="0.15">
      <c r="A2162" s="38" t="s">
        <v>10967</v>
      </c>
      <c r="B2162" s="41">
        <v>4924</v>
      </c>
      <c r="C2162" s="44" t="s">
        <v>8665</v>
      </c>
      <c r="D2162" s="44"/>
      <c r="E2162" s="44"/>
      <c r="F2162" s="44" t="s">
        <v>8665</v>
      </c>
      <c r="G2162" s="41">
        <v>4924</v>
      </c>
      <c r="H2162" t="str">
        <f>VLOOKUP(G2162,Industry_Mapping!$A$3:$F$2166,5,0)</f>
        <v>D</v>
      </c>
      <c r="I2162" t="str">
        <f>VLOOKUP(G2162,Industry_Mapping!$A$3:$F$2166,6,0)</f>
        <v>ELECTRICITY, GAS, STEAM AND AIR CONDITIONING SUPPLY</v>
      </c>
      <c r="J2162" t="str">
        <f>VLOOKUP(G2162,Industry_Mapping!$A$3:$G$2166,7,0)</f>
        <v>Utilities</v>
      </c>
    </row>
    <row r="2163" spans="1:10" x14ac:dyDescent="0.15">
      <c r="A2163" s="38" t="s">
        <v>10968</v>
      </c>
      <c r="B2163" s="41">
        <v>6798</v>
      </c>
      <c r="C2163" s="44" t="s">
        <v>8665</v>
      </c>
      <c r="D2163" s="44"/>
      <c r="E2163" s="44"/>
      <c r="F2163" s="44" t="s">
        <v>8665</v>
      </c>
      <c r="G2163" s="41">
        <v>6798</v>
      </c>
      <c r="H2163" t="str">
        <f>VLOOKUP(G2163,Industry_Mapping!$A$3:$F$2166,5,0)</f>
        <v>K</v>
      </c>
      <c r="I2163" t="str">
        <f>VLOOKUP(G2163,Industry_Mapping!$A$3:$F$2166,6,0)</f>
        <v>FINANCIAL AND INSURANCE ACTIVITIES</v>
      </c>
      <c r="J2163" t="str">
        <f>VLOOKUP(G2163,Industry_Mapping!$A$3:$G$2166,7,0)</f>
        <v>Other sectors</v>
      </c>
    </row>
    <row r="2164" spans="1:10" x14ac:dyDescent="0.15">
      <c r="A2164" s="38" t="s">
        <v>10969</v>
      </c>
      <c r="B2164" s="41">
        <v>1541</v>
      </c>
      <c r="C2164" s="44" t="s">
        <v>8665</v>
      </c>
      <c r="D2164" s="44"/>
      <c r="E2164" s="44"/>
      <c r="F2164" s="44" t="s">
        <v>8665</v>
      </c>
      <c r="G2164" s="41">
        <v>1541</v>
      </c>
      <c r="H2164" t="str">
        <f>VLOOKUP(G2164,Industry_Mapping!$A$3:$F$2166,5,0)</f>
        <v>F</v>
      </c>
      <c r="I2164" t="str">
        <f>VLOOKUP(G2164,Industry_Mapping!$A$3:$F$2166,6,0)</f>
        <v>CONSTRUCTION</v>
      </c>
      <c r="J2164" t="str">
        <f>VLOOKUP(G2164,Industry_Mapping!$A$3:$G$2166,7,0)</f>
        <v>Construction &amp; Materials</v>
      </c>
    </row>
    <row r="2165" spans="1:10" x14ac:dyDescent="0.15">
      <c r="A2165" s="38" t="s">
        <v>10970</v>
      </c>
      <c r="B2165" s="41">
        <v>8742</v>
      </c>
      <c r="C2165" s="44" t="s">
        <v>8665</v>
      </c>
      <c r="D2165" s="44"/>
      <c r="E2165" s="44"/>
      <c r="F2165" s="44" t="s">
        <v>8665</v>
      </c>
      <c r="G2165" s="41">
        <v>8742</v>
      </c>
      <c r="H2165" t="str">
        <f>VLOOKUP(G2165,Industry_Mapping!$A$3:$F$2166,5,0)</f>
        <v>A</v>
      </c>
      <c r="I2165" t="str">
        <f>VLOOKUP(G2165,Industry_Mapping!$A$3:$F$2166,6,0)</f>
        <v>AGRICULTURE, FORESTRY AND FISHING</v>
      </c>
      <c r="J2165" t="str">
        <f>VLOOKUP(G2165,Industry_Mapping!$A$3:$G$2166,7,0)</f>
        <v>Other sectors</v>
      </c>
    </row>
    <row r="2166" spans="1:10" x14ac:dyDescent="0.15">
      <c r="A2166" s="38" t="s">
        <v>10971</v>
      </c>
      <c r="B2166" s="41">
        <v>2023</v>
      </c>
      <c r="C2166" s="44" t="s">
        <v>8665</v>
      </c>
      <c r="D2166" s="44"/>
      <c r="E2166" s="44"/>
      <c r="F2166" s="44" t="s">
        <v>8665</v>
      </c>
      <c r="G2166" s="41">
        <v>2023</v>
      </c>
      <c r="H2166" t="str">
        <f>VLOOKUP(G2166,Industry_Mapping!$A$3:$F$2166,5,0)</f>
        <v>C</v>
      </c>
      <c r="I2166" t="str">
        <f>VLOOKUP(G2166,Industry_Mapping!$A$3:$F$2166,6,0)</f>
        <v>MANUFACTURING</v>
      </c>
      <c r="J2166" t="str">
        <f>VLOOKUP(G2166,Industry_Mapping!$A$3:$G$2166,7,0)</f>
        <v>Food</v>
      </c>
    </row>
    <row r="2167" spans="1:10" x14ac:dyDescent="0.15">
      <c r="A2167" s="38" t="s">
        <v>10972</v>
      </c>
      <c r="B2167" s="41">
        <v>7373</v>
      </c>
      <c r="C2167" s="44" t="s">
        <v>8665</v>
      </c>
      <c r="D2167" s="44"/>
      <c r="E2167" s="44"/>
      <c r="F2167" s="44" t="s">
        <v>8665</v>
      </c>
      <c r="G2167" s="41">
        <v>7373</v>
      </c>
      <c r="H2167" t="str">
        <f>VLOOKUP(G2167,Industry_Mapping!$A$3:$F$2166,5,0)</f>
        <v>J</v>
      </c>
      <c r="I2167" t="str">
        <f>VLOOKUP(G2167,Industry_Mapping!$A$3:$F$2166,6,0)</f>
        <v>INFORMATION AND COMMUNICATION</v>
      </c>
      <c r="J2167" t="str">
        <f>VLOOKUP(G2167,Industry_Mapping!$A$3:$G$2166,7,0)</f>
        <v>Telecommunication</v>
      </c>
    </row>
    <row r="2168" spans="1:10" x14ac:dyDescent="0.15">
      <c r="A2168" s="38" t="s">
        <v>10443</v>
      </c>
      <c r="B2168" s="42" t="s">
        <v>8665</v>
      </c>
      <c r="C2168" s="48">
        <v>4700</v>
      </c>
      <c r="D2168" s="52" t="s">
        <v>11029</v>
      </c>
      <c r="E2168" s="53">
        <v>1622</v>
      </c>
      <c r="F2168" s="44" t="s">
        <v>8665</v>
      </c>
      <c r="G2168" s="41">
        <v>1622</v>
      </c>
      <c r="H2168" t="str">
        <f>VLOOKUP(G2168,Industry_Mapping!$A$3:$F$2166,5,0)</f>
        <v>F</v>
      </c>
      <c r="I2168" t="str">
        <f>VLOOKUP(G2168,Industry_Mapping!$A$3:$F$2166,6,0)</f>
        <v>CONSTRUCTION</v>
      </c>
      <c r="J2168" t="str">
        <f>VLOOKUP(G2168,Industry_Mapping!$A$3:$G$2166,7,0)</f>
        <v>Construction &amp; Materials</v>
      </c>
    </row>
    <row r="2169" spans="1:10" x14ac:dyDescent="0.15">
      <c r="A2169" s="38" t="s">
        <v>10973</v>
      </c>
      <c r="B2169" s="41">
        <v>4899</v>
      </c>
      <c r="C2169" s="44" t="s">
        <v>8665</v>
      </c>
      <c r="D2169" s="44"/>
      <c r="E2169" s="44"/>
      <c r="F2169" s="44" t="s">
        <v>8665</v>
      </c>
      <c r="G2169" s="41">
        <v>4899</v>
      </c>
      <c r="H2169" t="str">
        <f>VLOOKUP(G2169,Industry_Mapping!$A$3:$F$2166,5,0)</f>
        <v>H</v>
      </c>
      <c r="I2169" t="str">
        <f>VLOOKUP(G2169,Industry_Mapping!$A$3:$F$2166,6,0)</f>
        <v>TRANSPORTATION AND STORAGE</v>
      </c>
      <c r="J2169" t="str">
        <f>VLOOKUP(G2169,Industry_Mapping!$A$3:$G$2166,7,0)</f>
        <v>Infrastructure and transportation</v>
      </c>
    </row>
    <row r="2170" spans="1:10" x14ac:dyDescent="0.15">
      <c r="A2170" s="38" t="s">
        <v>10444</v>
      </c>
      <c r="B2170" s="42" t="s">
        <v>8665</v>
      </c>
      <c r="C2170" s="45">
        <v>4911</v>
      </c>
      <c r="D2170" s="45"/>
      <c r="E2170" s="45"/>
      <c r="F2170" s="44" t="s">
        <v>8665</v>
      </c>
      <c r="G2170" s="41">
        <v>4911</v>
      </c>
      <c r="H2170" t="str">
        <f>VLOOKUP(G2170,Industry_Mapping!$A$3:$F$2166,5,0)</f>
        <v>D</v>
      </c>
      <c r="I2170" t="str">
        <f>VLOOKUP(G2170,Industry_Mapping!$A$3:$F$2166,6,0)</f>
        <v>ELECTRICITY, GAS, STEAM AND AIR CONDITIONING SUPPLY</v>
      </c>
      <c r="J2170" t="str">
        <f>VLOOKUP(G2170,Industry_Mapping!$A$3:$G$2166,7,0)</f>
        <v>Utilities</v>
      </c>
    </row>
    <row r="2171" spans="1:10" x14ac:dyDescent="0.15">
      <c r="A2171" s="38" t="s">
        <v>10974</v>
      </c>
      <c r="B2171" s="41">
        <v>6726</v>
      </c>
      <c r="C2171" s="44" t="s">
        <v>8665</v>
      </c>
      <c r="D2171" s="44"/>
      <c r="E2171" s="44"/>
      <c r="F2171" s="44" t="s">
        <v>8665</v>
      </c>
      <c r="G2171" s="41">
        <v>6726</v>
      </c>
      <c r="H2171" t="str">
        <f>VLOOKUP(G2171,Industry_Mapping!$A$3:$F$2166,5,0)</f>
        <v>K</v>
      </c>
      <c r="I2171" t="str">
        <f>VLOOKUP(G2171,Industry_Mapping!$A$3:$F$2166,6,0)</f>
        <v>FINANCIAL AND INSURANCE ACTIVITIES</v>
      </c>
      <c r="J2171" t="str">
        <f>VLOOKUP(G2171,Industry_Mapping!$A$3:$G$2166,7,0)</f>
        <v>Other sectors</v>
      </c>
    </row>
    <row r="2172" spans="1:10" x14ac:dyDescent="0.15">
      <c r="A2172" s="38" t="s">
        <v>10975</v>
      </c>
      <c r="B2172" s="41">
        <v>4812</v>
      </c>
      <c r="C2172" s="44" t="s">
        <v>8665</v>
      </c>
      <c r="D2172" s="44"/>
      <c r="E2172" s="44"/>
      <c r="F2172" s="44" t="s">
        <v>8665</v>
      </c>
      <c r="G2172" s="41">
        <v>4812</v>
      </c>
      <c r="H2172" t="str">
        <f>VLOOKUP(G2172,Industry_Mapping!$A$3:$F$2166,5,0)</f>
        <v>J</v>
      </c>
      <c r="I2172" t="str">
        <f>VLOOKUP(G2172,Industry_Mapping!$A$3:$F$2166,6,0)</f>
        <v>INFORMATION AND COMMUNICATION</v>
      </c>
      <c r="J2172" t="str">
        <f>VLOOKUP(G2172,Industry_Mapping!$A$3:$G$2166,7,0)</f>
        <v>Telecommunication</v>
      </c>
    </row>
    <row r="2173" spans="1:10" x14ac:dyDescent="0.15">
      <c r="A2173" s="38" t="s">
        <v>10976</v>
      </c>
      <c r="B2173" s="41">
        <v>4911</v>
      </c>
      <c r="C2173" s="44" t="s">
        <v>8665</v>
      </c>
      <c r="D2173" s="44"/>
      <c r="E2173" s="44"/>
      <c r="F2173" s="44" t="s">
        <v>8665</v>
      </c>
      <c r="G2173" s="41">
        <v>4911</v>
      </c>
      <c r="H2173" t="str">
        <f>VLOOKUP(G2173,Industry_Mapping!$A$3:$F$2166,5,0)</f>
        <v>D</v>
      </c>
      <c r="I2173" t="str">
        <f>VLOOKUP(G2173,Industry_Mapping!$A$3:$F$2166,6,0)</f>
        <v>ELECTRICITY, GAS, STEAM AND AIR CONDITIONING SUPPLY</v>
      </c>
      <c r="J2173" t="str">
        <f>VLOOKUP(G2173,Industry_Mapping!$A$3:$G$2166,7,0)</f>
        <v>Utilities</v>
      </c>
    </row>
    <row r="2174" spans="1:10" x14ac:dyDescent="0.15">
      <c r="A2174" s="38" t="s">
        <v>10977</v>
      </c>
      <c r="B2174" s="41">
        <v>6798</v>
      </c>
      <c r="C2174" s="44" t="s">
        <v>8665</v>
      </c>
      <c r="D2174" s="44"/>
      <c r="E2174" s="44"/>
      <c r="F2174" s="44" t="s">
        <v>8665</v>
      </c>
      <c r="G2174" s="41">
        <v>6798</v>
      </c>
      <c r="H2174" t="str">
        <f>VLOOKUP(G2174,Industry_Mapping!$A$3:$F$2166,5,0)</f>
        <v>K</v>
      </c>
      <c r="I2174" t="str">
        <f>VLOOKUP(G2174,Industry_Mapping!$A$3:$F$2166,6,0)</f>
        <v>FINANCIAL AND INSURANCE ACTIVITIES</v>
      </c>
      <c r="J2174" t="str">
        <f>VLOOKUP(G2174,Industry_Mapping!$A$3:$G$2166,7,0)</f>
        <v>Other sectors</v>
      </c>
    </row>
    <row r="2175" spans="1:10" x14ac:dyDescent="0.15">
      <c r="A2175" s="38" t="s">
        <v>10978</v>
      </c>
      <c r="B2175" s="41">
        <v>7312</v>
      </c>
      <c r="C2175" s="44" t="s">
        <v>8665</v>
      </c>
      <c r="D2175" s="44"/>
      <c r="E2175" s="44"/>
      <c r="F2175" s="44" t="s">
        <v>8665</v>
      </c>
      <c r="G2175" s="41">
        <v>7312</v>
      </c>
      <c r="H2175" t="str">
        <f>VLOOKUP(G2175,Industry_Mapping!$A$3:$F$2166,5,0)</f>
        <v>M</v>
      </c>
      <c r="I2175" t="str">
        <f>VLOOKUP(G2175,Industry_Mapping!$A$3:$F$2166,6,0)</f>
        <v>PROFESSIONAL, SCIENTIFIC AND TECHNICAL ACTIVITIES</v>
      </c>
      <c r="J2175" t="str">
        <f>VLOOKUP(G2175,Industry_Mapping!$A$3:$G$2166,7,0)</f>
        <v>Other sectors</v>
      </c>
    </row>
    <row r="2176" spans="1:10" x14ac:dyDescent="0.15">
      <c r="A2176" s="38" t="s">
        <v>10445</v>
      </c>
      <c r="B2176" s="42" t="s">
        <v>8665</v>
      </c>
      <c r="C2176" s="48">
        <v>5200</v>
      </c>
      <c r="D2176" s="52" t="s">
        <v>11028</v>
      </c>
      <c r="E2176" s="53">
        <v>3231</v>
      </c>
      <c r="F2176" s="44" t="s">
        <v>8665</v>
      </c>
      <c r="G2176" s="41">
        <v>3231</v>
      </c>
      <c r="H2176" t="str">
        <f>VLOOKUP(G2176,Industry_Mapping!$A$3:$F$2166,5,0)</f>
        <v>C</v>
      </c>
      <c r="I2176" t="str">
        <f>VLOOKUP(G2176,Industry_Mapping!$A$3:$F$2166,6,0)</f>
        <v>MANUFACTURING</v>
      </c>
      <c r="J2176" t="str">
        <f>VLOOKUP(G2176,Industry_Mapping!$A$3:$G$2166,7,0)</f>
        <v>Other sectors</v>
      </c>
    </row>
    <row r="2177" spans="1:10" x14ac:dyDescent="0.15">
      <c r="A2177" s="38" t="s">
        <v>10446</v>
      </c>
      <c r="B2177" s="42" t="s">
        <v>8665</v>
      </c>
      <c r="C2177" s="44" t="s">
        <v>8665</v>
      </c>
      <c r="D2177" s="44"/>
      <c r="E2177" s="44"/>
      <c r="F2177" s="43">
        <v>6726</v>
      </c>
      <c r="G2177" s="41">
        <v>6726</v>
      </c>
      <c r="H2177" t="str">
        <f>VLOOKUP(G2177,Industry_Mapping!$A$3:$F$2166,5,0)</f>
        <v>K</v>
      </c>
      <c r="I2177" t="str">
        <f>VLOOKUP(G2177,Industry_Mapping!$A$3:$F$2166,6,0)</f>
        <v>FINANCIAL AND INSURANCE ACTIVITIES</v>
      </c>
      <c r="J2177" t="str">
        <f>VLOOKUP(G2177,Industry_Mapping!$A$3:$G$2166,7,0)</f>
        <v>Other sectors</v>
      </c>
    </row>
    <row r="2178" spans="1:10" x14ac:dyDescent="0.15">
      <c r="A2178" s="38" t="s">
        <v>10447</v>
      </c>
      <c r="B2178" s="42" t="s">
        <v>8665</v>
      </c>
      <c r="C2178" s="44" t="s">
        <v>8665</v>
      </c>
      <c r="D2178" s="44"/>
      <c r="E2178" s="44"/>
      <c r="F2178" s="43">
        <v>6726</v>
      </c>
      <c r="G2178" s="41">
        <v>6726</v>
      </c>
      <c r="H2178" t="str">
        <f>VLOOKUP(G2178,Industry_Mapping!$A$3:$F$2166,5,0)</f>
        <v>K</v>
      </c>
      <c r="I2178" t="str">
        <f>VLOOKUP(G2178,Industry_Mapping!$A$3:$F$2166,6,0)</f>
        <v>FINANCIAL AND INSURANCE ACTIVITIES</v>
      </c>
      <c r="J2178" t="str">
        <f>VLOOKUP(G2178,Industry_Mapping!$A$3:$G$2166,7,0)</f>
        <v>Other sectors</v>
      </c>
    </row>
    <row r="2179" spans="1:10" x14ac:dyDescent="0.15">
      <c r="A2179" s="38" t="s">
        <v>10448</v>
      </c>
      <c r="B2179" s="42" t="s">
        <v>8665</v>
      </c>
      <c r="C2179" s="44" t="s">
        <v>8665</v>
      </c>
      <c r="D2179" s="44"/>
      <c r="E2179" s="44"/>
      <c r="F2179" s="43">
        <v>7389</v>
      </c>
      <c r="G2179" s="41">
        <v>7389</v>
      </c>
      <c r="H2179" t="str">
        <f>VLOOKUP(G2179,Industry_Mapping!$A$3:$F$2166,5,0)</f>
        <v>C</v>
      </c>
      <c r="I2179" t="str">
        <f>VLOOKUP(G2179,Industry_Mapping!$A$3:$F$2166,6,0)</f>
        <v>MANUFACTURING</v>
      </c>
      <c r="J2179" t="str">
        <f>VLOOKUP(G2179,Industry_Mapping!$A$3:$G$2166,7,0)</f>
        <v>Other sectors</v>
      </c>
    </row>
    <row r="2180" spans="1:10" x14ac:dyDescent="0.15">
      <c r="A2180" s="38" t="s">
        <v>10449</v>
      </c>
      <c r="B2180" s="42" t="s">
        <v>8665</v>
      </c>
      <c r="C2180" s="44" t="s">
        <v>8665</v>
      </c>
      <c r="D2180" s="44"/>
      <c r="E2180" s="44"/>
      <c r="F2180" s="43">
        <v>7389</v>
      </c>
      <c r="G2180" s="41">
        <v>7389</v>
      </c>
      <c r="H2180" t="str">
        <f>VLOOKUP(G2180,Industry_Mapping!$A$3:$F$2166,5,0)</f>
        <v>C</v>
      </c>
      <c r="I2180" t="str">
        <f>VLOOKUP(G2180,Industry_Mapping!$A$3:$F$2166,6,0)</f>
        <v>MANUFACTURING</v>
      </c>
      <c r="J2180" t="str">
        <f>VLOOKUP(G2180,Industry_Mapping!$A$3:$G$2166,7,0)</f>
        <v>Other sectors</v>
      </c>
    </row>
    <row r="2181" spans="1:10" x14ac:dyDescent="0.15">
      <c r="A2181" s="38" t="s">
        <v>10450</v>
      </c>
      <c r="B2181" s="42" t="s">
        <v>8665</v>
      </c>
      <c r="C2181" s="44" t="s">
        <v>8665</v>
      </c>
      <c r="D2181" s="44"/>
      <c r="E2181" s="44"/>
      <c r="F2181" s="43">
        <v>6719</v>
      </c>
      <c r="G2181" s="41">
        <v>6719</v>
      </c>
      <c r="H2181" t="str">
        <f>VLOOKUP(G2181,Industry_Mapping!$A$3:$F$2166,5,0)</f>
        <v>K</v>
      </c>
      <c r="I2181" t="str">
        <f>VLOOKUP(G2181,Industry_Mapping!$A$3:$F$2166,6,0)</f>
        <v>FINANCIAL AND INSURANCE ACTIVITIES</v>
      </c>
      <c r="J2181" t="str">
        <f>VLOOKUP(G2181,Industry_Mapping!$A$3:$G$2166,7,0)</f>
        <v>Other sectors</v>
      </c>
    </row>
    <row r="2182" spans="1:10" x14ac:dyDescent="0.15">
      <c r="A2182" s="38" t="s">
        <v>10451</v>
      </c>
      <c r="B2182" s="42" t="s">
        <v>8665</v>
      </c>
      <c r="C2182" s="44" t="s">
        <v>8665</v>
      </c>
      <c r="D2182" s="44"/>
      <c r="E2182" s="44"/>
      <c r="F2182" s="43">
        <v>6719</v>
      </c>
      <c r="G2182" s="41">
        <v>6719</v>
      </c>
      <c r="H2182" t="str">
        <f>VLOOKUP(G2182,Industry_Mapping!$A$3:$F$2166,5,0)</f>
        <v>K</v>
      </c>
      <c r="I2182" t="str">
        <f>VLOOKUP(G2182,Industry_Mapping!$A$3:$F$2166,6,0)</f>
        <v>FINANCIAL AND INSURANCE ACTIVITIES</v>
      </c>
      <c r="J2182" t="str">
        <f>VLOOKUP(G2182,Industry_Mapping!$A$3:$G$2166,7,0)</f>
        <v>Other sectors</v>
      </c>
    </row>
    <row r="2183" spans="1:10" x14ac:dyDescent="0.15">
      <c r="A2183" s="38" t="s">
        <v>10452</v>
      </c>
      <c r="B2183" s="42" t="s">
        <v>8665</v>
      </c>
      <c r="C2183" s="44" t="s">
        <v>8665</v>
      </c>
      <c r="D2183" s="44"/>
      <c r="E2183" s="44"/>
      <c r="F2183" s="43">
        <v>7389</v>
      </c>
      <c r="G2183" s="41">
        <v>7389</v>
      </c>
      <c r="H2183" t="str">
        <f>VLOOKUP(G2183,Industry_Mapping!$A$3:$F$2166,5,0)</f>
        <v>C</v>
      </c>
      <c r="I2183" t="str">
        <f>VLOOKUP(G2183,Industry_Mapping!$A$3:$F$2166,6,0)</f>
        <v>MANUFACTURING</v>
      </c>
      <c r="J2183" t="str">
        <f>VLOOKUP(G2183,Industry_Mapping!$A$3:$G$2166,7,0)</f>
        <v>Other sectors</v>
      </c>
    </row>
    <row r="2184" spans="1:10" x14ac:dyDescent="0.15">
      <c r="A2184" s="38" t="s">
        <v>10453</v>
      </c>
      <c r="B2184" s="42" t="s">
        <v>8665</v>
      </c>
      <c r="C2184" s="45">
        <v>6331</v>
      </c>
      <c r="D2184" s="45"/>
      <c r="E2184" s="45"/>
      <c r="F2184" s="44" t="s">
        <v>8665</v>
      </c>
      <c r="G2184" s="41">
        <v>6331</v>
      </c>
      <c r="H2184" t="str">
        <f>VLOOKUP(G2184,Industry_Mapping!$A$3:$F$2166,5,0)</f>
        <v>K</v>
      </c>
      <c r="I2184" t="str">
        <f>VLOOKUP(G2184,Industry_Mapping!$A$3:$F$2166,6,0)</f>
        <v>FINANCIAL AND INSURANCE ACTIVITIES</v>
      </c>
      <c r="J2184" t="str">
        <f>VLOOKUP(G2184,Industry_Mapping!$A$3:$G$2166,7,0)</f>
        <v>Insurance</v>
      </c>
    </row>
    <row r="2185" spans="1:10" x14ac:dyDescent="0.15">
      <c r="A2185" s="38" t="s">
        <v>10454</v>
      </c>
      <c r="B2185" s="42" t="s">
        <v>8665</v>
      </c>
      <c r="C2185" s="45">
        <v>6331</v>
      </c>
      <c r="D2185" s="45"/>
      <c r="E2185" s="45"/>
      <c r="F2185" s="44" t="s">
        <v>8665</v>
      </c>
      <c r="G2185" s="41">
        <v>6331</v>
      </c>
      <c r="H2185" t="str">
        <f>VLOOKUP(G2185,Industry_Mapping!$A$3:$F$2166,5,0)</f>
        <v>K</v>
      </c>
      <c r="I2185" t="str">
        <f>VLOOKUP(G2185,Industry_Mapping!$A$3:$F$2166,6,0)</f>
        <v>FINANCIAL AND INSURANCE ACTIVITIES</v>
      </c>
      <c r="J2185" t="str">
        <f>VLOOKUP(G2185,Industry_Mapping!$A$3:$G$2166,7,0)</f>
        <v>Insurance</v>
      </c>
    </row>
    <row r="2186" spans="1:10" x14ac:dyDescent="0.15">
      <c r="A2186" s="38" t="s">
        <v>10979</v>
      </c>
      <c r="B2186" s="41">
        <v>6726</v>
      </c>
      <c r="C2186" s="44" t="s">
        <v>8665</v>
      </c>
      <c r="D2186" s="44"/>
      <c r="E2186" s="44"/>
      <c r="F2186" s="44" t="s">
        <v>8665</v>
      </c>
      <c r="G2186" s="41">
        <v>6726</v>
      </c>
      <c r="H2186" t="str">
        <f>VLOOKUP(G2186,Industry_Mapping!$A$3:$F$2166,5,0)</f>
        <v>K</v>
      </c>
      <c r="I2186" t="str">
        <f>VLOOKUP(G2186,Industry_Mapping!$A$3:$F$2166,6,0)</f>
        <v>FINANCIAL AND INSURANCE ACTIVITIES</v>
      </c>
      <c r="J2186" t="str">
        <f>VLOOKUP(G2186,Industry_Mapping!$A$3:$G$2166,7,0)</f>
        <v>Other sectors</v>
      </c>
    </row>
    <row r="2187" spans="1:10" x14ac:dyDescent="0.15">
      <c r="A2187" s="38" t="s">
        <v>10980</v>
      </c>
      <c r="B2187" s="41">
        <v>6726</v>
      </c>
      <c r="C2187" s="44" t="s">
        <v>8665</v>
      </c>
      <c r="D2187" s="44"/>
      <c r="E2187" s="44"/>
      <c r="F2187" s="44" t="s">
        <v>8665</v>
      </c>
      <c r="G2187" s="41">
        <v>6726</v>
      </c>
      <c r="H2187" t="str">
        <f>VLOOKUP(G2187,Industry_Mapping!$A$3:$F$2166,5,0)</f>
        <v>K</v>
      </c>
      <c r="I2187" t="str">
        <f>VLOOKUP(G2187,Industry_Mapping!$A$3:$F$2166,6,0)</f>
        <v>FINANCIAL AND INSURANCE ACTIVITIES</v>
      </c>
      <c r="J2187" t="str">
        <f>VLOOKUP(G2187,Industry_Mapping!$A$3:$G$2166,7,0)</f>
        <v>Other sectors</v>
      </c>
    </row>
    <row r="2188" spans="1:10" x14ac:dyDescent="0.15">
      <c r="A2188" s="38" t="s">
        <v>10455</v>
      </c>
      <c r="B2188" s="42" t="s">
        <v>8665</v>
      </c>
      <c r="C2188" s="45">
        <v>6141</v>
      </c>
      <c r="D2188" s="45"/>
      <c r="E2188" s="45"/>
      <c r="F2188" s="44" t="s">
        <v>8665</v>
      </c>
      <c r="G2188" s="41">
        <v>6141</v>
      </c>
      <c r="H2188" t="str">
        <f>VLOOKUP(G2188,Industry_Mapping!$A$3:$F$2166,5,0)</f>
        <v>K</v>
      </c>
      <c r="I2188" t="str">
        <f>VLOOKUP(G2188,Industry_Mapping!$A$3:$F$2166,6,0)</f>
        <v>FINANCIAL AND INSURANCE ACTIVITIES</v>
      </c>
      <c r="J2188" t="str">
        <f>VLOOKUP(G2188,Industry_Mapping!$A$3:$G$2166,7,0)</f>
        <v>Other sectors</v>
      </c>
    </row>
    <row r="2189" spans="1:10" x14ac:dyDescent="0.15">
      <c r="A2189" s="38" t="s">
        <v>10456</v>
      </c>
      <c r="B2189" s="42" t="s">
        <v>8665</v>
      </c>
      <c r="C2189" s="45">
        <v>3721</v>
      </c>
      <c r="D2189" s="45"/>
      <c r="E2189" s="45"/>
      <c r="F2189" s="44" t="s">
        <v>8665</v>
      </c>
      <c r="G2189" s="41">
        <v>3721</v>
      </c>
      <c r="H2189" t="str">
        <f>VLOOKUP(G2189,Industry_Mapping!$A$3:$F$2166,5,0)</f>
        <v>C</v>
      </c>
      <c r="I2189" t="str">
        <f>VLOOKUP(G2189,Industry_Mapping!$A$3:$F$2166,6,0)</f>
        <v>MANUFACTURING</v>
      </c>
      <c r="J2189" t="str">
        <f>VLOOKUP(G2189,Industry_Mapping!$A$3:$G$2166,7,0)</f>
        <v>Other sectors</v>
      </c>
    </row>
    <row r="2190" spans="1:10" x14ac:dyDescent="0.15">
      <c r="A2190" s="38" t="s">
        <v>10457</v>
      </c>
      <c r="B2190" s="42" t="s">
        <v>8665</v>
      </c>
      <c r="C2190" s="45">
        <v>2911</v>
      </c>
      <c r="D2190" s="45"/>
      <c r="E2190" s="45"/>
      <c r="F2190" s="44" t="s">
        <v>8665</v>
      </c>
      <c r="G2190" s="41">
        <v>2911</v>
      </c>
      <c r="H2190" t="str">
        <f>VLOOKUP(G2190,Industry_Mapping!$A$3:$F$2166,5,0)</f>
        <v>C</v>
      </c>
      <c r="I2190" t="str">
        <f>VLOOKUP(G2190,Industry_Mapping!$A$3:$F$2166,6,0)</f>
        <v>MANUFACTURING</v>
      </c>
      <c r="J2190" t="str">
        <f>VLOOKUP(G2190,Industry_Mapping!$A$3:$G$2166,7,0)</f>
        <v>Other sectors</v>
      </c>
    </row>
    <row r="2191" spans="1:10" x14ac:dyDescent="0.15">
      <c r="A2191" s="38" t="s">
        <v>10458</v>
      </c>
      <c r="B2191" s="42" t="s">
        <v>8665</v>
      </c>
      <c r="C2191" s="45">
        <v>6331</v>
      </c>
      <c r="D2191" s="45"/>
      <c r="E2191" s="45"/>
      <c r="F2191" s="44" t="s">
        <v>8665</v>
      </c>
      <c r="G2191" s="41">
        <v>6331</v>
      </c>
      <c r="H2191" t="str">
        <f>VLOOKUP(G2191,Industry_Mapping!$A$3:$F$2166,5,0)</f>
        <v>K</v>
      </c>
      <c r="I2191" t="str">
        <f>VLOOKUP(G2191,Industry_Mapping!$A$3:$F$2166,6,0)</f>
        <v>FINANCIAL AND INSURANCE ACTIVITIES</v>
      </c>
      <c r="J2191" t="str">
        <f>VLOOKUP(G2191,Industry_Mapping!$A$3:$G$2166,7,0)</f>
        <v>Insurance</v>
      </c>
    </row>
    <row r="2192" spans="1:10" x14ac:dyDescent="0.15">
      <c r="A2192" s="38" t="s">
        <v>10459</v>
      </c>
      <c r="B2192" s="42" t="s">
        <v>8665</v>
      </c>
      <c r="C2192" s="45">
        <v>4911</v>
      </c>
      <c r="D2192" s="45"/>
      <c r="E2192" s="45"/>
      <c r="F2192" s="44" t="s">
        <v>8665</v>
      </c>
      <c r="G2192" s="41">
        <v>4911</v>
      </c>
      <c r="H2192" t="str">
        <f>VLOOKUP(G2192,Industry_Mapping!$A$3:$F$2166,5,0)</f>
        <v>D</v>
      </c>
      <c r="I2192" t="str">
        <f>VLOOKUP(G2192,Industry_Mapping!$A$3:$F$2166,6,0)</f>
        <v>ELECTRICITY, GAS, STEAM AND AIR CONDITIONING SUPPLY</v>
      </c>
      <c r="J2192" t="str">
        <f>VLOOKUP(G2192,Industry_Mapping!$A$3:$G$2166,7,0)</f>
        <v>Utilities</v>
      </c>
    </row>
    <row r="2193" spans="1:10" x14ac:dyDescent="0.15">
      <c r="A2193" s="38" t="s">
        <v>10460</v>
      </c>
      <c r="B2193" s="42" t="s">
        <v>8665</v>
      </c>
      <c r="C2193" s="45">
        <v>4812</v>
      </c>
      <c r="D2193" s="45"/>
      <c r="E2193" s="45"/>
      <c r="F2193" s="44" t="s">
        <v>8665</v>
      </c>
      <c r="G2193" s="41">
        <v>4812</v>
      </c>
      <c r="H2193" t="str">
        <f>VLOOKUP(G2193,Industry_Mapping!$A$3:$F$2166,5,0)</f>
        <v>J</v>
      </c>
      <c r="I2193" t="str">
        <f>VLOOKUP(G2193,Industry_Mapping!$A$3:$F$2166,6,0)</f>
        <v>INFORMATION AND COMMUNICATION</v>
      </c>
      <c r="J2193" t="str">
        <f>VLOOKUP(G2193,Industry_Mapping!$A$3:$G$2166,7,0)</f>
        <v>Telecommunication</v>
      </c>
    </row>
    <row r="2194" spans="1:10" x14ac:dyDescent="0.15">
      <c r="A2194" s="38" t="s">
        <v>10461</v>
      </c>
      <c r="B2194" s="42" t="s">
        <v>8665</v>
      </c>
      <c r="C2194" s="45">
        <v>4911</v>
      </c>
      <c r="D2194" s="45"/>
      <c r="E2194" s="45"/>
      <c r="F2194" s="44" t="s">
        <v>8665</v>
      </c>
      <c r="G2194" s="41">
        <v>4911</v>
      </c>
      <c r="H2194" t="str">
        <f>VLOOKUP(G2194,Industry_Mapping!$A$3:$F$2166,5,0)</f>
        <v>D</v>
      </c>
      <c r="I2194" t="str">
        <f>VLOOKUP(G2194,Industry_Mapping!$A$3:$F$2166,6,0)</f>
        <v>ELECTRICITY, GAS, STEAM AND AIR CONDITIONING SUPPLY</v>
      </c>
      <c r="J2194" t="str">
        <f>VLOOKUP(G2194,Industry_Mapping!$A$3:$G$2166,7,0)</f>
        <v>Utilities</v>
      </c>
    </row>
    <row r="2195" spans="1:10" x14ac:dyDescent="0.15">
      <c r="A2195" s="38" t="s">
        <v>10462</v>
      </c>
      <c r="B2195" s="42" t="s">
        <v>8665</v>
      </c>
      <c r="C2195" s="45">
        <v>4931</v>
      </c>
      <c r="D2195" s="45"/>
      <c r="E2195" s="45"/>
      <c r="F2195" s="44" t="s">
        <v>8665</v>
      </c>
      <c r="G2195" s="41">
        <v>4931</v>
      </c>
      <c r="H2195" t="str">
        <f>VLOOKUP(G2195,Industry_Mapping!$A$3:$F$2166,5,0)</f>
        <v>D</v>
      </c>
      <c r="I2195" t="str">
        <f>VLOOKUP(G2195,Industry_Mapping!$A$3:$F$2166,6,0)</f>
        <v>ELECTRICITY, GAS, STEAM AND AIR CONDITIONING SUPPLY</v>
      </c>
      <c r="J2195" t="str">
        <f>VLOOKUP(G2195,Industry_Mapping!$A$3:$G$2166,7,0)</f>
        <v>Utilities</v>
      </c>
    </row>
    <row r="2196" spans="1:10" x14ac:dyDescent="0.15">
      <c r="A2196" s="38" t="s">
        <v>10463</v>
      </c>
      <c r="B2196" s="42" t="s">
        <v>8665</v>
      </c>
      <c r="C2196" s="45">
        <v>4923</v>
      </c>
      <c r="D2196" s="45"/>
      <c r="E2196" s="45"/>
      <c r="F2196" s="44" t="s">
        <v>8665</v>
      </c>
      <c r="G2196" s="41">
        <v>4923</v>
      </c>
      <c r="H2196" t="str">
        <f>VLOOKUP(G2196,Industry_Mapping!$A$3:$F$2166,5,0)</f>
        <v>D</v>
      </c>
      <c r="I2196" t="str">
        <f>VLOOKUP(G2196,Industry_Mapping!$A$3:$F$2166,6,0)</f>
        <v>ELECTRICITY, GAS, STEAM AND AIR CONDITIONING SUPPLY</v>
      </c>
      <c r="J2196" t="str">
        <f>VLOOKUP(G2196,Industry_Mapping!$A$3:$G$2166,7,0)</f>
        <v>Utilities</v>
      </c>
    </row>
    <row r="2197" spans="1:10" x14ac:dyDescent="0.15">
      <c r="A2197" s="38" t="s">
        <v>10464</v>
      </c>
      <c r="B2197" s="42" t="s">
        <v>8665</v>
      </c>
      <c r="C2197" s="45">
        <v>6311</v>
      </c>
      <c r="D2197" s="45"/>
      <c r="E2197" s="45"/>
      <c r="F2197" s="44" t="s">
        <v>8665</v>
      </c>
      <c r="G2197" s="41">
        <v>6311</v>
      </c>
      <c r="H2197" t="str">
        <f>VLOOKUP(G2197,Industry_Mapping!$A$3:$F$2166,5,0)</f>
        <v>K</v>
      </c>
      <c r="I2197" t="str">
        <f>VLOOKUP(G2197,Industry_Mapping!$A$3:$F$2166,6,0)</f>
        <v>FINANCIAL AND INSURANCE ACTIVITIES</v>
      </c>
      <c r="J2197" t="str">
        <f>VLOOKUP(G2197,Industry_Mapping!$A$3:$G$2166,7,0)</f>
        <v>Insurance</v>
      </c>
    </row>
    <row r="2198" spans="1:10" x14ac:dyDescent="0.15">
      <c r="A2198" s="38" t="s">
        <v>10465</v>
      </c>
      <c r="B2198" s="42" t="s">
        <v>8665</v>
      </c>
      <c r="C2198" s="45">
        <v>6311</v>
      </c>
      <c r="D2198" s="45"/>
      <c r="E2198" s="45"/>
      <c r="F2198" s="44" t="s">
        <v>8665</v>
      </c>
      <c r="G2198" s="41">
        <v>6311</v>
      </c>
      <c r="H2198" t="str">
        <f>VLOOKUP(G2198,Industry_Mapping!$A$3:$F$2166,5,0)</f>
        <v>K</v>
      </c>
      <c r="I2198" t="str">
        <f>VLOOKUP(G2198,Industry_Mapping!$A$3:$F$2166,6,0)</f>
        <v>FINANCIAL AND INSURANCE ACTIVITIES</v>
      </c>
      <c r="J2198" t="str">
        <f>VLOOKUP(G2198,Industry_Mapping!$A$3:$G$2166,7,0)</f>
        <v>Insurance</v>
      </c>
    </row>
    <row r="2199" spans="1:10" x14ac:dyDescent="0.15">
      <c r="A2199" s="38" t="s">
        <v>10466</v>
      </c>
      <c r="B2199" s="42" t="s">
        <v>8665</v>
      </c>
      <c r="C2199" s="45">
        <v>4911</v>
      </c>
      <c r="D2199" s="45"/>
      <c r="E2199" s="45"/>
      <c r="F2199" s="44" t="s">
        <v>8665</v>
      </c>
      <c r="G2199" s="41">
        <v>4911</v>
      </c>
      <c r="H2199" t="str">
        <f>VLOOKUP(G2199,Industry_Mapping!$A$3:$F$2166,5,0)</f>
        <v>D</v>
      </c>
      <c r="I2199" t="str">
        <f>VLOOKUP(G2199,Industry_Mapping!$A$3:$F$2166,6,0)</f>
        <v>ELECTRICITY, GAS, STEAM AND AIR CONDITIONING SUPPLY</v>
      </c>
      <c r="J2199" t="str">
        <f>VLOOKUP(G2199,Industry_Mapping!$A$3:$G$2166,7,0)</f>
        <v>Utilities</v>
      </c>
    </row>
    <row r="2200" spans="1:10" x14ac:dyDescent="0.15">
      <c r="A2200" s="38" t="s">
        <v>10467</v>
      </c>
      <c r="B2200" s="42" t="s">
        <v>8665</v>
      </c>
      <c r="C2200" s="45">
        <v>4931</v>
      </c>
      <c r="D2200" s="45"/>
      <c r="E2200" s="45"/>
      <c r="F2200" s="44" t="s">
        <v>8665</v>
      </c>
      <c r="G2200" s="41">
        <v>4931</v>
      </c>
      <c r="H2200" t="str">
        <f>VLOOKUP(G2200,Industry_Mapping!$A$3:$F$2166,5,0)</f>
        <v>D</v>
      </c>
      <c r="I2200" t="str">
        <f>VLOOKUP(G2200,Industry_Mapping!$A$3:$F$2166,6,0)</f>
        <v>ELECTRICITY, GAS, STEAM AND AIR CONDITIONING SUPPLY</v>
      </c>
      <c r="J2200" t="str">
        <f>VLOOKUP(G2200,Industry_Mapping!$A$3:$G$2166,7,0)</f>
        <v>Utilities</v>
      </c>
    </row>
    <row r="2201" spans="1:10" x14ac:dyDescent="0.15">
      <c r="A2201" s="38" t="s">
        <v>10468</v>
      </c>
      <c r="B2201" s="42" t="s">
        <v>8665</v>
      </c>
      <c r="C2201" s="45">
        <v>4931</v>
      </c>
      <c r="D2201" s="45"/>
      <c r="E2201" s="45"/>
      <c r="F2201" s="44" t="s">
        <v>8665</v>
      </c>
      <c r="G2201" s="41">
        <v>4931</v>
      </c>
      <c r="H2201" t="str">
        <f>VLOOKUP(G2201,Industry_Mapping!$A$3:$F$2166,5,0)</f>
        <v>D</v>
      </c>
      <c r="I2201" t="str">
        <f>VLOOKUP(G2201,Industry_Mapping!$A$3:$F$2166,6,0)</f>
        <v>ELECTRICITY, GAS, STEAM AND AIR CONDITIONING SUPPLY</v>
      </c>
      <c r="J2201" t="str">
        <f>VLOOKUP(G2201,Industry_Mapping!$A$3:$G$2166,7,0)</f>
        <v>Utilities</v>
      </c>
    </row>
    <row r="2202" spans="1:10" x14ac:dyDescent="0.15">
      <c r="A2202" s="38" t="s">
        <v>10469</v>
      </c>
      <c r="B2202" s="42" t="s">
        <v>8665</v>
      </c>
      <c r="C2202" s="45">
        <v>6719</v>
      </c>
      <c r="D2202" s="45"/>
      <c r="E2202" s="45"/>
      <c r="F2202" s="44" t="s">
        <v>8665</v>
      </c>
      <c r="G2202" s="41">
        <v>6719</v>
      </c>
      <c r="H2202" t="str">
        <f>VLOOKUP(G2202,Industry_Mapping!$A$3:$F$2166,5,0)</f>
        <v>K</v>
      </c>
      <c r="I2202" t="str">
        <f>VLOOKUP(G2202,Industry_Mapping!$A$3:$F$2166,6,0)</f>
        <v>FINANCIAL AND INSURANCE ACTIVITIES</v>
      </c>
      <c r="J2202" t="str">
        <f>VLOOKUP(G2202,Industry_Mapping!$A$3:$G$2166,7,0)</f>
        <v>Other sectors</v>
      </c>
    </row>
    <row r="2203" spans="1:10" x14ac:dyDescent="0.15">
      <c r="A2203" s="38" t="s">
        <v>10470</v>
      </c>
      <c r="B2203" s="42" t="s">
        <v>8665</v>
      </c>
      <c r="C2203" s="45">
        <v>4924</v>
      </c>
      <c r="D2203" s="45"/>
      <c r="E2203" s="45"/>
      <c r="F2203" s="44" t="s">
        <v>8665</v>
      </c>
      <c r="G2203" s="41">
        <v>4924</v>
      </c>
      <c r="H2203" t="str">
        <f>VLOOKUP(G2203,Industry_Mapping!$A$3:$F$2166,5,0)</f>
        <v>D</v>
      </c>
      <c r="I2203" t="str">
        <f>VLOOKUP(G2203,Industry_Mapping!$A$3:$F$2166,6,0)</f>
        <v>ELECTRICITY, GAS, STEAM AND AIR CONDITIONING SUPPLY</v>
      </c>
      <c r="J2203" t="str">
        <f>VLOOKUP(G2203,Industry_Mapping!$A$3:$G$2166,7,0)</f>
        <v>Utilities</v>
      </c>
    </row>
    <row r="2204" spans="1:10" x14ac:dyDescent="0.15">
      <c r="A2204" s="38" t="s">
        <v>10471</v>
      </c>
      <c r="B2204" s="42" t="s">
        <v>8665</v>
      </c>
      <c r="C2204" s="45">
        <v>4924</v>
      </c>
      <c r="D2204" s="45"/>
      <c r="E2204" s="45"/>
      <c r="F2204" s="44" t="s">
        <v>8665</v>
      </c>
      <c r="G2204" s="41">
        <v>4924</v>
      </c>
      <c r="H2204" t="str">
        <f>VLOOKUP(G2204,Industry_Mapping!$A$3:$F$2166,5,0)</f>
        <v>D</v>
      </c>
      <c r="I2204" t="str">
        <f>VLOOKUP(G2204,Industry_Mapping!$A$3:$F$2166,6,0)</f>
        <v>ELECTRICITY, GAS, STEAM AND AIR CONDITIONING SUPPLY</v>
      </c>
      <c r="J2204" t="str">
        <f>VLOOKUP(G2204,Industry_Mapping!$A$3:$G$2166,7,0)</f>
        <v>Utilities</v>
      </c>
    </row>
    <row r="2205" spans="1:10" x14ac:dyDescent="0.15">
      <c r="A2205" s="38" t="s">
        <v>10472</v>
      </c>
      <c r="B2205" s="42" t="s">
        <v>8665</v>
      </c>
      <c r="C2205" s="45">
        <v>4923</v>
      </c>
      <c r="D2205" s="45"/>
      <c r="E2205" s="45"/>
      <c r="F2205" s="44" t="s">
        <v>8665</v>
      </c>
      <c r="G2205" s="41">
        <v>4923</v>
      </c>
      <c r="H2205" t="str">
        <f>VLOOKUP(G2205,Industry_Mapping!$A$3:$F$2166,5,0)</f>
        <v>D</v>
      </c>
      <c r="I2205" t="str">
        <f>VLOOKUP(G2205,Industry_Mapping!$A$3:$F$2166,6,0)</f>
        <v>ELECTRICITY, GAS, STEAM AND AIR CONDITIONING SUPPLY</v>
      </c>
      <c r="J2205" t="str">
        <f>VLOOKUP(G2205,Industry_Mapping!$A$3:$G$2166,7,0)</f>
        <v>Utilities</v>
      </c>
    </row>
    <row r="2206" spans="1:10" x14ac:dyDescent="0.15">
      <c r="A2206" s="38" t="s">
        <v>10473</v>
      </c>
      <c r="B2206" s="42" t="s">
        <v>8665</v>
      </c>
      <c r="C2206" s="45">
        <v>6719</v>
      </c>
      <c r="D2206" s="45"/>
      <c r="E2206" s="45"/>
      <c r="F2206" s="44" t="s">
        <v>8665</v>
      </c>
      <c r="G2206" s="41">
        <v>6719</v>
      </c>
      <c r="H2206" t="str">
        <f>VLOOKUP(G2206,Industry_Mapping!$A$3:$F$2166,5,0)</f>
        <v>K</v>
      </c>
      <c r="I2206" t="str">
        <f>VLOOKUP(G2206,Industry_Mapping!$A$3:$F$2166,6,0)</f>
        <v>FINANCIAL AND INSURANCE ACTIVITIES</v>
      </c>
      <c r="J2206" t="str">
        <f>VLOOKUP(G2206,Industry_Mapping!$A$3:$G$2166,7,0)</f>
        <v>Other sectors</v>
      </c>
    </row>
    <row r="2207" spans="1:10" x14ac:dyDescent="0.15">
      <c r="A2207" s="38" t="s">
        <v>10474</v>
      </c>
      <c r="B2207" s="42" t="s">
        <v>8665</v>
      </c>
      <c r="C2207" s="45">
        <v>4812</v>
      </c>
      <c r="D2207" s="45"/>
      <c r="E2207" s="45"/>
      <c r="F2207" s="44" t="s">
        <v>8665</v>
      </c>
      <c r="G2207" s="41">
        <v>4812</v>
      </c>
      <c r="H2207" t="str">
        <f>VLOOKUP(G2207,Industry_Mapping!$A$3:$F$2166,5,0)</f>
        <v>J</v>
      </c>
      <c r="I2207" t="str">
        <f>VLOOKUP(G2207,Industry_Mapping!$A$3:$F$2166,6,0)</f>
        <v>INFORMATION AND COMMUNICATION</v>
      </c>
      <c r="J2207" t="str">
        <f>VLOOKUP(G2207,Industry_Mapping!$A$3:$G$2166,7,0)</f>
        <v>Telecommunication</v>
      </c>
    </row>
    <row r="2208" spans="1:10" x14ac:dyDescent="0.15">
      <c r="A2208" s="38" t="s">
        <v>10475</v>
      </c>
      <c r="B2208" s="42" t="s">
        <v>8665</v>
      </c>
      <c r="C2208" s="45">
        <v>2911</v>
      </c>
      <c r="D2208" s="45"/>
      <c r="E2208" s="45"/>
      <c r="F2208" s="44" t="s">
        <v>8665</v>
      </c>
      <c r="G2208" s="41">
        <v>2911</v>
      </c>
      <c r="H2208" t="str">
        <f>VLOOKUP(G2208,Industry_Mapping!$A$3:$F$2166,5,0)</f>
        <v>C</v>
      </c>
      <c r="I2208" t="str">
        <f>VLOOKUP(G2208,Industry_Mapping!$A$3:$F$2166,6,0)</f>
        <v>MANUFACTURING</v>
      </c>
      <c r="J2208" t="str">
        <f>VLOOKUP(G2208,Industry_Mapping!$A$3:$G$2166,7,0)</f>
        <v>Other sectors</v>
      </c>
    </row>
    <row r="2209" spans="1:10" x14ac:dyDescent="0.15">
      <c r="A2209" s="38" t="s">
        <v>10476</v>
      </c>
      <c r="B2209" s="42" t="s">
        <v>8665</v>
      </c>
      <c r="C2209" s="45">
        <v>6141</v>
      </c>
      <c r="D2209" s="45"/>
      <c r="E2209" s="45"/>
      <c r="F2209" s="44" t="s">
        <v>8665</v>
      </c>
      <c r="G2209" s="41">
        <v>6141</v>
      </c>
      <c r="H2209" t="str">
        <f>VLOOKUP(G2209,Industry_Mapping!$A$3:$F$2166,5,0)</f>
        <v>K</v>
      </c>
      <c r="I2209" t="str">
        <f>VLOOKUP(G2209,Industry_Mapping!$A$3:$F$2166,6,0)</f>
        <v>FINANCIAL AND INSURANCE ACTIVITIES</v>
      </c>
      <c r="J2209" t="str">
        <f>VLOOKUP(G2209,Industry_Mapping!$A$3:$G$2166,7,0)</f>
        <v>Other sectors</v>
      </c>
    </row>
    <row r="2210" spans="1:10" x14ac:dyDescent="0.15">
      <c r="A2210" s="38" t="s">
        <v>10477</v>
      </c>
      <c r="B2210" s="42" t="s">
        <v>8665</v>
      </c>
      <c r="C2210" s="45">
        <v>6141</v>
      </c>
      <c r="D2210" s="45"/>
      <c r="E2210" s="45"/>
      <c r="F2210" s="44" t="s">
        <v>8665</v>
      </c>
      <c r="G2210" s="41">
        <v>6141</v>
      </c>
      <c r="H2210" t="str">
        <f>VLOOKUP(G2210,Industry_Mapping!$A$3:$F$2166,5,0)</f>
        <v>K</v>
      </c>
      <c r="I2210" t="str">
        <f>VLOOKUP(G2210,Industry_Mapping!$A$3:$F$2166,6,0)</f>
        <v>FINANCIAL AND INSURANCE ACTIVITIES</v>
      </c>
      <c r="J2210" t="str">
        <f>VLOOKUP(G2210,Industry_Mapping!$A$3:$G$2166,7,0)</f>
        <v>Other sectors</v>
      </c>
    </row>
    <row r="2211" spans="1:10" x14ac:dyDescent="0.15">
      <c r="A2211" s="38" t="s">
        <v>10478</v>
      </c>
      <c r="B2211" s="42" t="s">
        <v>8665</v>
      </c>
      <c r="C2211" s="45">
        <v>6141</v>
      </c>
      <c r="D2211" s="45"/>
      <c r="E2211" s="45"/>
      <c r="F2211" s="44" t="s">
        <v>8665</v>
      </c>
      <c r="G2211" s="41">
        <v>6141</v>
      </c>
      <c r="H2211" t="str">
        <f>VLOOKUP(G2211,Industry_Mapping!$A$3:$F$2166,5,0)</f>
        <v>K</v>
      </c>
      <c r="I2211" t="str">
        <f>VLOOKUP(G2211,Industry_Mapping!$A$3:$F$2166,6,0)</f>
        <v>FINANCIAL AND INSURANCE ACTIVITIES</v>
      </c>
      <c r="J2211" t="str">
        <f>VLOOKUP(G2211,Industry_Mapping!$A$3:$G$2166,7,0)</f>
        <v>Other sectors</v>
      </c>
    </row>
    <row r="2212" spans="1:10" x14ac:dyDescent="0.15">
      <c r="A2212" s="38" t="s">
        <v>10479</v>
      </c>
      <c r="B2212" s="42" t="s">
        <v>8665</v>
      </c>
      <c r="C2212" s="45">
        <v>4911</v>
      </c>
      <c r="D2212" s="45"/>
      <c r="E2212" s="45"/>
      <c r="F2212" s="44" t="s">
        <v>8665</v>
      </c>
      <c r="G2212" s="41">
        <v>4911</v>
      </c>
      <c r="H2212" t="str">
        <f>VLOOKUP(G2212,Industry_Mapping!$A$3:$F$2166,5,0)</f>
        <v>D</v>
      </c>
      <c r="I2212" t="str">
        <f>VLOOKUP(G2212,Industry_Mapping!$A$3:$F$2166,6,0)</f>
        <v>ELECTRICITY, GAS, STEAM AND AIR CONDITIONING SUPPLY</v>
      </c>
      <c r="J2212" t="str">
        <f>VLOOKUP(G2212,Industry_Mapping!$A$3:$G$2166,7,0)</f>
        <v>Utilities</v>
      </c>
    </row>
    <row r="2213" spans="1:10" x14ac:dyDescent="0.15">
      <c r="A2213" s="38" t="s">
        <v>10480</v>
      </c>
      <c r="B2213" s="42" t="s">
        <v>8665</v>
      </c>
      <c r="C2213" s="45">
        <v>4923</v>
      </c>
      <c r="D2213" s="45"/>
      <c r="E2213" s="45"/>
      <c r="F2213" s="44" t="s">
        <v>8665</v>
      </c>
      <c r="G2213" s="41">
        <v>4923</v>
      </c>
      <c r="H2213" t="str">
        <f>VLOOKUP(G2213,Industry_Mapping!$A$3:$F$2166,5,0)</f>
        <v>D</v>
      </c>
      <c r="I2213" t="str">
        <f>VLOOKUP(G2213,Industry_Mapping!$A$3:$F$2166,6,0)</f>
        <v>ELECTRICITY, GAS, STEAM AND AIR CONDITIONING SUPPLY</v>
      </c>
      <c r="J2213" t="str">
        <f>VLOOKUP(G2213,Industry_Mapping!$A$3:$G$2166,7,0)</f>
        <v>Utilities</v>
      </c>
    </row>
    <row r="2214" spans="1:10" x14ac:dyDescent="0.15">
      <c r="A2214" s="38" t="s">
        <v>10481</v>
      </c>
      <c r="B2214" s="42" t="s">
        <v>8665</v>
      </c>
      <c r="C2214" s="45">
        <v>4911</v>
      </c>
      <c r="D2214" s="45"/>
      <c r="E2214" s="45"/>
      <c r="F2214" s="44" t="s">
        <v>8665</v>
      </c>
      <c r="G2214" s="41">
        <v>4911</v>
      </c>
      <c r="H2214" t="str">
        <f>VLOOKUP(G2214,Industry_Mapping!$A$3:$F$2166,5,0)</f>
        <v>D</v>
      </c>
      <c r="I2214" t="str">
        <f>VLOOKUP(G2214,Industry_Mapping!$A$3:$F$2166,6,0)</f>
        <v>ELECTRICITY, GAS, STEAM AND AIR CONDITIONING SUPPLY</v>
      </c>
      <c r="J2214" t="str">
        <f>VLOOKUP(G2214,Industry_Mapping!$A$3:$G$2166,7,0)</f>
        <v>Utilities</v>
      </c>
    </row>
    <row r="2215" spans="1:10" x14ac:dyDescent="0.15">
      <c r="A2215" s="38" t="s">
        <v>10482</v>
      </c>
      <c r="B2215" s="42" t="s">
        <v>8665</v>
      </c>
      <c r="C2215" s="45">
        <v>2911</v>
      </c>
      <c r="D2215" s="45"/>
      <c r="E2215" s="45"/>
      <c r="F2215" s="44" t="s">
        <v>8665</v>
      </c>
      <c r="G2215" s="41">
        <v>2911</v>
      </c>
      <c r="H2215" t="str">
        <f>VLOOKUP(G2215,Industry_Mapping!$A$3:$F$2166,5,0)</f>
        <v>C</v>
      </c>
      <c r="I2215" t="str">
        <f>VLOOKUP(G2215,Industry_Mapping!$A$3:$F$2166,6,0)</f>
        <v>MANUFACTURING</v>
      </c>
      <c r="J2215" t="str">
        <f>VLOOKUP(G2215,Industry_Mapping!$A$3:$G$2166,7,0)</f>
        <v>Other sectors</v>
      </c>
    </row>
    <row r="2216" spans="1:10" x14ac:dyDescent="0.15">
      <c r="A2216" s="38" t="s">
        <v>10483</v>
      </c>
      <c r="B2216" s="42" t="s">
        <v>8665</v>
      </c>
      <c r="C2216" s="45">
        <v>6141</v>
      </c>
      <c r="D2216" s="45"/>
      <c r="E2216" s="45"/>
      <c r="F2216" s="44" t="s">
        <v>8665</v>
      </c>
      <c r="G2216" s="41">
        <v>6141</v>
      </c>
      <c r="H2216" t="str">
        <f>VLOOKUP(G2216,Industry_Mapping!$A$3:$F$2166,5,0)</f>
        <v>K</v>
      </c>
      <c r="I2216" t="str">
        <f>VLOOKUP(G2216,Industry_Mapping!$A$3:$F$2166,6,0)</f>
        <v>FINANCIAL AND INSURANCE ACTIVITIES</v>
      </c>
      <c r="J2216" t="str">
        <f>VLOOKUP(G2216,Industry_Mapping!$A$3:$G$2166,7,0)</f>
        <v>Other sectors</v>
      </c>
    </row>
    <row r="2217" spans="1:10" x14ac:dyDescent="0.15">
      <c r="A2217" s="38" t="s">
        <v>10484</v>
      </c>
      <c r="B2217" s="42" t="s">
        <v>8665</v>
      </c>
      <c r="C2217" s="45">
        <v>6141</v>
      </c>
      <c r="D2217" s="45"/>
      <c r="E2217" s="45"/>
      <c r="F2217" s="44" t="s">
        <v>8665</v>
      </c>
      <c r="G2217" s="41">
        <v>6141</v>
      </c>
      <c r="H2217" t="str">
        <f>VLOOKUP(G2217,Industry_Mapping!$A$3:$F$2166,5,0)</f>
        <v>K</v>
      </c>
      <c r="I2217" t="str">
        <f>VLOOKUP(G2217,Industry_Mapping!$A$3:$F$2166,6,0)</f>
        <v>FINANCIAL AND INSURANCE ACTIVITIES</v>
      </c>
      <c r="J2217" t="str">
        <f>VLOOKUP(G2217,Industry_Mapping!$A$3:$G$2166,7,0)</f>
        <v>Other sectors</v>
      </c>
    </row>
    <row r="2218" spans="1:10" x14ac:dyDescent="0.15">
      <c r="A2218" s="38" t="s">
        <v>10485</v>
      </c>
      <c r="B2218" s="42" t="s">
        <v>8665</v>
      </c>
      <c r="C2218" s="45">
        <v>6141</v>
      </c>
      <c r="D2218" s="45"/>
      <c r="E2218" s="45"/>
      <c r="F2218" s="44" t="s">
        <v>8665</v>
      </c>
      <c r="G2218" s="41">
        <v>6141</v>
      </c>
      <c r="H2218" t="str">
        <f>VLOOKUP(G2218,Industry_Mapping!$A$3:$F$2166,5,0)</f>
        <v>K</v>
      </c>
      <c r="I2218" t="str">
        <f>VLOOKUP(G2218,Industry_Mapping!$A$3:$F$2166,6,0)</f>
        <v>FINANCIAL AND INSURANCE ACTIVITIES</v>
      </c>
      <c r="J2218" t="str">
        <f>VLOOKUP(G2218,Industry_Mapping!$A$3:$G$2166,7,0)</f>
        <v>Other sectors</v>
      </c>
    </row>
    <row r="2219" spans="1:10" x14ac:dyDescent="0.15">
      <c r="A2219" s="38" t="s">
        <v>10486</v>
      </c>
      <c r="B2219" s="42" t="s">
        <v>8665</v>
      </c>
      <c r="C2219" s="45">
        <v>4931</v>
      </c>
      <c r="D2219" s="45"/>
      <c r="E2219" s="45"/>
      <c r="F2219" s="44" t="s">
        <v>8665</v>
      </c>
      <c r="G2219" s="41">
        <v>4931</v>
      </c>
      <c r="H2219" t="str">
        <f>VLOOKUP(G2219,Industry_Mapping!$A$3:$F$2166,5,0)</f>
        <v>D</v>
      </c>
      <c r="I2219" t="str">
        <f>VLOOKUP(G2219,Industry_Mapping!$A$3:$F$2166,6,0)</f>
        <v>ELECTRICITY, GAS, STEAM AND AIR CONDITIONING SUPPLY</v>
      </c>
      <c r="J2219" t="str">
        <f>VLOOKUP(G2219,Industry_Mapping!$A$3:$G$2166,7,0)</f>
        <v>Utilities</v>
      </c>
    </row>
    <row r="2220" spans="1:10" x14ac:dyDescent="0.15">
      <c r="A2220" s="38" t="s">
        <v>10487</v>
      </c>
      <c r="B2220" s="42" t="s">
        <v>8665</v>
      </c>
      <c r="C2220" s="45">
        <v>4011</v>
      </c>
      <c r="D2220" s="45"/>
      <c r="E2220" s="45"/>
      <c r="F2220" s="44" t="s">
        <v>8665</v>
      </c>
      <c r="G2220" s="41">
        <v>4011</v>
      </c>
      <c r="H2220" t="str">
        <f>VLOOKUP(G2220,Industry_Mapping!$A$3:$F$2166,5,0)</f>
        <v>H</v>
      </c>
      <c r="I2220" t="str">
        <f>VLOOKUP(G2220,Industry_Mapping!$A$3:$F$2166,6,0)</f>
        <v>TRANSPORTATION AND STORAGE</v>
      </c>
      <c r="J2220" t="str">
        <f>VLOOKUP(G2220,Industry_Mapping!$A$3:$G$2166,7,0)</f>
        <v>Infrastructure and transportation</v>
      </c>
    </row>
    <row r="2221" spans="1:10" x14ac:dyDescent="0.15">
      <c r="A2221" s="38" t="s">
        <v>10488</v>
      </c>
      <c r="B2221" s="42" t="s">
        <v>8665</v>
      </c>
      <c r="C2221" s="45">
        <v>4911</v>
      </c>
      <c r="D2221" s="45"/>
      <c r="E2221" s="45"/>
      <c r="F2221" s="44" t="s">
        <v>8665</v>
      </c>
      <c r="G2221" s="41">
        <v>4911</v>
      </c>
      <c r="H2221" t="str">
        <f>VLOOKUP(G2221,Industry_Mapping!$A$3:$F$2166,5,0)</f>
        <v>D</v>
      </c>
      <c r="I2221" t="str">
        <f>VLOOKUP(G2221,Industry_Mapping!$A$3:$F$2166,6,0)</f>
        <v>ELECTRICITY, GAS, STEAM AND AIR CONDITIONING SUPPLY</v>
      </c>
      <c r="J2221" t="str">
        <f>VLOOKUP(G2221,Industry_Mapping!$A$3:$G$2166,7,0)</f>
        <v>Utilities</v>
      </c>
    </row>
    <row r="2222" spans="1:10" x14ac:dyDescent="0.15">
      <c r="A2222" s="38" t="s">
        <v>10489</v>
      </c>
      <c r="B2222" s="42" t="s">
        <v>8665</v>
      </c>
      <c r="C2222" s="48">
        <v>4700</v>
      </c>
      <c r="D2222" s="52" t="s">
        <v>11008</v>
      </c>
      <c r="E2222" s="53">
        <v>4231</v>
      </c>
      <c r="F2222" s="44" t="s">
        <v>8665</v>
      </c>
      <c r="G2222" s="41">
        <v>4231</v>
      </c>
      <c r="H2222" t="str">
        <f>VLOOKUP(G2222,Industry_Mapping!$A$3:$F$2166,5,0)</f>
        <v>H</v>
      </c>
      <c r="I2222" t="str">
        <f>VLOOKUP(G2222,Industry_Mapping!$A$3:$F$2166,6,0)</f>
        <v>TRANSPORTATION AND STORAGE</v>
      </c>
      <c r="J2222" t="str">
        <f>VLOOKUP(G2222,Industry_Mapping!$A$3:$G$2166,7,0)</f>
        <v>Infrastructure and transportation</v>
      </c>
    </row>
    <row r="2223" spans="1:10" x14ac:dyDescent="0.15">
      <c r="A2223" s="38" t="s">
        <v>10490</v>
      </c>
      <c r="B2223" s="42" t="s">
        <v>8665</v>
      </c>
      <c r="C2223" s="48">
        <v>4700</v>
      </c>
      <c r="D2223" s="52" t="s">
        <v>11008</v>
      </c>
      <c r="E2223" s="53">
        <v>4231</v>
      </c>
      <c r="F2223" s="44" t="s">
        <v>8665</v>
      </c>
      <c r="G2223" s="41">
        <v>4231</v>
      </c>
      <c r="H2223" t="str">
        <f>VLOOKUP(G2223,Industry_Mapping!$A$3:$F$2166,5,0)</f>
        <v>H</v>
      </c>
      <c r="I2223" t="str">
        <f>VLOOKUP(G2223,Industry_Mapping!$A$3:$F$2166,6,0)</f>
        <v>TRANSPORTATION AND STORAGE</v>
      </c>
      <c r="J2223" t="str">
        <f>VLOOKUP(G2223,Industry_Mapping!$A$3:$G$2166,7,0)</f>
        <v>Infrastructure and transportation</v>
      </c>
    </row>
    <row r="2224" spans="1:10" x14ac:dyDescent="0.15">
      <c r="A2224" s="38" t="s">
        <v>10491</v>
      </c>
      <c r="B2224" s="42" t="s">
        <v>8665</v>
      </c>
      <c r="C2224" s="48">
        <v>4700</v>
      </c>
      <c r="D2224" s="52" t="s">
        <v>11008</v>
      </c>
      <c r="E2224" s="53">
        <v>4231</v>
      </c>
      <c r="F2224" s="44" t="s">
        <v>8665</v>
      </c>
      <c r="G2224" s="41">
        <v>4231</v>
      </c>
      <c r="H2224" t="str">
        <f>VLOOKUP(G2224,Industry_Mapping!$A$3:$F$2166,5,0)</f>
        <v>H</v>
      </c>
      <c r="I2224" t="str">
        <f>VLOOKUP(G2224,Industry_Mapping!$A$3:$F$2166,6,0)</f>
        <v>TRANSPORTATION AND STORAGE</v>
      </c>
      <c r="J2224" t="str">
        <f>VLOOKUP(G2224,Industry_Mapping!$A$3:$G$2166,7,0)</f>
        <v>Infrastructure and transportation</v>
      </c>
    </row>
    <row r="2225" spans="1:10" x14ac:dyDescent="0.15">
      <c r="A2225" s="38" t="s">
        <v>10492</v>
      </c>
      <c r="B2225" s="42" t="s">
        <v>8665</v>
      </c>
      <c r="C2225" s="45">
        <v>6141</v>
      </c>
      <c r="D2225" s="45"/>
      <c r="E2225" s="45"/>
      <c r="F2225" s="44" t="s">
        <v>8665</v>
      </c>
      <c r="G2225" s="41">
        <v>6141</v>
      </c>
      <c r="H2225" t="str">
        <f>VLOOKUP(G2225,Industry_Mapping!$A$3:$F$2166,5,0)</f>
        <v>K</v>
      </c>
      <c r="I2225" t="str">
        <f>VLOOKUP(G2225,Industry_Mapping!$A$3:$F$2166,6,0)</f>
        <v>FINANCIAL AND INSURANCE ACTIVITIES</v>
      </c>
      <c r="J2225" t="str">
        <f>VLOOKUP(G2225,Industry_Mapping!$A$3:$G$2166,7,0)</f>
        <v>Other sectors</v>
      </c>
    </row>
    <row r="2226" spans="1:10" x14ac:dyDescent="0.15">
      <c r="A2226" s="38" t="s">
        <v>10493</v>
      </c>
      <c r="B2226" s="42" t="s">
        <v>8665</v>
      </c>
      <c r="C2226" s="45">
        <v>6141</v>
      </c>
      <c r="D2226" s="45"/>
      <c r="E2226" s="45"/>
      <c r="F2226" s="44" t="s">
        <v>8665</v>
      </c>
      <c r="G2226" s="41">
        <v>6141</v>
      </c>
      <c r="H2226" t="str">
        <f>VLOOKUP(G2226,Industry_Mapping!$A$3:$F$2166,5,0)</f>
        <v>K</v>
      </c>
      <c r="I2226" t="str">
        <f>VLOOKUP(G2226,Industry_Mapping!$A$3:$F$2166,6,0)</f>
        <v>FINANCIAL AND INSURANCE ACTIVITIES</v>
      </c>
      <c r="J2226" t="str">
        <f>VLOOKUP(G2226,Industry_Mapping!$A$3:$G$2166,7,0)</f>
        <v>Other sectors</v>
      </c>
    </row>
    <row r="2227" spans="1:10" x14ac:dyDescent="0.15">
      <c r="A2227" s="38" t="s">
        <v>10494</v>
      </c>
      <c r="B2227" s="42" t="s">
        <v>8665</v>
      </c>
      <c r="C2227" s="45">
        <v>6141</v>
      </c>
      <c r="D2227" s="45"/>
      <c r="E2227" s="45"/>
      <c r="F2227" s="44" t="s">
        <v>8665</v>
      </c>
      <c r="G2227" s="41">
        <v>6141</v>
      </c>
      <c r="H2227" t="str">
        <f>VLOOKUP(G2227,Industry_Mapping!$A$3:$F$2166,5,0)</f>
        <v>K</v>
      </c>
      <c r="I2227" t="str">
        <f>VLOOKUP(G2227,Industry_Mapping!$A$3:$F$2166,6,0)</f>
        <v>FINANCIAL AND INSURANCE ACTIVITIES</v>
      </c>
      <c r="J2227" t="str">
        <f>VLOOKUP(G2227,Industry_Mapping!$A$3:$G$2166,7,0)</f>
        <v>Other sectors</v>
      </c>
    </row>
    <row r="2228" spans="1:10" x14ac:dyDescent="0.15">
      <c r="A2228" s="38" t="s">
        <v>10495</v>
      </c>
      <c r="B2228" s="42" t="s">
        <v>8665</v>
      </c>
      <c r="C2228" s="45">
        <v>4923</v>
      </c>
      <c r="D2228" s="45"/>
      <c r="E2228" s="45"/>
      <c r="F2228" s="44" t="s">
        <v>8665</v>
      </c>
      <c r="G2228" s="41">
        <v>4923</v>
      </c>
      <c r="H2228" t="str">
        <f>VLOOKUP(G2228,Industry_Mapping!$A$3:$F$2166,5,0)</f>
        <v>D</v>
      </c>
      <c r="I2228" t="str">
        <f>VLOOKUP(G2228,Industry_Mapping!$A$3:$F$2166,6,0)</f>
        <v>ELECTRICITY, GAS, STEAM AND AIR CONDITIONING SUPPLY</v>
      </c>
      <c r="J2228" t="str">
        <f>VLOOKUP(G2228,Industry_Mapping!$A$3:$G$2166,7,0)</f>
        <v>Utilities</v>
      </c>
    </row>
    <row r="2229" spans="1:10" x14ac:dyDescent="0.15">
      <c r="A2229" s="38" t="s">
        <v>10496</v>
      </c>
      <c r="B2229" s="42" t="s">
        <v>8665</v>
      </c>
      <c r="C2229" s="45">
        <v>4923</v>
      </c>
      <c r="D2229" s="45"/>
      <c r="E2229" s="45"/>
      <c r="F2229" s="44" t="s">
        <v>8665</v>
      </c>
      <c r="G2229" s="41">
        <v>4923</v>
      </c>
      <c r="H2229" t="str">
        <f>VLOOKUP(G2229,Industry_Mapping!$A$3:$F$2166,5,0)</f>
        <v>D</v>
      </c>
      <c r="I2229" t="str">
        <f>VLOOKUP(G2229,Industry_Mapping!$A$3:$F$2166,6,0)</f>
        <v>ELECTRICITY, GAS, STEAM AND AIR CONDITIONING SUPPLY</v>
      </c>
      <c r="J2229" t="str">
        <f>VLOOKUP(G2229,Industry_Mapping!$A$3:$G$2166,7,0)</f>
        <v>Utilities</v>
      </c>
    </row>
    <row r="2230" spans="1:10" x14ac:dyDescent="0.15">
      <c r="A2230" s="38" t="s">
        <v>10497</v>
      </c>
      <c r="B2230" s="42" t="s">
        <v>8665</v>
      </c>
      <c r="C2230" s="44" t="s">
        <v>8665</v>
      </c>
      <c r="D2230" s="44"/>
      <c r="E2230" s="44"/>
      <c r="F2230" s="43">
        <v>2082</v>
      </c>
      <c r="G2230" s="41">
        <v>2082</v>
      </c>
      <c r="H2230" t="str">
        <f>VLOOKUP(G2230,Industry_Mapping!$A$3:$F$2166,5,0)</f>
        <v>B</v>
      </c>
      <c r="I2230" t="str">
        <f>VLOOKUP(G2230,Industry_Mapping!$A$3:$F$2166,6,0)</f>
        <v>MINING AND QUARRYING</v>
      </c>
      <c r="J2230" t="str">
        <f>VLOOKUP(G2230,Industry_Mapping!$A$3:$G$2166,7,0)</f>
        <v>Energy and basic resources</v>
      </c>
    </row>
    <row r="2231" spans="1:10" x14ac:dyDescent="0.15">
      <c r="A2231" s="38" t="s">
        <v>10498</v>
      </c>
      <c r="B2231" s="42" t="s">
        <v>8665</v>
      </c>
      <c r="C2231" s="45">
        <v>3241</v>
      </c>
      <c r="D2231" s="45"/>
      <c r="E2231" s="45"/>
      <c r="F2231" s="44" t="s">
        <v>8665</v>
      </c>
      <c r="G2231" s="41">
        <v>3241</v>
      </c>
      <c r="H2231" t="str">
        <f>VLOOKUP(G2231,Industry_Mapping!$A$3:$F$2166,5,0)</f>
        <v>C</v>
      </c>
      <c r="I2231" t="str">
        <f>VLOOKUP(G2231,Industry_Mapping!$A$3:$F$2166,6,0)</f>
        <v>MANUFACTURING</v>
      </c>
      <c r="J2231" t="str">
        <f>VLOOKUP(G2231,Industry_Mapping!$A$3:$G$2166,7,0)</f>
        <v>Other sectors</v>
      </c>
    </row>
    <row r="2232" spans="1:10" x14ac:dyDescent="0.15">
      <c r="A2232" s="38" t="s">
        <v>10499</v>
      </c>
      <c r="B2232" s="42" t="s">
        <v>8665</v>
      </c>
      <c r="C2232" s="45">
        <v>4789</v>
      </c>
      <c r="D2232" s="45"/>
      <c r="E2232" s="45"/>
      <c r="F2232" s="44" t="s">
        <v>8665</v>
      </c>
      <c r="G2232" s="41">
        <v>4789</v>
      </c>
      <c r="H2232" t="str">
        <f>VLOOKUP(G2232,Industry_Mapping!$A$3:$F$2166,5,0)</f>
        <v>R</v>
      </c>
      <c r="I2232" t="str">
        <f>VLOOKUP(G2232,Industry_Mapping!$A$3:$F$2166,6,0)</f>
        <v>ARTS, ENTERTAINMENT AND RECREATION</v>
      </c>
      <c r="J2232" t="str">
        <f>VLOOKUP(G2232,Industry_Mapping!$A$3:$G$2166,7,0)</f>
        <v>Other sectors</v>
      </c>
    </row>
    <row r="2233" spans="1:10" x14ac:dyDescent="0.15">
      <c r="A2233" s="38" t="s">
        <v>10500</v>
      </c>
      <c r="B2233" s="42" t="s">
        <v>8665</v>
      </c>
      <c r="C2233" s="44" t="s">
        <v>8665</v>
      </c>
      <c r="D2233" s="44"/>
      <c r="E2233" s="44"/>
      <c r="F2233" s="43">
        <v>6726</v>
      </c>
      <c r="G2233" s="41">
        <v>6726</v>
      </c>
      <c r="H2233" t="str">
        <f>VLOOKUP(G2233,Industry_Mapping!$A$3:$F$2166,5,0)</f>
        <v>K</v>
      </c>
      <c r="I2233" t="str">
        <f>VLOOKUP(G2233,Industry_Mapping!$A$3:$F$2166,6,0)</f>
        <v>FINANCIAL AND INSURANCE ACTIVITIES</v>
      </c>
      <c r="J2233" t="str">
        <f>VLOOKUP(G2233,Industry_Mapping!$A$3:$G$2166,7,0)</f>
        <v>Other sectors</v>
      </c>
    </row>
    <row r="2234" spans="1:10" x14ac:dyDescent="0.15">
      <c r="A2234" s="38" t="s">
        <v>10501</v>
      </c>
      <c r="B2234" s="42" t="s">
        <v>8665</v>
      </c>
      <c r="C2234" s="44" t="s">
        <v>8665</v>
      </c>
      <c r="D2234" s="44"/>
      <c r="E2234" s="44"/>
      <c r="F2234" s="43">
        <v>4931</v>
      </c>
      <c r="G2234" s="41">
        <v>4931</v>
      </c>
      <c r="H2234" t="str">
        <f>VLOOKUP(G2234,Industry_Mapping!$A$3:$F$2166,5,0)</f>
        <v>D</v>
      </c>
      <c r="I2234" t="str">
        <f>VLOOKUP(G2234,Industry_Mapping!$A$3:$F$2166,6,0)</f>
        <v>ELECTRICITY, GAS, STEAM AND AIR CONDITIONING SUPPLY</v>
      </c>
      <c r="J2234" t="str">
        <f>VLOOKUP(G2234,Industry_Mapping!$A$3:$G$2166,7,0)</f>
        <v>Utilities</v>
      </c>
    </row>
    <row r="2235" spans="1:10" x14ac:dyDescent="0.15">
      <c r="A2235" s="38" t="s">
        <v>10502</v>
      </c>
      <c r="B2235" s="42" t="s">
        <v>8665</v>
      </c>
      <c r="C2235" s="48">
        <v>6100</v>
      </c>
      <c r="D2235" s="52" t="s">
        <v>8468</v>
      </c>
      <c r="E2235" s="53">
        <v>6799</v>
      </c>
      <c r="F2235" s="44" t="s">
        <v>8665</v>
      </c>
      <c r="G2235" s="41">
        <v>6799</v>
      </c>
      <c r="H2235" t="str">
        <f>VLOOKUP(G2235,Industry_Mapping!$A$3:$F$2166,5,0)</f>
        <v>K</v>
      </c>
      <c r="I2235" t="str">
        <f>VLOOKUP(G2235,Industry_Mapping!$A$3:$F$2166,6,0)</f>
        <v>FINANCIAL AND INSURANCE ACTIVITIES</v>
      </c>
      <c r="J2235" t="str">
        <f>VLOOKUP(G2235,Industry_Mapping!$A$3:$G$2166,7,0)</f>
        <v>Other sectors</v>
      </c>
    </row>
    <row r="2236" spans="1:10" x14ac:dyDescent="0.15">
      <c r="A2236" s="38" t="s">
        <v>10503</v>
      </c>
      <c r="B2236" s="42" t="s">
        <v>8665</v>
      </c>
      <c r="C2236" s="44" t="s">
        <v>8665</v>
      </c>
      <c r="D2236" s="44"/>
      <c r="E2236" s="44"/>
      <c r="F2236" s="43">
        <v>6211</v>
      </c>
      <c r="G2236" s="41">
        <v>6211</v>
      </c>
      <c r="H2236" t="str">
        <f>VLOOKUP(G2236,Industry_Mapping!$A$3:$F$2166,5,0)</f>
        <v>K</v>
      </c>
      <c r="I2236" t="str">
        <f>VLOOKUP(G2236,Industry_Mapping!$A$3:$F$2166,6,0)</f>
        <v>FINANCIAL AND INSURANCE ACTIVITIES</v>
      </c>
      <c r="J2236" t="str">
        <f>VLOOKUP(G2236,Industry_Mapping!$A$3:$G$2166,7,0)</f>
        <v>Other sectors</v>
      </c>
    </row>
    <row r="2237" spans="1:10" x14ac:dyDescent="0.15">
      <c r="A2237" s="38" t="s">
        <v>10504</v>
      </c>
      <c r="B2237" s="42" t="s">
        <v>8665</v>
      </c>
      <c r="C2237" s="48">
        <v>6200</v>
      </c>
      <c r="D2237" s="52" t="s">
        <v>11057</v>
      </c>
      <c r="E2237" s="53">
        <v>6231</v>
      </c>
      <c r="F2237" s="44" t="s">
        <v>8665</v>
      </c>
      <c r="G2237" s="41">
        <v>6231</v>
      </c>
      <c r="H2237" t="str">
        <f>VLOOKUP(G2237,Industry_Mapping!$A$3:$F$2166,5,0)</f>
        <v>K</v>
      </c>
      <c r="I2237" t="str">
        <f>VLOOKUP(G2237,Industry_Mapping!$A$3:$F$2166,6,0)</f>
        <v>FINANCIAL AND INSURANCE ACTIVITIES</v>
      </c>
      <c r="J2237" t="str">
        <f>VLOOKUP(G2237,Industry_Mapping!$A$3:$G$2166,7,0)</f>
        <v>Other sectors</v>
      </c>
    </row>
    <row r="2238" spans="1:10" x14ac:dyDescent="0.15">
      <c r="A2238" s="38" t="s">
        <v>10505</v>
      </c>
      <c r="B2238" s="42" t="s">
        <v>8665</v>
      </c>
      <c r="C2238" s="45">
        <v>6141</v>
      </c>
      <c r="D2238" s="45"/>
      <c r="E2238" s="45"/>
      <c r="F2238" s="44" t="s">
        <v>8665</v>
      </c>
      <c r="G2238" s="41">
        <v>6141</v>
      </c>
      <c r="H2238" t="str">
        <f>VLOOKUP(G2238,Industry_Mapping!$A$3:$F$2166,5,0)</f>
        <v>K</v>
      </c>
      <c r="I2238" t="str">
        <f>VLOOKUP(G2238,Industry_Mapping!$A$3:$F$2166,6,0)</f>
        <v>FINANCIAL AND INSURANCE ACTIVITIES</v>
      </c>
      <c r="J2238" t="str">
        <f>VLOOKUP(G2238,Industry_Mapping!$A$3:$G$2166,7,0)</f>
        <v>Other sectors</v>
      </c>
    </row>
    <row r="2239" spans="1:10" x14ac:dyDescent="0.15">
      <c r="A2239" s="38" t="s">
        <v>10506</v>
      </c>
      <c r="B2239" s="42" t="s">
        <v>8665</v>
      </c>
      <c r="C2239" s="44" t="s">
        <v>8665</v>
      </c>
      <c r="D2239" s="44"/>
      <c r="E2239" s="44"/>
      <c r="F2239" s="43">
        <v>6799</v>
      </c>
      <c r="G2239" s="41">
        <v>6799</v>
      </c>
      <c r="H2239" t="str">
        <f>VLOOKUP(G2239,Industry_Mapping!$A$3:$F$2166,5,0)</f>
        <v>K</v>
      </c>
      <c r="I2239" t="str">
        <f>VLOOKUP(G2239,Industry_Mapping!$A$3:$F$2166,6,0)</f>
        <v>FINANCIAL AND INSURANCE ACTIVITIES</v>
      </c>
      <c r="J2239" t="str">
        <f>VLOOKUP(G2239,Industry_Mapping!$A$3:$G$2166,7,0)</f>
        <v>Other sectors</v>
      </c>
    </row>
    <row r="2240" spans="1:10" x14ac:dyDescent="0.15">
      <c r="A2240" s="38" t="s">
        <v>10507</v>
      </c>
      <c r="B2240" s="42" t="s">
        <v>8665</v>
      </c>
      <c r="C2240" s="45">
        <v>6719</v>
      </c>
      <c r="D2240" s="45"/>
      <c r="E2240" s="45"/>
      <c r="F2240" s="44" t="s">
        <v>8665</v>
      </c>
      <c r="G2240" s="41">
        <v>6719</v>
      </c>
      <c r="H2240" t="str">
        <f>VLOOKUP(G2240,Industry_Mapping!$A$3:$F$2166,5,0)</f>
        <v>K</v>
      </c>
      <c r="I2240" t="str">
        <f>VLOOKUP(G2240,Industry_Mapping!$A$3:$F$2166,6,0)</f>
        <v>FINANCIAL AND INSURANCE ACTIVITIES</v>
      </c>
      <c r="J2240" t="str">
        <f>VLOOKUP(G2240,Industry_Mapping!$A$3:$G$2166,7,0)</f>
        <v>Other sectors</v>
      </c>
    </row>
    <row r="2241" spans="1:10" x14ac:dyDescent="0.15">
      <c r="A2241" s="38" t="s">
        <v>10508</v>
      </c>
      <c r="B2241" s="42" t="s">
        <v>8665</v>
      </c>
      <c r="C2241" s="44" t="s">
        <v>8665</v>
      </c>
      <c r="D2241" s="44"/>
      <c r="E2241" s="44"/>
      <c r="F2241" s="43">
        <v>2822</v>
      </c>
      <c r="G2241" s="41">
        <v>2822</v>
      </c>
      <c r="H2241" t="str">
        <f>VLOOKUP(G2241,Industry_Mapping!$A$3:$F$2166,5,0)</f>
        <v>C</v>
      </c>
      <c r="I2241" t="str">
        <f>VLOOKUP(G2241,Industry_Mapping!$A$3:$F$2166,6,0)</f>
        <v>MANUFACTURING</v>
      </c>
      <c r="J2241" t="str">
        <f>VLOOKUP(G2241,Industry_Mapping!$A$3:$G$2166,7,0)</f>
        <v>Other sectors</v>
      </c>
    </row>
    <row r="2242" spans="1:10" x14ac:dyDescent="0.15">
      <c r="A2242" s="38" t="s">
        <v>10509</v>
      </c>
      <c r="B2242" s="42" t="s">
        <v>8665</v>
      </c>
      <c r="C2242" s="45">
        <v>6141</v>
      </c>
      <c r="D2242" s="45"/>
      <c r="E2242" s="45"/>
      <c r="F2242" s="44" t="s">
        <v>8665</v>
      </c>
      <c r="G2242" s="41">
        <v>6141</v>
      </c>
      <c r="H2242" t="str">
        <f>VLOOKUP(G2242,Industry_Mapping!$A$3:$F$2166,5,0)</f>
        <v>K</v>
      </c>
      <c r="I2242" t="str">
        <f>VLOOKUP(G2242,Industry_Mapping!$A$3:$F$2166,6,0)</f>
        <v>FINANCIAL AND INSURANCE ACTIVITIES</v>
      </c>
      <c r="J2242" t="str">
        <f>VLOOKUP(G2242,Industry_Mapping!$A$3:$G$2166,7,0)</f>
        <v>Other sectors</v>
      </c>
    </row>
    <row r="2243" spans="1:10" x14ac:dyDescent="0.15">
      <c r="A2243" s="38" t="s">
        <v>10510</v>
      </c>
      <c r="B2243" s="42" t="s">
        <v>8665</v>
      </c>
      <c r="C2243" s="45">
        <v>6141</v>
      </c>
      <c r="D2243" s="45"/>
      <c r="E2243" s="45"/>
      <c r="F2243" s="44" t="s">
        <v>8665</v>
      </c>
      <c r="G2243" s="41">
        <v>6141</v>
      </c>
      <c r="H2243" t="str">
        <f>VLOOKUP(G2243,Industry_Mapping!$A$3:$F$2166,5,0)</f>
        <v>K</v>
      </c>
      <c r="I2243" t="str">
        <f>VLOOKUP(G2243,Industry_Mapping!$A$3:$F$2166,6,0)</f>
        <v>FINANCIAL AND INSURANCE ACTIVITIES</v>
      </c>
      <c r="J2243" t="str">
        <f>VLOOKUP(G2243,Industry_Mapping!$A$3:$G$2166,7,0)</f>
        <v>Other sectors</v>
      </c>
    </row>
    <row r="2244" spans="1:10" x14ac:dyDescent="0.15">
      <c r="A2244" s="38" t="s">
        <v>10511</v>
      </c>
      <c r="B2244" s="42" t="s">
        <v>8665</v>
      </c>
      <c r="C2244" s="44" t="s">
        <v>8665</v>
      </c>
      <c r="D2244" s="44"/>
      <c r="E2244" s="44"/>
      <c r="F2244" s="43">
        <v>5411</v>
      </c>
      <c r="G2244" s="41">
        <v>5411</v>
      </c>
      <c r="H2244" t="str">
        <f>VLOOKUP(G2244,Industry_Mapping!$A$3:$F$2166,5,0)</f>
        <v>G</v>
      </c>
      <c r="I2244" t="str">
        <f>VLOOKUP(G2244,Industry_Mapping!$A$3:$F$2166,6,0)</f>
        <v>WHOLESALE AND RETAIL TRADE; REPAIR OF MOTOR VEHICLES AND MOTORCYCLES</v>
      </c>
      <c r="J2244" t="str">
        <f>VLOOKUP(G2244,Industry_Mapping!$A$3:$G$2166,7,0)</f>
        <v>Beverages</v>
      </c>
    </row>
    <row r="2245" spans="1:10" x14ac:dyDescent="0.15">
      <c r="A2245" s="38" t="s">
        <v>10512</v>
      </c>
      <c r="B2245" s="42" t="s">
        <v>8665</v>
      </c>
      <c r="C2245" s="48">
        <v>6150</v>
      </c>
      <c r="D2245" s="52" t="s">
        <v>8570</v>
      </c>
      <c r="E2245" s="53">
        <v>6019</v>
      </c>
      <c r="F2245" s="44" t="s">
        <v>8665</v>
      </c>
      <c r="G2245" s="41">
        <v>6019</v>
      </c>
      <c r="H2245" t="str">
        <f>VLOOKUP(G2245,Industry_Mapping!$A$3:$F$2166,5,0)</f>
        <v>K</v>
      </c>
      <c r="I2245" t="str">
        <f>VLOOKUP(G2245,Industry_Mapping!$A$3:$F$2166,6,0)</f>
        <v>FINANCIAL AND INSURANCE ACTIVITIES</v>
      </c>
      <c r="J2245" t="str">
        <f>VLOOKUP(G2245,Industry_Mapping!$A$3:$G$2166,7,0)</f>
        <v>Other sectors</v>
      </c>
    </row>
    <row r="2246" spans="1:10" x14ac:dyDescent="0.15">
      <c r="A2246" s="38" t="s">
        <v>10513</v>
      </c>
      <c r="B2246" s="42" t="s">
        <v>8665</v>
      </c>
      <c r="C2246" s="48">
        <v>6150</v>
      </c>
      <c r="D2246" s="52" t="s">
        <v>8570</v>
      </c>
      <c r="E2246" s="53">
        <v>6019</v>
      </c>
      <c r="F2246" s="44" t="s">
        <v>8665</v>
      </c>
      <c r="G2246" s="41">
        <v>6019</v>
      </c>
      <c r="H2246" t="str">
        <f>VLOOKUP(G2246,Industry_Mapping!$A$3:$F$2166,5,0)</f>
        <v>K</v>
      </c>
      <c r="I2246" t="str">
        <f>VLOOKUP(G2246,Industry_Mapping!$A$3:$F$2166,6,0)</f>
        <v>FINANCIAL AND INSURANCE ACTIVITIES</v>
      </c>
      <c r="J2246" t="str">
        <f>VLOOKUP(G2246,Industry_Mapping!$A$3:$G$2166,7,0)</f>
        <v>Other sectors</v>
      </c>
    </row>
    <row r="2247" spans="1:10" x14ac:dyDescent="0.15">
      <c r="A2247" s="38" t="s">
        <v>10514</v>
      </c>
      <c r="B2247" s="42" t="s">
        <v>8665</v>
      </c>
      <c r="C2247" s="45">
        <v>6159</v>
      </c>
      <c r="D2247" s="45"/>
      <c r="E2247" s="45"/>
      <c r="F2247" s="44" t="s">
        <v>8665</v>
      </c>
      <c r="G2247" s="41">
        <v>6159</v>
      </c>
      <c r="H2247" t="str">
        <f>VLOOKUP(G2247,Industry_Mapping!$A$3:$F$2166,5,0)</f>
        <v>K</v>
      </c>
      <c r="I2247" t="str">
        <f>VLOOKUP(G2247,Industry_Mapping!$A$3:$F$2166,6,0)</f>
        <v>FINANCIAL AND INSURANCE ACTIVITIES</v>
      </c>
      <c r="J2247" t="str">
        <f>VLOOKUP(G2247,Industry_Mapping!$A$3:$G$2166,7,0)</f>
        <v>Other sectors</v>
      </c>
    </row>
    <row r="2248" spans="1:10" x14ac:dyDescent="0.15">
      <c r="A2248" s="38" t="s">
        <v>10515</v>
      </c>
      <c r="B2248" s="42" t="s">
        <v>8665</v>
      </c>
      <c r="C2248" s="45">
        <v>6159</v>
      </c>
      <c r="D2248" s="45"/>
      <c r="E2248" s="45"/>
      <c r="F2248" s="44" t="s">
        <v>8665</v>
      </c>
      <c r="G2248" s="41">
        <v>6159</v>
      </c>
      <c r="H2248" t="str">
        <f>VLOOKUP(G2248,Industry_Mapping!$A$3:$F$2166,5,0)</f>
        <v>K</v>
      </c>
      <c r="I2248" t="str">
        <f>VLOOKUP(G2248,Industry_Mapping!$A$3:$F$2166,6,0)</f>
        <v>FINANCIAL AND INSURANCE ACTIVITIES</v>
      </c>
      <c r="J2248" t="str">
        <f>VLOOKUP(G2248,Industry_Mapping!$A$3:$G$2166,7,0)</f>
        <v>Other sectors</v>
      </c>
    </row>
    <row r="2249" spans="1:10" x14ac:dyDescent="0.15">
      <c r="A2249" s="38" t="s">
        <v>10516</v>
      </c>
      <c r="B2249" s="42" t="s">
        <v>8665</v>
      </c>
      <c r="C2249" s="45">
        <v>6159</v>
      </c>
      <c r="D2249" s="45"/>
      <c r="E2249" s="45"/>
      <c r="F2249" s="44" t="s">
        <v>8665</v>
      </c>
      <c r="G2249" s="41">
        <v>6159</v>
      </c>
      <c r="H2249" t="str">
        <f>VLOOKUP(G2249,Industry_Mapping!$A$3:$F$2166,5,0)</f>
        <v>K</v>
      </c>
      <c r="I2249" t="str">
        <f>VLOOKUP(G2249,Industry_Mapping!$A$3:$F$2166,6,0)</f>
        <v>FINANCIAL AND INSURANCE ACTIVITIES</v>
      </c>
      <c r="J2249" t="str">
        <f>VLOOKUP(G2249,Industry_Mapping!$A$3:$G$2166,7,0)</f>
        <v>Other sectors</v>
      </c>
    </row>
    <row r="2250" spans="1:10" x14ac:dyDescent="0.15">
      <c r="A2250" s="38" t="s">
        <v>10517</v>
      </c>
      <c r="B2250" s="42" t="s">
        <v>8665</v>
      </c>
      <c r="C2250" s="48">
        <v>9995</v>
      </c>
      <c r="D2250" s="52" t="s">
        <v>8481</v>
      </c>
      <c r="E2250" s="53">
        <v>6726</v>
      </c>
      <c r="F2250" s="44" t="s">
        <v>8665</v>
      </c>
      <c r="G2250" s="41">
        <v>6726</v>
      </c>
      <c r="H2250" t="str">
        <f>VLOOKUP(G2250,Industry_Mapping!$A$3:$F$2166,5,0)</f>
        <v>K</v>
      </c>
      <c r="I2250" t="str">
        <f>VLOOKUP(G2250,Industry_Mapping!$A$3:$F$2166,6,0)</f>
        <v>FINANCIAL AND INSURANCE ACTIVITIES</v>
      </c>
      <c r="J2250" t="str">
        <f>VLOOKUP(G2250,Industry_Mapping!$A$3:$G$2166,7,0)</f>
        <v>Other sectors</v>
      </c>
    </row>
    <row r="2251" spans="1:10" x14ac:dyDescent="0.15">
      <c r="A2251" s="38" t="s">
        <v>10518</v>
      </c>
      <c r="B2251" s="42" t="s">
        <v>8665</v>
      </c>
      <c r="C2251" s="45">
        <v>6159</v>
      </c>
      <c r="D2251" s="45"/>
      <c r="E2251" s="45"/>
      <c r="F2251" s="44" t="s">
        <v>8665</v>
      </c>
      <c r="G2251" s="41">
        <v>6159</v>
      </c>
      <c r="H2251" t="str">
        <f>VLOOKUP(G2251,Industry_Mapping!$A$3:$F$2166,5,0)</f>
        <v>K</v>
      </c>
      <c r="I2251" t="str">
        <f>VLOOKUP(G2251,Industry_Mapping!$A$3:$F$2166,6,0)</f>
        <v>FINANCIAL AND INSURANCE ACTIVITIES</v>
      </c>
      <c r="J2251" t="str">
        <f>VLOOKUP(G2251,Industry_Mapping!$A$3:$G$2166,7,0)</f>
        <v>Other sectors</v>
      </c>
    </row>
    <row r="2252" spans="1:10" x14ac:dyDescent="0.15">
      <c r="A2252" s="38" t="s">
        <v>10519</v>
      </c>
      <c r="B2252" s="42" t="s">
        <v>8665</v>
      </c>
      <c r="C2252" s="48">
        <v>1600</v>
      </c>
      <c r="D2252" s="52" t="s">
        <v>11039</v>
      </c>
      <c r="E2252" s="53">
        <v>1622</v>
      </c>
      <c r="F2252" s="44" t="s">
        <v>8665</v>
      </c>
      <c r="G2252" s="41">
        <v>1622</v>
      </c>
      <c r="H2252" t="str">
        <f>VLOOKUP(G2252,Industry_Mapping!$A$3:$F$2166,5,0)</f>
        <v>F</v>
      </c>
      <c r="I2252" t="str">
        <f>VLOOKUP(G2252,Industry_Mapping!$A$3:$F$2166,6,0)</f>
        <v>CONSTRUCTION</v>
      </c>
      <c r="J2252" t="str">
        <f>VLOOKUP(G2252,Industry_Mapping!$A$3:$G$2166,7,0)</f>
        <v>Construction &amp; Materials</v>
      </c>
    </row>
    <row r="2253" spans="1:10" x14ac:dyDescent="0.15">
      <c r="A2253" s="38" t="s">
        <v>10520</v>
      </c>
      <c r="B2253" s="42" t="s">
        <v>8665</v>
      </c>
      <c r="C2253" s="45">
        <v>6163</v>
      </c>
      <c r="D2253" s="45"/>
      <c r="E2253" s="45"/>
      <c r="F2253" s="44" t="s">
        <v>8665</v>
      </c>
      <c r="G2253" s="41">
        <v>6163</v>
      </c>
      <c r="H2253" t="str">
        <f>VLOOKUP(G2253,Industry_Mapping!$A$3:$F$2166,5,0)</f>
        <v>K</v>
      </c>
      <c r="I2253" t="str">
        <f>VLOOKUP(G2253,Industry_Mapping!$A$3:$F$2166,6,0)</f>
        <v>FINANCIAL AND INSURANCE ACTIVITIES</v>
      </c>
      <c r="J2253" t="str">
        <f>VLOOKUP(G2253,Industry_Mapping!$A$3:$G$2166,7,0)</f>
        <v>Other sectors</v>
      </c>
    </row>
    <row r="2254" spans="1:10" x14ac:dyDescent="0.15">
      <c r="A2254" s="38" t="s">
        <v>10521</v>
      </c>
      <c r="B2254" s="42" t="s">
        <v>8665</v>
      </c>
      <c r="C2254" s="45">
        <v>5021</v>
      </c>
      <c r="D2254" s="45"/>
      <c r="E2254" s="45"/>
      <c r="F2254" s="44" t="s">
        <v>8665</v>
      </c>
      <c r="G2254" s="41">
        <v>5021</v>
      </c>
      <c r="H2254" t="str">
        <f>VLOOKUP(G2254,Industry_Mapping!$A$3:$F$2166,5,0)</f>
        <v>G</v>
      </c>
      <c r="I2254" t="str">
        <f>VLOOKUP(G2254,Industry_Mapping!$A$3:$F$2166,6,0)</f>
        <v>WHOLESALE AND RETAIL TRADE; REPAIR OF MOTOR VEHICLES AND MOTORCYCLES</v>
      </c>
      <c r="J2254" t="str">
        <f>VLOOKUP(G2254,Industry_Mapping!$A$3:$G$2166,7,0)</f>
        <v>Other sectors</v>
      </c>
    </row>
    <row r="2255" spans="1:10" x14ac:dyDescent="0.15">
      <c r="A2255" s="38" t="s">
        <v>10522</v>
      </c>
      <c r="B2255" s="42" t="s">
        <v>8665</v>
      </c>
      <c r="C2255" s="44" t="s">
        <v>8665</v>
      </c>
      <c r="D2255" s="44"/>
      <c r="E2255" s="44"/>
      <c r="F2255" s="43">
        <v>7389</v>
      </c>
      <c r="G2255" s="41">
        <v>7389</v>
      </c>
      <c r="H2255" t="str">
        <f>VLOOKUP(G2255,Industry_Mapping!$A$3:$F$2166,5,0)</f>
        <v>C</v>
      </c>
      <c r="I2255" t="str">
        <f>VLOOKUP(G2255,Industry_Mapping!$A$3:$F$2166,6,0)</f>
        <v>MANUFACTURING</v>
      </c>
      <c r="J2255" t="str">
        <f>VLOOKUP(G2255,Industry_Mapping!$A$3:$G$2166,7,0)</f>
        <v>Other sectors</v>
      </c>
    </row>
    <row r="2256" spans="1:10" x14ac:dyDescent="0.15">
      <c r="A2256" s="38" t="s">
        <v>10981</v>
      </c>
      <c r="B2256" s="41">
        <v>1541</v>
      </c>
      <c r="C2256" s="44" t="s">
        <v>8665</v>
      </c>
      <c r="D2256" s="44"/>
      <c r="E2256" s="44"/>
      <c r="F2256" s="44" t="s">
        <v>8665</v>
      </c>
      <c r="G2256" s="41">
        <v>1541</v>
      </c>
      <c r="H2256" t="str">
        <f>VLOOKUP(G2256,Industry_Mapping!$A$3:$F$2166,5,0)</f>
        <v>F</v>
      </c>
      <c r="I2256" t="str">
        <f>VLOOKUP(G2256,Industry_Mapping!$A$3:$F$2166,6,0)</f>
        <v>CONSTRUCTION</v>
      </c>
      <c r="J2256" t="str">
        <f>VLOOKUP(G2256,Industry_Mapping!$A$3:$G$2166,7,0)</f>
        <v>Construction &amp; Materials</v>
      </c>
    </row>
    <row r="2257" spans="1:10" x14ac:dyDescent="0.15">
      <c r="A2257" s="38" t="s">
        <v>10523</v>
      </c>
      <c r="B2257" s="42" t="s">
        <v>8665</v>
      </c>
      <c r="C2257" s="48">
        <v>2330</v>
      </c>
      <c r="D2257" s="52" t="s">
        <v>11030</v>
      </c>
      <c r="E2257" s="53">
        <v>2084</v>
      </c>
      <c r="F2257" s="44" t="s">
        <v>8665</v>
      </c>
      <c r="G2257" s="41">
        <v>2084</v>
      </c>
      <c r="H2257" t="str">
        <f>VLOOKUP(G2257,Industry_Mapping!$A$3:$F$2166,5,0)</f>
        <v>A</v>
      </c>
      <c r="I2257" t="str">
        <f>VLOOKUP(G2257,Industry_Mapping!$A$3:$F$2166,6,0)</f>
        <v>AGRICULTURE, FORESTRY AND FISHING</v>
      </c>
      <c r="J2257" t="str">
        <f>VLOOKUP(G2257,Industry_Mapping!$A$3:$G$2166,7,0)</f>
        <v>Other sectors</v>
      </c>
    </row>
    <row r="2258" spans="1:10" x14ac:dyDescent="0.15">
      <c r="A2258" s="38" t="s">
        <v>10982</v>
      </c>
      <c r="B2258" s="41">
        <v>6726</v>
      </c>
      <c r="C2258" s="44" t="s">
        <v>8665</v>
      </c>
      <c r="D2258" s="44"/>
      <c r="E2258" s="44"/>
      <c r="F2258" s="44" t="s">
        <v>8665</v>
      </c>
      <c r="G2258" s="41">
        <v>6726</v>
      </c>
      <c r="H2258" t="str">
        <f>VLOOKUP(G2258,Industry_Mapping!$A$3:$F$2166,5,0)</f>
        <v>K</v>
      </c>
      <c r="I2258" t="str">
        <f>VLOOKUP(G2258,Industry_Mapping!$A$3:$F$2166,6,0)</f>
        <v>FINANCIAL AND INSURANCE ACTIVITIES</v>
      </c>
      <c r="J2258" t="str">
        <f>VLOOKUP(G2258,Industry_Mapping!$A$3:$G$2166,7,0)</f>
        <v>Other sectors</v>
      </c>
    </row>
    <row r="2259" spans="1:10" x14ac:dyDescent="0.15">
      <c r="A2259" s="38" t="s">
        <v>10524</v>
      </c>
      <c r="B2259" s="42" t="s">
        <v>8665</v>
      </c>
      <c r="C2259" s="44" t="s">
        <v>8665</v>
      </c>
      <c r="D2259" s="44"/>
      <c r="E2259" s="44"/>
      <c r="F2259" s="43">
        <v>4924</v>
      </c>
      <c r="G2259" s="41">
        <v>4924</v>
      </c>
      <c r="H2259" t="str">
        <f>VLOOKUP(G2259,Industry_Mapping!$A$3:$F$2166,5,0)</f>
        <v>D</v>
      </c>
      <c r="I2259" t="str">
        <f>VLOOKUP(G2259,Industry_Mapping!$A$3:$F$2166,6,0)</f>
        <v>ELECTRICITY, GAS, STEAM AND AIR CONDITIONING SUPPLY</v>
      </c>
      <c r="J2259" t="str">
        <f>VLOOKUP(G2259,Industry_Mapping!$A$3:$G$2166,7,0)</f>
        <v>Utilities</v>
      </c>
    </row>
    <row r="2260" spans="1:10" x14ac:dyDescent="0.15">
      <c r="A2260" s="38" t="s">
        <v>10525</v>
      </c>
      <c r="B2260" s="42" t="s">
        <v>8665</v>
      </c>
      <c r="C2260" s="48">
        <v>7310</v>
      </c>
      <c r="D2260" s="52" t="s">
        <v>11007</v>
      </c>
      <c r="E2260" s="53">
        <v>7312</v>
      </c>
      <c r="F2260" s="44" t="s">
        <v>8665</v>
      </c>
      <c r="G2260" s="41">
        <v>7312</v>
      </c>
      <c r="H2260" t="str">
        <f>VLOOKUP(G2260,Industry_Mapping!$A$3:$F$2166,5,0)</f>
        <v>M</v>
      </c>
      <c r="I2260" t="str">
        <f>VLOOKUP(G2260,Industry_Mapping!$A$3:$F$2166,6,0)</f>
        <v>PROFESSIONAL, SCIENTIFIC AND TECHNICAL ACTIVITIES</v>
      </c>
      <c r="J2260" t="str">
        <f>VLOOKUP(G2260,Industry_Mapping!$A$3:$G$2166,7,0)</f>
        <v>Other sectors</v>
      </c>
    </row>
    <row r="2261" spans="1:10" x14ac:dyDescent="0.15">
      <c r="A2261" s="38" t="s">
        <v>10526</v>
      </c>
      <c r="B2261" s="42" t="s">
        <v>8665</v>
      </c>
      <c r="C2261" s="48">
        <v>2000</v>
      </c>
      <c r="D2261" s="52" t="s">
        <v>11033</v>
      </c>
      <c r="E2261" s="53">
        <v>2023</v>
      </c>
      <c r="F2261" s="44" t="s">
        <v>8665</v>
      </c>
      <c r="G2261" s="41">
        <v>2023</v>
      </c>
      <c r="H2261" t="str">
        <f>VLOOKUP(G2261,Industry_Mapping!$A$3:$F$2166,5,0)</f>
        <v>C</v>
      </c>
      <c r="I2261" t="str">
        <f>VLOOKUP(G2261,Industry_Mapping!$A$3:$F$2166,6,0)</f>
        <v>MANUFACTURING</v>
      </c>
      <c r="J2261" t="str">
        <f>VLOOKUP(G2261,Industry_Mapping!$A$3:$G$2166,7,0)</f>
        <v>Food</v>
      </c>
    </row>
    <row r="2262" spans="1:10" x14ac:dyDescent="0.15">
      <c r="A2262" s="38" t="s">
        <v>10983</v>
      </c>
      <c r="B2262" s="41">
        <v>7521</v>
      </c>
      <c r="C2262" s="44" t="s">
        <v>8665</v>
      </c>
      <c r="D2262" s="44"/>
      <c r="E2262" s="44"/>
      <c r="F2262" s="44" t="s">
        <v>8665</v>
      </c>
      <c r="G2262" s="41">
        <v>7521</v>
      </c>
      <c r="H2262" t="str">
        <f>VLOOKUP(G2262,Industry_Mapping!$A$3:$F$2166,5,0)</f>
        <v>H</v>
      </c>
      <c r="I2262" t="str">
        <f>VLOOKUP(G2262,Industry_Mapping!$A$3:$F$2166,6,0)</f>
        <v>TRANSPORTATION AND STORAGE</v>
      </c>
      <c r="J2262" t="str">
        <f>VLOOKUP(G2262,Industry_Mapping!$A$3:$G$2166,7,0)</f>
        <v>Infrastructure and transportation</v>
      </c>
    </row>
    <row r="2263" spans="1:10" x14ac:dyDescent="0.15">
      <c r="A2263" s="38" t="s">
        <v>10527</v>
      </c>
      <c r="B2263" s="42" t="s">
        <v>8665</v>
      </c>
      <c r="C2263" s="45">
        <v>4911</v>
      </c>
      <c r="D2263" s="45"/>
      <c r="E2263" s="45"/>
      <c r="F2263" s="44" t="s">
        <v>8665</v>
      </c>
      <c r="G2263" s="41">
        <v>4911</v>
      </c>
      <c r="H2263" t="str">
        <f>VLOOKUP(G2263,Industry_Mapping!$A$3:$F$2166,5,0)</f>
        <v>D</v>
      </c>
      <c r="I2263" t="str">
        <f>VLOOKUP(G2263,Industry_Mapping!$A$3:$F$2166,6,0)</f>
        <v>ELECTRICITY, GAS, STEAM AND AIR CONDITIONING SUPPLY</v>
      </c>
      <c r="J2263" t="str">
        <f>VLOOKUP(G2263,Industry_Mapping!$A$3:$G$2166,7,0)</f>
        <v>Utilities</v>
      </c>
    </row>
    <row r="2264" spans="1:10" x14ac:dyDescent="0.15">
      <c r="A2264" s="38" t="s">
        <v>10528</v>
      </c>
      <c r="B2264" s="42" t="s">
        <v>8665</v>
      </c>
      <c r="C2264" s="45">
        <v>4813</v>
      </c>
      <c r="D2264" s="45"/>
      <c r="E2264" s="45"/>
      <c r="F2264" s="44" t="s">
        <v>8665</v>
      </c>
      <c r="G2264" s="41">
        <v>4813</v>
      </c>
      <c r="H2264" t="str">
        <f>VLOOKUP(G2264,Industry_Mapping!$A$3:$F$2166,5,0)</f>
        <v>J</v>
      </c>
      <c r="I2264" t="str">
        <f>VLOOKUP(G2264,Industry_Mapping!$A$3:$F$2166,6,0)</f>
        <v>INFORMATION AND COMMUNICATION</v>
      </c>
      <c r="J2264" t="str">
        <f>VLOOKUP(G2264,Industry_Mapping!$A$3:$G$2166,7,0)</f>
        <v>Telecommunication</v>
      </c>
    </row>
    <row r="2265" spans="1:10" x14ac:dyDescent="0.15">
      <c r="A2265" s="38" t="s">
        <v>10529</v>
      </c>
      <c r="B2265" s="42" t="s">
        <v>8665</v>
      </c>
      <c r="C2265" s="45">
        <v>3812</v>
      </c>
      <c r="D2265" s="45"/>
      <c r="E2265" s="45"/>
      <c r="F2265" s="44" t="s">
        <v>8665</v>
      </c>
      <c r="G2265" s="41">
        <v>3812</v>
      </c>
      <c r="H2265" t="str">
        <f>VLOOKUP(G2265,Industry_Mapping!$A$3:$F$2166,5,0)</f>
        <v>C</v>
      </c>
      <c r="I2265" t="str">
        <f>VLOOKUP(G2265,Industry_Mapping!$A$3:$F$2166,6,0)</f>
        <v>MANUFACTURING</v>
      </c>
      <c r="J2265" t="str">
        <f>VLOOKUP(G2265,Industry_Mapping!$A$3:$G$2166,7,0)</f>
        <v>Other sectors</v>
      </c>
    </row>
    <row r="2266" spans="1:10" x14ac:dyDescent="0.15">
      <c r="A2266" s="38" t="s">
        <v>10984</v>
      </c>
      <c r="B2266" s="41">
        <v>4911</v>
      </c>
      <c r="C2266" s="44" t="s">
        <v>8665</v>
      </c>
      <c r="D2266" s="44"/>
      <c r="E2266" s="44"/>
      <c r="F2266" s="44" t="s">
        <v>8665</v>
      </c>
      <c r="G2266" s="41">
        <v>4911</v>
      </c>
      <c r="H2266" t="str">
        <f>VLOOKUP(G2266,Industry_Mapping!$A$3:$F$2166,5,0)</f>
        <v>D</v>
      </c>
      <c r="I2266" t="str">
        <f>VLOOKUP(G2266,Industry_Mapping!$A$3:$F$2166,6,0)</f>
        <v>ELECTRICITY, GAS, STEAM AND AIR CONDITIONING SUPPLY</v>
      </c>
      <c r="J2266" t="str">
        <f>VLOOKUP(G2266,Industry_Mapping!$A$3:$G$2166,7,0)</f>
        <v>Utilities</v>
      </c>
    </row>
    <row r="2267" spans="1:10" x14ac:dyDescent="0.15">
      <c r="A2267" s="38" t="s">
        <v>10530</v>
      </c>
      <c r="B2267" s="42" t="s">
        <v>8665</v>
      </c>
      <c r="C2267" s="45">
        <v>2911</v>
      </c>
      <c r="D2267" s="45"/>
      <c r="E2267" s="45"/>
      <c r="F2267" s="44" t="s">
        <v>8665</v>
      </c>
      <c r="G2267" s="41">
        <v>2911</v>
      </c>
      <c r="H2267" t="str">
        <f>VLOOKUP(G2267,Industry_Mapping!$A$3:$F$2166,5,0)</f>
        <v>C</v>
      </c>
      <c r="I2267" t="str">
        <f>VLOOKUP(G2267,Industry_Mapping!$A$3:$F$2166,6,0)</f>
        <v>MANUFACTURING</v>
      </c>
      <c r="J2267" t="str">
        <f>VLOOKUP(G2267,Industry_Mapping!$A$3:$G$2166,7,0)</f>
        <v>Other sectors</v>
      </c>
    </row>
    <row r="2268" spans="1:10" x14ac:dyDescent="0.15">
      <c r="A2268" s="38" t="s">
        <v>10531</v>
      </c>
      <c r="B2268" s="42" t="s">
        <v>8665</v>
      </c>
      <c r="C2268" s="45">
        <v>4899</v>
      </c>
      <c r="D2268" s="45"/>
      <c r="E2268" s="45"/>
      <c r="F2268" s="44" t="s">
        <v>8665</v>
      </c>
      <c r="G2268" s="41">
        <v>4899</v>
      </c>
      <c r="H2268" t="str">
        <f>VLOOKUP(G2268,Industry_Mapping!$A$3:$F$2166,5,0)</f>
        <v>H</v>
      </c>
      <c r="I2268" t="str">
        <f>VLOOKUP(G2268,Industry_Mapping!$A$3:$F$2166,6,0)</f>
        <v>TRANSPORTATION AND STORAGE</v>
      </c>
      <c r="J2268" t="str">
        <f>VLOOKUP(G2268,Industry_Mapping!$A$3:$G$2166,7,0)</f>
        <v>Infrastructure and transportation</v>
      </c>
    </row>
    <row r="2269" spans="1:10" x14ac:dyDescent="0.15">
      <c r="A2269" s="38" t="s">
        <v>10532</v>
      </c>
      <c r="B2269" s="42" t="s">
        <v>8665</v>
      </c>
      <c r="C2269" s="45">
        <v>4923</v>
      </c>
      <c r="D2269" s="45"/>
      <c r="E2269" s="45"/>
      <c r="F2269" s="44" t="s">
        <v>8665</v>
      </c>
      <c r="G2269" s="41">
        <v>4923</v>
      </c>
      <c r="H2269" t="str">
        <f>VLOOKUP(G2269,Industry_Mapping!$A$3:$F$2166,5,0)</f>
        <v>D</v>
      </c>
      <c r="I2269" t="str">
        <f>VLOOKUP(G2269,Industry_Mapping!$A$3:$F$2166,6,0)</f>
        <v>ELECTRICITY, GAS, STEAM AND AIR CONDITIONING SUPPLY</v>
      </c>
      <c r="J2269" t="str">
        <f>VLOOKUP(G2269,Industry_Mapping!$A$3:$G$2166,7,0)</f>
        <v>Utilities</v>
      </c>
    </row>
    <row r="2270" spans="1:10" x14ac:dyDescent="0.15">
      <c r="A2270" s="38" t="s">
        <v>10533</v>
      </c>
      <c r="B2270" s="42" t="s">
        <v>8665</v>
      </c>
      <c r="C2270" s="45">
        <v>4911</v>
      </c>
      <c r="D2270" s="45"/>
      <c r="E2270" s="45"/>
      <c r="F2270" s="44" t="s">
        <v>8665</v>
      </c>
      <c r="G2270" s="41">
        <v>4911</v>
      </c>
      <c r="H2270" t="str">
        <f>VLOOKUP(G2270,Industry_Mapping!$A$3:$F$2166,5,0)</f>
        <v>D</v>
      </c>
      <c r="I2270" t="str">
        <f>VLOOKUP(G2270,Industry_Mapping!$A$3:$F$2166,6,0)</f>
        <v>ELECTRICITY, GAS, STEAM AND AIR CONDITIONING SUPPLY</v>
      </c>
      <c r="J2270" t="str">
        <f>VLOOKUP(G2270,Industry_Mapping!$A$3:$G$2166,7,0)</f>
        <v>Utilities</v>
      </c>
    </row>
    <row r="2271" spans="1:10" x14ac:dyDescent="0.15">
      <c r="A2271" s="38" t="s">
        <v>10534</v>
      </c>
      <c r="B2271" s="42" t="s">
        <v>8665</v>
      </c>
      <c r="C2271" s="45">
        <v>6719</v>
      </c>
      <c r="D2271" s="45"/>
      <c r="E2271" s="45"/>
      <c r="F2271" s="44" t="s">
        <v>8665</v>
      </c>
      <c r="G2271" s="41">
        <v>6719</v>
      </c>
      <c r="H2271" t="str">
        <f>VLOOKUP(G2271,Industry_Mapping!$A$3:$F$2166,5,0)</f>
        <v>K</v>
      </c>
      <c r="I2271" t="str">
        <f>VLOOKUP(G2271,Industry_Mapping!$A$3:$F$2166,6,0)</f>
        <v>FINANCIAL AND INSURANCE ACTIVITIES</v>
      </c>
      <c r="J2271" t="str">
        <f>VLOOKUP(G2271,Industry_Mapping!$A$3:$G$2166,7,0)</f>
        <v>Other sectors</v>
      </c>
    </row>
    <row r="2272" spans="1:10" x14ac:dyDescent="0.15">
      <c r="A2272" s="38" t="s">
        <v>10985</v>
      </c>
      <c r="B2272" s="41">
        <v>4215</v>
      </c>
      <c r="C2272" s="44" t="s">
        <v>8665</v>
      </c>
      <c r="D2272" s="44"/>
      <c r="E2272" s="44"/>
      <c r="F2272" s="44" t="s">
        <v>8665</v>
      </c>
      <c r="G2272" s="41">
        <v>4215</v>
      </c>
      <c r="H2272" t="str">
        <f>VLOOKUP(G2272,Industry_Mapping!$A$3:$F$2166,5,0)</f>
        <v>H</v>
      </c>
      <c r="I2272" t="str">
        <f>VLOOKUP(G2272,Industry_Mapping!$A$3:$F$2166,6,0)</f>
        <v>TRANSPORTATION AND STORAGE</v>
      </c>
      <c r="J2272" t="str">
        <f>VLOOKUP(G2272,Industry_Mapping!$A$3:$G$2166,7,0)</f>
        <v>Infrastructure and transportation</v>
      </c>
    </row>
    <row r="2273" spans="1:10" x14ac:dyDescent="0.15">
      <c r="A2273" s="38" t="s">
        <v>10535</v>
      </c>
      <c r="B2273" s="42" t="s">
        <v>8665</v>
      </c>
      <c r="C2273" s="45">
        <v>6021</v>
      </c>
      <c r="D2273" s="45"/>
      <c r="E2273" s="45"/>
      <c r="F2273" s="44" t="s">
        <v>8665</v>
      </c>
      <c r="G2273" s="41">
        <v>6021</v>
      </c>
      <c r="H2273" t="str">
        <f>VLOOKUP(G2273,Industry_Mapping!$A$3:$F$2166,5,0)</f>
        <v>K</v>
      </c>
      <c r="I2273" t="str">
        <f>VLOOKUP(G2273,Industry_Mapping!$A$3:$F$2166,6,0)</f>
        <v>FINANCIAL AND INSURANCE ACTIVITIES</v>
      </c>
      <c r="J2273" t="str">
        <f>VLOOKUP(G2273,Industry_Mapping!$A$3:$G$2166,7,0)</f>
        <v>Other sectors</v>
      </c>
    </row>
    <row r="2274" spans="1:10" x14ac:dyDescent="0.15">
      <c r="A2274" s="38" t="s">
        <v>10536</v>
      </c>
      <c r="B2274" s="42" t="s">
        <v>8665</v>
      </c>
      <c r="C2274" s="44" t="s">
        <v>8665</v>
      </c>
      <c r="D2274" s="44"/>
      <c r="E2274" s="44"/>
      <c r="F2274" s="43">
        <v>6799</v>
      </c>
      <c r="G2274" s="41">
        <v>6799</v>
      </c>
      <c r="H2274" t="str">
        <f>VLOOKUP(G2274,Industry_Mapping!$A$3:$F$2166,5,0)</f>
        <v>K</v>
      </c>
      <c r="I2274" t="str">
        <f>VLOOKUP(G2274,Industry_Mapping!$A$3:$F$2166,6,0)</f>
        <v>FINANCIAL AND INSURANCE ACTIVITIES</v>
      </c>
      <c r="J2274" t="str">
        <f>VLOOKUP(G2274,Industry_Mapping!$A$3:$G$2166,7,0)</f>
        <v>Other sectors</v>
      </c>
    </row>
    <row r="2275" spans="1:10" x14ac:dyDescent="0.15">
      <c r="A2275" s="38" t="s">
        <v>10537</v>
      </c>
      <c r="B2275" s="42" t="s">
        <v>8665</v>
      </c>
      <c r="C2275" s="44" t="s">
        <v>8665</v>
      </c>
      <c r="D2275" s="44"/>
      <c r="E2275" s="44"/>
      <c r="F2275" s="43">
        <v>6799</v>
      </c>
      <c r="G2275" s="41">
        <v>6799</v>
      </c>
      <c r="H2275" t="str">
        <f>VLOOKUP(G2275,Industry_Mapping!$A$3:$F$2166,5,0)</f>
        <v>K</v>
      </c>
      <c r="I2275" t="str">
        <f>VLOOKUP(G2275,Industry_Mapping!$A$3:$F$2166,6,0)</f>
        <v>FINANCIAL AND INSURANCE ACTIVITIES</v>
      </c>
      <c r="J2275" t="str">
        <f>VLOOKUP(G2275,Industry_Mapping!$A$3:$G$2166,7,0)</f>
        <v>Other sectors</v>
      </c>
    </row>
    <row r="2276" spans="1:10" x14ac:dyDescent="0.15">
      <c r="A2276" s="38" t="s">
        <v>10538</v>
      </c>
      <c r="B2276" s="42" t="s">
        <v>8665</v>
      </c>
      <c r="C2276" s="44" t="s">
        <v>8665</v>
      </c>
      <c r="D2276" s="44"/>
      <c r="E2276" s="44"/>
      <c r="F2276" s="43">
        <v>6799</v>
      </c>
      <c r="G2276" s="41">
        <v>6799</v>
      </c>
      <c r="H2276" t="str">
        <f>VLOOKUP(G2276,Industry_Mapping!$A$3:$F$2166,5,0)</f>
        <v>K</v>
      </c>
      <c r="I2276" t="str">
        <f>VLOOKUP(G2276,Industry_Mapping!$A$3:$F$2166,6,0)</f>
        <v>FINANCIAL AND INSURANCE ACTIVITIES</v>
      </c>
      <c r="J2276" t="str">
        <f>VLOOKUP(G2276,Industry_Mapping!$A$3:$G$2166,7,0)</f>
        <v>Other sectors</v>
      </c>
    </row>
    <row r="2277" spans="1:10" x14ac:dyDescent="0.15">
      <c r="A2277" s="38" t="s">
        <v>10539</v>
      </c>
      <c r="B2277" s="42" t="s">
        <v>8665</v>
      </c>
      <c r="C2277" s="44" t="s">
        <v>8665</v>
      </c>
      <c r="D2277" s="44"/>
      <c r="E2277" s="44"/>
      <c r="F2277" s="43">
        <v>6799</v>
      </c>
      <c r="G2277" s="41">
        <v>6799</v>
      </c>
      <c r="H2277" t="str">
        <f>VLOOKUP(G2277,Industry_Mapping!$A$3:$F$2166,5,0)</f>
        <v>K</v>
      </c>
      <c r="I2277" t="str">
        <f>VLOOKUP(G2277,Industry_Mapping!$A$3:$F$2166,6,0)</f>
        <v>FINANCIAL AND INSURANCE ACTIVITIES</v>
      </c>
      <c r="J2277" t="str">
        <f>VLOOKUP(G2277,Industry_Mapping!$A$3:$G$2166,7,0)</f>
        <v>Other sectors</v>
      </c>
    </row>
    <row r="2278" spans="1:10" x14ac:dyDescent="0.15">
      <c r="A2278" s="38" t="s">
        <v>10540</v>
      </c>
      <c r="B2278" s="42" t="s">
        <v>8665</v>
      </c>
      <c r="C2278" s="44" t="s">
        <v>8665</v>
      </c>
      <c r="D2278" s="44"/>
      <c r="E2278" s="44"/>
      <c r="F2278" s="43">
        <v>6799</v>
      </c>
      <c r="G2278" s="41">
        <v>6799</v>
      </c>
      <c r="H2278" t="str">
        <f>VLOOKUP(G2278,Industry_Mapping!$A$3:$F$2166,5,0)</f>
        <v>K</v>
      </c>
      <c r="I2278" t="str">
        <f>VLOOKUP(G2278,Industry_Mapping!$A$3:$F$2166,6,0)</f>
        <v>FINANCIAL AND INSURANCE ACTIVITIES</v>
      </c>
      <c r="J2278" t="str">
        <f>VLOOKUP(G2278,Industry_Mapping!$A$3:$G$2166,7,0)</f>
        <v>Other sectors</v>
      </c>
    </row>
    <row r="2279" spans="1:10" x14ac:dyDescent="0.15">
      <c r="A2279" s="38" t="s">
        <v>10541</v>
      </c>
      <c r="B2279" s="42" t="s">
        <v>8665</v>
      </c>
      <c r="C2279" s="48">
        <v>2800</v>
      </c>
      <c r="D2279" s="52" t="s">
        <v>11049</v>
      </c>
      <c r="E2279" s="53">
        <v>2834</v>
      </c>
      <c r="F2279" s="44" t="s">
        <v>8665</v>
      </c>
      <c r="G2279" s="41">
        <v>2834</v>
      </c>
      <c r="H2279" t="str">
        <f>VLOOKUP(G2279,Industry_Mapping!$A$3:$F$2166,5,0)</f>
        <v>C</v>
      </c>
      <c r="I2279" t="str">
        <f>VLOOKUP(G2279,Industry_Mapping!$A$3:$F$2166,6,0)</f>
        <v>MANUFACTURING</v>
      </c>
      <c r="J2279" t="str">
        <f>VLOOKUP(G2279,Industry_Mapping!$A$3:$G$2166,7,0)</f>
        <v>Chemicals</v>
      </c>
    </row>
    <row r="2280" spans="1:10" x14ac:dyDescent="0.15">
      <c r="A2280" s="38" t="s">
        <v>10542</v>
      </c>
      <c r="B2280" s="42" t="s">
        <v>8665</v>
      </c>
      <c r="C2280" s="45">
        <v>6719</v>
      </c>
      <c r="D2280" s="45"/>
      <c r="E2280" s="45"/>
      <c r="F2280" s="44" t="s">
        <v>8665</v>
      </c>
      <c r="G2280" s="41">
        <v>6719</v>
      </c>
      <c r="H2280" t="str">
        <f>VLOOKUP(G2280,Industry_Mapping!$A$3:$F$2166,5,0)</f>
        <v>K</v>
      </c>
      <c r="I2280" t="str">
        <f>VLOOKUP(G2280,Industry_Mapping!$A$3:$F$2166,6,0)</f>
        <v>FINANCIAL AND INSURANCE ACTIVITIES</v>
      </c>
      <c r="J2280" t="str">
        <f>VLOOKUP(G2280,Industry_Mapping!$A$3:$G$2166,7,0)</f>
        <v>Other sectors</v>
      </c>
    </row>
    <row r="2281" spans="1:10" x14ac:dyDescent="0.15">
      <c r="A2281" s="38" t="s">
        <v>10543</v>
      </c>
      <c r="B2281" s="42" t="s">
        <v>8665</v>
      </c>
      <c r="C2281" s="45">
        <v>2834</v>
      </c>
      <c r="D2281" s="45"/>
      <c r="E2281" s="45"/>
      <c r="F2281" s="44" t="s">
        <v>8665</v>
      </c>
      <c r="G2281" s="41">
        <v>2834</v>
      </c>
      <c r="H2281" t="str">
        <f>VLOOKUP(G2281,Industry_Mapping!$A$3:$F$2166,5,0)</f>
        <v>C</v>
      </c>
      <c r="I2281" t="str">
        <f>VLOOKUP(G2281,Industry_Mapping!$A$3:$F$2166,6,0)</f>
        <v>MANUFACTURING</v>
      </c>
      <c r="J2281" t="str">
        <f>VLOOKUP(G2281,Industry_Mapping!$A$3:$G$2166,7,0)</f>
        <v>Chemicals</v>
      </c>
    </row>
    <row r="2282" spans="1:10" x14ac:dyDescent="0.15">
      <c r="A2282" s="38" t="s">
        <v>10544</v>
      </c>
      <c r="B2282" s="42" t="s">
        <v>8665</v>
      </c>
      <c r="C2282" s="48">
        <v>2000</v>
      </c>
      <c r="D2282" s="52" t="s">
        <v>11033</v>
      </c>
      <c r="E2282" s="53">
        <v>2023</v>
      </c>
      <c r="F2282" s="44" t="s">
        <v>8665</v>
      </c>
      <c r="G2282" s="41">
        <v>2023</v>
      </c>
      <c r="H2282" t="str">
        <f>VLOOKUP(G2282,Industry_Mapping!$A$3:$F$2166,5,0)</f>
        <v>C</v>
      </c>
      <c r="I2282" t="str">
        <f>VLOOKUP(G2282,Industry_Mapping!$A$3:$F$2166,6,0)</f>
        <v>MANUFACTURING</v>
      </c>
      <c r="J2282" t="str">
        <f>VLOOKUP(G2282,Industry_Mapping!$A$3:$G$2166,7,0)</f>
        <v>Food</v>
      </c>
    </row>
    <row r="2283" spans="1:10" x14ac:dyDescent="0.15">
      <c r="A2283" s="38" t="s">
        <v>10545</v>
      </c>
      <c r="B2283" s="42" t="s">
        <v>8665</v>
      </c>
      <c r="C2283" s="45">
        <v>2911</v>
      </c>
      <c r="D2283" s="45"/>
      <c r="E2283" s="45"/>
      <c r="F2283" s="44" t="s">
        <v>8665</v>
      </c>
      <c r="G2283" s="41">
        <v>2911</v>
      </c>
      <c r="H2283" t="str">
        <f>VLOOKUP(G2283,Industry_Mapping!$A$3:$F$2166,5,0)</f>
        <v>C</v>
      </c>
      <c r="I2283" t="str">
        <f>VLOOKUP(G2283,Industry_Mapping!$A$3:$F$2166,6,0)</f>
        <v>MANUFACTURING</v>
      </c>
      <c r="J2283" t="str">
        <f>VLOOKUP(G2283,Industry_Mapping!$A$3:$G$2166,7,0)</f>
        <v>Other sectors</v>
      </c>
    </row>
    <row r="2284" spans="1:10" x14ac:dyDescent="0.15">
      <c r="A2284" s="38" t="s">
        <v>10546</v>
      </c>
      <c r="B2284" s="42" t="s">
        <v>8665</v>
      </c>
      <c r="C2284" s="45">
        <v>4931</v>
      </c>
      <c r="D2284" s="45"/>
      <c r="E2284" s="45"/>
      <c r="F2284" s="44" t="s">
        <v>8665</v>
      </c>
      <c r="G2284" s="41">
        <v>4931</v>
      </c>
      <c r="H2284" t="str">
        <f>VLOOKUP(G2284,Industry_Mapping!$A$3:$F$2166,5,0)</f>
        <v>D</v>
      </c>
      <c r="I2284" t="str">
        <f>VLOOKUP(G2284,Industry_Mapping!$A$3:$F$2166,6,0)</f>
        <v>ELECTRICITY, GAS, STEAM AND AIR CONDITIONING SUPPLY</v>
      </c>
      <c r="J2284" t="str">
        <f>VLOOKUP(G2284,Industry_Mapping!$A$3:$G$2166,7,0)</f>
        <v>Utilities</v>
      </c>
    </row>
    <row r="2285" spans="1:10" x14ac:dyDescent="0.15">
      <c r="A2285" s="38" t="s">
        <v>10547</v>
      </c>
      <c r="B2285" s="42" t="s">
        <v>8665</v>
      </c>
      <c r="C2285" s="44" t="s">
        <v>8665</v>
      </c>
      <c r="D2285" s="44"/>
      <c r="E2285" s="44"/>
      <c r="F2285" s="43">
        <v>6726</v>
      </c>
      <c r="G2285" s="41">
        <v>6726</v>
      </c>
      <c r="H2285" t="str">
        <f>VLOOKUP(G2285,Industry_Mapping!$A$3:$F$2166,5,0)</f>
        <v>K</v>
      </c>
      <c r="I2285" t="str">
        <f>VLOOKUP(G2285,Industry_Mapping!$A$3:$F$2166,6,0)</f>
        <v>FINANCIAL AND INSURANCE ACTIVITIES</v>
      </c>
      <c r="J2285" t="str">
        <f>VLOOKUP(G2285,Industry_Mapping!$A$3:$G$2166,7,0)</f>
        <v>Other sectors</v>
      </c>
    </row>
    <row r="2286" spans="1:10" x14ac:dyDescent="0.15">
      <c r="A2286" s="38" t="s">
        <v>10548</v>
      </c>
      <c r="B2286" s="42" t="s">
        <v>8665</v>
      </c>
      <c r="C2286" s="48">
        <v>7370</v>
      </c>
      <c r="D2286" s="52" t="s">
        <v>11022</v>
      </c>
      <c r="E2286" s="53">
        <v>7373</v>
      </c>
      <c r="F2286" s="44" t="s">
        <v>8665</v>
      </c>
      <c r="G2286" s="41">
        <v>7373</v>
      </c>
      <c r="H2286" t="str">
        <f>VLOOKUP(G2286,Industry_Mapping!$A$3:$F$2166,5,0)</f>
        <v>J</v>
      </c>
      <c r="I2286" t="str">
        <f>VLOOKUP(G2286,Industry_Mapping!$A$3:$F$2166,6,0)</f>
        <v>INFORMATION AND COMMUNICATION</v>
      </c>
      <c r="J2286" t="str">
        <f>VLOOKUP(G2286,Industry_Mapping!$A$3:$G$2166,7,0)</f>
        <v>Telecommunication</v>
      </c>
    </row>
    <row r="2287" spans="1:10" x14ac:dyDescent="0.15">
      <c r="A2287" s="38" t="s">
        <v>10549</v>
      </c>
      <c r="B2287" s="42" t="s">
        <v>8665</v>
      </c>
      <c r="C2287" s="44" t="s">
        <v>8665</v>
      </c>
      <c r="D2287" s="44"/>
      <c r="E2287" s="44"/>
      <c r="F2287" s="43">
        <v>6726</v>
      </c>
      <c r="G2287" s="41">
        <v>6726</v>
      </c>
      <c r="H2287" t="str">
        <f>VLOOKUP(G2287,Industry_Mapping!$A$3:$F$2166,5,0)</f>
        <v>K</v>
      </c>
      <c r="I2287" t="str">
        <f>VLOOKUP(G2287,Industry_Mapping!$A$3:$F$2166,6,0)</f>
        <v>FINANCIAL AND INSURANCE ACTIVITIES</v>
      </c>
      <c r="J2287" t="str">
        <f>VLOOKUP(G2287,Industry_Mapping!$A$3:$G$2166,7,0)</f>
        <v>Other sectors</v>
      </c>
    </row>
    <row r="2288" spans="1:10" x14ac:dyDescent="0.15">
      <c r="A2288" s="38" t="s">
        <v>10986</v>
      </c>
      <c r="B2288" s="41">
        <v>4812</v>
      </c>
      <c r="C2288" s="44" t="s">
        <v>8665</v>
      </c>
      <c r="D2288" s="44"/>
      <c r="E2288" s="44"/>
      <c r="F2288" s="44" t="s">
        <v>8665</v>
      </c>
      <c r="G2288" s="41">
        <v>4812</v>
      </c>
      <c r="H2288" t="str">
        <f>VLOOKUP(G2288,Industry_Mapping!$A$3:$F$2166,5,0)</f>
        <v>J</v>
      </c>
      <c r="I2288" t="str">
        <f>VLOOKUP(G2288,Industry_Mapping!$A$3:$F$2166,6,0)</f>
        <v>INFORMATION AND COMMUNICATION</v>
      </c>
      <c r="J2288" t="str">
        <f>VLOOKUP(G2288,Industry_Mapping!$A$3:$G$2166,7,0)</f>
        <v>Telecommunication</v>
      </c>
    </row>
    <row r="2289" spans="1:10" x14ac:dyDescent="0.15">
      <c r="A2289" s="38" t="s">
        <v>10987</v>
      </c>
      <c r="B2289" s="41">
        <v>6531</v>
      </c>
      <c r="C2289" s="44" t="s">
        <v>8665</v>
      </c>
      <c r="D2289" s="44"/>
      <c r="E2289" s="44"/>
      <c r="F2289" s="44" t="s">
        <v>8665</v>
      </c>
      <c r="G2289" s="41">
        <v>6531</v>
      </c>
      <c r="H2289" t="str">
        <f>VLOOKUP(G2289,Industry_Mapping!$A$3:$F$2166,5,0)</f>
        <v>L</v>
      </c>
      <c r="I2289" t="str">
        <f>VLOOKUP(G2289,Industry_Mapping!$A$3:$F$2166,6,0)</f>
        <v>REAL ESTATE ACTIVITIES</v>
      </c>
      <c r="J2289" t="str">
        <f>VLOOKUP(G2289,Industry_Mapping!$A$3:$G$2166,7,0)</f>
        <v>Real estate</v>
      </c>
    </row>
    <row r="2290" spans="1:10" x14ac:dyDescent="0.15">
      <c r="A2290" s="38" t="s">
        <v>10550</v>
      </c>
      <c r="B2290" s="42" t="s">
        <v>8665</v>
      </c>
      <c r="C2290" s="45">
        <v>8734</v>
      </c>
      <c r="D2290" s="45"/>
      <c r="E2290" s="45"/>
      <c r="F2290" s="44" t="s">
        <v>8665</v>
      </c>
      <c r="G2290" s="41">
        <v>8734</v>
      </c>
      <c r="H2290" t="str">
        <f>VLOOKUP(G2290,Industry_Mapping!$A$3:$F$2166,5,0)</f>
        <v>M</v>
      </c>
      <c r="I2290" t="str">
        <f>VLOOKUP(G2290,Industry_Mapping!$A$3:$F$2166,6,0)</f>
        <v>PROFESSIONAL, SCIENTIFIC AND TECHNICAL ACTIVITIES</v>
      </c>
      <c r="J2290" t="str">
        <f>VLOOKUP(G2290,Industry_Mapping!$A$3:$G$2166,7,0)</f>
        <v>Other sectors</v>
      </c>
    </row>
    <row r="2291" spans="1:10" x14ac:dyDescent="0.15">
      <c r="A2291" s="38" t="s">
        <v>10988</v>
      </c>
      <c r="B2291" s="41">
        <v>7312</v>
      </c>
      <c r="C2291" s="44" t="s">
        <v>8665</v>
      </c>
      <c r="D2291" s="44"/>
      <c r="E2291" s="44"/>
      <c r="F2291" s="44" t="s">
        <v>8665</v>
      </c>
      <c r="G2291" s="41">
        <v>7312</v>
      </c>
      <c r="H2291" t="str">
        <f>VLOOKUP(G2291,Industry_Mapping!$A$3:$F$2166,5,0)</f>
        <v>M</v>
      </c>
      <c r="I2291" t="str">
        <f>VLOOKUP(G2291,Industry_Mapping!$A$3:$F$2166,6,0)</f>
        <v>PROFESSIONAL, SCIENTIFIC AND TECHNICAL ACTIVITIES</v>
      </c>
      <c r="J2291" t="str">
        <f>VLOOKUP(G2291,Industry_Mapping!$A$3:$G$2166,7,0)</f>
        <v>Other sectors</v>
      </c>
    </row>
    <row r="2292" spans="1:10" x14ac:dyDescent="0.15">
      <c r="A2292" s="38" t="s">
        <v>10989</v>
      </c>
      <c r="B2292" s="41">
        <v>7312</v>
      </c>
      <c r="C2292" s="44" t="s">
        <v>8665</v>
      </c>
      <c r="D2292" s="44"/>
      <c r="E2292" s="44"/>
      <c r="F2292" s="44" t="s">
        <v>8665</v>
      </c>
      <c r="G2292" s="41">
        <v>7312</v>
      </c>
      <c r="H2292" t="str">
        <f>VLOOKUP(G2292,Industry_Mapping!$A$3:$F$2166,5,0)</f>
        <v>M</v>
      </c>
      <c r="I2292" t="str">
        <f>VLOOKUP(G2292,Industry_Mapping!$A$3:$F$2166,6,0)</f>
        <v>PROFESSIONAL, SCIENTIFIC AND TECHNICAL ACTIVITIES</v>
      </c>
      <c r="J2292" t="str">
        <f>VLOOKUP(G2292,Industry_Mapping!$A$3:$G$2166,7,0)</f>
        <v>Other sectors</v>
      </c>
    </row>
    <row r="2293" spans="1:10" x14ac:dyDescent="0.15">
      <c r="A2293" s="38" t="s">
        <v>10551</v>
      </c>
      <c r="B2293" s="42" t="s">
        <v>8665</v>
      </c>
      <c r="C2293" s="45">
        <v>8734</v>
      </c>
      <c r="D2293" s="45"/>
      <c r="E2293" s="45"/>
      <c r="F2293" s="44" t="s">
        <v>8665</v>
      </c>
      <c r="G2293" s="41">
        <v>8734</v>
      </c>
      <c r="H2293" t="str">
        <f>VLOOKUP(G2293,Industry_Mapping!$A$3:$F$2166,5,0)</f>
        <v>M</v>
      </c>
      <c r="I2293" t="str">
        <f>VLOOKUP(G2293,Industry_Mapping!$A$3:$F$2166,6,0)</f>
        <v>PROFESSIONAL, SCIENTIFIC AND TECHNICAL ACTIVITIES</v>
      </c>
      <c r="J2293" t="str">
        <f>VLOOKUP(G2293,Industry_Mapping!$A$3:$G$2166,7,0)</f>
        <v>Other sectors</v>
      </c>
    </row>
    <row r="2294" spans="1:10" x14ac:dyDescent="0.15">
      <c r="A2294" s="38" t="s">
        <v>10552</v>
      </c>
      <c r="B2294" s="42" t="s">
        <v>8665</v>
      </c>
      <c r="C2294" s="44" t="s">
        <v>8665</v>
      </c>
      <c r="D2294" s="44"/>
      <c r="E2294" s="44"/>
      <c r="F2294" s="43">
        <v>6726</v>
      </c>
      <c r="G2294" s="41">
        <v>6726</v>
      </c>
      <c r="H2294" t="str">
        <f>VLOOKUP(G2294,Industry_Mapping!$A$3:$F$2166,5,0)</f>
        <v>K</v>
      </c>
      <c r="I2294" t="str">
        <f>VLOOKUP(G2294,Industry_Mapping!$A$3:$F$2166,6,0)</f>
        <v>FINANCIAL AND INSURANCE ACTIVITIES</v>
      </c>
      <c r="J2294" t="str">
        <f>VLOOKUP(G2294,Industry_Mapping!$A$3:$G$2166,7,0)</f>
        <v>Other sectors</v>
      </c>
    </row>
    <row r="2295" spans="1:10" x14ac:dyDescent="0.15">
      <c r="A2295" s="38" t="s">
        <v>10553</v>
      </c>
      <c r="B2295" s="42" t="s">
        <v>8665</v>
      </c>
      <c r="C2295" s="45">
        <v>6719</v>
      </c>
      <c r="D2295" s="45"/>
      <c r="E2295" s="45"/>
      <c r="F2295" s="44" t="s">
        <v>8665</v>
      </c>
      <c r="G2295" s="41">
        <v>6719</v>
      </c>
      <c r="H2295" t="str">
        <f>VLOOKUP(G2295,Industry_Mapping!$A$3:$F$2166,5,0)</f>
        <v>K</v>
      </c>
      <c r="I2295" t="str">
        <f>VLOOKUP(G2295,Industry_Mapping!$A$3:$F$2166,6,0)</f>
        <v>FINANCIAL AND INSURANCE ACTIVITIES</v>
      </c>
      <c r="J2295" t="str">
        <f>VLOOKUP(G2295,Industry_Mapping!$A$3:$G$2166,7,0)</f>
        <v>Other sectors</v>
      </c>
    </row>
    <row r="2296" spans="1:10" x14ac:dyDescent="0.15">
      <c r="A2296" s="38" t="s">
        <v>10554</v>
      </c>
      <c r="B2296" s="42" t="s">
        <v>8665</v>
      </c>
      <c r="C2296" s="45">
        <v>6719</v>
      </c>
      <c r="D2296" s="45"/>
      <c r="E2296" s="45"/>
      <c r="F2296" s="44" t="s">
        <v>8665</v>
      </c>
      <c r="G2296" s="41">
        <v>6719</v>
      </c>
      <c r="H2296" t="str">
        <f>VLOOKUP(G2296,Industry_Mapping!$A$3:$F$2166,5,0)</f>
        <v>K</v>
      </c>
      <c r="I2296" t="str">
        <f>VLOOKUP(G2296,Industry_Mapping!$A$3:$F$2166,6,0)</f>
        <v>FINANCIAL AND INSURANCE ACTIVITIES</v>
      </c>
      <c r="J2296" t="str">
        <f>VLOOKUP(G2296,Industry_Mapping!$A$3:$G$2166,7,0)</f>
        <v>Other sectors</v>
      </c>
    </row>
    <row r="2297" spans="1:10" x14ac:dyDescent="0.15">
      <c r="A2297" s="38" t="s">
        <v>10555</v>
      </c>
      <c r="B2297" s="42" t="s">
        <v>8665</v>
      </c>
      <c r="C2297" s="45">
        <v>6719</v>
      </c>
      <c r="D2297" s="45"/>
      <c r="E2297" s="45"/>
      <c r="F2297" s="44" t="s">
        <v>8665</v>
      </c>
      <c r="G2297" s="41">
        <v>6719</v>
      </c>
      <c r="H2297" t="str">
        <f>VLOOKUP(G2297,Industry_Mapping!$A$3:$F$2166,5,0)</f>
        <v>K</v>
      </c>
      <c r="I2297" t="str">
        <f>VLOOKUP(G2297,Industry_Mapping!$A$3:$F$2166,6,0)</f>
        <v>FINANCIAL AND INSURANCE ACTIVITIES</v>
      </c>
      <c r="J2297" t="str">
        <f>VLOOKUP(G2297,Industry_Mapping!$A$3:$G$2166,7,0)</f>
        <v>Other sectors</v>
      </c>
    </row>
    <row r="2298" spans="1:10" x14ac:dyDescent="0.15">
      <c r="A2298" s="38" t="s">
        <v>10556</v>
      </c>
      <c r="B2298" s="42" t="s">
        <v>8665</v>
      </c>
      <c r="C2298" s="45">
        <v>6141</v>
      </c>
      <c r="D2298" s="45"/>
      <c r="E2298" s="45"/>
      <c r="F2298" s="44" t="s">
        <v>8665</v>
      </c>
      <c r="G2298" s="41">
        <v>6141</v>
      </c>
      <c r="H2298" t="str">
        <f>VLOOKUP(G2298,Industry_Mapping!$A$3:$F$2166,5,0)</f>
        <v>K</v>
      </c>
      <c r="I2298" t="str">
        <f>VLOOKUP(G2298,Industry_Mapping!$A$3:$F$2166,6,0)</f>
        <v>FINANCIAL AND INSURANCE ACTIVITIES</v>
      </c>
      <c r="J2298" t="str">
        <f>VLOOKUP(G2298,Industry_Mapping!$A$3:$G$2166,7,0)</f>
        <v>Other sectors</v>
      </c>
    </row>
    <row r="2299" spans="1:10" x14ac:dyDescent="0.15">
      <c r="A2299" s="38" t="s">
        <v>10557</v>
      </c>
      <c r="B2299" s="42" t="s">
        <v>8665</v>
      </c>
      <c r="C2299" s="45">
        <v>6141</v>
      </c>
      <c r="D2299" s="45"/>
      <c r="E2299" s="45"/>
      <c r="F2299" s="44" t="s">
        <v>8665</v>
      </c>
      <c r="G2299" s="41">
        <v>6141</v>
      </c>
      <c r="H2299" t="str">
        <f>VLOOKUP(G2299,Industry_Mapping!$A$3:$F$2166,5,0)</f>
        <v>K</v>
      </c>
      <c r="I2299" t="str">
        <f>VLOOKUP(G2299,Industry_Mapping!$A$3:$F$2166,6,0)</f>
        <v>FINANCIAL AND INSURANCE ACTIVITIES</v>
      </c>
      <c r="J2299" t="str">
        <f>VLOOKUP(G2299,Industry_Mapping!$A$3:$G$2166,7,0)</f>
        <v>Other sectors</v>
      </c>
    </row>
    <row r="2300" spans="1:10" x14ac:dyDescent="0.15">
      <c r="A2300" s="38" t="s">
        <v>10558</v>
      </c>
      <c r="B2300" s="42" t="s">
        <v>8665</v>
      </c>
      <c r="C2300" s="45">
        <v>6311</v>
      </c>
      <c r="D2300" s="45"/>
      <c r="E2300" s="45"/>
      <c r="F2300" s="44" t="s">
        <v>8665</v>
      </c>
      <c r="G2300" s="41">
        <v>6311</v>
      </c>
      <c r="H2300" t="str">
        <f>VLOOKUP(G2300,Industry_Mapping!$A$3:$F$2166,5,0)</f>
        <v>K</v>
      </c>
      <c r="I2300" t="str">
        <f>VLOOKUP(G2300,Industry_Mapping!$A$3:$F$2166,6,0)</f>
        <v>FINANCIAL AND INSURANCE ACTIVITIES</v>
      </c>
      <c r="J2300" t="str">
        <f>VLOOKUP(G2300,Industry_Mapping!$A$3:$G$2166,7,0)</f>
        <v>Insurance</v>
      </c>
    </row>
    <row r="2301" spans="1:10" x14ac:dyDescent="0.15">
      <c r="A2301" s="38" t="s">
        <v>10990</v>
      </c>
      <c r="B2301" s="41">
        <v>2819</v>
      </c>
      <c r="C2301" s="44" t="s">
        <v>8665</v>
      </c>
      <c r="D2301" s="44"/>
      <c r="E2301" s="44"/>
      <c r="F2301" s="44" t="s">
        <v>8665</v>
      </c>
      <c r="G2301" s="41">
        <v>2819</v>
      </c>
      <c r="H2301" t="str">
        <f>VLOOKUP(G2301,Industry_Mapping!$A$3:$F$2166,5,0)</f>
        <v>B</v>
      </c>
      <c r="I2301" t="str">
        <f>VLOOKUP(G2301,Industry_Mapping!$A$3:$F$2166,6,0)</f>
        <v>MINING AND QUARRYING</v>
      </c>
      <c r="J2301" t="str">
        <f>VLOOKUP(G2301,Industry_Mapping!$A$3:$G$2166,7,0)</f>
        <v>Energy and basic resources</v>
      </c>
    </row>
    <row r="2302" spans="1:10" x14ac:dyDescent="0.15">
      <c r="A2302" s="38" t="s">
        <v>10559</v>
      </c>
      <c r="B2302" s="42" t="s">
        <v>8665</v>
      </c>
      <c r="C2302" s="44" t="s">
        <v>8665</v>
      </c>
      <c r="D2302" s="44"/>
      <c r="E2302" s="44"/>
      <c r="F2302" s="43">
        <v>6799</v>
      </c>
      <c r="G2302" s="41">
        <v>6799</v>
      </c>
      <c r="H2302" t="str">
        <f>VLOOKUP(G2302,Industry_Mapping!$A$3:$F$2166,5,0)</f>
        <v>K</v>
      </c>
      <c r="I2302" t="str">
        <f>VLOOKUP(G2302,Industry_Mapping!$A$3:$F$2166,6,0)</f>
        <v>FINANCIAL AND INSURANCE ACTIVITIES</v>
      </c>
      <c r="J2302" t="str">
        <f>VLOOKUP(G2302,Industry_Mapping!$A$3:$G$2166,7,0)</f>
        <v>Other sectors</v>
      </c>
    </row>
    <row r="2303" spans="1:10" x14ac:dyDescent="0.15">
      <c r="A2303" s="38" t="s">
        <v>10560</v>
      </c>
      <c r="B2303" s="42" t="s">
        <v>8665</v>
      </c>
      <c r="C2303" s="48">
        <v>6000</v>
      </c>
      <c r="D2303" s="52" t="s">
        <v>11067</v>
      </c>
      <c r="E2303" s="53">
        <v>4911</v>
      </c>
      <c r="F2303" s="44" t="s">
        <v>8665</v>
      </c>
      <c r="G2303" s="41">
        <v>4911</v>
      </c>
      <c r="H2303" t="str">
        <f>VLOOKUP(G2303,Industry_Mapping!$A$3:$F$2166,5,0)</f>
        <v>D</v>
      </c>
      <c r="I2303" t="str">
        <f>VLOOKUP(G2303,Industry_Mapping!$A$3:$F$2166,6,0)</f>
        <v>ELECTRICITY, GAS, STEAM AND AIR CONDITIONING SUPPLY</v>
      </c>
      <c r="J2303" t="str">
        <f>VLOOKUP(G2303,Industry_Mapping!$A$3:$G$2166,7,0)</f>
        <v>Utilities</v>
      </c>
    </row>
    <row r="2304" spans="1:10" x14ac:dyDescent="0.15">
      <c r="A2304" s="38" t="s">
        <v>10561</v>
      </c>
      <c r="B2304" s="42" t="s">
        <v>8665</v>
      </c>
      <c r="C2304" s="44" t="s">
        <v>8665</v>
      </c>
      <c r="D2304" s="44"/>
      <c r="E2304" s="44"/>
      <c r="F2304" s="43">
        <v>4924</v>
      </c>
      <c r="G2304" s="41">
        <v>4924</v>
      </c>
      <c r="H2304" t="str">
        <f>VLOOKUP(G2304,Industry_Mapping!$A$3:$F$2166,5,0)</f>
        <v>D</v>
      </c>
      <c r="I2304" t="str">
        <f>VLOOKUP(G2304,Industry_Mapping!$A$3:$F$2166,6,0)</f>
        <v>ELECTRICITY, GAS, STEAM AND AIR CONDITIONING SUPPLY</v>
      </c>
      <c r="J2304" t="str">
        <f>VLOOKUP(G2304,Industry_Mapping!$A$3:$G$2166,7,0)</f>
        <v>Utilities</v>
      </c>
    </row>
    <row r="2305" spans="1:10" x14ac:dyDescent="0.15">
      <c r="A2305" s="38" t="s">
        <v>10562</v>
      </c>
      <c r="B2305" s="42" t="s">
        <v>8665</v>
      </c>
      <c r="C2305" s="44" t="s">
        <v>8665</v>
      </c>
      <c r="D2305" s="44"/>
      <c r="E2305" s="44"/>
      <c r="F2305" s="43">
        <v>4924</v>
      </c>
      <c r="G2305" s="41">
        <v>4924</v>
      </c>
      <c r="H2305" t="str">
        <f>VLOOKUP(G2305,Industry_Mapping!$A$3:$F$2166,5,0)</f>
        <v>D</v>
      </c>
      <c r="I2305" t="str">
        <f>VLOOKUP(G2305,Industry_Mapping!$A$3:$F$2166,6,0)</f>
        <v>ELECTRICITY, GAS, STEAM AND AIR CONDITIONING SUPPLY</v>
      </c>
      <c r="J2305" t="str">
        <f>VLOOKUP(G2305,Industry_Mapping!$A$3:$G$2166,7,0)</f>
        <v>Utilities</v>
      </c>
    </row>
    <row r="2306" spans="1:10" x14ac:dyDescent="0.15">
      <c r="A2306" s="38" t="s">
        <v>10991</v>
      </c>
      <c r="B2306" s="41">
        <v>1311</v>
      </c>
      <c r="C2306" s="44" t="s">
        <v>8665</v>
      </c>
      <c r="D2306" s="44"/>
      <c r="E2306" s="44"/>
      <c r="F2306" s="44" t="s">
        <v>8665</v>
      </c>
      <c r="G2306" s="41">
        <v>1311</v>
      </c>
      <c r="H2306" t="str">
        <f>VLOOKUP(G2306,Industry_Mapping!$A$3:$F$2166,5,0)</f>
        <v>B</v>
      </c>
      <c r="I2306" t="str">
        <f>VLOOKUP(G2306,Industry_Mapping!$A$3:$F$2166,6,0)</f>
        <v>MINING AND QUARRYING</v>
      </c>
      <c r="J2306" t="str">
        <f>VLOOKUP(G2306,Industry_Mapping!$A$3:$G$2166,7,0)</f>
        <v>Energy and basic resources</v>
      </c>
    </row>
    <row r="2307" spans="1:10" x14ac:dyDescent="0.15">
      <c r="A2307" s="38" t="s">
        <v>10563</v>
      </c>
      <c r="B2307" s="42" t="s">
        <v>8665</v>
      </c>
      <c r="C2307" s="45">
        <v>3714</v>
      </c>
      <c r="D2307" s="45"/>
      <c r="E2307" s="45"/>
      <c r="F2307" s="44" t="s">
        <v>8665</v>
      </c>
      <c r="G2307" s="41">
        <v>3714</v>
      </c>
      <c r="H2307" t="str">
        <f>VLOOKUP(G2307,Industry_Mapping!$A$3:$F$2166,5,0)</f>
        <v>C</v>
      </c>
      <c r="I2307" t="str">
        <f>VLOOKUP(G2307,Industry_Mapping!$A$3:$F$2166,6,0)</f>
        <v>MANUFACTURING</v>
      </c>
      <c r="J2307" t="str">
        <f>VLOOKUP(G2307,Industry_Mapping!$A$3:$G$2166,7,0)</f>
        <v>Other sectors</v>
      </c>
    </row>
    <row r="2308" spans="1:10" x14ac:dyDescent="0.15">
      <c r="A2308" s="38" t="s">
        <v>10564</v>
      </c>
      <c r="B2308" s="42" t="s">
        <v>8665</v>
      </c>
      <c r="C2308" s="44" t="s">
        <v>8665</v>
      </c>
      <c r="D2308" s="44"/>
      <c r="E2308" s="44"/>
      <c r="F2308" s="43">
        <v>6726</v>
      </c>
      <c r="G2308" s="41">
        <v>6726</v>
      </c>
      <c r="H2308" t="str">
        <f>VLOOKUP(G2308,Industry_Mapping!$A$3:$F$2166,5,0)</f>
        <v>K</v>
      </c>
      <c r="I2308" t="str">
        <f>VLOOKUP(G2308,Industry_Mapping!$A$3:$F$2166,6,0)</f>
        <v>FINANCIAL AND INSURANCE ACTIVITIES</v>
      </c>
      <c r="J2308" t="str">
        <f>VLOOKUP(G2308,Industry_Mapping!$A$3:$G$2166,7,0)</f>
        <v>Other sectors</v>
      </c>
    </row>
    <row r="2309" spans="1:10" x14ac:dyDescent="0.15">
      <c r="A2309" s="38" t="s">
        <v>10565</v>
      </c>
      <c r="B2309" s="42" t="s">
        <v>8665</v>
      </c>
      <c r="C2309" s="45">
        <v>3711</v>
      </c>
      <c r="D2309" s="45"/>
      <c r="E2309" s="45"/>
      <c r="F2309" s="44" t="s">
        <v>8665</v>
      </c>
      <c r="G2309" s="41">
        <v>3711</v>
      </c>
      <c r="H2309" t="str">
        <f>VLOOKUP(G2309,Industry_Mapping!$A$3:$F$2166,5,0)</f>
        <v>C</v>
      </c>
      <c r="I2309" t="str">
        <f>VLOOKUP(G2309,Industry_Mapping!$A$3:$F$2166,6,0)</f>
        <v>MANUFACTURING</v>
      </c>
      <c r="J2309" t="str">
        <f>VLOOKUP(G2309,Industry_Mapping!$A$3:$G$2166,7,0)</f>
        <v>Other sectors</v>
      </c>
    </row>
    <row r="2310" spans="1:10" x14ac:dyDescent="0.15">
      <c r="A2310" s="38" t="s">
        <v>10566</v>
      </c>
      <c r="B2310" s="42" t="s">
        <v>8665</v>
      </c>
      <c r="C2310" s="44" t="s">
        <v>8665</v>
      </c>
      <c r="D2310" s="44"/>
      <c r="E2310" s="44"/>
      <c r="F2310" s="43">
        <v>4581</v>
      </c>
      <c r="G2310" s="41">
        <v>4581</v>
      </c>
      <c r="H2310" t="str">
        <f>VLOOKUP(G2310,Industry_Mapping!$A$3:$F$2166,5,0)</f>
        <v>H</v>
      </c>
      <c r="I2310" t="str">
        <f>VLOOKUP(G2310,Industry_Mapping!$A$3:$F$2166,6,0)</f>
        <v>TRANSPORTATION AND STORAGE</v>
      </c>
      <c r="J2310" t="str">
        <f>VLOOKUP(G2310,Industry_Mapping!$A$3:$G$2166,7,0)</f>
        <v>Infrastructure and transportation</v>
      </c>
    </row>
    <row r="2311" spans="1:10" x14ac:dyDescent="0.15">
      <c r="A2311" s="38" t="s">
        <v>10567</v>
      </c>
      <c r="B2311" s="42" t="s">
        <v>8665</v>
      </c>
      <c r="C2311" s="44" t="s">
        <v>8665</v>
      </c>
      <c r="D2311" s="44"/>
      <c r="E2311" s="44"/>
      <c r="F2311" s="43">
        <v>9311</v>
      </c>
      <c r="G2311" s="41">
        <v>9311</v>
      </c>
      <c r="H2311" t="str">
        <f>VLOOKUP(G2311,Industry_Mapping!$A$3:$F$2166,5,0)</f>
        <v>O</v>
      </c>
      <c r="I2311" t="str">
        <f>VLOOKUP(G2311,Industry_Mapping!$A$3:$F$2166,6,0)</f>
        <v>PUBLIC ADMINISTRATION AND DEFENCE; COMPULSORY SOCIAL SECURITY</v>
      </c>
      <c r="J2311" t="str">
        <f>VLOOKUP(G2311,Industry_Mapping!$A$3:$G$2166,7,0)</f>
        <v>Other sectors</v>
      </c>
    </row>
    <row r="2312" spans="1:10" x14ac:dyDescent="0.15">
      <c r="A2312" s="38" t="s">
        <v>10568</v>
      </c>
      <c r="B2312" s="42" t="s">
        <v>8665</v>
      </c>
      <c r="C2312" s="48">
        <v>9995</v>
      </c>
      <c r="D2312" s="52" t="s">
        <v>8481</v>
      </c>
      <c r="E2312" s="53">
        <v>6726</v>
      </c>
      <c r="F2312" s="44" t="s">
        <v>8665</v>
      </c>
      <c r="G2312" s="41">
        <v>6726</v>
      </c>
      <c r="H2312" t="str">
        <f>VLOOKUP(G2312,Industry_Mapping!$A$3:$F$2166,5,0)</f>
        <v>K</v>
      </c>
      <c r="I2312" t="str">
        <f>VLOOKUP(G2312,Industry_Mapping!$A$3:$F$2166,6,0)</f>
        <v>FINANCIAL AND INSURANCE ACTIVITIES</v>
      </c>
      <c r="J2312" t="str">
        <f>VLOOKUP(G2312,Industry_Mapping!$A$3:$G$2166,7,0)</f>
        <v>Other sectors</v>
      </c>
    </row>
    <row r="2313" spans="1:10" x14ac:dyDescent="0.15">
      <c r="A2313" s="38" t="s">
        <v>10569</v>
      </c>
      <c r="B2313" s="42" t="s">
        <v>8665</v>
      </c>
      <c r="C2313" s="44" t="s">
        <v>8665</v>
      </c>
      <c r="D2313" s="44"/>
      <c r="E2313" s="44"/>
      <c r="F2313" s="43">
        <v>8744</v>
      </c>
      <c r="G2313" s="41">
        <v>8744</v>
      </c>
      <c r="H2313" t="str">
        <f>VLOOKUP(G2313,Industry_Mapping!$A$3:$F$2166,5,0)</f>
        <v>L</v>
      </c>
      <c r="I2313" t="str">
        <f>VLOOKUP(G2313,Industry_Mapping!$A$3:$F$2166,6,0)</f>
        <v>REAL ESTATE ACTIVITIES</v>
      </c>
      <c r="J2313" t="str">
        <f>VLOOKUP(G2313,Industry_Mapping!$A$3:$G$2166,7,0)</f>
        <v>Real estate</v>
      </c>
    </row>
    <row r="2314" spans="1:10" x14ac:dyDescent="0.15">
      <c r="A2314" s="38" t="s">
        <v>10570</v>
      </c>
      <c r="B2314" s="42" t="s">
        <v>8665</v>
      </c>
      <c r="C2314" s="45">
        <v>4841</v>
      </c>
      <c r="D2314" s="45"/>
      <c r="E2314" s="45"/>
      <c r="F2314" s="44" t="s">
        <v>8665</v>
      </c>
      <c r="G2314" s="41">
        <v>4841</v>
      </c>
      <c r="H2314" t="str">
        <f>VLOOKUP(G2314,Industry_Mapping!$A$3:$F$2166,5,0)</f>
        <v>J</v>
      </c>
      <c r="I2314" t="str">
        <f>VLOOKUP(G2314,Industry_Mapping!$A$3:$F$2166,6,0)</f>
        <v>INFORMATION AND COMMUNICATION</v>
      </c>
      <c r="J2314" t="str">
        <f>VLOOKUP(G2314,Industry_Mapping!$A$3:$G$2166,7,0)</f>
        <v>Telecommunication</v>
      </c>
    </row>
    <row r="2315" spans="1:10" x14ac:dyDescent="0.15">
      <c r="A2315" s="38" t="s">
        <v>10571</v>
      </c>
      <c r="B2315" s="42" t="s">
        <v>8665</v>
      </c>
      <c r="C2315" s="44" t="s">
        <v>8665</v>
      </c>
      <c r="D2315" s="44"/>
      <c r="E2315" s="44"/>
      <c r="F2315" s="43">
        <v>6726</v>
      </c>
      <c r="G2315" s="41">
        <v>6726</v>
      </c>
      <c r="H2315" t="str">
        <f>VLOOKUP(G2315,Industry_Mapping!$A$3:$F$2166,5,0)</f>
        <v>K</v>
      </c>
      <c r="I2315" t="str">
        <f>VLOOKUP(G2315,Industry_Mapping!$A$3:$F$2166,6,0)</f>
        <v>FINANCIAL AND INSURANCE ACTIVITIES</v>
      </c>
      <c r="J2315" t="str">
        <f>VLOOKUP(G2315,Industry_Mapping!$A$3:$G$2166,7,0)</f>
        <v>Other sectors</v>
      </c>
    </row>
    <row r="2316" spans="1:10" x14ac:dyDescent="0.15">
      <c r="A2316" s="38" t="s">
        <v>10572</v>
      </c>
      <c r="B2316" s="42" t="s">
        <v>8665</v>
      </c>
      <c r="C2316" s="44" t="s">
        <v>8665</v>
      </c>
      <c r="D2316" s="44"/>
      <c r="E2316" s="44"/>
      <c r="F2316" s="43">
        <v>6519</v>
      </c>
      <c r="G2316" s="41">
        <v>6519</v>
      </c>
      <c r="H2316" t="str">
        <f>VLOOKUP(G2316,Industry_Mapping!$A$3:$F$2166,5,0)</f>
        <v>L</v>
      </c>
      <c r="I2316" t="str">
        <f>VLOOKUP(G2316,Industry_Mapping!$A$3:$F$2166,6,0)</f>
        <v>REAL ESTATE ACTIVITIES</v>
      </c>
      <c r="J2316" t="str">
        <f>VLOOKUP(G2316,Industry_Mapping!$A$3:$G$2166,7,0)</f>
        <v>Real estate</v>
      </c>
    </row>
    <row r="2317" spans="1:10" x14ac:dyDescent="0.15">
      <c r="A2317" s="38" t="s">
        <v>10573</v>
      </c>
      <c r="B2317" s="42" t="s">
        <v>8665</v>
      </c>
      <c r="C2317" s="44" t="s">
        <v>8665</v>
      </c>
      <c r="D2317" s="44"/>
      <c r="E2317" s="44"/>
      <c r="F2317" s="43">
        <v>6726</v>
      </c>
      <c r="G2317" s="41">
        <v>6726</v>
      </c>
      <c r="H2317" t="str">
        <f>VLOOKUP(G2317,Industry_Mapping!$A$3:$F$2166,5,0)</f>
        <v>K</v>
      </c>
      <c r="I2317" t="str">
        <f>VLOOKUP(G2317,Industry_Mapping!$A$3:$F$2166,6,0)</f>
        <v>FINANCIAL AND INSURANCE ACTIVITIES</v>
      </c>
      <c r="J2317" t="str">
        <f>VLOOKUP(G2317,Industry_Mapping!$A$3:$G$2166,7,0)</f>
        <v>Other sectors</v>
      </c>
    </row>
    <row r="2318" spans="1:10" x14ac:dyDescent="0.15">
      <c r="A2318" s="38" t="s">
        <v>10574</v>
      </c>
      <c r="B2318" s="42" t="s">
        <v>8665</v>
      </c>
      <c r="C2318" s="44" t="s">
        <v>8665</v>
      </c>
      <c r="D2318" s="44"/>
      <c r="E2318" s="44"/>
      <c r="F2318" s="43">
        <v>6726</v>
      </c>
      <c r="G2318" s="41">
        <v>6726</v>
      </c>
      <c r="H2318" t="str">
        <f>VLOOKUP(G2318,Industry_Mapping!$A$3:$F$2166,5,0)</f>
        <v>K</v>
      </c>
      <c r="I2318" t="str">
        <f>VLOOKUP(G2318,Industry_Mapping!$A$3:$F$2166,6,0)</f>
        <v>FINANCIAL AND INSURANCE ACTIVITIES</v>
      </c>
      <c r="J2318" t="str">
        <f>VLOOKUP(G2318,Industry_Mapping!$A$3:$G$2166,7,0)</f>
        <v>Other sectors</v>
      </c>
    </row>
    <row r="2319" spans="1:10" x14ac:dyDescent="0.15">
      <c r="A2319" s="38" t="s">
        <v>10992</v>
      </c>
      <c r="B2319" s="41">
        <v>4924</v>
      </c>
      <c r="C2319" s="44" t="s">
        <v>8665</v>
      </c>
      <c r="D2319" s="44"/>
      <c r="E2319" s="44"/>
      <c r="F2319" s="44" t="s">
        <v>8665</v>
      </c>
      <c r="G2319" s="41">
        <v>4924</v>
      </c>
      <c r="H2319" t="str">
        <f>VLOOKUP(G2319,Industry_Mapping!$A$3:$F$2166,5,0)</f>
        <v>D</v>
      </c>
      <c r="I2319" t="str">
        <f>VLOOKUP(G2319,Industry_Mapping!$A$3:$F$2166,6,0)</f>
        <v>ELECTRICITY, GAS, STEAM AND AIR CONDITIONING SUPPLY</v>
      </c>
      <c r="J2319" t="str">
        <f>VLOOKUP(G2319,Industry_Mapping!$A$3:$G$2166,7,0)</f>
        <v>Utilities</v>
      </c>
    </row>
    <row r="2320" spans="1:10" x14ac:dyDescent="0.15">
      <c r="A2320" s="38" t="s">
        <v>10575</v>
      </c>
      <c r="B2320" s="42" t="s">
        <v>8665</v>
      </c>
      <c r="C2320" s="45">
        <v>6733</v>
      </c>
      <c r="D2320" s="45"/>
      <c r="E2320" s="45"/>
      <c r="F2320" s="44" t="s">
        <v>8665</v>
      </c>
      <c r="G2320" s="41">
        <v>6733</v>
      </c>
      <c r="H2320" t="str">
        <f>VLOOKUP(G2320,Industry_Mapping!$A$3:$F$2166,5,0)</f>
        <v>K</v>
      </c>
      <c r="I2320" t="str">
        <f>VLOOKUP(G2320,Industry_Mapping!$A$3:$F$2166,6,0)</f>
        <v>FINANCIAL AND INSURANCE ACTIVITIES</v>
      </c>
      <c r="J2320" t="str">
        <f>VLOOKUP(G2320,Industry_Mapping!$A$3:$G$2166,7,0)</f>
        <v>Insurance</v>
      </c>
    </row>
    <row r="2321" spans="1:10" x14ac:dyDescent="0.15">
      <c r="A2321" s="38" t="s">
        <v>10576</v>
      </c>
      <c r="B2321" s="42" t="s">
        <v>8665</v>
      </c>
      <c r="C2321" s="45">
        <v>6733</v>
      </c>
      <c r="D2321" s="45"/>
      <c r="E2321" s="45"/>
      <c r="F2321" s="44" t="s">
        <v>8665</v>
      </c>
      <c r="G2321" s="41">
        <v>6733</v>
      </c>
      <c r="H2321" t="str">
        <f>VLOOKUP(G2321,Industry_Mapping!$A$3:$F$2166,5,0)</f>
        <v>K</v>
      </c>
      <c r="I2321" t="str">
        <f>VLOOKUP(G2321,Industry_Mapping!$A$3:$F$2166,6,0)</f>
        <v>FINANCIAL AND INSURANCE ACTIVITIES</v>
      </c>
      <c r="J2321" t="str">
        <f>VLOOKUP(G2321,Industry_Mapping!$A$3:$G$2166,7,0)</f>
        <v>Insurance</v>
      </c>
    </row>
    <row r="2322" spans="1:10" x14ac:dyDescent="0.15">
      <c r="A2322" s="38" t="s">
        <v>10577</v>
      </c>
      <c r="B2322" s="42" t="s">
        <v>8665</v>
      </c>
      <c r="C2322" s="45">
        <v>5961</v>
      </c>
      <c r="D2322" s="45"/>
      <c r="E2322" s="45"/>
      <c r="F2322" s="44" t="s">
        <v>8665</v>
      </c>
      <c r="G2322" s="41">
        <v>5961</v>
      </c>
      <c r="H2322" t="str">
        <f>VLOOKUP(G2322,Industry_Mapping!$A$3:$F$2166,5,0)</f>
        <v>G</v>
      </c>
      <c r="I2322" t="str">
        <f>VLOOKUP(G2322,Industry_Mapping!$A$3:$F$2166,6,0)</f>
        <v>WHOLESALE AND RETAIL TRADE; REPAIR OF MOTOR VEHICLES AND MOTORCYCLES</v>
      </c>
      <c r="J2322" t="str">
        <f>VLOOKUP(G2322,Industry_Mapping!$A$3:$G$2166,7,0)</f>
        <v>Other sectors</v>
      </c>
    </row>
    <row r="2323" spans="1:10" x14ac:dyDescent="0.15">
      <c r="A2323" s="38" t="s">
        <v>10578</v>
      </c>
      <c r="B2323" s="42" t="s">
        <v>8665</v>
      </c>
      <c r="C2323" s="45">
        <v>5961</v>
      </c>
      <c r="D2323" s="45"/>
      <c r="E2323" s="45"/>
      <c r="F2323" s="44" t="s">
        <v>8665</v>
      </c>
      <c r="G2323" s="41">
        <v>5961</v>
      </c>
      <c r="H2323" t="str">
        <f>VLOOKUP(G2323,Industry_Mapping!$A$3:$F$2166,5,0)</f>
        <v>G</v>
      </c>
      <c r="I2323" t="str">
        <f>VLOOKUP(G2323,Industry_Mapping!$A$3:$F$2166,6,0)</f>
        <v>WHOLESALE AND RETAIL TRADE; REPAIR OF MOTOR VEHICLES AND MOTORCYCLES</v>
      </c>
      <c r="J2323" t="str">
        <f>VLOOKUP(G2323,Industry_Mapping!$A$3:$G$2166,7,0)</f>
        <v>Other sectors</v>
      </c>
    </row>
    <row r="2324" spans="1:10" x14ac:dyDescent="0.15">
      <c r="A2324" s="38" t="s">
        <v>10993</v>
      </c>
      <c r="B2324" s="41">
        <v>7219</v>
      </c>
      <c r="C2324" s="44" t="s">
        <v>8665</v>
      </c>
      <c r="D2324" s="44"/>
      <c r="E2324" s="44"/>
      <c r="F2324" s="44" t="s">
        <v>8665</v>
      </c>
      <c r="G2324" s="41">
        <v>7219</v>
      </c>
      <c r="H2324" t="str">
        <f>VLOOKUP(G2324,Industry_Mapping!$A$3:$F$2166,5,0)</f>
        <v>C</v>
      </c>
      <c r="I2324" t="str">
        <f>VLOOKUP(G2324,Industry_Mapping!$A$3:$F$2166,6,0)</f>
        <v>MANUFACTURING</v>
      </c>
      <c r="J2324" t="str">
        <f>VLOOKUP(G2324,Industry_Mapping!$A$3:$G$2166,7,0)</f>
        <v>Other sectors</v>
      </c>
    </row>
    <row r="2325" spans="1:10" x14ac:dyDescent="0.15">
      <c r="A2325" s="38" t="s">
        <v>10579</v>
      </c>
      <c r="B2325" s="42" t="s">
        <v>8665</v>
      </c>
      <c r="C2325" s="44" t="s">
        <v>8665</v>
      </c>
      <c r="D2325" s="44"/>
      <c r="E2325" s="44"/>
      <c r="F2325" s="43">
        <v>6726</v>
      </c>
      <c r="G2325" s="41">
        <v>6726</v>
      </c>
      <c r="H2325" t="str">
        <f>VLOOKUP(G2325,Industry_Mapping!$A$3:$F$2166,5,0)</f>
        <v>K</v>
      </c>
      <c r="I2325" t="str">
        <f>VLOOKUP(G2325,Industry_Mapping!$A$3:$F$2166,6,0)</f>
        <v>FINANCIAL AND INSURANCE ACTIVITIES</v>
      </c>
      <c r="J2325" t="str">
        <f>VLOOKUP(G2325,Industry_Mapping!$A$3:$G$2166,7,0)</f>
        <v>Other sectors</v>
      </c>
    </row>
    <row r="2326" spans="1:10" x14ac:dyDescent="0.15">
      <c r="A2326" s="38" t="s">
        <v>10994</v>
      </c>
      <c r="B2326" s="41">
        <v>2834</v>
      </c>
      <c r="C2326" s="44" t="s">
        <v>8665</v>
      </c>
      <c r="D2326" s="44"/>
      <c r="E2326" s="44"/>
      <c r="F2326" s="44" t="s">
        <v>8665</v>
      </c>
      <c r="G2326" s="41">
        <v>2834</v>
      </c>
      <c r="H2326" t="str">
        <f>VLOOKUP(G2326,Industry_Mapping!$A$3:$F$2166,5,0)</f>
        <v>C</v>
      </c>
      <c r="I2326" t="str">
        <f>VLOOKUP(G2326,Industry_Mapping!$A$3:$F$2166,6,0)</f>
        <v>MANUFACTURING</v>
      </c>
      <c r="J2326" t="str">
        <f>VLOOKUP(G2326,Industry_Mapping!$A$3:$G$2166,7,0)</f>
        <v>Chemicals</v>
      </c>
    </row>
    <row r="2327" spans="1:10" x14ac:dyDescent="0.15">
      <c r="A2327" s="38" t="s">
        <v>10995</v>
      </c>
      <c r="B2327" s="41">
        <v>2834</v>
      </c>
      <c r="C2327" s="44" t="s">
        <v>8665</v>
      </c>
      <c r="D2327" s="44"/>
      <c r="E2327" s="44"/>
      <c r="F2327" s="44" t="s">
        <v>8665</v>
      </c>
      <c r="G2327" s="41">
        <v>2834</v>
      </c>
      <c r="H2327" t="str">
        <f>VLOOKUP(G2327,Industry_Mapping!$A$3:$F$2166,5,0)</f>
        <v>C</v>
      </c>
      <c r="I2327" t="str">
        <f>VLOOKUP(G2327,Industry_Mapping!$A$3:$F$2166,6,0)</f>
        <v>MANUFACTURING</v>
      </c>
      <c r="J2327" t="str">
        <f>VLOOKUP(G2327,Industry_Mapping!$A$3:$G$2166,7,0)</f>
        <v>Chemicals</v>
      </c>
    </row>
    <row r="2328" spans="1:10" x14ac:dyDescent="0.15">
      <c r="A2328" s="38" t="s">
        <v>10996</v>
      </c>
      <c r="B2328" s="41">
        <v>5182</v>
      </c>
      <c r="C2328" s="44" t="s">
        <v>8665</v>
      </c>
      <c r="D2328" s="44"/>
      <c r="E2328" s="44"/>
      <c r="F2328" s="44" t="s">
        <v>8665</v>
      </c>
      <c r="G2328" s="41">
        <v>5182</v>
      </c>
      <c r="H2328" t="str">
        <f>VLOOKUP(G2328,Industry_Mapping!$A$3:$F$2166,5,0)</f>
        <v>C</v>
      </c>
      <c r="I2328" t="str">
        <f>VLOOKUP(G2328,Industry_Mapping!$A$3:$F$2166,6,0)</f>
        <v>MANUFACTURING</v>
      </c>
      <c r="J2328" t="str">
        <f>VLOOKUP(G2328,Industry_Mapping!$A$3:$G$2166,7,0)</f>
        <v>Chemicals</v>
      </c>
    </row>
    <row r="2329" spans="1:10" x14ac:dyDescent="0.15">
      <c r="A2329" s="38" t="s">
        <v>10997</v>
      </c>
      <c r="B2329" s="41">
        <v>5182</v>
      </c>
      <c r="C2329" s="44" t="s">
        <v>8665</v>
      </c>
      <c r="D2329" s="44"/>
      <c r="E2329" s="44"/>
      <c r="F2329" s="44" t="s">
        <v>8665</v>
      </c>
      <c r="G2329" s="41">
        <v>5182</v>
      </c>
      <c r="H2329" t="str">
        <f>VLOOKUP(G2329,Industry_Mapping!$A$3:$F$2166,5,0)</f>
        <v>C</v>
      </c>
      <c r="I2329" t="str">
        <f>VLOOKUP(G2329,Industry_Mapping!$A$3:$F$2166,6,0)</f>
        <v>MANUFACTURING</v>
      </c>
      <c r="J2329" t="str">
        <f>VLOOKUP(G2329,Industry_Mapping!$A$3:$G$2166,7,0)</f>
        <v>Chemicals</v>
      </c>
    </row>
    <row r="2330" spans="1:10" x14ac:dyDescent="0.15">
      <c r="A2330" s="38" t="s">
        <v>10998</v>
      </c>
      <c r="B2330" s="41">
        <v>6798</v>
      </c>
      <c r="C2330" s="44" t="s">
        <v>8665</v>
      </c>
      <c r="D2330" s="44"/>
      <c r="E2330" s="44"/>
      <c r="F2330" s="44" t="s">
        <v>8665</v>
      </c>
      <c r="G2330" s="41">
        <v>6798</v>
      </c>
      <c r="H2330" t="str">
        <f>VLOOKUP(G2330,Industry_Mapping!$A$3:$F$2166,5,0)</f>
        <v>K</v>
      </c>
      <c r="I2330" t="str">
        <f>VLOOKUP(G2330,Industry_Mapping!$A$3:$F$2166,6,0)</f>
        <v>FINANCIAL AND INSURANCE ACTIVITIES</v>
      </c>
      <c r="J2330" t="str">
        <f>VLOOKUP(G2330,Industry_Mapping!$A$3:$G$2166,7,0)</f>
        <v>Other sectors</v>
      </c>
    </row>
    <row r="2331" spans="1:10" x14ac:dyDescent="0.15">
      <c r="A2331" s="38" t="s">
        <v>10999</v>
      </c>
      <c r="B2331" s="41">
        <v>6798</v>
      </c>
      <c r="C2331" s="44" t="s">
        <v>8665</v>
      </c>
      <c r="D2331" s="44"/>
      <c r="E2331" s="44"/>
      <c r="F2331" s="44" t="s">
        <v>8665</v>
      </c>
      <c r="G2331" s="41">
        <v>6798</v>
      </c>
      <c r="H2331" t="str">
        <f>VLOOKUP(G2331,Industry_Mapping!$A$3:$F$2166,5,0)</f>
        <v>K</v>
      </c>
      <c r="I2331" t="str">
        <f>VLOOKUP(G2331,Industry_Mapping!$A$3:$F$2166,6,0)</f>
        <v>FINANCIAL AND INSURANCE ACTIVITIES</v>
      </c>
      <c r="J2331" t="str">
        <f>VLOOKUP(G2331,Industry_Mapping!$A$3:$G$2166,7,0)</f>
        <v>Other sectors</v>
      </c>
    </row>
    <row r="2332" spans="1:10" x14ac:dyDescent="0.15">
      <c r="A2332" s="38" t="s">
        <v>10580</v>
      </c>
      <c r="B2332" s="42" t="s">
        <v>8665</v>
      </c>
      <c r="C2332" s="48">
        <v>5200</v>
      </c>
      <c r="D2332" s="52" t="s">
        <v>11028</v>
      </c>
      <c r="E2332" s="53">
        <v>3231</v>
      </c>
      <c r="F2332" s="44" t="s">
        <v>8665</v>
      </c>
      <c r="G2332" s="41">
        <v>3231</v>
      </c>
      <c r="H2332" t="str">
        <f>VLOOKUP(G2332,Industry_Mapping!$A$3:$F$2166,5,0)</f>
        <v>C</v>
      </c>
      <c r="I2332" t="str">
        <f>VLOOKUP(G2332,Industry_Mapping!$A$3:$F$2166,6,0)</f>
        <v>MANUFACTURING</v>
      </c>
      <c r="J2332" t="str">
        <f>VLOOKUP(G2332,Industry_Mapping!$A$3:$G$2166,7,0)</f>
        <v>Other sectors</v>
      </c>
    </row>
    <row r="2333" spans="1:10" x14ac:dyDescent="0.15">
      <c r="A2333" s="38" t="s">
        <v>10581</v>
      </c>
      <c r="B2333" s="42" t="s">
        <v>8665</v>
      </c>
      <c r="C2333" s="48">
        <v>6100</v>
      </c>
      <c r="D2333" s="52" t="s">
        <v>11063</v>
      </c>
      <c r="E2333" s="53">
        <v>6799</v>
      </c>
      <c r="F2333" s="44" t="s">
        <v>8665</v>
      </c>
      <c r="G2333" s="41">
        <v>6799</v>
      </c>
      <c r="H2333" t="str">
        <f>VLOOKUP(G2333,Industry_Mapping!$A$3:$F$2166,5,0)</f>
        <v>K</v>
      </c>
      <c r="I2333" t="str">
        <f>VLOOKUP(G2333,Industry_Mapping!$A$3:$F$2166,6,0)</f>
        <v>FINANCIAL AND INSURANCE ACTIVITIES</v>
      </c>
      <c r="J2333" t="str">
        <f>VLOOKUP(G2333,Industry_Mapping!$A$3:$G$2166,7,0)</f>
        <v>Other sectors</v>
      </c>
    </row>
    <row r="2334" spans="1:10" x14ac:dyDescent="0.15">
      <c r="A2334" s="38" t="s">
        <v>11000</v>
      </c>
      <c r="B2334" s="41">
        <v>6798</v>
      </c>
      <c r="C2334" s="44" t="s">
        <v>8665</v>
      </c>
      <c r="D2334" s="44"/>
      <c r="E2334" s="44"/>
      <c r="F2334" s="44" t="s">
        <v>8665</v>
      </c>
      <c r="G2334" s="41">
        <v>6798</v>
      </c>
      <c r="H2334" t="str">
        <f>VLOOKUP(G2334,Industry_Mapping!$A$3:$F$2166,5,0)</f>
        <v>K</v>
      </c>
      <c r="I2334" t="str">
        <f>VLOOKUP(G2334,Industry_Mapping!$A$3:$F$2166,6,0)</f>
        <v>FINANCIAL AND INSURANCE ACTIVITIES</v>
      </c>
      <c r="J2334" t="str">
        <f>VLOOKUP(G2334,Industry_Mapping!$A$3:$G$2166,7,0)</f>
        <v>Other sectors</v>
      </c>
    </row>
    <row r="2335" spans="1:10" x14ac:dyDescent="0.15">
      <c r="A2335" s="38" t="s">
        <v>10582</v>
      </c>
      <c r="B2335" s="42" t="s">
        <v>8665</v>
      </c>
      <c r="C2335" s="45">
        <v>6719</v>
      </c>
      <c r="D2335" s="45"/>
      <c r="E2335" s="45"/>
      <c r="F2335" s="44" t="s">
        <v>8665</v>
      </c>
      <c r="G2335" s="41">
        <v>6719</v>
      </c>
      <c r="H2335" t="str">
        <f>VLOOKUP(G2335,Industry_Mapping!$A$3:$F$2166,5,0)</f>
        <v>K</v>
      </c>
      <c r="I2335" t="str">
        <f>VLOOKUP(G2335,Industry_Mapping!$A$3:$F$2166,6,0)</f>
        <v>FINANCIAL AND INSURANCE ACTIVITIES</v>
      </c>
      <c r="J2335" t="str">
        <f>VLOOKUP(G2335,Industry_Mapping!$A$3:$G$2166,7,0)</f>
        <v>Other sectors</v>
      </c>
    </row>
  </sheetData>
  <autoFilter ref="A5:J2335" xr:uid="{E82FF5A8-6C0A-4E4B-A607-AB6CE6501C6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E0482-0D9E-AD4A-B416-4C7662E95578}">
  <sheetPr>
    <tabColor theme="3"/>
  </sheetPr>
  <dimension ref="A1:B41"/>
  <sheetViews>
    <sheetView zoomScaleNormal="100" workbookViewId="0">
      <selection activeCell="A21" sqref="A21"/>
    </sheetView>
  </sheetViews>
  <sheetFormatPr baseColWidth="10" defaultRowHeight="13" x14ac:dyDescent="0.15"/>
  <cols>
    <col min="1" max="1" width="40.5" bestFit="1" customWidth="1"/>
    <col min="2" max="2" width="31.33203125" customWidth="1"/>
  </cols>
  <sheetData>
    <row r="1" spans="1:2" x14ac:dyDescent="0.15">
      <c r="A1" s="40" t="s">
        <v>11141</v>
      </c>
    </row>
    <row r="4" spans="1:2" x14ac:dyDescent="0.15">
      <c r="B4" s="40" t="s">
        <v>11140</v>
      </c>
    </row>
    <row r="5" spans="1:2" x14ac:dyDescent="0.15">
      <c r="A5" s="65" t="s">
        <v>11143</v>
      </c>
      <c r="B5" s="65" t="s">
        <v>11142</v>
      </c>
    </row>
    <row r="6" spans="1:2" x14ac:dyDescent="0.15">
      <c r="A6" t="s">
        <v>11124</v>
      </c>
      <c r="B6" t="s">
        <v>11133</v>
      </c>
    </row>
    <row r="7" spans="1:2" x14ac:dyDescent="0.15">
      <c r="A7" t="s">
        <v>11125</v>
      </c>
      <c r="B7" t="s">
        <v>11134</v>
      </c>
    </row>
    <row r="8" spans="1:2" x14ac:dyDescent="0.15">
      <c r="A8" t="s">
        <v>11126</v>
      </c>
      <c r="B8" t="s">
        <v>11134</v>
      </c>
    </row>
    <row r="9" spans="1:2" x14ac:dyDescent="0.15">
      <c r="A9" t="s">
        <v>11087</v>
      </c>
      <c r="B9" t="s">
        <v>11135</v>
      </c>
    </row>
    <row r="10" spans="1:2" x14ac:dyDescent="0.15">
      <c r="A10" t="s">
        <v>11127</v>
      </c>
      <c r="B10" t="s">
        <v>11136</v>
      </c>
    </row>
    <row r="11" spans="1:2" x14ac:dyDescent="0.15">
      <c r="A11" t="s">
        <v>8495</v>
      </c>
      <c r="B11" t="s">
        <v>11137</v>
      </c>
    </row>
    <row r="12" spans="1:2" x14ac:dyDescent="0.15">
      <c r="A12" t="s">
        <v>11128</v>
      </c>
      <c r="B12" t="s">
        <v>11137</v>
      </c>
    </row>
    <row r="13" spans="1:2" x14ac:dyDescent="0.15">
      <c r="A13" t="s">
        <v>11028</v>
      </c>
      <c r="B13" t="s">
        <v>11137</v>
      </c>
    </row>
    <row r="14" spans="1:2" x14ac:dyDescent="0.15">
      <c r="A14" t="s">
        <v>11105</v>
      </c>
      <c r="B14" t="s">
        <v>11134</v>
      </c>
    </row>
    <row r="15" spans="1:2" x14ac:dyDescent="0.15">
      <c r="A15" t="s">
        <v>11129</v>
      </c>
      <c r="B15" t="s">
        <v>11138</v>
      </c>
    </row>
    <row r="16" spans="1:2" x14ac:dyDescent="0.15">
      <c r="A16" t="s">
        <v>11130</v>
      </c>
      <c r="B16" t="s">
        <v>11136</v>
      </c>
    </row>
    <row r="17" spans="1:2" x14ac:dyDescent="0.15">
      <c r="A17" t="s">
        <v>8527</v>
      </c>
      <c r="B17" t="s">
        <v>11139</v>
      </c>
    </row>
    <row r="18" spans="1:2" x14ac:dyDescent="0.15">
      <c r="A18" t="s">
        <v>8573</v>
      </c>
      <c r="B18" t="s">
        <v>11137</v>
      </c>
    </row>
    <row r="19" spans="1:2" x14ac:dyDescent="0.15">
      <c r="A19" t="s">
        <v>8574</v>
      </c>
      <c r="B19" t="s">
        <v>11134</v>
      </c>
    </row>
    <row r="20" spans="1:2" x14ac:dyDescent="0.15">
      <c r="A20" t="s">
        <v>8576</v>
      </c>
      <c r="B20" t="s">
        <v>11137</v>
      </c>
    </row>
    <row r="21" spans="1:2" x14ac:dyDescent="0.15">
      <c r="A21" t="s">
        <v>8578</v>
      </c>
      <c r="B21" t="s">
        <v>11134</v>
      </c>
    </row>
    <row r="22" spans="1:2" x14ac:dyDescent="0.15">
      <c r="A22" t="s">
        <v>8579</v>
      </c>
      <c r="B22" t="s">
        <v>11137</v>
      </c>
    </row>
    <row r="23" spans="1:2" x14ac:dyDescent="0.15">
      <c r="A23" t="s">
        <v>11131</v>
      </c>
      <c r="B23" t="s">
        <v>11134</v>
      </c>
    </row>
    <row r="24" spans="1:2" x14ac:dyDescent="0.15">
      <c r="A24" t="s">
        <v>11132</v>
      </c>
      <c r="B24" t="s">
        <v>11137</v>
      </c>
    </row>
    <row r="25" spans="1:2" x14ac:dyDescent="0.15">
      <c r="A25" s="32" t="s">
        <v>8499</v>
      </c>
      <c r="B25" t="s">
        <v>11134</v>
      </c>
    </row>
    <row r="26" spans="1:2" x14ac:dyDescent="0.15">
      <c r="A26" s="32" t="s">
        <v>11148</v>
      </c>
      <c r="B26" t="s">
        <v>11135</v>
      </c>
    </row>
    <row r="27" spans="1:2" x14ac:dyDescent="0.15">
      <c r="A27" s="32" t="s">
        <v>11110</v>
      </c>
      <c r="B27" t="s">
        <v>11164</v>
      </c>
    </row>
    <row r="28" spans="1:2" x14ac:dyDescent="0.15">
      <c r="A28" s="32" t="s">
        <v>11056</v>
      </c>
      <c r="B28" t="s">
        <v>11134</v>
      </c>
    </row>
    <row r="29" spans="1:2" x14ac:dyDescent="0.15">
      <c r="A29" s="32" t="s">
        <v>11160</v>
      </c>
      <c r="B29" t="s">
        <v>11139</v>
      </c>
    </row>
    <row r="30" spans="1:2" x14ac:dyDescent="0.15">
      <c r="A30" s="32" t="s">
        <v>11047</v>
      </c>
      <c r="B30" t="s">
        <v>11164</v>
      </c>
    </row>
    <row r="31" spans="1:2" x14ac:dyDescent="0.15">
      <c r="A31" s="32" t="s">
        <v>11042</v>
      </c>
      <c r="B31" t="s">
        <v>11164</v>
      </c>
    </row>
    <row r="32" spans="1:2" x14ac:dyDescent="0.15">
      <c r="A32" s="32" t="s">
        <v>8577</v>
      </c>
      <c r="B32" t="s">
        <v>11164</v>
      </c>
    </row>
    <row r="33" spans="1:2" x14ac:dyDescent="0.15">
      <c r="A33" t="s">
        <v>10621</v>
      </c>
      <c r="B33" t="s">
        <v>11136</v>
      </c>
    </row>
    <row r="35" spans="1:2" x14ac:dyDescent="0.15">
      <c r="A35" s="32"/>
    </row>
    <row r="36" spans="1:2" x14ac:dyDescent="0.15">
      <c r="A36" s="32"/>
    </row>
    <row r="37" spans="1:2" x14ac:dyDescent="0.15">
      <c r="A37" s="32"/>
    </row>
    <row r="38" spans="1:2" x14ac:dyDescent="0.15">
      <c r="A38" s="32"/>
    </row>
    <row r="39" spans="1:2" x14ac:dyDescent="0.15">
      <c r="A39" s="32"/>
    </row>
    <row r="40" spans="1:2" x14ac:dyDescent="0.15">
      <c r="A40" s="32"/>
    </row>
    <row r="41" spans="1:2" x14ac:dyDescent="0.15">
      <c r="A41" s="3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2:G2166"/>
  <sheetViews>
    <sheetView workbookViewId="0">
      <selection activeCell="G3" sqref="G3"/>
    </sheetView>
  </sheetViews>
  <sheetFormatPr baseColWidth="10" defaultRowHeight="13" outlineLevelCol="1" x14ac:dyDescent="0.15"/>
  <cols>
    <col min="1" max="1" width="12.83203125" bestFit="1" customWidth="1"/>
    <col min="2" max="2" width="11.33203125" hidden="1" customWidth="1" outlineLevel="1"/>
    <col min="3" max="3" width="9.33203125" hidden="1" customWidth="1" outlineLevel="1"/>
    <col min="4" max="4" width="10.83203125" hidden="1" customWidth="1" outlineLevel="1"/>
    <col min="5" max="5" width="12.5" bestFit="1" customWidth="1" collapsed="1"/>
    <col min="6" max="6" width="98.6640625" customWidth="1"/>
    <col min="7" max="7" width="26.83203125" customWidth="1"/>
  </cols>
  <sheetData>
    <row r="2" spans="1:7" x14ac:dyDescent="0.15">
      <c r="A2" s="31" t="s">
        <v>8448</v>
      </c>
      <c r="B2" s="31" t="s">
        <v>8449</v>
      </c>
      <c r="C2" s="31" t="s">
        <v>8450</v>
      </c>
      <c r="D2" s="31" t="s">
        <v>8451</v>
      </c>
      <c r="E2" s="31" t="s">
        <v>8452</v>
      </c>
      <c r="F2" s="31" t="s">
        <v>7307</v>
      </c>
      <c r="G2" s="65" t="s">
        <v>8453</v>
      </c>
    </row>
    <row r="3" spans="1:7" x14ac:dyDescent="0.15">
      <c r="A3" s="10">
        <v>111</v>
      </c>
      <c r="B3" s="12">
        <v>111140</v>
      </c>
      <c r="C3">
        <f>VLOOKUP(B3,'2002 NAICS to NACE Rev. 1.1'!$B$4:$D$2268,3,0)</f>
        <v>1.1100000000000001</v>
      </c>
      <c r="D3">
        <f>VLOOKUP(C3,'Qy NACE 1_1 - NACE 2007'!$A$4:$C$1017,3,0)</f>
        <v>1.1100000000000001</v>
      </c>
      <c r="E3" t="str">
        <f>VLOOKUP(C3,'Qy NACE 1_1 - NACE 2007'!$A$4:$F$1017,6,0)</f>
        <v>A</v>
      </c>
      <c r="F3" t="str">
        <f>VLOOKUP(E3,'Qy NACE 1_1 - NACE 2007'!$F$4:$G$1017,2,0)</f>
        <v>AGRICULTURE, FORESTRY AND FISHING</v>
      </c>
      <c r="G3" t="str">
        <f>VLOOKUP(D3,'Qy NACE 1_1 - NACE 2007'!$C$4:$H$1017,6,0)</f>
        <v>Other sectors</v>
      </c>
    </row>
    <row r="4" spans="1:7" x14ac:dyDescent="0.15">
      <c r="A4" s="10">
        <v>112</v>
      </c>
      <c r="B4" s="12">
        <v>111160</v>
      </c>
      <c r="C4">
        <f>VLOOKUP(B4,'2002 NAICS to NACE Rev. 1.1'!$B$4:$D$2268,3,0)</f>
        <v>1.1100000000000001</v>
      </c>
      <c r="D4">
        <f>VLOOKUP(C4,'Qy NACE 1_1 - NACE 2007'!$A$4:$C$1017,3,0)</f>
        <v>1.1100000000000001</v>
      </c>
      <c r="E4" t="str">
        <f>VLOOKUP(C4,'Qy NACE 1_1 - NACE 2007'!$A$4:$F$1017,6,0)</f>
        <v>A</v>
      </c>
      <c r="F4" t="str">
        <f>VLOOKUP(E4,'Qy NACE 1_1 - NACE 2007'!$F$4:$G$1017,2,0)</f>
        <v>AGRICULTURE, FORESTRY AND FISHING</v>
      </c>
      <c r="G4" t="str">
        <f>VLOOKUP(D4,'Qy NACE 1_1 - NACE 2007'!$C$4:$H$1017,6,0)</f>
        <v>Other sectors</v>
      </c>
    </row>
    <row r="5" spans="1:7" x14ac:dyDescent="0.15">
      <c r="A5" s="10">
        <v>115</v>
      </c>
      <c r="B5" s="12">
        <v>111150</v>
      </c>
      <c r="C5">
        <f>VLOOKUP(B5,'2002 NAICS to NACE Rev. 1.1'!$B$4:$D$2268,3,0)</f>
        <v>1.1100000000000001</v>
      </c>
      <c r="D5">
        <f>VLOOKUP(C5,'Qy NACE 1_1 - NACE 2007'!$A$4:$C$1017,3,0)</f>
        <v>1.1100000000000001</v>
      </c>
      <c r="E5" t="str">
        <f>VLOOKUP(C5,'Qy NACE 1_1 - NACE 2007'!$A$4:$F$1017,6,0)</f>
        <v>A</v>
      </c>
      <c r="F5" t="str">
        <f>VLOOKUP(E5,'Qy NACE 1_1 - NACE 2007'!$F$4:$G$1017,2,0)</f>
        <v>AGRICULTURE, FORESTRY AND FISHING</v>
      </c>
      <c r="G5" t="str">
        <f>VLOOKUP(D5,'Qy NACE 1_1 - NACE 2007'!$C$4:$H$1017,6,0)</f>
        <v>Other sectors</v>
      </c>
    </row>
    <row r="6" spans="1:7" x14ac:dyDescent="0.15">
      <c r="A6" s="10">
        <v>116</v>
      </c>
      <c r="B6" s="12">
        <v>111110</v>
      </c>
      <c r="C6">
        <f>VLOOKUP(B6,'2002 NAICS to NACE Rev. 1.1'!$B$4:$D$2268,3,0)</f>
        <v>1.1100000000000001</v>
      </c>
      <c r="D6">
        <f>VLOOKUP(C6,'Qy NACE 1_1 - NACE 2007'!$A$4:$C$1017,3,0)</f>
        <v>1.1100000000000001</v>
      </c>
      <c r="E6" t="str">
        <f>VLOOKUP(C6,'Qy NACE 1_1 - NACE 2007'!$A$4:$F$1017,6,0)</f>
        <v>A</v>
      </c>
      <c r="F6" t="str">
        <f>VLOOKUP(E6,'Qy NACE 1_1 - NACE 2007'!$F$4:$G$1017,2,0)</f>
        <v>AGRICULTURE, FORESTRY AND FISHING</v>
      </c>
      <c r="G6" t="str">
        <f>VLOOKUP(D6,'Qy NACE 1_1 - NACE 2007'!$C$4:$H$1017,6,0)</f>
        <v>Other sectors</v>
      </c>
    </row>
    <row r="7" spans="1:7" x14ac:dyDescent="0.15">
      <c r="A7" s="10">
        <v>119</v>
      </c>
      <c r="B7" s="12">
        <v>111120</v>
      </c>
      <c r="C7">
        <f>VLOOKUP(B7,'2002 NAICS to NACE Rev. 1.1'!$B$4:$D$2268,3,0)</f>
        <v>1.1100000000000001</v>
      </c>
      <c r="D7">
        <f>VLOOKUP(C7,'Qy NACE 1_1 - NACE 2007'!$A$4:$C$1017,3,0)</f>
        <v>1.1100000000000001</v>
      </c>
      <c r="E7" t="str">
        <f>VLOOKUP(C7,'Qy NACE 1_1 - NACE 2007'!$A$4:$F$1017,6,0)</f>
        <v>A</v>
      </c>
      <c r="F7" t="str">
        <f>VLOOKUP(E7,'Qy NACE 1_1 - NACE 2007'!$F$4:$G$1017,2,0)</f>
        <v>AGRICULTURE, FORESTRY AND FISHING</v>
      </c>
      <c r="G7" t="str">
        <f>VLOOKUP(D7,'Qy NACE 1_1 - NACE 2007'!$C$4:$H$1017,6,0)</f>
        <v>Other sectors</v>
      </c>
    </row>
    <row r="8" spans="1:7" x14ac:dyDescent="0.15">
      <c r="A8" s="10">
        <v>119</v>
      </c>
      <c r="B8" s="12">
        <v>111130</v>
      </c>
      <c r="C8">
        <f>VLOOKUP(B8,'2002 NAICS to NACE Rev. 1.1'!$B$4:$D$2268,3,0)</f>
        <v>1.1100000000000001</v>
      </c>
      <c r="D8">
        <f>VLOOKUP(C8,'Qy NACE 1_1 - NACE 2007'!$A$4:$C$1017,3,0)</f>
        <v>1.1100000000000001</v>
      </c>
      <c r="E8" t="str">
        <f>VLOOKUP(C8,'Qy NACE 1_1 - NACE 2007'!$A$4:$F$1017,6,0)</f>
        <v>A</v>
      </c>
      <c r="F8" t="str">
        <f>VLOOKUP(E8,'Qy NACE 1_1 - NACE 2007'!$F$4:$G$1017,2,0)</f>
        <v>AGRICULTURE, FORESTRY AND FISHING</v>
      </c>
      <c r="G8" t="str">
        <f>VLOOKUP(D8,'Qy NACE 1_1 - NACE 2007'!$C$4:$H$1017,6,0)</f>
        <v>Other sectors</v>
      </c>
    </row>
    <row r="9" spans="1:7" x14ac:dyDescent="0.15">
      <c r="A9" s="10">
        <v>119</v>
      </c>
      <c r="B9" s="12">
        <v>111150</v>
      </c>
      <c r="C9">
        <f>VLOOKUP(B9,'2002 NAICS to NACE Rev. 1.1'!$B$4:$D$2268,3,0)</f>
        <v>1.1100000000000001</v>
      </c>
      <c r="D9">
        <f>VLOOKUP(C9,'Qy NACE 1_1 - NACE 2007'!$A$4:$C$1017,3,0)</f>
        <v>1.1100000000000001</v>
      </c>
      <c r="E9" t="str">
        <f>VLOOKUP(C9,'Qy NACE 1_1 - NACE 2007'!$A$4:$F$1017,6,0)</f>
        <v>A</v>
      </c>
      <c r="F9" t="str">
        <f>VLOOKUP(E9,'Qy NACE 1_1 - NACE 2007'!$F$4:$G$1017,2,0)</f>
        <v>AGRICULTURE, FORESTRY AND FISHING</v>
      </c>
      <c r="G9" t="str">
        <f>VLOOKUP(D9,'Qy NACE 1_1 - NACE 2007'!$C$4:$H$1017,6,0)</f>
        <v>Other sectors</v>
      </c>
    </row>
    <row r="10" spans="1:7" x14ac:dyDescent="0.15">
      <c r="A10" s="10">
        <v>119</v>
      </c>
      <c r="B10" s="12">
        <v>111191</v>
      </c>
      <c r="C10">
        <f>VLOOKUP(B10,'2002 NAICS to NACE Rev. 1.1'!$B$4:$D$2268,3,0)</f>
        <v>1.1100000000000001</v>
      </c>
      <c r="D10">
        <f>VLOOKUP(C10,'Qy NACE 1_1 - NACE 2007'!$A$4:$C$1017,3,0)</f>
        <v>1.1100000000000001</v>
      </c>
      <c r="E10" t="str">
        <f>VLOOKUP(C10,'Qy NACE 1_1 - NACE 2007'!$A$4:$F$1017,6,0)</f>
        <v>A</v>
      </c>
      <c r="F10" t="str">
        <f>VLOOKUP(E10,'Qy NACE 1_1 - NACE 2007'!$F$4:$G$1017,2,0)</f>
        <v>AGRICULTURE, FORESTRY AND FISHING</v>
      </c>
      <c r="G10" t="str">
        <f>VLOOKUP(D10,'Qy NACE 1_1 - NACE 2007'!$C$4:$H$1017,6,0)</f>
        <v>Other sectors</v>
      </c>
    </row>
    <row r="11" spans="1:7" x14ac:dyDescent="0.15">
      <c r="A11" s="10">
        <v>119</v>
      </c>
      <c r="B11" s="12">
        <v>111199</v>
      </c>
      <c r="C11">
        <f>VLOOKUP(B11,'2002 NAICS to NACE Rev. 1.1'!$B$4:$D$2268,3,0)</f>
        <v>1.1100000000000001</v>
      </c>
      <c r="D11">
        <f>VLOOKUP(C11,'Qy NACE 1_1 - NACE 2007'!$A$4:$C$1017,3,0)</f>
        <v>1.1100000000000001</v>
      </c>
      <c r="E11" t="str">
        <f>VLOOKUP(C11,'Qy NACE 1_1 - NACE 2007'!$A$4:$F$1017,6,0)</f>
        <v>A</v>
      </c>
      <c r="F11" t="str">
        <f>VLOOKUP(E11,'Qy NACE 1_1 - NACE 2007'!$F$4:$G$1017,2,0)</f>
        <v>AGRICULTURE, FORESTRY AND FISHING</v>
      </c>
      <c r="G11" t="str">
        <f>VLOOKUP(D11,'Qy NACE 1_1 - NACE 2007'!$C$4:$H$1017,6,0)</f>
        <v>Other sectors</v>
      </c>
    </row>
    <row r="12" spans="1:7" x14ac:dyDescent="0.15">
      <c r="A12" s="10">
        <v>131</v>
      </c>
      <c r="B12" s="12">
        <v>111920</v>
      </c>
      <c r="C12">
        <f>VLOOKUP(B12,'2002 NAICS to NACE Rev. 1.1'!$B$4:$D$2268,3,0)</f>
        <v>1.1100000000000001</v>
      </c>
      <c r="D12">
        <f>VLOOKUP(C12,'Qy NACE 1_1 - NACE 2007'!$A$4:$C$1017,3,0)</f>
        <v>1.1100000000000001</v>
      </c>
      <c r="E12" t="str">
        <f>VLOOKUP(C12,'Qy NACE 1_1 - NACE 2007'!$A$4:$F$1017,6,0)</f>
        <v>A</v>
      </c>
      <c r="F12" t="str">
        <f>VLOOKUP(E12,'Qy NACE 1_1 - NACE 2007'!$F$4:$G$1017,2,0)</f>
        <v>AGRICULTURE, FORESTRY AND FISHING</v>
      </c>
      <c r="G12" t="str">
        <f>VLOOKUP(D12,'Qy NACE 1_1 - NACE 2007'!$C$4:$H$1017,6,0)</f>
        <v>Other sectors</v>
      </c>
    </row>
    <row r="13" spans="1:7" x14ac:dyDescent="0.15">
      <c r="A13" s="10">
        <v>132</v>
      </c>
      <c r="B13" s="12">
        <v>111910</v>
      </c>
      <c r="C13">
        <f>VLOOKUP(B13,'2002 NAICS to NACE Rev. 1.1'!$B$4:$D$2268,3,0)</f>
        <v>1.1100000000000001</v>
      </c>
      <c r="D13">
        <f>VLOOKUP(C13,'Qy NACE 1_1 - NACE 2007'!$A$4:$C$1017,3,0)</f>
        <v>1.1100000000000001</v>
      </c>
      <c r="E13" t="str">
        <f>VLOOKUP(C13,'Qy NACE 1_1 - NACE 2007'!$A$4:$F$1017,6,0)</f>
        <v>A</v>
      </c>
      <c r="F13" t="str">
        <f>VLOOKUP(E13,'Qy NACE 1_1 - NACE 2007'!$F$4:$G$1017,2,0)</f>
        <v>AGRICULTURE, FORESTRY AND FISHING</v>
      </c>
      <c r="G13" t="str">
        <f>VLOOKUP(D13,'Qy NACE 1_1 - NACE 2007'!$C$4:$H$1017,6,0)</f>
        <v>Other sectors</v>
      </c>
    </row>
    <row r="14" spans="1:7" x14ac:dyDescent="0.15">
      <c r="A14" s="10">
        <v>133</v>
      </c>
      <c r="B14" s="12">
        <v>111930</v>
      </c>
      <c r="C14">
        <f>VLOOKUP(B14,'2002 NAICS to NACE Rev. 1.1'!$B$4:$D$2268,3,0)</f>
        <v>1.1100000000000001</v>
      </c>
      <c r="D14">
        <f>VLOOKUP(C14,'Qy NACE 1_1 - NACE 2007'!$A$4:$C$1017,3,0)</f>
        <v>1.1100000000000001</v>
      </c>
      <c r="E14" t="str">
        <f>VLOOKUP(C14,'Qy NACE 1_1 - NACE 2007'!$A$4:$F$1017,6,0)</f>
        <v>A</v>
      </c>
      <c r="F14" t="str">
        <f>VLOOKUP(E14,'Qy NACE 1_1 - NACE 2007'!$F$4:$G$1017,2,0)</f>
        <v>AGRICULTURE, FORESTRY AND FISHING</v>
      </c>
      <c r="G14" t="str">
        <f>VLOOKUP(D14,'Qy NACE 1_1 - NACE 2007'!$C$4:$H$1017,6,0)</f>
        <v>Other sectors</v>
      </c>
    </row>
    <row r="15" spans="1:7" x14ac:dyDescent="0.15">
      <c r="A15" s="10">
        <v>133</v>
      </c>
      <c r="B15" s="12">
        <v>111991</v>
      </c>
      <c r="C15">
        <f>VLOOKUP(B15,'2002 NAICS to NACE Rev. 1.1'!$B$4:$D$2268,3,0)</f>
        <v>1.1100000000000001</v>
      </c>
      <c r="D15">
        <f>VLOOKUP(C15,'Qy NACE 1_1 - NACE 2007'!$A$4:$C$1017,3,0)</f>
        <v>1.1100000000000001</v>
      </c>
      <c r="E15" t="str">
        <f>VLOOKUP(C15,'Qy NACE 1_1 - NACE 2007'!$A$4:$F$1017,6,0)</f>
        <v>A</v>
      </c>
      <c r="F15" t="str">
        <f>VLOOKUP(E15,'Qy NACE 1_1 - NACE 2007'!$F$4:$G$1017,2,0)</f>
        <v>AGRICULTURE, FORESTRY AND FISHING</v>
      </c>
      <c r="G15" t="str">
        <f>VLOOKUP(D15,'Qy NACE 1_1 - NACE 2007'!$C$4:$H$1017,6,0)</f>
        <v>Other sectors</v>
      </c>
    </row>
    <row r="16" spans="1:7" x14ac:dyDescent="0.15">
      <c r="A16" s="10">
        <v>134</v>
      </c>
      <c r="B16" s="12">
        <v>111211</v>
      </c>
      <c r="C16">
        <f>VLOOKUP(B16,'2002 NAICS to NACE Rev. 1.1'!$B$4:$D$2268,3,0)</f>
        <v>1.1100000000000001</v>
      </c>
      <c r="D16">
        <f>VLOOKUP(C16,'Qy NACE 1_1 - NACE 2007'!$A$4:$C$1017,3,0)</f>
        <v>1.1100000000000001</v>
      </c>
      <c r="E16" t="str">
        <f>VLOOKUP(C16,'Qy NACE 1_1 - NACE 2007'!$A$4:$F$1017,6,0)</f>
        <v>A</v>
      </c>
      <c r="F16" t="str">
        <f>VLOOKUP(E16,'Qy NACE 1_1 - NACE 2007'!$F$4:$G$1017,2,0)</f>
        <v>AGRICULTURE, FORESTRY AND FISHING</v>
      </c>
      <c r="G16" t="str">
        <f>VLOOKUP(D16,'Qy NACE 1_1 - NACE 2007'!$C$4:$H$1017,6,0)</f>
        <v>Other sectors</v>
      </c>
    </row>
    <row r="17" spans="1:7" x14ac:dyDescent="0.15">
      <c r="A17" s="10">
        <v>139</v>
      </c>
      <c r="B17" s="12">
        <v>111199</v>
      </c>
      <c r="C17">
        <f>VLOOKUP(B17,'2002 NAICS to NACE Rev. 1.1'!$B$4:$D$2268,3,0)</f>
        <v>1.1100000000000001</v>
      </c>
      <c r="D17">
        <f>VLOOKUP(C17,'Qy NACE 1_1 - NACE 2007'!$A$4:$C$1017,3,0)</f>
        <v>1.1100000000000001</v>
      </c>
      <c r="E17" t="str">
        <f>VLOOKUP(C17,'Qy NACE 1_1 - NACE 2007'!$A$4:$F$1017,6,0)</f>
        <v>A</v>
      </c>
      <c r="F17" t="str">
        <f>VLOOKUP(E17,'Qy NACE 1_1 - NACE 2007'!$F$4:$G$1017,2,0)</f>
        <v>AGRICULTURE, FORESTRY AND FISHING</v>
      </c>
      <c r="G17" t="str">
        <f>VLOOKUP(D17,'Qy NACE 1_1 - NACE 2007'!$C$4:$H$1017,6,0)</f>
        <v>Other sectors</v>
      </c>
    </row>
    <row r="18" spans="1:7" x14ac:dyDescent="0.15">
      <c r="A18" s="10">
        <v>139</v>
      </c>
      <c r="B18" s="12">
        <v>111219</v>
      </c>
      <c r="C18">
        <f>VLOOKUP(B18,'2002 NAICS to NACE Rev. 1.1'!$B$4:$D$2268,3,0)</f>
        <v>1.1100000000000001</v>
      </c>
      <c r="D18">
        <f>VLOOKUP(C18,'Qy NACE 1_1 - NACE 2007'!$A$4:$C$1017,3,0)</f>
        <v>1.1100000000000001</v>
      </c>
      <c r="E18" t="str">
        <f>VLOOKUP(C18,'Qy NACE 1_1 - NACE 2007'!$A$4:$F$1017,6,0)</f>
        <v>A</v>
      </c>
      <c r="F18" t="str">
        <f>VLOOKUP(E18,'Qy NACE 1_1 - NACE 2007'!$F$4:$G$1017,2,0)</f>
        <v>AGRICULTURE, FORESTRY AND FISHING</v>
      </c>
      <c r="G18" t="str">
        <f>VLOOKUP(D18,'Qy NACE 1_1 - NACE 2007'!$C$4:$H$1017,6,0)</f>
        <v>Other sectors</v>
      </c>
    </row>
    <row r="19" spans="1:7" x14ac:dyDescent="0.15">
      <c r="A19" s="10">
        <v>139</v>
      </c>
      <c r="B19" s="12">
        <v>111940</v>
      </c>
      <c r="C19">
        <f>VLOOKUP(B19,'2002 NAICS to NACE Rev. 1.1'!$B$4:$D$2268,3,0)</f>
        <v>1.1100000000000001</v>
      </c>
      <c r="D19">
        <f>VLOOKUP(C19,'Qy NACE 1_1 - NACE 2007'!$A$4:$C$1017,3,0)</f>
        <v>1.1100000000000001</v>
      </c>
      <c r="E19" t="str">
        <f>VLOOKUP(C19,'Qy NACE 1_1 - NACE 2007'!$A$4:$F$1017,6,0)</f>
        <v>A</v>
      </c>
      <c r="F19" t="str">
        <f>VLOOKUP(E19,'Qy NACE 1_1 - NACE 2007'!$F$4:$G$1017,2,0)</f>
        <v>AGRICULTURE, FORESTRY AND FISHING</v>
      </c>
      <c r="G19" t="str">
        <f>VLOOKUP(D19,'Qy NACE 1_1 - NACE 2007'!$C$4:$H$1017,6,0)</f>
        <v>Other sectors</v>
      </c>
    </row>
    <row r="20" spans="1:7" x14ac:dyDescent="0.15">
      <c r="A20" s="10">
        <v>139</v>
      </c>
      <c r="B20" s="12">
        <v>111992</v>
      </c>
      <c r="C20">
        <f>VLOOKUP(B20,'2002 NAICS to NACE Rev. 1.1'!$B$4:$D$2268,3,0)</f>
        <v>1.1100000000000001</v>
      </c>
      <c r="D20">
        <f>VLOOKUP(C20,'Qy NACE 1_1 - NACE 2007'!$A$4:$C$1017,3,0)</f>
        <v>1.1100000000000001</v>
      </c>
      <c r="E20" t="str">
        <f>VLOOKUP(C20,'Qy NACE 1_1 - NACE 2007'!$A$4:$F$1017,6,0)</f>
        <v>A</v>
      </c>
      <c r="F20" t="str">
        <f>VLOOKUP(E20,'Qy NACE 1_1 - NACE 2007'!$F$4:$G$1017,2,0)</f>
        <v>AGRICULTURE, FORESTRY AND FISHING</v>
      </c>
      <c r="G20" t="str">
        <f>VLOOKUP(D20,'Qy NACE 1_1 - NACE 2007'!$C$4:$H$1017,6,0)</f>
        <v>Other sectors</v>
      </c>
    </row>
    <row r="21" spans="1:7" x14ac:dyDescent="0.15">
      <c r="A21" s="10">
        <v>139</v>
      </c>
      <c r="B21" s="12">
        <v>111998</v>
      </c>
      <c r="C21">
        <f>VLOOKUP(B21,'2002 NAICS to NACE Rev. 1.1'!$B$4:$D$2268,3,0)</f>
        <v>1.1100000000000001</v>
      </c>
      <c r="D21">
        <f>VLOOKUP(C21,'Qy NACE 1_1 - NACE 2007'!$A$4:$C$1017,3,0)</f>
        <v>1.1100000000000001</v>
      </c>
      <c r="E21" t="str">
        <f>VLOOKUP(C21,'Qy NACE 1_1 - NACE 2007'!$A$4:$F$1017,6,0)</f>
        <v>A</v>
      </c>
      <c r="F21" t="str">
        <f>VLOOKUP(E21,'Qy NACE 1_1 - NACE 2007'!$F$4:$G$1017,2,0)</f>
        <v>AGRICULTURE, FORESTRY AND FISHING</v>
      </c>
      <c r="G21" t="str">
        <f>VLOOKUP(D21,'Qy NACE 1_1 - NACE 2007'!$C$4:$H$1017,6,0)</f>
        <v>Other sectors</v>
      </c>
    </row>
    <row r="22" spans="1:7" x14ac:dyDescent="0.15">
      <c r="A22" s="10">
        <v>161</v>
      </c>
      <c r="B22" s="12">
        <v>111219</v>
      </c>
      <c r="C22">
        <f>VLOOKUP(B22,'2002 NAICS to NACE Rev. 1.1'!$B$4:$D$2268,3,0)</f>
        <v>1.1100000000000001</v>
      </c>
      <c r="D22">
        <f>VLOOKUP(C22,'Qy NACE 1_1 - NACE 2007'!$A$4:$C$1017,3,0)</f>
        <v>1.1100000000000001</v>
      </c>
      <c r="E22" t="str">
        <f>VLOOKUP(C22,'Qy NACE 1_1 - NACE 2007'!$A$4:$F$1017,6,0)</f>
        <v>A</v>
      </c>
      <c r="F22" t="str">
        <f>VLOOKUP(E22,'Qy NACE 1_1 - NACE 2007'!$F$4:$G$1017,2,0)</f>
        <v>AGRICULTURE, FORESTRY AND FISHING</v>
      </c>
      <c r="G22" t="str">
        <f>VLOOKUP(D22,'Qy NACE 1_1 - NACE 2007'!$C$4:$H$1017,6,0)</f>
        <v>Other sectors</v>
      </c>
    </row>
    <row r="23" spans="1:7" x14ac:dyDescent="0.15">
      <c r="A23" s="10">
        <v>171</v>
      </c>
      <c r="B23" s="12">
        <v>111333</v>
      </c>
      <c r="C23">
        <f>VLOOKUP(B23,'2002 NAICS to NACE Rev. 1.1'!$B$4:$D$2268,3,0)</f>
        <v>1.1299999999999999</v>
      </c>
      <c r="D23">
        <f>VLOOKUP(C23,'Qy NACE 1_1 - NACE 2007'!$A$4:$C$1017,3,0)</f>
        <v>1.21</v>
      </c>
      <c r="E23" t="str">
        <f>VLOOKUP(C23,'Qy NACE 1_1 - NACE 2007'!$A$4:$F$1017,6,0)</f>
        <v>A</v>
      </c>
      <c r="F23" t="str">
        <f>VLOOKUP(E23,'Qy NACE 1_1 - NACE 2007'!$F$4:$G$1017,2,0)</f>
        <v>AGRICULTURE, FORESTRY AND FISHING</v>
      </c>
      <c r="G23" t="str">
        <f>VLOOKUP(D23,'Qy NACE 1_1 - NACE 2007'!$C$4:$H$1017,6,0)</f>
        <v>Other sectors</v>
      </c>
    </row>
    <row r="24" spans="1:7" x14ac:dyDescent="0.15">
      <c r="A24" s="10">
        <v>171</v>
      </c>
      <c r="B24" s="12">
        <v>111334</v>
      </c>
      <c r="C24">
        <f>VLOOKUP(B24,'2002 NAICS to NACE Rev. 1.1'!$B$4:$D$2268,3,0)</f>
        <v>1.1299999999999999</v>
      </c>
      <c r="D24">
        <f>VLOOKUP(C24,'Qy NACE 1_1 - NACE 2007'!$A$4:$C$1017,3,0)</f>
        <v>1.21</v>
      </c>
      <c r="E24" t="str">
        <f>VLOOKUP(C24,'Qy NACE 1_1 - NACE 2007'!$A$4:$F$1017,6,0)</f>
        <v>A</v>
      </c>
      <c r="F24" t="str">
        <f>VLOOKUP(E24,'Qy NACE 1_1 - NACE 2007'!$F$4:$G$1017,2,0)</f>
        <v>AGRICULTURE, FORESTRY AND FISHING</v>
      </c>
      <c r="G24" t="str">
        <f>VLOOKUP(D24,'Qy NACE 1_1 - NACE 2007'!$C$4:$H$1017,6,0)</f>
        <v>Other sectors</v>
      </c>
    </row>
    <row r="25" spans="1:7" x14ac:dyDescent="0.15">
      <c r="A25" s="10">
        <v>172</v>
      </c>
      <c r="B25" s="12">
        <v>111332</v>
      </c>
      <c r="C25">
        <f>VLOOKUP(B25,'2002 NAICS to NACE Rev. 1.1'!$B$4:$D$2268,3,0)</f>
        <v>1.1299999999999999</v>
      </c>
      <c r="D25">
        <f>VLOOKUP(C25,'Qy NACE 1_1 - NACE 2007'!$A$4:$C$1017,3,0)</f>
        <v>1.21</v>
      </c>
      <c r="E25" t="str">
        <f>VLOOKUP(C25,'Qy NACE 1_1 - NACE 2007'!$A$4:$F$1017,6,0)</f>
        <v>A</v>
      </c>
      <c r="F25" t="str">
        <f>VLOOKUP(E25,'Qy NACE 1_1 - NACE 2007'!$F$4:$G$1017,2,0)</f>
        <v>AGRICULTURE, FORESTRY AND FISHING</v>
      </c>
      <c r="G25" t="str">
        <f>VLOOKUP(D25,'Qy NACE 1_1 - NACE 2007'!$C$4:$H$1017,6,0)</f>
        <v>Other sectors</v>
      </c>
    </row>
    <row r="26" spans="1:7" x14ac:dyDescent="0.15">
      <c r="A26" s="10">
        <v>173</v>
      </c>
      <c r="B26" s="12">
        <v>111335</v>
      </c>
      <c r="C26">
        <f>VLOOKUP(B26,'2002 NAICS to NACE Rev. 1.1'!$B$4:$D$2268,3,0)</f>
        <v>1.1100000000000001</v>
      </c>
      <c r="D26">
        <f>VLOOKUP(C26,'Qy NACE 1_1 - NACE 2007'!$A$4:$C$1017,3,0)</f>
        <v>1.1100000000000001</v>
      </c>
      <c r="E26" t="str">
        <f>VLOOKUP(C26,'Qy NACE 1_1 - NACE 2007'!$A$4:$F$1017,6,0)</f>
        <v>A</v>
      </c>
      <c r="F26" t="str">
        <f>VLOOKUP(E26,'Qy NACE 1_1 - NACE 2007'!$F$4:$G$1017,2,0)</f>
        <v>AGRICULTURE, FORESTRY AND FISHING</v>
      </c>
      <c r="G26" t="str">
        <f>VLOOKUP(D26,'Qy NACE 1_1 - NACE 2007'!$C$4:$H$1017,6,0)</f>
        <v>Other sectors</v>
      </c>
    </row>
    <row r="27" spans="1:7" x14ac:dyDescent="0.15">
      <c r="A27" s="10">
        <v>174</v>
      </c>
      <c r="B27" s="12">
        <v>111310</v>
      </c>
      <c r="C27">
        <f>VLOOKUP(B27,'2002 NAICS to NACE Rev. 1.1'!$B$4:$D$2268,3,0)</f>
        <v>1.1299999999999999</v>
      </c>
      <c r="D27">
        <f>VLOOKUP(C27,'Qy NACE 1_1 - NACE 2007'!$A$4:$C$1017,3,0)</f>
        <v>1.21</v>
      </c>
      <c r="E27" t="str">
        <f>VLOOKUP(C27,'Qy NACE 1_1 - NACE 2007'!$A$4:$F$1017,6,0)</f>
        <v>A</v>
      </c>
      <c r="F27" t="str">
        <f>VLOOKUP(E27,'Qy NACE 1_1 - NACE 2007'!$F$4:$G$1017,2,0)</f>
        <v>AGRICULTURE, FORESTRY AND FISHING</v>
      </c>
      <c r="G27" t="str">
        <f>VLOOKUP(D27,'Qy NACE 1_1 - NACE 2007'!$C$4:$H$1017,6,0)</f>
        <v>Other sectors</v>
      </c>
    </row>
    <row r="28" spans="1:7" x14ac:dyDescent="0.15">
      <c r="A28" s="10">
        <v>174</v>
      </c>
      <c r="B28" s="12">
        <v>111320</v>
      </c>
      <c r="C28">
        <f>VLOOKUP(B28,'2002 NAICS to NACE Rev. 1.1'!$B$4:$D$2268,3,0)</f>
        <v>1.1299999999999999</v>
      </c>
      <c r="D28">
        <f>VLOOKUP(C28,'Qy NACE 1_1 - NACE 2007'!$A$4:$C$1017,3,0)</f>
        <v>1.21</v>
      </c>
      <c r="E28" t="str">
        <f>VLOOKUP(C28,'Qy NACE 1_1 - NACE 2007'!$A$4:$F$1017,6,0)</f>
        <v>A</v>
      </c>
      <c r="F28" t="str">
        <f>VLOOKUP(E28,'Qy NACE 1_1 - NACE 2007'!$F$4:$G$1017,2,0)</f>
        <v>AGRICULTURE, FORESTRY AND FISHING</v>
      </c>
      <c r="G28" t="str">
        <f>VLOOKUP(D28,'Qy NACE 1_1 - NACE 2007'!$C$4:$H$1017,6,0)</f>
        <v>Other sectors</v>
      </c>
    </row>
    <row r="29" spans="1:7" x14ac:dyDescent="0.15">
      <c r="A29" s="10">
        <v>175</v>
      </c>
      <c r="B29" s="12">
        <v>111331</v>
      </c>
      <c r="C29">
        <f>VLOOKUP(B29,'2002 NAICS to NACE Rev. 1.1'!$B$4:$D$2268,3,0)</f>
        <v>1.1299999999999999</v>
      </c>
      <c r="D29">
        <f>VLOOKUP(C29,'Qy NACE 1_1 - NACE 2007'!$A$4:$C$1017,3,0)</f>
        <v>1.21</v>
      </c>
      <c r="E29" t="str">
        <f>VLOOKUP(C29,'Qy NACE 1_1 - NACE 2007'!$A$4:$F$1017,6,0)</f>
        <v>A</v>
      </c>
      <c r="F29" t="str">
        <f>VLOOKUP(E29,'Qy NACE 1_1 - NACE 2007'!$F$4:$G$1017,2,0)</f>
        <v>AGRICULTURE, FORESTRY AND FISHING</v>
      </c>
      <c r="G29" t="str">
        <f>VLOOKUP(D29,'Qy NACE 1_1 - NACE 2007'!$C$4:$H$1017,6,0)</f>
        <v>Other sectors</v>
      </c>
    </row>
    <row r="30" spans="1:7" x14ac:dyDescent="0.15">
      <c r="A30" s="10">
        <v>175</v>
      </c>
      <c r="B30" s="12">
        <v>111339</v>
      </c>
      <c r="C30">
        <f>VLOOKUP(B30,'2002 NAICS to NACE Rev. 1.1'!$B$4:$D$2268,3,0)</f>
        <v>1.1299999999999999</v>
      </c>
      <c r="D30">
        <f>VLOOKUP(C30,'Qy NACE 1_1 - NACE 2007'!$A$4:$C$1017,3,0)</f>
        <v>1.21</v>
      </c>
      <c r="E30" t="str">
        <f>VLOOKUP(C30,'Qy NACE 1_1 - NACE 2007'!$A$4:$F$1017,6,0)</f>
        <v>A</v>
      </c>
      <c r="F30" t="str">
        <f>VLOOKUP(E30,'Qy NACE 1_1 - NACE 2007'!$F$4:$G$1017,2,0)</f>
        <v>AGRICULTURE, FORESTRY AND FISHING</v>
      </c>
      <c r="G30" t="str">
        <f>VLOOKUP(D30,'Qy NACE 1_1 - NACE 2007'!$C$4:$H$1017,6,0)</f>
        <v>Other sectors</v>
      </c>
    </row>
    <row r="31" spans="1:7" x14ac:dyDescent="0.15">
      <c r="A31" s="10">
        <v>179</v>
      </c>
      <c r="B31" s="12">
        <v>111336</v>
      </c>
      <c r="C31">
        <f>VLOOKUP(B31,'2002 NAICS to NACE Rev. 1.1'!$B$4:$D$2268,3,0)</f>
        <v>1.1299999999999999</v>
      </c>
      <c r="D31">
        <f>VLOOKUP(C31,'Qy NACE 1_1 - NACE 2007'!$A$4:$C$1017,3,0)</f>
        <v>1.21</v>
      </c>
      <c r="E31" t="str">
        <f>VLOOKUP(C31,'Qy NACE 1_1 - NACE 2007'!$A$4:$F$1017,6,0)</f>
        <v>A</v>
      </c>
      <c r="F31" t="str">
        <f>VLOOKUP(E31,'Qy NACE 1_1 - NACE 2007'!$F$4:$G$1017,2,0)</f>
        <v>AGRICULTURE, FORESTRY AND FISHING</v>
      </c>
      <c r="G31" t="str">
        <f>VLOOKUP(D31,'Qy NACE 1_1 - NACE 2007'!$C$4:$H$1017,6,0)</f>
        <v>Other sectors</v>
      </c>
    </row>
    <row r="32" spans="1:7" x14ac:dyDescent="0.15">
      <c r="A32" s="10">
        <v>179</v>
      </c>
      <c r="B32" s="12">
        <v>111339</v>
      </c>
      <c r="C32">
        <f>VLOOKUP(B32,'2002 NAICS to NACE Rev. 1.1'!$B$4:$D$2268,3,0)</f>
        <v>1.1299999999999999</v>
      </c>
      <c r="D32">
        <f>VLOOKUP(C32,'Qy NACE 1_1 - NACE 2007'!$A$4:$C$1017,3,0)</f>
        <v>1.21</v>
      </c>
      <c r="E32" t="str">
        <f>VLOOKUP(C32,'Qy NACE 1_1 - NACE 2007'!$A$4:$F$1017,6,0)</f>
        <v>A</v>
      </c>
      <c r="F32" t="str">
        <f>VLOOKUP(E32,'Qy NACE 1_1 - NACE 2007'!$F$4:$G$1017,2,0)</f>
        <v>AGRICULTURE, FORESTRY AND FISHING</v>
      </c>
      <c r="G32" t="str">
        <f>VLOOKUP(D32,'Qy NACE 1_1 - NACE 2007'!$C$4:$H$1017,6,0)</f>
        <v>Other sectors</v>
      </c>
    </row>
    <row r="33" spans="1:7" x14ac:dyDescent="0.15">
      <c r="A33" s="10">
        <v>181</v>
      </c>
      <c r="B33" s="12">
        <v>111421</v>
      </c>
      <c r="C33">
        <f>VLOOKUP(B33,'2002 NAICS to NACE Rev. 1.1'!$B$4:$D$2268,3,0)</f>
        <v>1.1200000000000001</v>
      </c>
      <c r="D33">
        <f>VLOOKUP(C33,'Qy NACE 1_1 - NACE 2007'!$A$4:$C$1017,3,0)</f>
        <v>1.1100000000000001</v>
      </c>
      <c r="E33" t="str">
        <f>VLOOKUP(C33,'Qy NACE 1_1 - NACE 2007'!$A$4:$F$1017,6,0)</f>
        <v>A</v>
      </c>
      <c r="F33" t="str">
        <f>VLOOKUP(E33,'Qy NACE 1_1 - NACE 2007'!$F$4:$G$1017,2,0)</f>
        <v>AGRICULTURE, FORESTRY AND FISHING</v>
      </c>
      <c r="G33" t="str">
        <f>VLOOKUP(D33,'Qy NACE 1_1 - NACE 2007'!$C$4:$H$1017,6,0)</f>
        <v>Other sectors</v>
      </c>
    </row>
    <row r="34" spans="1:7" x14ac:dyDescent="0.15">
      <c r="A34" s="10">
        <v>181</v>
      </c>
      <c r="B34" s="12">
        <v>111422</v>
      </c>
      <c r="C34">
        <f>VLOOKUP(B34,'2002 NAICS to NACE Rev. 1.1'!$B$4:$D$2268,3,0)</f>
        <v>1.1200000000000001</v>
      </c>
      <c r="D34">
        <f>VLOOKUP(C34,'Qy NACE 1_1 - NACE 2007'!$A$4:$C$1017,3,0)</f>
        <v>1.1100000000000001</v>
      </c>
      <c r="E34" t="str">
        <f>VLOOKUP(C34,'Qy NACE 1_1 - NACE 2007'!$A$4:$F$1017,6,0)</f>
        <v>A</v>
      </c>
      <c r="F34" t="str">
        <f>VLOOKUP(E34,'Qy NACE 1_1 - NACE 2007'!$F$4:$G$1017,2,0)</f>
        <v>AGRICULTURE, FORESTRY AND FISHING</v>
      </c>
      <c r="G34" t="str">
        <f>VLOOKUP(D34,'Qy NACE 1_1 - NACE 2007'!$C$4:$H$1017,6,0)</f>
        <v>Other sectors</v>
      </c>
    </row>
    <row r="35" spans="1:7" x14ac:dyDescent="0.15">
      <c r="A35" s="10">
        <v>182</v>
      </c>
      <c r="B35" s="12">
        <v>111411</v>
      </c>
      <c r="C35">
        <f>VLOOKUP(B35,'2002 NAICS to NACE Rev. 1.1'!$B$4:$D$2268,3,0)</f>
        <v>1.1200000000000001</v>
      </c>
      <c r="D35">
        <f>VLOOKUP(C35,'Qy NACE 1_1 - NACE 2007'!$A$4:$C$1017,3,0)</f>
        <v>1.1100000000000001</v>
      </c>
      <c r="E35" t="str">
        <f>VLOOKUP(C35,'Qy NACE 1_1 - NACE 2007'!$A$4:$F$1017,6,0)</f>
        <v>A</v>
      </c>
      <c r="F35" t="str">
        <f>VLOOKUP(E35,'Qy NACE 1_1 - NACE 2007'!$F$4:$G$1017,2,0)</f>
        <v>AGRICULTURE, FORESTRY AND FISHING</v>
      </c>
      <c r="G35" t="str">
        <f>VLOOKUP(D35,'Qy NACE 1_1 - NACE 2007'!$C$4:$H$1017,6,0)</f>
        <v>Other sectors</v>
      </c>
    </row>
    <row r="36" spans="1:7" x14ac:dyDescent="0.15">
      <c r="A36" s="10">
        <v>182</v>
      </c>
      <c r="B36" s="12">
        <v>111419</v>
      </c>
      <c r="C36">
        <f>VLOOKUP(B36,'2002 NAICS to NACE Rev. 1.1'!$B$4:$D$2268,3,0)</f>
        <v>1.1100000000000001</v>
      </c>
      <c r="D36">
        <f>VLOOKUP(C36,'Qy NACE 1_1 - NACE 2007'!$A$4:$C$1017,3,0)</f>
        <v>1.1100000000000001</v>
      </c>
      <c r="E36" t="str">
        <f>VLOOKUP(C36,'Qy NACE 1_1 - NACE 2007'!$A$4:$F$1017,6,0)</f>
        <v>A</v>
      </c>
      <c r="F36" t="str">
        <f>VLOOKUP(E36,'Qy NACE 1_1 - NACE 2007'!$F$4:$G$1017,2,0)</f>
        <v>AGRICULTURE, FORESTRY AND FISHING</v>
      </c>
      <c r="G36" t="str">
        <f>VLOOKUP(D36,'Qy NACE 1_1 - NACE 2007'!$C$4:$H$1017,6,0)</f>
        <v>Other sectors</v>
      </c>
    </row>
    <row r="37" spans="1:7" x14ac:dyDescent="0.15">
      <c r="A37" s="10">
        <v>191</v>
      </c>
      <c r="B37" s="12">
        <v>111998</v>
      </c>
      <c r="C37">
        <f>VLOOKUP(B37,'2002 NAICS to NACE Rev. 1.1'!$B$4:$D$2268,3,0)</f>
        <v>1.1100000000000001</v>
      </c>
      <c r="D37">
        <f>VLOOKUP(C37,'Qy NACE 1_1 - NACE 2007'!$A$4:$C$1017,3,0)</f>
        <v>1.1100000000000001</v>
      </c>
      <c r="E37" t="str">
        <f>VLOOKUP(C37,'Qy NACE 1_1 - NACE 2007'!$A$4:$F$1017,6,0)</f>
        <v>A</v>
      </c>
      <c r="F37" t="str">
        <f>VLOOKUP(E37,'Qy NACE 1_1 - NACE 2007'!$F$4:$G$1017,2,0)</f>
        <v>AGRICULTURE, FORESTRY AND FISHING</v>
      </c>
      <c r="G37" t="str">
        <f>VLOOKUP(D37,'Qy NACE 1_1 - NACE 2007'!$C$4:$H$1017,6,0)</f>
        <v>Other sectors</v>
      </c>
    </row>
    <row r="38" spans="1:7" x14ac:dyDescent="0.15">
      <c r="A38" s="10">
        <v>211</v>
      </c>
      <c r="B38" s="12">
        <v>112112</v>
      </c>
      <c r="C38">
        <f>VLOOKUP(B38,'2002 NAICS to NACE Rev. 1.1'!$B$4:$D$2268,3,0)</f>
        <v>1.21</v>
      </c>
      <c r="D38">
        <f>VLOOKUP(C38,'Qy NACE 1_1 - NACE 2007'!$A$4:$C$1017,3,0)</f>
        <v>1.41</v>
      </c>
      <c r="E38" t="str">
        <f>VLOOKUP(C38,'Qy NACE 1_1 - NACE 2007'!$A$4:$F$1017,6,0)</f>
        <v>A</v>
      </c>
      <c r="F38" t="str">
        <f>VLOOKUP(E38,'Qy NACE 1_1 - NACE 2007'!$F$4:$G$1017,2,0)</f>
        <v>AGRICULTURE, FORESTRY AND FISHING</v>
      </c>
      <c r="G38" t="str">
        <f>VLOOKUP(D38,'Qy NACE 1_1 - NACE 2007'!$C$4:$H$1017,6,0)</f>
        <v>Other sectors</v>
      </c>
    </row>
    <row r="39" spans="1:7" x14ac:dyDescent="0.15">
      <c r="A39" s="10">
        <v>212</v>
      </c>
      <c r="B39" s="12">
        <v>112111</v>
      </c>
      <c r="C39">
        <f>VLOOKUP(B39,'2002 NAICS to NACE Rev. 1.1'!$B$4:$D$2268,3,0)</f>
        <v>1.21</v>
      </c>
      <c r="D39">
        <f>VLOOKUP(C39,'Qy NACE 1_1 - NACE 2007'!$A$4:$C$1017,3,0)</f>
        <v>1.41</v>
      </c>
      <c r="E39" t="str">
        <f>VLOOKUP(C39,'Qy NACE 1_1 - NACE 2007'!$A$4:$F$1017,6,0)</f>
        <v>A</v>
      </c>
      <c r="F39" t="str">
        <f>VLOOKUP(E39,'Qy NACE 1_1 - NACE 2007'!$F$4:$G$1017,2,0)</f>
        <v>AGRICULTURE, FORESTRY AND FISHING</v>
      </c>
      <c r="G39" t="str">
        <f>VLOOKUP(D39,'Qy NACE 1_1 - NACE 2007'!$C$4:$H$1017,6,0)</f>
        <v>Other sectors</v>
      </c>
    </row>
    <row r="40" spans="1:7" x14ac:dyDescent="0.15">
      <c r="A40" s="10">
        <v>213</v>
      </c>
      <c r="B40" s="12">
        <v>112210</v>
      </c>
      <c r="C40">
        <f>VLOOKUP(B40,'2002 NAICS to NACE Rev. 1.1'!$B$4:$D$2268,3,0)</f>
        <v>1.23</v>
      </c>
      <c r="D40">
        <f>VLOOKUP(C40,'Qy NACE 1_1 - NACE 2007'!$A$4:$C$1017,3,0)</f>
        <v>1.46</v>
      </c>
      <c r="E40" t="str">
        <f>VLOOKUP(C40,'Qy NACE 1_1 - NACE 2007'!$A$4:$F$1017,6,0)</f>
        <v>A</v>
      </c>
      <c r="F40" t="str">
        <f>VLOOKUP(E40,'Qy NACE 1_1 - NACE 2007'!$F$4:$G$1017,2,0)</f>
        <v>AGRICULTURE, FORESTRY AND FISHING</v>
      </c>
      <c r="G40" t="str">
        <f>VLOOKUP(D40,'Qy NACE 1_1 - NACE 2007'!$C$4:$H$1017,6,0)</f>
        <v>Other sectors</v>
      </c>
    </row>
    <row r="41" spans="1:7" x14ac:dyDescent="0.15">
      <c r="A41" s="10">
        <v>214</v>
      </c>
      <c r="B41" s="12">
        <v>112410</v>
      </c>
      <c r="C41">
        <f>VLOOKUP(B41,'2002 NAICS to NACE Rev. 1.1'!$B$4:$D$2268,3,0)</f>
        <v>1.22</v>
      </c>
      <c r="D41">
        <f>VLOOKUP(C41,'Qy NACE 1_1 - NACE 2007'!$A$4:$C$1017,3,0)</f>
        <v>1.43</v>
      </c>
      <c r="E41" t="str">
        <f>VLOOKUP(C41,'Qy NACE 1_1 - NACE 2007'!$A$4:$F$1017,6,0)</f>
        <v>A</v>
      </c>
      <c r="F41" t="str">
        <f>VLOOKUP(E41,'Qy NACE 1_1 - NACE 2007'!$F$4:$G$1017,2,0)</f>
        <v>AGRICULTURE, FORESTRY AND FISHING</v>
      </c>
      <c r="G41" t="str">
        <f>VLOOKUP(D41,'Qy NACE 1_1 - NACE 2007'!$C$4:$H$1017,6,0)</f>
        <v>Other sectors</v>
      </c>
    </row>
    <row r="42" spans="1:7" x14ac:dyDescent="0.15">
      <c r="A42" s="10">
        <v>214</v>
      </c>
      <c r="B42" s="12">
        <v>112420</v>
      </c>
      <c r="C42">
        <f>VLOOKUP(B42,'2002 NAICS to NACE Rev. 1.1'!$B$4:$D$2268,3,0)</f>
        <v>1.22</v>
      </c>
      <c r="D42">
        <f>VLOOKUP(C42,'Qy NACE 1_1 - NACE 2007'!$A$4:$C$1017,3,0)</f>
        <v>1.43</v>
      </c>
      <c r="E42" t="str">
        <f>VLOOKUP(C42,'Qy NACE 1_1 - NACE 2007'!$A$4:$F$1017,6,0)</f>
        <v>A</v>
      </c>
      <c r="F42" t="str">
        <f>VLOOKUP(E42,'Qy NACE 1_1 - NACE 2007'!$F$4:$G$1017,2,0)</f>
        <v>AGRICULTURE, FORESTRY AND FISHING</v>
      </c>
      <c r="G42" t="str">
        <f>VLOOKUP(D42,'Qy NACE 1_1 - NACE 2007'!$C$4:$H$1017,6,0)</f>
        <v>Other sectors</v>
      </c>
    </row>
    <row r="43" spans="1:7" x14ac:dyDescent="0.15">
      <c r="A43" s="10">
        <v>219</v>
      </c>
      <c r="B43" s="12">
        <v>112990</v>
      </c>
      <c r="C43">
        <f>VLOOKUP(B43,'2002 NAICS to NACE Rev. 1.1'!$B$4:$D$2268,3,0)</f>
        <v>1.22</v>
      </c>
      <c r="D43">
        <f>VLOOKUP(C43,'Qy NACE 1_1 - NACE 2007'!$A$4:$C$1017,3,0)</f>
        <v>1.43</v>
      </c>
      <c r="E43" t="str">
        <f>VLOOKUP(C43,'Qy NACE 1_1 - NACE 2007'!$A$4:$F$1017,6,0)</f>
        <v>A</v>
      </c>
      <c r="F43" t="str">
        <f>VLOOKUP(E43,'Qy NACE 1_1 - NACE 2007'!$F$4:$G$1017,2,0)</f>
        <v>AGRICULTURE, FORESTRY AND FISHING</v>
      </c>
      <c r="G43" t="str">
        <f>VLOOKUP(D43,'Qy NACE 1_1 - NACE 2007'!$C$4:$H$1017,6,0)</f>
        <v>Other sectors</v>
      </c>
    </row>
    <row r="44" spans="1:7" x14ac:dyDescent="0.15">
      <c r="A44" s="10">
        <v>241</v>
      </c>
      <c r="B44" s="12">
        <v>112111</v>
      </c>
      <c r="C44">
        <f>VLOOKUP(B44,'2002 NAICS to NACE Rev. 1.1'!$B$4:$D$2268,3,0)</f>
        <v>1.21</v>
      </c>
      <c r="D44">
        <f>VLOOKUP(C44,'Qy NACE 1_1 - NACE 2007'!$A$4:$C$1017,3,0)</f>
        <v>1.41</v>
      </c>
      <c r="E44" t="str">
        <f>VLOOKUP(C44,'Qy NACE 1_1 - NACE 2007'!$A$4:$F$1017,6,0)</f>
        <v>A</v>
      </c>
      <c r="F44" t="str">
        <f>VLOOKUP(E44,'Qy NACE 1_1 - NACE 2007'!$F$4:$G$1017,2,0)</f>
        <v>AGRICULTURE, FORESTRY AND FISHING</v>
      </c>
      <c r="G44" t="str">
        <f>VLOOKUP(D44,'Qy NACE 1_1 - NACE 2007'!$C$4:$H$1017,6,0)</f>
        <v>Other sectors</v>
      </c>
    </row>
    <row r="45" spans="1:7" x14ac:dyDescent="0.15">
      <c r="A45" s="10">
        <v>241</v>
      </c>
      <c r="B45" s="12">
        <v>112120</v>
      </c>
      <c r="C45">
        <f>VLOOKUP(B45,'2002 NAICS to NACE Rev. 1.1'!$B$4:$D$2268,3,0)</f>
        <v>1.21</v>
      </c>
      <c r="D45">
        <f>VLOOKUP(C45,'Qy NACE 1_1 - NACE 2007'!$A$4:$C$1017,3,0)</f>
        <v>1.41</v>
      </c>
      <c r="E45" t="str">
        <f>VLOOKUP(C45,'Qy NACE 1_1 - NACE 2007'!$A$4:$F$1017,6,0)</f>
        <v>A</v>
      </c>
      <c r="F45" t="str">
        <f>VLOOKUP(E45,'Qy NACE 1_1 - NACE 2007'!$F$4:$G$1017,2,0)</f>
        <v>AGRICULTURE, FORESTRY AND FISHING</v>
      </c>
      <c r="G45" t="str">
        <f>VLOOKUP(D45,'Qy NACE 1_1 - NACE 2007'!$C$4:$H$1017,6,0)</f>
        <v>Other sectors</v>
      </c>
    </row>
    <row r="46" spans="1:7" x14ac:dyDescent="0.15">
      <c r="A46" s="10">
        <v>251</v>
      </c>
      <c r="B46" s="12">
        <v>112320</v>
      </c>
      <c r="C46">
        <f>VLOOKUP(B46,'2002 NAICS to NACE Rev. 1.1'!$B$4:$D$2268,3,0)</f>
        <v>1.24</v>
      </c>
      <c r="D46">
        <f>VLOOKUP(C46,'Qy NACE 1_1 - NACE 2007'!$A$4:$C$1017,3,0)</f>
        <v>1.47</v>
      </c>
      <c r="E46" t="str">
        <f>VLOOKUP(C46,'Qy NACE 1_1 - NACE 2007'!$A$4:$F$1017,6,0)</f>
        <v>A</v>
      </c>
      <c r="F46" t="str">
        <f>VLOOKUP(E46,'Qy NACE 1_1 - NACE 2007'!$F$4:$G$1017,2,0)</f>
        <v>AGRICULTURE, FORESTRY AND FISHING</v>
      </c>
      <c r="G46" t="str">
        <f>VLOOKUP(D46,'Qy NACE 1_1 - NACE 2007'!$C$4:$H$1017,6,0)</f>
        <v>Other sectors</v>
      </c>
    </row>
    <row r="47" spans="1:7" x14ac:dyDescent="0.15">
      <c r="A47" s="10">
        <v>252</v>
      </c>
      <c r="B47" s="12">
        <v>112310</v>
      </c>
      <c r="C47">
        <f>VLOOKUP(B47,'2002 NAICS to NACE Rev. 1.1'!$B$4:$D$2268,3,0)</f>
        <v>1.24</v>
      </c>
      <c r="D47">
        <f>VLOOKUP(C47,'Qy NACE 1_1 - NACE 2007'!$A$4:$C$1017,3,0)</f>
        <v>1.47</v>
      </c>
      <c r="E47" t="str">
        <f>VLOOKUP(C47,'Qy NACE 1_1 - NACE 2007'!$A$4:$F$1017,6,0)</f>
        <v>A</v>
      </c>
      <c r="F47" t="str">
        <f>VLOOKUP(E47,'Qy NACE 1_1 - NACE 2007'!$F$4:$G$1017,2,0)</f>
        <v>AGRICULTURE, FORESTRY AND FISHING</v>
      </c>
      <c r="G47" t="str">
        <f>VLOOKUP(D47,'Qy NACE 1_1 - NACE 2007'!$C$4:$H$1017,6,0)</f>
        <v>Other sectors</v>
      </c>
    </row>
    <row r="48" spans="1:7" x14ac:dyDescent="0.15">
      <c r="A48" s="10">
        <v>253</v>
      </c>
      <c r="B48" s="12">
        <v>112330</v>
      </c>
      <c r="C48">
        <f>VLOOKUP(B48,'2002 NAICS to NACE Rev. 1.1'!$B$4:$D$2268,3,0)</f>
        <v>1.24</v>
      </c>
      <c r="D48">
        <f>VLOOKUP(C48,'Qy NACE 1_1 - NACE 2007'!$A$4:$C$1017,3,0)</f>
        <v>1.47</v>
      </c>
      <c r="E48" t="str">
        <f>VLOOKUP(C48,'Qy NACE 1_1 - NACE 2007'!$A$4:$F$1017,6,0)</f>
        <v>A</v>
      </c>
      <c r="F48" t="str">
        <f>VLOOKUP(E48,'Qy NACE 1_1 - NACE 2007'!$F$4:$G$1017,2,0)</f>
        <v>AGRICULTURE, FORESTRY AND FISHING</v>
      </c>
      <c r="G48" t="str">
        <f>VLOOKUP(D48,'Qy NACE 1_1 - NACE 2007'!$C$4:$H$1017,6,0)</f>
        <v>Other sectors</v>
      </c>
    </row>
    <row r="49" spans="1:7" x14ac:dyDescent="0.15">
      <c r="A49" s="10">
        <v>254</v>
      </c>
      <c r="B49" s="12">
        <v>112340</v>
      </c>
      <c r="C49">
        <f>VLOOKUP(B49,'2002 NAICS to NACE Rev. 1.1'!$B$4:$D$2268,3,0)</f>
        <v>1.24</v>
      </c>
      <c r="D49">
        <f>VLOOKUP(C49,'Qy NACE 1_1 - NACE 2007'!$A$4:$C$1017,3,0)</f>
        <v>1.47</v>
      </c>
      <c r="E49" t="str">
        <f>VLOOKUP(C49,'Qy NACE 1_1 - NACE 2007'!$A$4:$F$1017,6,0)</f>
        <v>A</v>
      </c>
      <c r="F49" t="str">
        <f>VLOOKUP(E49,'Qy NACE 1_1 - NACE 2007'!$F$4:$G$1017,2,0)</f>
        <v>AGRICULTURE, FORESTRY AND FISHING</v>
      </c>
      <c r="G49" t="str">
        <f>VLOOKUP(D49,'Qy NACE 1_1 - NACE 2007'!$C$4:$H$1017,6,0)</f>
        <v>Other sectors</v>
      </c>
    </row>
    <row r="50" spans="1:7" x14ac:dyDescent="0.15">
      <c r="A50" s="10">
        <v>259</v>
      </c>
      <c r="B50" s="12">
        <v>112390</v>
      </c>
      <c r="C50">
        <f>VLOOKUP(B50,'2002 NAICS to NACE Rev. 1.1'!$B$4:$D$2268,3,0)</f>
        <v>1.25</v>
      </c>
      <c r="D50">
        <f>VLOOKUP(C50,'Qy NACE 1_1 - NACE 2007'!$A$4:$C$1017,3,0)</f>
        <v>1.44</v>
      </c>
      <c r="E50" t="str">
        <f>VLOOKUP(C50,'Qy NACE 1_1 - NACE 2007'!$A$4:$F$1017,6,0)</f>
        <v>A</v>
      </c>
      <c r="F50" t="str">
        <f>VLOOKUP(E50,'Qy NACE 1_1 - NACE 2007'!$F$4:$G$1017,2,0)</f>
        <v>AGRICULTURE, FORESTRY AND FISHING</v>
      </c>
      <c r="G50" t="str">
        <f>VLOOKUP(D50,'Qy NACE 1_1 - NACE 2007'!$C$4:$H$1017,6,0)</f>
        <v>Other sectors</v>
      </c>
    </row>
    <row r="51" spans="1:7" x14ac:dyDescent="0.15">
      <c r="A51" s="10">
        <v>271</v>
      </c>
      <c r="B51" s="12">
        <v>112930</v>
      </c>
      <c r="C51">
        <f>VLOOKUP(B51,'2002 NAICS to NACE Rev. 1.1'!$B$4:$D$2268,3,0)</f>
        <v>1.25</v>
      </c>
      <c r="D51">
        <f>VLOOKUP(C51,'Qy NACE 1_1 - NACE 2007'!$A$4:$C$1017,3,0)</f>
        <v>1.44</v>
      </c>
      <c r="E51" t="str">
        <f>VLOOKUP(C51,'Qy NACE 1_1 - NACE 2007'!$A$4:$F$1017,6,0)</f>
        <v>A</v>
      </c>
      <c r="F51" t="str">
        <f>VLOOKUP(E51,'Qy NACE 1_1 - NACE 2007'!$F$4:$G$1017,2,0)</f>
        <v>AGRICULTURE, FORESTRY AND FISHING</v>
      </c>
      <c r="G51" t="str">
        <f>VLOOKUP(D51,'Qy NACE 1_1 - NACE 2007'!$C$4:$H$1017,6,0)</f>
        <v>Other sectors</v>
      </c>
    </row>
    <row r="52" spans="1:7" x14ac:dyDescent="0.15">
      <c r="A52" s="10">
        <v>272</v>
      </c>
      <c r="B52" s="12">
        <v>112920</v>
      </c>
      <c r="C52">
        <f>VLOOKUP(B52,'2002 NAICS to NACE Rev. 1.1'!$B$4:$D$2268,3,0)</f>
        <v>1.22</v>
      </c>
      <c r="D52">
        <f>VLOOKUP(C52,'Qy NACE 1_1 - NACE 2007'!$A$4:$C$1017,3,0)</f>
        <v>1.43</v>
      </c>
      <c r="E52" t="str">
        <f>VLOOKUP(C52,'Qy NACE 1_1 - NACE 2007'!$A$4:$F$1017,6,0)</f>
        <v>A</v>
      </c>
      <c r="F52" t="str">
        <f>VLOOKUP(E52,'Qy NACE 1_1 - NACE 2007'!$F$4:$G$1017,2,0)</f>
        <v>AGRICULTURE, FORESTRY AND FISHING</v>
      </c>
      <c r="G52" t="str">
        <f>VLOOKUP(D52,'Qy NACE 1_1 - NACE 2007'!$C$4:$H$1017,6,0)</f>
        <v>Other sectors</v>
      </c>
    </row>
    <row r="53" spans="1:7" x14ac:dyDescent="0.15">
      <c r="A53" s="10">
        <v>273</v>
      </c>
      <c r="B53" s="12">
        <v>112511</v>
      </c>
      <c r="C53">
        <f>VLOOKUP(B53,'2002 NAICS to NACE Rev. 1.1'!$B$4:$D$2268,3,0)</f>
        <v>5.0199999999999996</v>
      </c>
      <c r="D53">
        <f>VLOOKUP(C53,'Qy NACE 1_1 - NACE 2007'!$A$4:$C$1017,3,0)</f>
        <v>3.21</v>
      </c>
      <c r="E53" t="str">
        <f>VLOOKUP(C53,'Qy NACE 1_1 - NACE 2007'!$A$4:$F$1017,6,0)</f>
        <v>A</v>
      </c>
      <c r="F53" t="str">
        <f>VLOOKUP(E53,'Qy NACE 1_1 - NACE 2007'!$F$4:$G$1017,2,0)</f>
        <v>AGRICULTURE, FORESTRY AND FISHING</v>
      </c>
      <c r="G53" t="str">
        <f>VLOOKUP(D53,'Qy NACE 1_1 - NACE 2007'!$C$4:$H$1017,6,0)</f>
        <v>Other sectors</v>
      </c>
    </row>
    <row r="54" spans="1:7" x14ac:dyDescent="0.15">
      <c r="A54" s="10">
        <v>273</v>
      </c>
      <c r="B54" s="12">
        <v>112512</v>
      </c>
      <c r="C54">
        <f>VLOOKUP(B54,'2002 NAICS to NACE Rev. 1.1'!$B$4:$D$2268,3,0)</f>
        <v>5.0199999999999996</v>
      </c>
      <c r="D54">
        <f>VLOOKUP(C54,'Qy NACE 1_1 - NACE 2007'!$A$4:$C$1017,3,0)</f>
        <v>3.21</v>
      </c>
      <c r="E54" t="str">
        <f>VLOOKUP(C54,'Qy NACE 1_1 - NACE 2007'!$A$4:$F$1017,6,0)</f>
        <v>A</v>
      </c>
      <c r="F54" t="str">
        <f>VLOOKUP(E54,'Qy NACE 1_1 - NACE 2007'!$F$4:$G$1017,2,0)</f>
        <v>AGRICULTURE, FORESTRY AND FISHING</v>
      </c>
      <c r="G54" t="str">
        <f>VLOOKUP(D54,'Qy NACE 1_1 - NACE 2007'!$C$4:$H$1017,6,0)</f>
        <v>Other sectors</v>
      </c>
    </row>
    <row r="55" spans="1:7" x14ac:dyDescent="0.15">
      <c r="A55" s="10">
        <v>273</v>
      </c>
      <c r="B55" s="12">
        <v>112519</v>
      </c>
      <c r="C55">
        <f>VLOOKUP(B55,'2002 NAICS to NACE Rev. 1.1'!$B$4:$D$2268,3,0)</f>
        <v>1.25</v>
      </c>
      <c r="D55">
        <f>VLOOKUP(C55,'Qy NACE 1_1 - NACE 2007'!$A$4:$C$1017,3,0)</f>
        <v>1.44</v>
      </c>
      <c r="E55" t="str">
        <f>VLOOKUP(C55,'Qy NACE 1_1 - NACE 2007'!$A$4:$F$1017,6,0)</f>
        <v>A</v>
      </c>
      <c r="F55" t="str">
        <f>VLOOKUP(E55,'Qy NACE 1_1 - NACE 2007'!$F$4:$G$1017,2,0)</f>
        <v>AGRICULTURE, FORESTRY AND FISHING</v>
      </c>
      <c r="G55" t="str">
        <f>VLOOKUP(D55,'Qy NACE 1_1 - NACE 2007'!$C$4:$H$1017,6,0)</f>
        <v>Other sectors</v>
      </c>
    </row>
    <row r="56" spans="1:7" x14ac:dyDescent="0.15">
      <c r="A56" s="10">
        <v>279</v>
      </c>
      <c r="B56" s="12">
        <v>112519</v>
      </c>
      <c r="C56">
        <f>VLOOKUP(B56,'2002 NAICS to NACE Rev. 1.1'!$B$4:$D$2268,3,0)</f>
        <v>1.25</v>
      </c>
      <c r="D56">
        <f>VLOOKUP(C56,'Qy NACE 1_1 - NACE 2007'!$A$4:$C$1017,3,0)</f>
        <v>1.44</v>
      </c>
      <c r="E56" t="str">
        <f>VLOOKUP(C56,'Qy NACE 1_1 - NACE 2007'!$A$4:$F$1017,6,0)</f>
        <v>A</v>
      </c>
      <c r="F56" t="str">
        <f>VLOOKUP(E56,'Qy NACE 1_1 - NACE 2007'!$F$4:$G$1017,2,0)</f>
        <v>AGRICULTURE, FORESTRY AND FISHING</v>
      </c>
      <c r="G56" t="str">
        <f>VLOOKUP(D56,'Qy NACE 1_1 - NACE 2007'!$C$4:$H$1017,6,0)</f>
        <v>Other sectors</v>
      </c>
    </row>
    <row r="57" spans="1:7" x14ac:dyDescent="0.15">
      <c r="A57" s="10">
        <v>279</v>
      </c>
      <c r="B57" s="12">
        <v>112910</v>
      </c>
      <c r="C57">
        <f>VLOOKUP(B57,'2002 NAICS to NACE Rev. 1.1'!$B$4:$D$2268,3,0)</f>
        <v>1.25</v>
      </c>
      <c r="D57">
        <f>VLOOKUP(C57,'Qy NACE 1_1 - NACE 2007'!$A$4:$C$1017,3,0)</f>
        <v>1.44</v>
      </c>
      <c r="E57" t="str">
        <f>VLOOKUP(C57,'Qy NACE 1_1 - NACE 2007'!$A$4:$F$1017,6,0)</f>
        <v>A</v>
      </c>
      <c r="F57" t="str">
        <f>VLOOKUP(E57,'Qy NACE 1_1 - NACE 2007'!$F$4:$G$1017,2,0)</f>
        <v>AGRICULTURE, FORESTRY AND FISHING</v>
      </c>
      <c r="G57" t="str">
        <f>VLOOKUP(D57,'Qy NACE 1_1 - NACE 2007'!$C$4:$H$1017,6,0)</f>
        <v>Other sectors</v>
      </c>
    </row>
    <row r="58" spans="1:7" x14ac:dyDescent="0.15">
      <c r="A58" s="10">
        <v>279</v>
      </c>
      <c r="B58" s="12">
        <v>112990</v>
      </c>
      <c r="C58">
        <f>VLOOKUP(B58,'2002 NAICS to NACE Rev. 1.1'!$B$4:$D$2268,3,0)</f>
        <v>1.22</v>
      </c>
      <c r="D58">
        <f>VLOOKUP(C58,'Qy NACE 1_1 - NACE 2007'!$A$4:$C$1017,3,0)</f>
        <v>1.43</v>
      </c>
      <c r="E58" t="str">
        <f>VLOOKUP(C58,'Qy NACE 1_1 - NACE 2007'!$A$4:$F$1017,6,0)</f>
        <v>A</v>
      </c>
      <c r="F58" t="str">
        <f>VLOOKUP(E58,'Qy NACE 1_1 - NACE 2007'!$F$4:$G$1017,2,0)</f>
        <v>AGRICULTURE, FORESTRY AND FISHING</v>
      </c>
      <c r="G58" t="str">
        <f>VLOOKUP(D58,'Qy NACE 1_1 - NACE 2007'!$C$4:$H$1017,6,0)</f>
        <v>Other sectors</v>
      </c>
    </row>
    <row r="59" spans="1:7" x14ac:dyDescent="0.15">
      <c r="A59" s="10">
        <v>291</v>
      </c>
      <c r="B59" s="12">
        <v>112990</v>
      </c>
      <c r="C59">
        <f>VLOOKUP(B59,'2002 NAICS to NACE Rev. 1.1'!$B$4:$D$2268,3,0)</f>
        <v>1.22</v>
      </c>
      <c r="D59">
        <f>VLOOKUP(C59,'Qy NACE 1_1 - NACE 2007'!$A$4:$C$1017,3,0)</f>
        <v>1.43</v>
      </c>
      <c r="E59" t="str">
        <f>VLOOKUP(C59,'Qy NACE 1_1 - NACE 2007'!$A$4:$F$1017,6,0)</f>
        <v>A</v>
      </c>
      <c r="F59" t="str">
        <f>VLOOKUP(E59,'Qy NACE 1_1 - NACE 2007'!$F$4:$G$1017,2,0)</f>
        <v>AGRICULTURE, FORESTRY AND FISHING</v>
      </c>
      <c r="G59" t="str">
        <f>VLOOKUP(D59,'Qy NACE 1_1 - NACE 2007'!$C$4:$H$1017,6,0)</f>
        <v>Other sectors</v>
      </c>
    </row>
    <row r="60" spans="1:7" x14ac:dyDescent="0.15">
      <c r="A60" s="10">
        <v>711</v>
      </c>
      <c r="B60" s="12">
        <v>115112</v>
      </c>
      <c r="C60">
        <f>VLOOKUP(B60,'2002 NAICS to NACE Rev. 1.1'!$B$4:$D$2268,3,0)</f>
        <v>1.41</v>
      </c>
      <c r="D60">
        <f>VLOOKUP(C60,'Qy NACE 1_1 - NACE 2007'!$A$4:$C$1017,3,0)</f>
        <v>1.61</v>
      </c>
      <c r="E60" t="str">
        <f>VLOOKUP(C60,'Qy NACE 1_1 - NACE 2007'!$A$4:$F$1017,6,0)</f>
        <v>A</v>
      </c>
      <c r="F60" t="str">
        <f>VLOOKUP(E60,'Qy NACE 1_1 - NACE 2007'!$F$4:$G$1017,2,0)</f>
        <v>AGRICULTURE, FORESTRY AND FISHING</v>
      </c>
      <c r="G60" t="str">
        <f>VLOOKUP(D60,'Qy NACE 1_1 - NACE 2007'!$C$4:$H$1017,6,0)</f>
        <v>Other sectors</v>
      </c>
    </row>
    <row r="61" spans="1:7" x14ac:dyDescent="0.15">
      <c r="A61" s="10">
        <v>721</v>
      </c>
      <c r="B61" s="12">
        <v>115112</v>
      </c>
      <c r="C61">
        <f>VLOOKUP(B61,'2002 NAICS to NACE Rev. 1.1'!$B$4:$D$2268,3,0)</f>
        <v>1.41</v>
      </c>
      <c r="D61">
        <f>VLOOKUP(C61,'Qy NACE 1_1 - NACE 2007'!$A$4:$C$1017,3,0)</f>
        <v>1.61</v>
      </c>
      <c r="E61" t="str">
        <f>VLOOKUP(C61,'Qy NACE 1_1 - NACE 2007'!$A$4:$F$1017,6,0)</f>
        <v>A</v>
      </c>
      <c r="F61" t="str">
        <f>VLOOKUP(E61,'Qy NACE 1_1 - NACE 2007'!$F$4:$G$1017,2,0)</f>
        <v>AGRICULTURE, FORESTRY AND FISHING</v>
      </c>
      <c r="G61" t="str">
        <f>VLOOKUP(D61,'Qy NACE 1_1 - NACE 2007'!$C$4:$H$1017,6,0)</f>
        <v>Other sectors</v>
      </c>
    </row>
    <row r="62" spans="1:7" x14ac:dyDescent="0.15">
      <c r="A62" s="10">
        <v>722</v>
      </c>
      <c r="B62" s="12">
        <v>115113</v>
      </c>
      <c r="C62">
        <f>VLOOKUP(B62,'2002 NAICS to NACE Rev. 1.1'!$B$4:$D$2268,3,0)</f>
        <v>1.41</v>
      </c>
      <c r="D62">
        <f>VLOOKUP(C62,'Qy NACE 1_1 - NACE 2007'!$A$4:$C$1017,3,0)</f>
        <v>1.61</v>
      </c>
      <c r="E62" t="str">
        <f>VLOOKUP(C62,'Qy NACE 1_1 - NACE 2007'!$A$4:$F$1017,6,0)</f>
        <v>A</v>
      </c>
      <c r="F62" t="str">
        <f>VLOOKUP(E62,'Qy NACE 1_1 - NACE 2007'!$F$4:$G$1017,2,0)</f>
        <v>AGRICULTURE, FORESTRY AND FISHING</v>
      </c>
      <c r="G62" t="str">
        <f>VLOOKUP(D62,'Qy NACE 1_1 - NACE 2007'!$C$4:$H$1017,6,0)</f>
        <v>Other sectors</v>
      </c>
    </row>
    <row r="63" spans="1:7" x14ac:dyDescent="0.15">
      <c r="A63" s="10">
        <v>723</v>
      </c>
      <c r="B63" s="12">
        <v>115114</v>
      </c>
      <c r="C63">
        <f>VLOOKUP(B63,'2002 NAICS to NACE Rev. 1.1'!$B$4:$D$2268,3,0)</f>
        <v>1.41</v>
      </c>
      <c r="D63">
        <f>VLOOKUP(C63,'Qy NACE 1_1 - NACE 2007'!$A$4:$C$1017,3,0)</f>
        <v>1.61</v>
      </c>
      <c r="E63" t="str">
        <f>VLOOKUP(C63,'Qy NACE 1_1 - NACE 2007'!$A$4:$F$1017,6,0)</f>
        <v>A</v>
      </c>
      <c r="F63" t="str">
        <f>VLOOKUP(E63,'Qy NACE 1_1 - NACE 2007'!$F$4:$G$1017,2,0)</f>
        <v>AGRICULTURE, FORESTRY AND FISHING</v>
      </c>
      <c r="G63" t="str">
        <f>VLOOKUP(D63,'Qy NACE 1_1 - NACE 2007'!$C$4:$H$1017,6,0)</f>
        <v>Other sectors</v>
      </c>
    </row>
    <row r="64" spans="1:7" x14ac:dyDescent="0.15">
      <c r="A64" s="10">
        <v>723</v>
      </c>
      <c r="B64" s="12">
        <v>311119</v>
      </c>
      <c r="C64">
        <f>VLOOKUP(B64,'2002 NAICS to NACE Rev. 1.1'!$B$4:$D$2268,3,0)</f>
        <v>15.61</v>
      </c>
      <c r="D64">
        <f>VLOOKUP(C64,'Qy NACE 1_1 - NACE 2007'!$A$4:$C$1017,3,0)</f>
        <v>10.61</v>
      </c>
      <c r="E64" t="str">
        <f>VLOOKUP(C64,'Qy NACE 1_1 - NACE 2007'!$A$4:$F$1017,6,0)</f>
        <v>C</v>
      </c>
      <c r="F64" t="str">
        <f>VLOOKUP(E64,'Qy NACE 1_1 - NACE 2007'!$F$4:$G$1017,2,0)</f>
        <v>MANUFACTURING</v>
      </c>
      <c r="G64" t="str">
        <f>VLOOKUP(D64,'Qy NACE 1_1 - NACE 2007'!$C$4:$H$1017,6,0)</f>
        <v>Food</v>
      </c>
    </row>
    <row r="65" spans="1:7" x14ac:dyDescent="0.15">
      <c r="A65" s="10">
        <v>724</v>
      </c>
      <c r="B65" s="12">
        <v>115111</v>
      </c>
      <c r="C65">
        <f>VLOOKUP(B65,'2002 NAICS to NACE Rev. 1.1'!$B$4:$D$2268,3,0)</f>
        <v>1.41</v>
      </c>
      <c r="D65">
        <f>VLOOKUP(C65,'Qy NACE 1_1 - NACE 2007'!$A$4:$C$1017,3,0)</f>
        <v>1.61</v>
      </c>
      <c r="E65" t="str">
        <f>VLOOKUP(C65,'Qy NACE 1_1 - NACE 2007'!$A$4:$F$1017,6,0)</f>
        <v>A</v>
      </c>
      <c r="F65" t="str">
        <f>VLOOKUP(E65,'Qy NACE 1_1 - NACE 2007'!$F$4:$G$1017,2,0)</f>
        <v>AGRICULTURE, FORESTRY AND FISHING</v>
      </c>
      <c r="G65" t="str">
        <f>VLOOKUP(D65,'Qy NACE 1_1 - NACE 2007'!$C$4:$H$1017,6,0)</f>
        <v>Other sectors</v>
      </c>
    </row>
    <row r="66" spans="1:7" x14ac:dyDescent="0.15">
      <c r="A66" s="10">
        <v>741</v>
      </c>
      <c r="B66" s="12">
        <v>541940</v>
      </c>
      <c r="C66">
        <f>VLOOKUP(B66,'2002 NAICS to NACE Rev. 1.1'!$B$4:$D$2268,3,0)</f>
        <v>85.2</v>
      </c>
      <c r="D66">
        <f>VLOOKUP(C66,'Qy NACE 1_1 - NACE 2007'!$A$4:$C$1017,3,0)</f>
        <v>75</v>
      </c>
      <c r="E66" t="str">
        <f>VLOOKUP(C66,'Qy NACE 1_1 - NACE 2007'!$A$4:$F$1017,6,0)</f>
        <v>M</v>
      </c>
      <c r="F66" t="str">
        <f>VLOOKUP(E66,'Qy NACE 1_1 - NACE 2007'!$F$4:$G$1017,2,0)</f>
        <v>PROFESSIONAL, SCIENTIFIC AND TECHNICAL ACTIVITIES</v>
      </c>
      <c r="G66" t="str">
        <f>VLOOKUP(D66,'Qy NACE 1_1 - NACE 2007'!$C$4:$H$1017,6,0)</f>
        <v>Other sectors</v>
      </c>
    </row>
    <row r="67" spans="1:7" x14ac:dyDescent="0.15">
      <c r="A67" s="10">
        <v>742</v>
      </c>
      <c r="B67" s="12">
        <v>541940</v>
      </c>
      <c r="C67">
        <f>VLOOKUP(B67,'2002 NAICS to NACE Rev. 1.1'!$B$4:$D$2268,3,0)</f>
        <v>85.2</v>
      </c>
      <c r="D67">
        <f>VLOOKUP(C67,'Qy NACE 1_1 - NACE 2007'!$A$4:$C$1017,3,0)</f>
        <v>75</v>
      </c>
      <c r="E67" t="str">
        <f>VLOOKUP(C67,'Qy NACE 1_1 - NACE 2007'!$A$4:$F$1017,6,0)</f>
        <v>M</v>
      </c>
      <c r="F67" t="str">
        <f>VLOOKUP(E67,'Qy NACE 1_1 - NACE 2007'!$F$4:$G$1017,2,0)</f>
        <v>PROFESSIONAL, SCIENTIFIC AND TECHNICAL ACTIVITIES</v>
      </c>
      <c r="G67" t="str">
        <f>VLOOKUP(D67,'Qy NACE 1_1 - NACE 2007'!$C$4:$H$1017,6,0)</f>
        <v>Other sectors</v>
      </c>
    </row>
    <row r="68" spans="1:7" x14ac:dyDescent="0.15">
      <c r="A68" s="10">
        <v>751</v>
      </c>
      <c r="B68" s="12">
        <v>115210</v>
      </c>
      <c r="C68">
        <f>VLOOKUP(B68,'2002 NAICS to NACE Rev. 1.1'!$B$4:$D$2268,3,0)</f>
        <v>1.42</v>
      </c>
      <c r="D68">
        <f>VLOOKUP(C68,'Qy NACE 1_1 - NACE 2007'!$A$4:$C$1017,3,0)</f>
        <v>1.62</v>
      </c>
      <c r="E68" t="str">
        <f>VLOOKUP(C68,'Qy NACE 1_1 - NACE 2007'!$A$4:$F$1017,6,0)</f>
        <v>A</v>
      </c>
      <c r="F68" t="str">
        <f>VLOOKUP(E68,'Qy NACE 1_1 - NACE 2007'!$F$4:$G$1017,2,0)</f>
        <v>AGRICULTURE, FORESTRY AND FISHING</v>
      </c>
      <c r="G68" t="str">
        <f>VLOOKUP(D68,'Qy NACE 1_1 - NACE 2007'!$C$4:$H$1017,6,0)</f>
        <v>Other sectors</v>
      </c>
    </row>
    <row r="69" spans="1:7" x14ac:dyDescent="0.15">
      <c r="A69" s="10">
        <v>751</v>
      </c>
      <c r="B69" s="12">
        <v>311611</v>
      </c>
      <c r="C69">
        <f>VLOOKUP(B69,'2002 NAICS to NACE Rev. 1.1'!$B$4:$D$2268,3,0)</f>
        <v>15.11</v>
      </c>
      <c r="D69">
        <f>VLOOKUP(C69,'Qy NACE 1_1 - NACE 2007'!$A$4:$C$1017,3,0)</f>
        <v>10.11</v>
      </c>
      <c r="E69" t="str">
        <f>VLOOKUP(C69,'Qy NACE 1_1 - NACE 2007'!$A$4:$F$1017,6,0)</f>
        <v>C</v>
      </c>
      <c r="F69" t="str">
        <f>VLOOKUP(E69,'Qy NACE 1_1 - NACE 2007'!$F$4:$G$1017,2,0)</f>
        <v>MANUFACTURING</v>
      </c>
      <c r="G69" t="str">
        <f>VLOOKUP(D69,'Qy NACE 1_1 - NACE 2007'!$C$4:$H$1017,6,0)</f>
        <v>Food</v>
      </c>
    </row>
    <row r="70" spans="1:7" x14ac:dyDescent="0.15">
      <c r="A70" s="10">
        <v>752</v>
      </c>
      <c r="B70" s="12">
        <v>115210</v>
      </c>
      <c r="C70">
        <f>VLOOKUP(B70,'2002 NAICS to NACE Rev. 1.1'!$B$4:$D$2268,3,0)</f>
        <v>1.42</v>
      </c>
      <c r="D70">
        <f>VLOOKUP(C70,'Qy NACE 1_1 - NACE 2007'!$A$4:$C$1017,3,0)</f>
        <v>1.62</v>
      </c>
      <c r="E70" t="str">
        <f>VLOOKUP(C70,'Qy NACE 1_1 - NACE 2007'!$A$4:$F$1017,6,0)</f>
        <v>A</v>
      </c>
      <c r="F70" t="str">
        <f>VLOOKUP(E70,'Qy NACE 1_1 - NACE 2007'!$F$4:$G$1017,2,0)</f>
        <v>AGRICULTURE, FORESTRY AND FISHING</v>
      </c>
      <c r="G70" t="str">
        <f>VLOOKUP(D70,'Qy NACE 1_1 - NACE 2007'!$C$4:$H$1017,6,0)</f>
        <v>Other sectors</v>
      </c>
    </row>
    <row r="71" spans="1:7" x14ac:dyDescent="0.15">
      <c r="A71" s="10">
        <v>752</v>
      </c>
      <c r="B71" s="12">
        <v>812910</v>
      </c>
      <c r="C71">
        <f>VLOOKUP(B71,'2002 NAICS to NACE Rev. 1.1'!$B$4:$D$2268,3,0)</f>
        <v>93.05</v>
      </c>
      <c r="D71">
        <f>VLOOKUP(C71,'Qy NACE 1_1 - NACE 2007'!$A$4:$C$1017,3,0)</f>
        <v>85.51</v>
      </c>
      <c r="E71" t="str">
        <f>VLOOKUP(C71,'Qy NACE 1_1 - NACE 2007'!$A$4:$F$1017,6,0)</f>
        <v>P</v>
      </c>
      <c r="F71" t="str">
        <f>VLOOKUP(E71,'Qy NACE 1_1 - NACE 2007'!$F$4:$G$1017,2,0)</f>
        <v>EDUCATION</v>
      </c>
      <c r="G71" t="str">
        <f>VLOOKUP(D71,'Qy NACE 1_1 - NACE 2007'!$C$4:$H$1017,6,0)</f>
        <v>Other sectors</v>
      </c>
    </row>
    <row r="72" spans="1:7" x14ac:dyDescent="0.15">
      <c r="A72" s="10">
        <v>761</v>
      </c>
      <c r="B72" s="12">
        <v>115115</v>
      </c>
      <c r="C72">
        <f>VLOOKUP(B72,'2002 NAICS to NACE Rev. 1.1'!$B$4:$D$2268,3,0)</f>
        <v>1.41</v>
      </c>
      <c r="D72">
        <f>VLOOKUP(C72,'Qy NACE 1_1 - NACE 2007'!$A$4:$C$1017,3,0)</f>
        <v>1.61</v>
      </c>
      <c r="E72" t="str">
        <f>VLOOKUP(C72,'Qy NACE 1_1 - NACE 2007'!$A$4:$F$1017,6,0)</f>
        <v>A</v>
      </c>
      <c r="F72" t="str">
        <f>VLOOKUP(E72,'Qy NACE 1_1 - NACE 2007'!$F$4:$G$1017,2,0)</f>
        <v>AGRICULTURE, FORESTRY AND FISHING</v>
      </c>
      <c r="G72" t="str">
        <f>VLOOKUP(D72,'Qy NACE 1_1 - NACE 2007'!$C$4:$H$1017,6,0)</f>
        <v>Other sectors</v>
      </c>
    </row>
    <row r="73" spans="1:7" x14ac:dyDescent="0.15">
      <c r="A73" s="10">
        <v>762</v>
      </c>
      <c r="B73" s="12">
        <v>115116</v>
      </c>
      <c r="C73">
        <f>VLOOKUP(B73,'2002 NAICS to NACE Rev. 1.1'!$B$4:$D$2268,3,0)</f>
        <v>1.41</v>
      </c>
      <c r="D73">
        <f>VLOOKUP(C73,'Qy NACE 1_1 - NACE 2007'!$A$4:$C$1017,3,0)</f>
        <v>1.61</v>
      </c>
      <c r="E73" t="str">
        <f>VLOOKUP(C73,'Qy NACE 1_1 - NACE 2007'!$A$4:$F$1017,6,0)</f>
        <v>A</v>
      </c>
      <c r="F73" t="str">
        <f>VLOOKUP(E73,'Qy NACE 1_1 - NACE 2007'!$F$4:$G$1017,2,0)</f>
        <v>AGRICULTURE, FORESTRY AND FISHING</v>
      </c>
      <c r="G73" t="str">
        <f>VLOOKUP(D73,'Qy NACE 1_1 - NACE 2007'!$C$4:$H$1017,6,0)</f>
        <v>Other sectors</v>
      </c>
    </row>
    <row r="74" spans="1:7" x14ac:dyDescent="0.15">
      <c r="A74" s="10">
        <v>781</v>
      </c>
      <c r="B74" s="12">
        <v>541320</v>
      </c>
      <c r="C74">
        <f>VLOOKUP(B74,'2002 NAICS to NACE Rev. 1.1'!$B$4:$D$2268,3,0)</f>
        <v>74.2</v>
      </c>
      <c r="D74">
        <f>VLOOKUP(C74,'Qy NACE 1_1 - NACE 2007'!$A$4:$C$1017,3,0)</f>
        <v>71.11</v>
      </c>
      <c r="E74" t="str">
        <f>VLOOKUP(C74,'Qy NACE 1_1 - NACE 2007'!$A$4:$F$1017,6,0)</f>
        <v>M</v>
      </c>
      <c r="F74" t="str">
        <f>VLOOKUP(E74,'Qy NACE 1_1 - NACE 2007'!$F$4:$G$1017,2,0)</f>
        <v>PROFESSIONAL, SCIENTIFIC AND TECHNICAL ACTIVITIES</v>
      </c>
      <c r="G74" t="str">
        <f>VLOOKUP(D74,'Qy NACE 1_1 - NACE 2007'!$C$4:$H$1017,6,0)</f>
        <v>Other sectors</v>
      </c>
    </row>
    <row r="75" spans="1:7" x14ac:dyDescent="0.15">
      <c r="A75" s="10">
        <v>781</v>
      </c>
      <c r="B75" s="12">
        <v>541690</v>
      </c>
      <c r="C75">
        <f>VLOOKUP(B75,'2002 NAICS to NACE Rev. 1.1'!$B$4:$D$2268,3,0)</f>
        <v>74.14</v>
      </c>
      <c r="D75">
        <f>VLOOKUP(C75,'Qy NACE 1_1 - NACE 2007'!$A$4:$C$1017,3,0)</f>
        <v>2.4</v>
      </c>
      <c r="E75" t="str">
        <f>VLOOKUP(C75,'Qy NACE 1_1 - NACE 2007'!$A$4:$F$1017,6,0)</f>
        <v>A</v>
      </c>
      <c r="F75" t="str">
        <f>VLOOKUP(E75,'Qy NACE 1_1 - NACE 2007'!$F$4:$G$1017,2,0)</f>
        <v>AGRICULTURE, FORESTRY AND FISHING</v>
      </c>
      <c r="G75" t="str">
        <f>VLOOKUP(D75,'Qy NACE 1_1 - NACE 2007'!$C$4:$H$1017,6,0)</f>
        <v>Other sectors</v>
      </c>
    </row>
    <row r="76" spans="1:7" x14ac:dyDescent="0.15">
      <c r="A76" s="10">
        <v>782</v>
      </c>
      <c r="B76" s="12">
        <v>561730</v>
      </c>
      <c r="C76">
        <f>VLOOKUP(B76,'2002 NAICS to NACE Rev. 1.1'!$B$4:$D$2268,3,0)</f>
        <v>1.41</v>
      </c>
      <c r="D76">
        <f>VLOOKUP(C76,'Qy NACE 1_1 - NACE 2007'!$A$4:$C$1017,3,0)</f>
        <v>1.61</v>
      </c>
      <c r="E76" t="str">
        <f>VLOOKUP(C76,'Qy NACE 1_1 - NACE 2007'!$A$4:$F$1017,6,0)</f>
        <v>A</v>
      </c>
      <c r="F76" t="str">
        <f>VLOOKUP(E76,'Qy NACE 1_1 - NACE 2007'!$F$4:$G$1017,2,0)</f>
        <v>AGRICULTURE, FORESTRY AND FISHING</v>
      </c>
      <c r="G76" t="str">
        <f>VLOOKUP(D76,'Qy NACE 1_1 - NACE 2007'!$C$4:$H$1017,6,0)</f>
        <v>Other sectors</v>
      </c>
    </row>
    <row r="77" spans="1:7" x14ac:dyDescent="0.15">
      <c r="A77" s="10">
        <v>783</v>
      </c>
      <c r="B77" s="12">
        <v>561730</v>
      </c>
      <c r="C77">
        <f>VLOOKUP(B77,'2002 NAICS to NACE Rev. 1.1'!$B$4:$D$2268,3,0)</f>
        <v>1.41</v>
      </c>
      <c r="D77">
        <f>VLOOKUP(C77,'Qy NACE 1_1 - NACE 2007'!$A$4:$C$1017,3,0)</f>
        <v>1.61</v>
      </c>
      <c r="E77" t="str">
        <f>VLOOKUP(C77,'Qy NACE 1_1 - NACE 2007'!$A$4:$F$1017,6,0)</f>
        <v>A</v>
      </c>
      <c r="F77" t="str">
        <f>VLOOKUP(E77,'Qy NACE 1_1 - NACE 2007'!$F$4:$G$1017,2,0)</f>
        <v>AGRICULTURE, FORESTRY AND FISHING</v>
      </c>
      <c r="G77" t="str">
        <f>VLOOKUP(D77,'Qy NACE 1_1 - NACE 2007'!$C$4:$H$1017,6,0)</f>
        <v>Other sectors</v>
      </c>
    </row>
    <row r="78" spans="1:7" x14ac:dyDescent="0.15">
      <c r="A78" s="10">
        <v>811</v>
      </c>
      <c r="B78" s="12">
        <v>111421</v>
      </c>
      <c r="C78">
        <f>VLOOKUP(B78,'2002 NAICS to NACE Rev. 1.1'!$B$4:$D$2268,3,0)</f>
        <v>1.1200000000000001</v>
      </c>
      <c r="D78">
        <f>VLOOKUP(C78,'Qy NACE 1_1 - NACE 2007'!$A$4:$C$1017,3,0)</f>
        <v>1.1100000000000001</v>
      </c>
      <c r="E78" t="str">
        <f>VLOOKUP(C78,'Qy NACE 1_1 - NACE 2007'!$A$4:$F$1017,6,0)</f>
        <v>A</v>
      </c>
      <c r="F78" t="str">
        <f>VLOOKUP(E78,'Qy NACE 1_1 - NACE 2007'!$F$4:$G$1017,2,0)</f>
        <v>AGRICULTURE, FORESTRY AND FISHING</v>
      </c>
      <c r="G78" t="str">
        <f>VLOOKUP(D78,'Qy NACE 1_1 - NACE 2007'!$C$4:$H$1017,6,0)</f>
        <v>Other sectors</v>
      </c>
    </row>
    <row r="79" spans="1:7" x14ac:dyDescent="0.15">
      <c r="A79" s="10">
        <v>811</v>
      </c>
      <c r="B79" s="12">
        <v>113110</v>
      </c>
      <c r="C79">
        <f>VLOOKUP(B79,'2002 NAICS to NACE Rev. 1.1'!$B$4:$D$2268,3,0)</f>
        <v>2.0099999999999998</v>
      </c>
      <c r="D79">
        <f>VLOOKUP(C79,'Qy NACE 1_1 - NACE 2007'!$A$4:$C$1017,3,0)</f>
        <v>1.29</v>
      </c>
      <c r="E79" t="str">
        <f>VLOOKUP(C79,'Qy NACE 1_1 - NACE 2007'!$A$4:$F$1017,6,0)</f>
        <v>A</v>
      </c>
      <c r="F79" t="str">
        <f>VLOOKUP(E79,'Qy NACE 1_1 - NACE 2007'!$F$4:$G$1017,2,0)</f>
        <v>AGRICULTURE, FORESTRY AND FISHING</v>
      </c>
      <c r="G79" t="str">
        <f>VLOOKUP(D79,'Qy NACE 1_1 - NACE 2007'!$C$4:$H$1017,6,0)</f>
        <v>Other sectors</v>
      </c>
    </row>
    <row r="80" spans="1:7" x14ac:dyDescent="0.15">
      <c r="A80" s="10">
        <v>831</v>
      </c>
      <c r="B80" s="12">
        <v>111998</v>
      </c>
      <c r="C80">
        <f>VLOOKUP(B80,'2002 NAICS to NACE Rev. 1.1'!$B$4:$D$2268,3,0)</f>
        <v>1.1100000000000001</v>
      </c>
      <c r="D80">
        <f>VLOOKUP(C80,'Qy NACE 1_1 - NACE 2007'!$A$4:$C$1017,3,0)</f>
        <v>1.1100000000000001</v>
      </c>
      <c r="E80" t="str">
        <f>VLOOKUP(C80,'Qy NACE 1_1 - NACE 2007'!$A$4:$F$1017,6,0)</f>
        <v>A</v>
      </c>
      <c r="F80" t="str">
        <f>VLOOKUP(E80,'Qy NACE 1_1 - NACE 2007'!$F$4:$G$1017,2,0)</f>
        <v>AGRICULTURE, FORESTRY AND FISHING</v>
      </c>
      <c r="G80" t="str">
        <f>VLOOKUP(D80,'Qy NACE 1_1 - NACE 2007'!$C$4:$H$1017,6,0)</f>
        <v>Other sectors</v>
      </c>
    </row>
    <row r="81" spans="1:7" x14ac:dyDescent="0.15">
      <c r="A81" s="10">
        <v>831</v>
      </c>
      <c r="B81" s="12">
        <v>113210</v>
      </c>
      <c r="C81">
        <f>VLOOKUP(B81,'2002 NAICS to NACE Rev. 1.1'!$B$4:$D$2268,3,0)</f>
        <v>1.1200000000000001</v>
      </c>
      <c r="D81">
        <f>VLOOKUP(C81,'Qy NACE 1_1 - NACE 2007'!$A$4:$C$1017,3,0)</f>
        <v>1.1100000000000001</v>
      </c>
      <c r="E81" t="str">
        <f>VLOOKUP(C81,'Qy NACE 1_1 - NACE 2007'!$A$4:$F$1017,6,0)</f>
        <v>A</v>
      </c>
      <c r="F81" t="str">
        <f>VLOOKUP(E81,'Qy NACE 1_1 - NACE 2007'!$F$4:$G$1017,2,0)</f>
        <v>AGRICULTURE, FORESTRY AND FISHING</v>
      </c>
      <c r="G81" t="str">
        <f>VLOOKUP(D81,'Qy NACE 1_1 - NACE 2007'!$C$4:$H$1017,6,0)</f>
        <v>Other sectors</v>
      </c>
    </row>
    <row r="82" spans="1:7" x14ac:dyDescent="0.15">
      <c r="A82" s="10">
        <v>851</v>
      </c>
      <c r="B82" s="12">
        <v>115310</v>
      </c>
      <c r="C82">
        <f>VLOOKUP(B82,'2002 NAICS to NACE Rev. 1.1'!$B$4:$D$2268,3,0)</f>
        <v>2.02</v>
      </c>
      <c r="D82">
        <f>VLOOKUP(C82,'Qy NACE 1_1 - NACE 2007'!$A$4:$C$1017,3,0)</f>
        <v>2.4</v>
      </c>
      <c r="E82" t="str">
        <f>VLOOKUP(C82,'Qy NACE 1_1 - NACE 2007'!$A$4:$F$1017,6,0)</f>
        <v>A</v>
      </c>
      <c r="F82" t="str">
        <f>VLOOKUP(E82,'Qy NACE 1_1 - NACE 2007'!$F$4:$G$1017,2,0)</f>
        <v>AGRICULTURE, FORESTRY AND FISHING</v>
      </c>
      <c r="G82" t="str">
        <f>VLOOKUP(D82,'Qy NACE 1_1 - NACE 2007'!$C$4:$H$1017,6,0)</f>
        <v>Other sectors</v>
      </c>
    </row>
    <row r="83" spans="1:7" x14ac:dyDescent="0.15">
      <c r="A83" s="10">
        <v>912</v>
      </c>
      <c r="B83" s="12">
        <v>114111</v>
      </c>
      <c r="C83">
        <f>VLOOKUP(B83,'2002 NAICS to NACE Rev. 1.1'!$B$4:$D$2268,3,0)</f>
        <v>5.01</v>
      </c>
      <c r="D83">
        <f>VLOOKUP(C83,'Qy NACE 1_1 - NACE 2007'!$A$4:$C$1017,3,0)</f>
        <v>3.11</v>
      </c>
      <c r="E83" t="str">
        <f>VLOOKUP(C83,'Qy NACE 1_1 - NACE 2007'!$A$4:$F$1017,6,0)</f>
        <v>A</v>
      </c>
      <c r="F83" t="str">
        <f>VLOOKUP(E83,'Qy NACE 1_1 - NACE 2007'!$F$4:$G$1017,2,0)</f>
        <v>AGRICULTURE, FORESTRY AND FISHING</v>
      </c>
      <c r="G83" t="str">
        <f>VLOOKUP(D83,'Qy NACE 1_1 - NACE 2007'!$C$4:$H$1017,6,0)</f>
        <v>Other sectors</v>
      </c>
    </row>
    <row r="84" spans="1:7" x14ac:dyDescent="0.15">
      <c r="A84" s="10">
        <v>913</v>
      </c>
      <c r="B84" s="12">
        <v>114112</v>
      </c>
      <c r="C84">
        <f>VLOOKUP(B84,'2002 NAICS to NACE Rev. 1.1'!$B$4:$D$2268,3,0)</f>
        <v>5.01</v>
      </c>
      <c r="D84">
        <f>VLOOKUP(C84,'Qy NACE 1_1 - NACE 2007'!$A$4:$C$1017,3,0)</f>
        <v>3.11</v>
      </c>
      <c r="E84" t="str">
        <f>VLOOKUP(C84,'Qy NACE 1_1 - NACE 2007'!$A$4:$F$1017,6,0)</f>
        <v>A</v>
      </c>
      <c r="F84" t="str">
        <f>VLOOKUP(E84,'Qy NACE 1_1 - NACE 2007'!$F$4:$G$1017,2,0)</f>
        <v>AGRICULTURE, FORESTRY AND FISHING</v>
      </c>
      <c r="G84" t="str">
        <f>VLOOKUP(D84,'Qy NACE 1_1 - NACE 2007'!$C$4:$H$1017,6,0)</f>
        <v>Other sectors</v>
      </c>
    </row>
    <row r="85" spans="1:7" x14ac:dyDescent="0.15">
      <c r="A85" s="10">
        <v>919</v>
      </c>
      <c r="B85" s="12">
        <v>111998</v>
      </c>
      <c r="C85">
        <f>VLOOKUP(B85,'2002 NAICS to NACE Rev. 1.1'!$B$4:$D$2268,3,0)</f>
        <v>1.1100000000000001</v>
      </c>
      <c r="D85">
        <f>VLOOKUP(C85,'Qy NACE 1_1 - NACE 2007'!$A$4:$C$1017,3,0)</f>
        <v>1.1100000000000001</v>
      </c>
      <c r="E85" t="str">
        <f>VLOOKUP(C85,'Qy NACE 1_1 - NACE 2007'!$A$4:$F$1017,6,0)</f>
        <v>A</v>
      </c>
      <c r="F85" t="str">
        <f>VLOOKUP(E85,'Qy NACE 1_1 - NACE 2007'!$F$4:$G$1017,2,0)</f>
        <v>AGRICULTURE, FORESTRY AND FISHING</v>
      </c>
      <c r="G85" t="str">
        <f>VLOOKUP(D85,'Qy NACE 1_1 - NACE 2007'!$C$4:$H$1017,6,0)</f>
        <v>Other sectors</v>
      </c>
    </row>
    <row r="86" spans="1:7" x14ac:dyDescent="0.15">
      <c r="A86" s="10">
        <v>919</v>
      </c>
      <c r="B86" s="12">
        <v>112512</v>
      </c>
      <c r="C86">
        <f>VLOOKUP(B86,'2002 NAICS to NACE Rev. 1.1'!$B$4:$D$2268,3,0)</f>
        <v>5.0199999999999996</v>
      </c>
      <c r="D86">
        <f>VLOOKUP(C86,'Qy NACE 1_1 - NACE 2007'!$A$4:$C$1017,3,0)</f>
        <v>3.21</v>
      </c>
      <c r="E86" t="str">
        <f>VLOOKUP(C86,'Qy NACE 1_1 - NACE 2007'!$A$4:$F$1017,6,0)</f>
        <v>A</v>
      </c>
      <c r="F86" t="str">
        <f>VLOOKUP(E86,'Qy NACE 1_1 - NACE 2007'!$F$4:$G$1017,2,0)</f>
        <v>AGRICULTURE, FORESTRY AND FISHING</v>
      </c>
      <c r="G86" t="str">
        <f>VLOOKUP(D86,'Qy NACE 1_1 - NACE 2007'!$C$4:$H$1017,6,0)</f>
        <v>Other sectors</v>
      </c>
    </row>
    <row r="87" spans="1:7" x14ac:dyDescent="0.15">
      <c r="A87" s="10">
        <v>919</v>
      </c>
      <c r="B87" s="12">
        <v>114112</v>
      </c>
      <c r="C87">
        <f>VLOOKUP(B87,'2002 NAICS to NACE Rev. 1.1'!$B$4:$D$2268,3,0)</f>
        <v>5.01</v>
      </c>
      <c r="D87">
        <f>VLOOKUP(C87,'Qy NACE 1_1 - NACE 2007'!$A$4:$C$1017,3,0)</f>
        <v>3.11</v>
      </c>
      <c r="E87" t="str">
        <f>VLOOKUP(C87,'Qy NACE 1_1 - NACE 2007'!$A$4:$F$1017,6,0)</f>
        <v>A</v>
      </c>
      <c r="F87" t="str">
        <f>VLOOKUP(E87,'Qy NACE 1_1 - NACE 2007'!$F$4:$G$1017,2,0)</f>
        <v>AGRICULTURE, FORESTRY AND FISHING</v>
      </c>
      <c r="G87" t="str">
        <f>VLOOKUP(D87,'Qy NACE 1_1 - NACE 2007'!$C$4:$H$1017,6,0)</f>
        <v>Other sectors</v>
      </c>
    </row>
    <row r="88" spans="1:7" x14ac:dyDescent="0.15">
      <c r="A88" s="10">
        <v>919</v>
      </c>
      <c r="B88" s="12">
        <v>114119</v>
      </c>
      <c r="C88">
        <f>VLOOKUP(B88,'2002 NAICS to NACE Rev. 1.1'!$B$4:$D$2268,3,0)</f>
        <v>5.01</v>
      </c>
      <c r="D88">
        <f>VLOOKUP(C88,'Qy NACE 1_1 - NACE 2007'!$A$4:$C$1017,3,0)</f>
        <v>3.11</v>
      </c>
      <c r="E88" t="str">
        <f>VLOOKUP(C88,'Qy NACE 1_1 - NACE 2007'!$A$4:$F$1017,6,0)</f>
        <v>A</v>
      </c>
      <c r="F88" t="str">
        <f>VLOOKUP(E88,'Qy NACE 1_1 - NACE 2007'!$F$4:$G$1017,2,0)</f>
        <v>AGRICULTURE, FORESTRY AND FISHING</v>
      </c>
      <c r="G88" t="str">
        <f>VLOOKUP(D88,'Qy NACE 1_1 - NACE 2007'!$C$4:$H$1017,6,0)</f>
        <v>Other sectors</v>
      </c>
    </row>
    <row r="89" spans="1:7" x14ac:dyDescent="0.15">
      <c r="A89" s="10">
        <v>921</v>
      </c>
      <c r="B89" s="12">
        <v>112511</v>
      </c>
      <c r="C89">
        <f>VLOOKUP(B89,'2002 NAICS to NACE Rev. 1.1'!$B$4:$D$2268,3,0)</f>
        <v>5.0199999999999996</v>
      </c>
      <c r="D89">
        <f>VLOOKUP(C89,'Qy NACE 1_1 - NACE 2007'!$A$4:$C$1017,3,0)</f>
        <v>3.21</v>
      </c>
      <c r="E89" t="str">
        <f>VLOOKUP(C89,'Qy NACE 1_1 - NACE 2007'!$A$4:$F$1017,6,0)</f>
        <v>A</v>
      </c>
      <c r="F89" t="str">
        <f>VLOOKUP(E89,'Qy NACE 1_1 - NACE 2007'!$F$4:$G$1017,2,0)</f>
        <v>AGRICULTURE, FORESTRY AND FISHING</v>
      </c>
      <c r="G89" t="str">
        <f>VLOOKUP(D89,'Qy NACE 1_1 - NACE 2007'!$C$4:$H$1017,6,0)</f>
        <v>Other sectors</v>
      </c>
    </row>
    <row r="90" spans="1:7" x14ac:dyDescent="0.15">
      <c r="A90" s="10">
        <v>921</v>
      </c>
      <c r="B90" s="12">
        <v>112512</v>
      </c>
      <c r="C90">
        <f>VLOOKUP(B90,'2002 NAICS to NACE Rev. 1.1'!$B$4:$D$2268,3,0)</f>
        <v>5.0199999999999996</v>
      </c>
      <c r="D90">
        <f>VLOOKUP(C90,'Qy NACE 1_1 - NACE 2007'!$A$4:$C$1017,3,0)</f>
        <v>3.21</v>
      </c>
      <c r="E90" t="str">
        <f>VLOOKUP(C90,'Qy NACE 1_1 - NACE 2007'!$A$4:$F$1017,6,0)</f>
        <v>A</v>
      </c>
      <c r="F90" t="str">
        <f>VLOOKUP(E90,'Qy NACE 1_1 - NACE 2007'!$F$4:$G$1017,2,0)</f>
        <v>AGRICULTURE, FORESTRY AND FISHING</v>
      </c>
      <c r="G90" t="str">
        <f>VLOOKUP(D90,'Qy NACE 1_1 - NACE 2007'!$C$4:$H$1017,6,0)</f>
        <v>Other sectors</v>
      </c>
    </row>
    <row r="91" spans="1:7" x14ac:dyDescent="0.15">
      <c r="A91" s="10">
        <v>971</v>
      </c>
      <c r="B91" s="12">
        <v>114210</v>
      </c>
      <c r="C91">
        <f>VLOOKUP(B91,'2002 NAICS to NACE Rev. 1.1'!$B$4:$D$2268,3,0)</f>
        <v>1.5</v>
      </c>
      <c r="D91">
        <f>VLOOKUP(C91,'Qy NACE 1_1 - NACE 2007'!$A$4:$C$1017,3,0)</f>
        <v>1.7</v>
      </c>
      <c r="E91" t="str">
        <f>VLOOKUP(C91,'Qy NACE 1_1 - NACE 2007'!$A$4:$F$1017,6,0)</f>
        <v>A</v>
      </c>
      <c r="F91" t="str">
        <f>VLOOKUP(E91,'Qy NACE 1_1 - NACE 2007'!$F$4:$G$1017,2,0)</f>
        <v>AGRICULTURE, FORESTRY AND FISHING</v>
      </c>
      <c r="G91" t="str">
        <f>VLOOKUP(D91,'Qy NACE 1_1 - NACE 2007'!$C$4:$H$1017,6,0)</f>
        <v>Other sectors</v>
      </c>
    </row>
    <row r="92" spans="1:7" x14ac:dyDescent="0.15">
      <c r="A92" s="10">
        <v>1011</v>
      </c>
      <c r="B92" s="12">
        <v>212210</v>
      </c>
      <c r="C92">
        <f>VLOOKUP(B92,'2002 NAICS to NACE Rev. 1.1'!$B$4:$D$2268,3,0)</f>
        <v>13.1</v>
      </c>
      <c r="D92">
        <f>VLOOKUP(C92,'Qy NACE 1_1 - NACE 2007'!$A$4:$C$1017,3,0)</f>
        <v>7.1</v>
      </c>
      <c r="E92" t="str">
        <f>VLOOKUP(C92,'Qy NACE 1_1 - NACE 2007'!$A$4:$F$1017,6,0)</f>
        <v>B</v>
      </c>
      <c r="F92" t="str">
        <f>VLOOKUP(E92,'Qy NACE 1_1 - NACE 2007'!$F$4:$G$1017,2,0)</f>
        <v>MINING AND QUARRYING</v>
      </c>
      <c r="G92" t="str">
        <f>VLOOKUP(D92,'Qy NACE 1_1 - NACE 2007'!$C$4:$H$1017,6,0)</f>
        <v>Energy and basic resources</v>
      </c>
    </row>
    <row r="93" spans="1:7" x14ac:dyDescent="0.15">
      <c r="A93" s="10">
        <v>1021</v>
      </c>
      <c r="B93" s="12">
        <v>212234</v>
      </c>
      <c r="C93">
        <f>VLOOKUP(B93,'2002 NAICS to NACE Rev. 1.1'!$B$4:$D$2268,3,0)</f>
        <v>13.2</v>
      </c>
      <c r="D93">
        <f>VLOOKUP(C93,'Qy NACE 1_1 - NACE 2007'!$A$4:$C$1017,3,0)</f>
        <v>7.29</v>
      </c>
      <c r="E93" t="str">
        <f>VLOOKUP(C93,'Qy NACE 1_1 - NACE 2007'!$A$4:$F$1017,6,0)</f>
        <v>B</v>
      </c>
      <c r="F93" t="str">
        <f>VLOOKUP(E93,'Qy NACE 1_1 - NACE 2007'!$F$4:$G$1017,2,0)</f>
        <v>MINING AND QUARRYING</v>
      </c>
      <c r="G93" t="str">
        <f>VLOOKUP(D93,'Qy NACE 1_1 - NACE 2007'!$C$4:$H$1017,6,0)</f>
        <v>Energy and basic resources</v>
      </c>
    </row>
    <row r="94" spans="1:7" x14ac:dyDescent="0.15">
      <c r="A94" s="10">
        <v>1031</v>
      </c>
      <c r="B94" s="12">
        <v>212231</v>
      </c>
      <c r="C94">
        <f>VLOOKUP(B94,'2002 NAICS to NACE Rev. 1.1'!$B$4:$D$2268,3,0)</f>
        <v>13.2</v>
      </c>
      <c r="D94">
        <f>VLOOKUP(C94,'Qy NACE 1_1 - NACE 2007'!$A$4:$C$1017,3,0)</f>
        <v>7.29</v>
      </c>
      <c r="E94" t="str">
        <f>VLOOKUP(C94,'Qy NACE 1_1 - NACE 2007'!$A$4:$F$1017,6,0)</f>
        <v>B</v>
      </c>
      <c r="F94" t="str">
        <f>VLOOKUP(E94,'Qy NACE 1_1 - NACE 2007'!$F$4:$G$1017,2,0)</f>
        <v>MINING AND QUARRYING</v>
      </c>
      <c r="G94" t="str">
        <f>VLOOKUP(D94,'Qy NACE 1_1 - NACE 2007'!$C$4:$H$1017,6,0)</f>
        <v>Energy and basic resources</v>
      </c>
    </row>
    <row r="95" spans="1:7" x14ac:dyDescent="0.15">
      <c r="A95" s="10">
        <v>1041</v>
      </c>
      <c r="B95" s="12">
        <v>212221</v>
      </c>
      <c r="C95">
        <f>VLOOKUP(B95,'2002 NAICS to NACE Rev. 1.1'!$B$4:$D$2268,3,0)</f>
        <v>13.2</v>
      </c>
      <c r="D95">
        <f>VLOOKUP(C95,'Qy NACE 1_1 - NACE 2007'!$A$4:$C$1017,3,0)</f>
        <v>7.29</v>
      </c>
      <c r="E95" t="str">
        <f>VLOOKUP(C95,'Qy NACE 1_1 - NACE 2007'!$A$4:$F$1017,6,0)</f>
        <v>B</v>
      </c>
      <c r="F95" t="str">
        <f>VLOOKUP(E95,'Qy NACE 1_1 - NACE 2007'!$F$4:$G$1017,2,0)</f>
        <v>MINING AND QUARRYING</v>
      </c>
      <c r="G95" t="str">
        <f>VLOOKUP(D95,'Qy NACE 1_1 - NACE 2007'!$C$4:$H$1017,6,0)</f>
        <v>Energy and basic resources</v>
      </c>
    </row>
    <row r="96" spans="1:7" x14ac:dyDescent="0.15">
      <c r="A96" s="10">
        <v>1044</v>
      </c>
      <c r="B96" s="12">
        <v>212222</v>
      </c>
      <c r="C96">
        <f>VLOOKUP(B96,'2002 NAICS to NACE Rev. 1.1'!$B$4:$D$2268,3,0)</f>
        <v>13.2</v>
      </c>
      <c r="D96">
        <f>VLOOKUP(C96,'Qy NACE 1_1 - NACE 2007'!$A$4:$C$1017,3,0)</f>
        <v>7.29</v>
      </c>
      <c r="E96" t="str">
        <f>VLOOKUP(C96,'Qy NACE 1_1 - NACE 2007'!$A$4:$F$1017,6,0)</f>
        <v>B</v>
      </c>
      <c r="F96" t="str">
        <f>VLOOKUP(E96,'Qy NACE 1_1 - NACE 2007'!$F$4:$G$1017,2,0)</f>
        <v>MINING AND QUARRYING</v>
      </c>
      <c r="G96" t="str">
        <f>VLOOKUP(D96,'Qy NACE 1_1 - NACE 2007'!$C$4:$H$1017,6,0)</f>
        <v>Energy and basic resources</v>
      </c>
    </row>
    <row r="97" spans="1:7" x14ac:dyDescent="0.15">
      <c r="A97" s="10">
        <v>1061</v>
      </c>
      <c r="B97" s="12">
        <v>212234</v>
      </c>
      <c r="C97">
        <f>VLOOKUP(B97,'2002 NAICS to NACE Rev. 1.1'!$B$4:$D$2268,3,0)</f>
        <v>13.2</v>
      </c>
      <c r="D97">
        <f>VLOOKUP(C97,'Qy NACE 1_1 - NACE 2007'!$A$4:$C$1017,3,0)</f>
        <v>7.29</v>
      </c>
      <c r="E97" t="str">
        <f>VLOOKUP(C97,'Qy NACE 1_1 - NACE 2007'!$A$4:$F$1017,6,0)</f>
        <v>B</v>
      </c>
      <c r="F97" t="str">
        <f>VLOOKUP(E97,'Qy NACE 1_1 - NACE 2007'!$F$4:$G$1017,2,0)</f>
        <v>MINING AND QUARRYING</v>
      </c>
      <c r="G97" t="str">
        <f>VLOOKUP(D97,'Qy NACE 1_1 - NACE 2007'!$C$4:$H$1017,6,0)</f>
        <v>Energy and basic resources</v>
      </c>
    </row>
    <row r="98" spans="1:7" x14ac:dyDescent="0.15">
      <c r="A98" s="10">
        <v>1061</v>
      </c>
      <c r="B98" s="12">
        <v>212299</v>
      </c>
      <c r="C98">
        <f>VLOOKUP(B98,'2002 NAICS to NACE Rev. 1.1'!$B$4:$D$2268,3,0)</f>
        <v>12</v>
      </c>
      <c r="D98">
        <f>VLOOKUP(C98,'Qy NACE 1_1 - NACE 2007'!$A$4:$C$1017,3,0)</f>
        <v>7.21</v>
      </c>
      <c r="E98" t="str">
        <f>VLOOKUP(C98,'Qy NACE 1_1 - NACE 2007'!$A$4:$F$1017,6,0)</f>
        <v>B</v>
      </c>
      <c r="F98" t="str">
        <f>VLOOKUP(E98,'Qy NACE 1_1 - NACE 2007'!$F$4:$G$1017,2,0)</f>
        <v>MINING AND QUARRYING</v>
      </c>
      <c r="G98" t="str">
        <f>VLOOKUP(D98,'Qy NACE 1_1 - NACE 2007'!$C$4:$H$1017,6,0)</f>
        <v>Energy and basic resources</v>
      </c>
    </row>
    <row r="99" spans="1:7" x14ac:dyDescent="0.15">
      <c r="A99" s="10">
        <v>1081</v>
      </c>
      <c r="B99" s="12">
        <v>213114</v>
      </c>
      <c r="C99">
        <f>VLOOKUP(B99,'2002 NAICS to NACE Rev. 1.1'!$B$4:$D$2268,3,0)</f>
        <v>45.12</v>
      </c>
      <c r="D99">
        <f>VLOOKUP(C99,'Qy NACE 1_1 - NACE 2007'!$A$4:$C$1017,3,0)</f>
        <v>43.13</v>
      </c>
      <c r="E99" t="str">
        <f>VLOOKUP(C99,'Qy NACE 1_1 - NACE 2007'!$A$4:$F$1017,6,0)</f>
        <v>F</v>
      </c>
      <c r="F99" t="str">
        <f>VLOOKUP(E99,'Qy NACE 1_1 - NACE 2007'!$F$4:$G$1017,2,0)</f>
        <v>CONSTRUCTION</v>
      </c>
      <c r="G99" t="str">
        <f>VLOOKUP(D99,'Qy NACE 1_1 - NACE 2007'!$C$4:$H$1017,6,0)</f>
        <v>Construction &amp; Materials</v>
      </c>
    </row>
    <row r="100" spans="1:7" x14ac:dyDescent="0.15">
      <c r="A100" s="14">
        <v>1081</v>
      </c>
      <c r="B100" s="15">
        <v>238910</v>
      </c>
      <c r="C100">
        <f>VLOOKUP(B100,'2002 NAICS to NACE Rev. 1.1'!$B$4:$D$2268,3,0)</f>
        <v>45.12</v>
      </c>
      <c r="D100">
        <f>VLOOKUP(C100,'Qy NACE 1_1 - NACE 2007'!$A$4:$C$1017,3,0)</f>
        <v>43.13</v>
      </c>
      <c r="E100" t="str">
        <f>VLOOKUP(C100,'Qy NACE 1_1 - NACE 2007'!$A$4:$F$1017,6,0)</f>
        <v>F</v>
      </c>
      <c r="F100" t="str">
        <f>VLOOKUP(E100,'Qy NACE 1_1 - NACE 2007'!$F$4:$G$1017,2,0)</f>
        <v>CONSTRUCTION</v>
      </c>
      <c r="G100" t="str">
        <f>VLOOKUP(D100,'Qy NACE 1_1 - NACE 2007'!$C$4:$H$1017,6,0)</f>
        <v>Construction &amp; Materials</v>
      </c>
    </row>
    <row r="101" spans="1:7" x14ac:dyDescent="0.15">
      <c r="A101" s="10">
        <v>1081</v>
      </c>
      <c r="B101" s="12">
        <v>541360</v>
      </c>
      <c r="C101">
        <f>VLOOKUP(B101,'2002 NAICS to NACE Rev. 1.1'!$B$4:$D$2268,3,0)</f>
        <v>74.2</v>
      </c>
      <c r="D101">
        <f>VLOOKUP(C101,'Qy NACE 1_1 - NACE 2007'!$A$4:$C$1017,3,0)</f>
        <v>71.11</v>
      </c>
      <c r="E101" t="str">
        <f>VLOOKUP(C101,'Qy NACE 1_1 - NACE 2007'!$A$4:$F$1017,6,0)</f>
        <v>M</v>
      </c>
      <c r="F101" t="str">
        <f>VLOOKUP(E101,'Qy NACE 1_1 - NACE 2007'!$F$4:$G$1017,2,0)</f>
        <v>PROFESSIONAL, SCIENTIFIC AND TECHNICAL ACTIVITIES</v>
      </c>
      <c r="G101" t="str">
        <f>VLOOKUP(D101,'Qy NACE 1_1 - NACE 2007'!$C$4:$H$1017,6,0)</f>
        <v>Other sectors</v>
      </c>
    </row>
    <row r="102" spans="1:7" x14ac:dyDescent="0.15">
      <c r="A102" s="10">
        <v>1094</v>
      </c>
      <c r="B102" s="12">
        <v>212291</v>
      </c>
      <c r="C102">
        <f>VLOOKUP(B102,'2002 NAICS to NACE Rev. 1.1'!$B$4:$D$2268,3,0)</f>
        <v>12</v>
      </c>
      <c r="D102">
        <f>VLOOKUP(C102,'Qy NACE 1_1 - NACE 2007'!$A$4:$C$1017,3,0)</f>
        <v>7.21</v>
      </c>
      <c r="E102" t="str">
        <f>VLOOKUP(C102,'Qy NACE 1_1 - NACE 2007'!$A$4:$F$1017,6,0)</f>
        <v>B</v>
      </c>
      <c r="F102" t="str">
        <f>VLOOKUP(E102,'Qy NACE 1_1 - NACE 2007'!$F$4:$G$1017,2,0)</f>
        <v>MINING AND QUARRYING</v>
      </c>
      <c r="G102" t="str">
        <f>VLOOKUP(D102,'Qy NACE 1_1 - NACE 2007'!$C$4:$H$1017,6,0)</f>
        <v>Energy and basic resources</v>
      </c>
    </row>
    <row r="103" spans="1:7" x14ac:dyDescent="0.15">
      <c r="A103" s="10">
        <v>1099</v>
      </c>
      <c r="B103" s="12">
        <v>212299</v>
      </c>
      <c r="C103">
        <f>VLOOKUP(B103,'2002 NAICS to NACE Rev. 1.1'!$B$4:$D$2268,3,0)</f>
        <v>12</v>
      </c>
      <c r="D103">
        <f>VLOOKUP(C103,'Qy NACE 1_1 - NACE 2007'!$A$4:$C$1017,3,0)</f>
        <v>7.21</v>
      </c>
      <c r="E103" t="str">
        <f>VLOOKUP(C103,'Qy NACE 1_1 - NACE 2007'!$A$4:$F$1017,6,0)</f>
        <v>B</v>
      </c>
      <c r="F103" t="str">
        <f>VLOOKUP(E103,'Qy NACE 1_1 - NACE 2007'!$F$4:$G$1017,2,0)</f>
        <v>MINING AND QUARRYING</v>
      </c>
      <c r="G103" t="str">
        <f>VLOOKUP(D103,'Qy NACE 1_1 - NACE 2007'!$C$4:$H$1017,6,0)</f>
        <v>Energy and basic resources</v>
      </c>
    </row>
    <row r="104" spans="1:7" x14ac:dyDescent="0.15">
      <c r="A104" s="10">
        <v>1221</v>
      </c>
      <c r="B104" s="12">
        <v>212111</v>
      </c>
      <c r="C104">
        <f>VLOOKUP(B104,'2002 NAICS to NACE Rev. 1.1'!$B$4:$D$2268,3,0)</f>
        <v>10.1</v>
      </c>
      <c r="D104">
        <f>VLOOKUP(C104,'Qy NACE 1_1 - NACE 2007'!$A$4:$C$1017,3,0)</f>
        <v>5.0999999999999996</v>
      </c>
      <c r="E104" t="str">
        <f>VLOOKUP(C104,'Qy NACE 1_1 - NACE 2007'!$A$4:$F$1017,6,0)</f>
        <v>B</v>
      </c>
      <c r="F104" t="str">
        <f>VLOOKUP(E104,'Qy NACE 1_1 - NACE 2007'!$F$4:$G$1017,2,0)</f>
        <v>MINING AND QUARRYING</v>
      </c>
      <c r="G104" t="str">
        <f>VLOOKUP(D104,'Qy NACE 1_1 - NACE 2007'!$C$4:$H$1017,6,0)</f>
        <v>Energy and basic resources</v>
      </c>
    </row>
    <row r="105" spans="1:7" x14ac:dyDescent="0.15">
      <c r="A105" s="10">
        <v>1222</v>
      </c>
      <c r="B105" s="12">
        <v>212112</v>
      </c>
      <c r="C105">
        <f>VLOOKUP(B105,'2002 NAICS to NACE Rev. 1.1'!$B$4:$D$2268,3,0)</f>
        <v>10.1</v>
      </c>
      <c r="D105">
        <f>VLOOKUP(C105,'Qy NACE 1_1 - NACE 2007'!$A$4:$C$1017,3,0)</f>
        <v>5.0999999999999996</v>
      </c>
      <c r="E105" t="str">
        <f>VLOOKUP(C105,'Qy NACE 1_1 - NACE 2007'!$A$4:$F$1017,6,0)</f>
        <v>B</v>
      </c>
      <c r="F105" t="str">
        <f>VLOOKUP(E105,'Qy NACE 1_1 - NACE 2007'!$F$4:$G$1017,2,0)</f>
        <v>MINING AND QUARRYING</v>
      </c>
      <c r="G105" t="str">
        <f>VLOOKUP(D105,'Qy NACE 1_1 - NACE 2007'!$C$4:$H$1017,6,0)</f>
        <v>Energy and basic resources</v>
      </c>
    </row>
    <row r="106" spans="1:7" x14ac:dyDescent="0.15">
      <c r="A106" s="10">
        <v>1231</v>
      </c>
      <c r="B106" s="12">
        <v>212113</v>
      </c>
      <c r="C106">
        <f>VLOOKUP(B106,'2002 NAICS to NACE Rev. 1.1'!$B$4:$D$2268,3,0)</f>
        <v>10.1</v>
      </c>
      <c r="D106">
        <f>VLOOKUP(C106,'Qy NACE 1_1 - NACE 2007'!$A$4:$C$1017,3,0)</f>
        <v>5.0999999999999996</v>
      </c>
      <c r="E106" t="str">
        <f>VLOOKUP(C106,'Qy NACE 1_1 - NACE 2007'!$A$4:$F$1017,6,0)</f>
        <v>B</v>
      </c>
      <c r="F106" t="str">
        <f>VLOOKUP(E106,'Qy NACE 1_1 - NACE 2007'!$F$4:$G$1017,2,0)</f>
        <v>MINING AND QUARRYING</v>
      </c>
      <c r="G106" t="str">
        <f>VLOOKUP(D106,'Qy NACE 1_1 - NACE 2007'!$C$4:$H$1017,6,0)</f>
        <v>Energy and basic resources</v>
      </c>
    </row>
    <row r="107" spans="1:7" x14ac:dyDescent="0.15">
      <c r="A107" s="10">
        <v>1241</v>
      </c>
      <c r="B107" s="12">
        <v>213113</v>
      </c>
      <c r="C107">
        <f>VLOOKUP(B107,'2002 NAICS to NACE Rev. 1.1'!$B$4:$D$2268,3,0)</f>
        <v>10.1</v>
      </c>
      <c r="D107">
        <f>VLOOKUP(C107,'Qy NACE 1_1 - NACE 2007'!$A$4:$C$1017,3,0)</f>
        <v>5.0999999999999996</v>
      </c>
      <c r="E107" t="str">
        <f>VLOOKUP(C107,'Qy NACE 1_1 - NACE 2007'!$A$4:$F$1017,6,0)</f>
        <v>B</v>
      </c>
      <c r="F107" t="str">
        <f>VLOOKUP(E107,'Qy NACE 1_1 - NACE 2007'!$F$4:$G$1017,2,0)</f>
        <v>MINING AND QUARRYING</v>
      </c>
      <c r="G107" t="str">
        <f>VLOOKUP(D107,'Qy NACE 1_1 - NACE 2007'!$C$4:$H$1017,6,0)</f>
        <v>Energy and basic resources</v>
      </c>
    </row>
    <row r="108" spans="1:7" x14ac:dyDescent="0.15">
      <c r="A108" s="14">
        <v>1241</v>
      </c>
      <c r="B108" s="15">
        <v>238910</v>
      </c>
      <c r="C108">
        <f>VLOOKUP(B108,'2002 NAICS to NACE Rev. 1.1'!$B$4:$D$2268,3,0)</f>
        <v>45.12</v>
      </c>
      <c r="D108">
        <f>VLOOKUP(C108,'Qy NACE 1_1 - NACE 2007'!$A$4:$C$1017,3,0)</f>
        <v>43.13</v>
      </c>
      <c r="E108" t="str">
        <f>VLOOKUP(C108,'Qy NACE 1_1 - NACE 2007'!$A$4:$F$1017,6,0)</f>
        <v>F</v>
      </c>
      <c r="F108" t="str">
        <f>VLOOKUP(E108,'Qy NACE 1_1 - NACE 2007'!$F$4:$G$1017,2,0)</f>
        <v>CONSTRUCTION</v>
      </c>
      <c r="G108" t="str">
        <f>VLOOKUP(D108,'Qy NACE 1_1 - NACE 2007'!$C$4:$H$1017,6,0)</f>
        <v>Construction &amp; Materials</v>
      </c>
    </row>
    <row r="109" spans="1:7" x14ac:dyDescent="0.15">
      <c r="A109" s="10">
        <v>1311</v>
      </c>
      <c r="B109" s="12">
        <v>211111</v>
      </c>
      <c r="C109">
        <f>VLOOKUP(B109,'2002 NAICS to NACE Rev. 1.1'!$B$4:$D$2268,3,0)</f>
        <v>10.1</v>
      </c>
      <c r="D109">
        <f>VLOOKUP(C109,'Qy NACE 1_1 - NACE 2007'!$A$4:$C$1017,3,0)</f>
        <v>5.0999999999999996</v>
      </c>
      <c r="E109" t="str">
        <f>VLOOKUP(C109,'Qy NACE 1_1 - NACE 2007'!$A$4:$F$1017,6,0)</f>
        <v>B</v>
      </c>
      <c r="F109" t="str">
        <f>VLOOKUP(E109,'Qy NACE 1_1 - NACE 2007'!$F$4:$G$1017,2,0)</f>
        <v>MINING AND QUARRYING</v>
      </c>
      <c r="G109" t="str">
        <f>VLOOKUP(D109,'Qy NACE 1_1 - NACE 2007'!$C$4:$H$1017,6,0)</f>
        <v>Energy and basic resources</v>
      </c>
    </row>
    <row r="110" spans="1:7" x14ac:dyDescent="0.15">
      <c r="A110" s="10">
        <v>1321</v>
      </c>
      <c r="B110" s="12">
        <v>211112</v>
      </c>
      <c r="C110">
        <f>VLOOKUP(B110,'2002 NAICS to NACE Rev. 1.1'!$B$4:$D$2268,3,0)</f>
        <v>11.1</v>
      </c>
      <c r="D110">
        <f>VLOOKUP(C110,'Qy NACE 1_1 - NACE 2007'!$A$4:$C$1017,3,0)</f>
        <v>6.1</v>
      </c>
      <c r="E110" t="str">
        <f>VLOOKUP(C110,'Qy NACE 1_1 - NACE 2007'!$A$4:$F$1017,6,0)</f>
        <v>B</v>
      </c>
      <c r="F110" t="str">
        <f>VLOOKUP(E110,'Qy NACE 1_1 - NACE 2007'!$F$4:$G$1017,2,0)</f>
        <v>MINING AND QUARRYING</v>
      </c>
      <c r="G110" t="str">
        <f>VLOOKUP(D110,'Qy NACE 1_1 - NACE 2007'!$C$4:$H$1017,6,0)</f>
        <v>Energy and basic resources</v>
      </c>
    </row>
    <row r="111" spans="1:7" x14ac:dyDescent="0.15">
      <c r="A111" s="10">
        <v>1381</v>
      </c>
      <c r="B111" s="12">
        <v>213111</v>
      </c>
      <c r="C111">
        <f>VLOOKUP(B111,'2002 NAICS to NACE Rev. 1.1'!$B$4:$D$2268,3,0)</f>
        <v>11.2</v>
      </c>
      <c r="D111">
        <f>VLOOKUP(C111,'Qy NACE 1_1 - NACE 2007'!$A$4:$C$1017,3,0)</f>
        <v>9.1</v>
      </c>
      <c r="E111" t="str">
        <f>VLOOKUP(C111,'Qy NACE 1_1 - NACE 2007'!$A$4:$F$1017,6,0)</f>
        <v>B</v>
      </c>
      <c r="F111" t="str">
        <f>VLOOKUP(E111,'Qy NACE 1_1 - NACE 2007'!$F$4:$G$1017,2,0)</f>
        <v>MINING AND QUARRYING</v>
      </c>
      <c r="G111" t="str">
        <f>VLOOKUP(D111,'Qy NACE 1_1 - NACE 2007'!$C$4:$H$1017,6,0)</f>
        <v>Energy and basic resources</v>
      </c>
    </row>
    <row r="112" spans="1:7" x14ac:dyDescent="0.15">
      <c r="A112" s="10">
        <v>1382</v>
      </c>
      <c r="B112" s="12">
        <v>213112</v>
      </c>
      <c r="C112">
        <f>VLOOKUP(B112,'2002 NAICS to NACE Rev. 1.1'!$B$4:$D$2268,3,0)</f>
        <v>11.2</v>
      </c>
      <c r="D112">
        <f>VLOOKUP(C112,'Qy NACE 1_1 - NACE 2007'!$A$4:$C$1017,3,0)</f>
        <v>9.1</v>
      </c>
      <c r="E112" t="str">
        <f>VLOOKUP(C112,'Qy NACE 1_1 - NACE 2007'!$A$4:$F$1017,6,0)</f>
        <v>B</v>
      </c>
      <c r="F112" t="str">
        <f>VLOOKUP(E112,'Qy NACE 1_1 - NACE 2007'!$F$4:$G$1017,2,0)</f>
        <v>MINING AND QUARRYING</v>
      </c>
      <c r="G112" t="str">
        <f>VLOOKUP(D112,'Qy NACE 1_1 - NACE 2007'!$C$4:$H$1017,6,0)</f>
        <v>Energy and basic resources</v>
      </c>
    </row>
    <row r="113" spans="1:7" x14ac:dyDescent="0.15">
      <c r="A113" s="10">
        <v>1382</v>
      </c>
      <c r="B113" s="12">
        <v>541360</v>
      </c>
      <c r="C113">
        <f>VLOOKUP(B113,'2002 NAICS to NACE Rev. 1.1'!$B$4:$D$2268,3,0)</f>
        <v>74.2</v>
      </c>
      <c r="D113">
        <f>VLOOKUP(C113,'Qy NACE 1_1 - NACE 2007'!$A$4:$C$1017,3,0)</f>
        <v>71.11</v>
      </c>
      <c r="E113" t="str">
        <f>VLOOKUP(C113,'Qy NACE 1_1 - NACE 2007'!$A$4:$F$1017,6,0)</f>
        <v>M</v>
      </c>
      <c r="F113" t="str">
        <f>VLOOKUP(E113,'Qy NACE 1_1 - NACE 2007'!$F$4:$G$1017,2,0)</f>
        <v>PROFESSIONAL, SCIENTIFIC AND TECHNICAL ACTIVITIES</v>
      </c>
      <c r="G113" t="str">
        <f>VLOOKUP(D113,'Qy NACE 1_1 - NACE 2007'!$C$4:$H$1017,6,0)</f>
        <v>Other sectors</v>
      </c>
    </row>
    <row r="114" spans="1:7" x14ac:dyDescent="0.15">
      <c r="A114" s="10">
        <v>1389</v>
      </c>
      <c r="B114" s="12">
        <v>213112</v>
      </c>
      <c r="C114">
        <f>VLOOKUP(B114,'2002 NAICS to NACE Rev. 1.1'!$B$4:$D$2268,3,0)</f>
        <v>11.2</v>
      </c>
      <c r="D114">
        <f>VLOOKUP(C114,'Qy NACE 1_1 - NACE 2007'!$A$4:$C$1017,3,0)</f>
        <v>9.1</v>
      </c>
      <c r="E114" t="str">
        <f>VLOOKUP(C114,'Qy NACE 1_1 - NACE 2007'!$A$4:$F$1017,6,0)</f>
        <v>B</v>
      </c>
      <c r="F114" t="str">
        <f>VLOOKUP(E114,'Qy NACE 1_1 - NACE 2007'!$F$4:$G$1017,2,0)</f>
        <v>MINING AND QUARRYING</v>
      </c>
      <c r="G114" t="str">
        <f>VLOOKUP(D114,'Qy NACE 1_1 - NACE 2007'!$C$4:$H$1017,6,0)</f>
        <v>Energy and basic resources</v>
      </c>
    </row>
    <row r="115" spans="1:7" x14ac:dyDescent="0.15">
      <c r="A115" s="14">
        <v>1389</v>
      </c>
      <c r="B115" s="15">
        <v>237120</v>
      </c>
      <c r="C115">
        <f>VLOOKUP(B115,'2002 NAICS to NACE Rev. 1.1'!$B$4:$D$2268,3,0)</f>
        <v>45.21</v>
      </c>
      <c r="D115">
        <f>VLOOKUP(C115,'Qy NACE 1_1 - NACE 2007'!$A$4:$C$1017,3,0)</f>
        <v>41.2</v>
      </c>
      <c r="E115" t="str">
        <f>VLOOKUP(C115,'Qy NACE 1_1 - NACE 2007'!$A$4:$F$1017,6,0)</f>
        <v>F</v>
      </c>
      <c r="F115" t="str">
        <f>VLOOKUP(E115,'Qy NACE 1_1 - NACE 2007'!$F$4:$G$1017,2,0)</f>
        <v>CONSTRUCTION</v>
      </c>
      <c r="G115" t="str">
        <f>VLOOKUP(D115,'Qy NACE 1_1 - NACE 2007'!$C$4:$H$1017,6,0)</f>
        <v>Construction &amp; Materials</v>
      </c>
    </row>
    <row r="116" spans="1:7" x14ac:dyDescent="0.15">
      <c r="A116" s="14">
        <v>1389</v>
      </c>
      <c r="B116" s="15">
        <v>238910</v>
      </c>
      <c r="C116">
        <f>VLOOKUP(B116,'2002 NAICS to NACE Rev. 1.1'!$B$4:$D$2268,3,0)</f>
        <v>45.12</v>
      </c>
      <c r="D116">
        <f>VLOOKUP(C116,'Qy NACE 1_1 - NACE 2007'!$A$4:$C$1017,3,0)</f>
        <v>43.13</v>
      </c>
      <c r="E116" t="str">
        <f>VLOOKUP(C116,'Qy NACE 1_1 - NACE 2007'!$A$4:$F$1017,6,0)</f>
        <v>F</v>
      </c>
      <c r="F116" t="str">
        <f>VLOOKUP(E116,'Qy NACE 1_1 - NACE 2007'!$F$4:$G$1017,2,0)</f>
        <v>CONSTRUCTION</v>
      </c>
      <c r="G116" t="str">
        <f>VLOOKUP(D116,'Qy NACE 1_1 - NACE 2007'!$C$4:$H$1017,6,0)</f>
        <v>Construction &amp; Materials</v>
      </c>
    </row>
    <row r="117" spans="1:7" x14ac:dyDescent="0.15">
      <c r="A117" s="10">
        <v>1411</v>
      </c>
      <c r="B117" s="12">
        <v>212311</v>
      </c>
      <c r="C117">
        <f>VLOOKUP(B117,'2002 NAICS to NACE Rev. 1.1'!$B$4:$D$2268,3,0)</f>
        <v>14.13</v>
      </c>
      <c r="D117">
        <f>VLOOKUP(C117,'Qy NACE 1_1 - NACE 2007'!$A$4:$C$1017,3,0)</f>
        <v>8.11</v>
      </c>
      <c r="E117" t="str">
        <f>VLOOKUP(C117,'Qy NACE 1_1 - NACE 2007'!$A$4:$F$1017,6,0)</f>
        <v>B</v>
      </c>
      <c r="F117" t="str">
        <f>VLOOKUP(E117,'Qy NACE 1_1 - NACE 2007'!$F$4:$G$1017,2,0)</f>
        <v>MINING AND QUARRYING</v>
      </c>
      <c r="G117" t="str">
        <f>VLOOKUP(D117,'Qy NACE 1_1 - NACE 2007'!$C$4:$H$1017,6,0)</f>
        <v>Energy and basic resources</v>
      </c>
    </row>
    <row r="118" spans="1:7" x14ac:dyDescent="0.15">
      <c r="A118" s="10">
        <v>1422</v>
      </c>
      <c r="B118" s="12">
        <v>212312</v>
      </c>
      <c r="C118">
        <f>VLOOKUP(B118,'2002 NAICS to NACE Rev. 1.1'!$B$4:$D$2268,3,0)</f>
        <v>14.12</v>
      </c>
      <c r="D118">
        <f>VLOOKUP(C118,'Qy NACE 1_1 - NACE 2007'!$A$4:$C$1017,3,0)</f>
        <v>8.11</v>
      </c>
      <c r="E118" t="str">
        <f>VLOOKUP(C118,'Qy NACE 1_1 - NACE 2007'!$A$4:$F$1017,6,0)</f>
        <v>B</v>
      </c>
      <c r="F118" t="str">
        <f>VLOOKUP(E118,'Qy NACE 1_1 - NACE 2007'!$F$4:$G$1017,2,0)</f>
        <v>MINING AND QUARRYING</v>
      </c>
      <c r="G118" t="str">
        <f>VLOOKUP(D118,'Qy NACE 1_1 - NACE 2007'!$C$4:$H$1017,6,0)</f>
        <v>Energy and basic resources</v>
      </c>
    </row>
    <row r="119" spans="1:7" x14ac:dyDescent="0.15">
      <c r="A119" s="10">
        <v>1423</v>
      </c>
      <c r="B119" s="12">
        <v>212313</v>
      </c>
      <c r="C119">
        <f>VLOOKUP(B119,'2002 NAICS to NACE Rev. 1.1'!$B$4:$D$2268,3,0)</f>
        <v>14.21</v>
      </c>
      <c r="D119">
        <f>VLOOKUP(C119,'Qy NACE 1_1 - NACE 2007'!$A$4:$C$1017,3,0)</f>
        <v>8.1199999999999992</v>
      </c>
      <c r="E119" t="str">
        <f>VLOOKUP(C119,'Qy NACE 1_1 - NACE 2007'!$A$4:$F$1017,6,0)</f>
        <v>B</v>
      </c>
      <c r="F119" t="str">
        <f>VLOOKUP(E119,'Qy NACE 1_1 - NACE 2007'!$F$4:$G$1017,2,0)</f>
        <v>MINING AND QUARRYING</v>
      </c>
      <c r="G119" t="str">
        <f>VLOOKUP(D119,'Qy NACE 1_1 - NACE 2007'!$C$4:$H$1017,6,0)</f>
        <v>Energy and basic resources</v>
      </c>
    </row>
    <row r="120" spans="1:7" x14ac:dyDescent="0.15">
      <c r="A120" s="10">
        <v>1429</v>
      </c>
      <c r="B120" s="12">
        <v>212319</v>
      </c>
      <c r="C120">
        <f>VLOOKUP(B120,'2002 NAICS to NACE Rev. 1.1'!$B$4:$D$2268,3,0)</f>
        <v>14.21</v>
      </c>
      <c r="D120">
        <f>VLOOKUP(C120,'Qy NACE 1_1 - NACE 2007'!$A$4:$C$1017,3,0)</f>
        <v>8.1199999999999992</v>
      </c>
      <c r="E120" t="str">
        <f>VLOOKUP(C120,'Qy NACE 1_1 - NACE 2007'!$A$4:$F$1017,6,0)</f>
        <v>B</v>
      </c>
      <c r="F120" t="str">
        <f>VLOOKUP(E120,'Qy NACE 1_1 - NACE 2007'!$F$4:$G$1017,2,0)</f>
        <v>MINING AND QUARRYING</v>
      </c>
      <c r="G120" t="str">
        <f>VLOOKUP(D120,'Qy NACE 1_1 - NACE 2007'!$C$4:$H$1017,6,0)</f>
        <v>Energy and basic resources</v>
      </c>
    </row>
    <row r="121" spans="1:7" x14ac:dyDescent="0.15">
      <c r="A121" s="10">
        <v>1442</v>
      </c>
      <c r="B121" s="12">
        <v>212321</v>
      </c>
      <c r="C121">
        <f>VLOOKUP(B121,'2002 NAICS to NACE Rev. 1.1'!$B$4:$D$2268,3,0)</f>
        <v>14.21</v>
      </c>
      <c r="D121">
        <f>VLOOKUP(C121,'Qy NACE 1_1 - NACE 2007'!$A$4:$C$1017,3,0)</f>
        <v>8.1199999999999992</v>
      </c>
      <c r="E121" t="str">
        <f>VLOOKUP(C121,'Qy NACE 1_1 - NACE 2007'!$A$4:$F$1017,6,0)</f>
        <v>B</v>
      </c>
      <c r="F121" t="str">
        <f>VLOOKUP(E121,'Qy NACE 1_1 - NACE 2007'!$F$4:$G$1017,2,0)</f>
        <v>MINING AND QUARRYING</v>
      </c>
      <c r="G121" t="str">
        <f>VLOOKUP(D121,'Qy NACE 1_1 - NACE 2007'!$C$4:$H$1017,6,0)</f>
        <v>Energy and basic resources</v>
      </c>
    </row>
    <row r="122" spans="1:7" x14ac:dyDescent="0.15">
      <c r="A122" s="10">
        <v>1446</v>
      </c>
      <c r="B122" s="12">
        <v>212322</v>
      </c>
      <c r="C122">
        <f>VLOOKUP(B122,'2002 NAICS to NACE Rev. 1.1'!$B$4:$D$2268,3,0)</f>
        <v>14.21</v>
      </c>
      <c r="D122">
        <f>VLOOKUP(C122,'Qy NACE 1_1 - NACE 2007'!$A$4:$C$1017,3,0)</f>
        <v>8.1199999999999992</v>
      </c>
      <c r="E122" t="str">
        <f>VLOOKUP(C122,'Qy NACE 1_1 - NACE 2007'!$A$4:$F$1017,6,0)</f>
        <v>B</v>
      </c>
      <c r="F122" t="str">
        <f>VLOOKUP(E122,'Qy NACE 1_1 - NACE 2007'!$F$4:$G$1017,2,0)</f>
        <v>MINING AND QUARRYING</v>
      </c>
      <c r="G122" t="str">
        <f>VLOOKUP(D122,'Qy NACE 1_1 - NACE 2007'!$C$4:$H$1017,6,0)</f>
        <v>Energy and basic resources</v>
      </c>
    </row>
    <row r="123" spans="1:7" x14ac:dyDescent="0.15">
      <c r="A123" s="10">
        <v>1455</v>
      </c>
      <c r="B123" s="12">
        <v>212324</v>
      </c>
      <c r="C123">
        <f>VLOOKUP(B123,'2002 NAICS to NACE Rev. 1.1'!$B$4:$D$2268,3,0)</f>
        <v>14.22</v>
      </c>
      <c r="D123">
        <f>VLOOKUP(C123,'Qy NACE 1_1 - NACE 2007'!$A$4:$C$1017,3,0)</f>
        <v>8.1199999999999992</v>
      </c>
      <c r="E123" t="str">
        <f>VLOOKUP(C123,'Qy NACE 1_1 - NACE 2007'!$A$4:$F$1017,6,0)</f>
        <v>B</v>
      </c>
      <c r="F123" t="str">
        <f>VLOOKUP(E123,'Qy NACE 1_1 - NACE 2007'!$F$4:$G$1017,2,0)</f>
        <v>MINING AND QUARRYING</v>
      </c>
      <c r="G123" t="str">
        <f>VLOOKUP(D123,'Qy NACE 1_1 - NACE 2007'!$C$4:$H$1017,6,0)</f>
        <v>Energy and basic resources</v>
      </c>
    </row>
    <row r="124" spans="1:7" x14ac:dyDescent="0.15">
      <c r="A124" s="10">
        <v>1459</v>
      </c>
      <c r="B124" s="12">
        <v>212325</v>
      </c>
      <c r="C124">
        <f>VLOOKUP(B124,'2002 NAICS to NACE Rev. 1.1'!$B$4:$D$2268,3,0)</f>
        <v>14.22</v>
      </c>
      <c r="D124">
        <f>VLOOKUP(C124,'Qy NACE 1_1 - NACE 2007'!$A$4:$C$1017,3,0)</f>
        <v>8.1199999999999992</v>
      </c>
      <c r="E124" t="str">
        <f>VLOOKUP(C124,'Qy NACE 1_1 - NACE 2007'!$A$4:$F$1017,6,0)</f>
        <v>B</v>
      </c>
      <c r="F124" t="str">
        <f>VLOOKUP(E124,'Qy NACE 1_1 - NACE 2007'!$F$4:$G$1017,2,0)</f>
        <v>MINING AND QUARRYING</v>
      </c>
      <c r="G124" t="str">
        <f>VLOOKUP(D124,'Qy NACE 1_1 - NACE 2007'!$C$4:$H$1017,6,0)</f>
        <v>Energy and basic resources</v>
      </c>
    </row>
    <row r="125" spans="1:7" x14ac:dyDescent="0.15">
      <c r="A125" s="10">
        <v>1474</v>
      </c>
      <c r="B125" s="12">
        <v>212391</v>
      </c>
      <c r="C125">
        <f>VLOOKUP(B125,'2002 NAICS to NACE Rev. 1.1'!$B$4:$D$2268,3,0)</f>
        <v>14.3</v>
      </c>
      <c r="D125">
        <f>VLOOKUP(C125,'Qy NACE 1_1 - NACE 2007'!$A$4:$C$1017,3,0)</f>
        <v>8.91</v>
      </c>
      <c r="E125" t="str">
        <f>VLOOKUP(C125,'Qy NACE 1_1 - NACE 2007'!$A$4:$F$1017,6,0)</f>
        <v>B</v>
      </c>
      <c r="F125" t="str">
        <f>VLOOKUP(E125,'Qy NACE 1_1 - NACE 2007'!$F$4:$G$1017,2,0)</f>
        <v>MINING AND QUARRYING</v>
      </c>
      <c r="G125" t="str">
        <f>VLOOKUP(D125,'Qy NACE 1_1 - NACE 2007'!$C$4:$H$1017,6,0)</f>
        <v>Energy and basic resources</v>
      </c>
    </row>
    <row r="126" spans="1:7" x14ac:dyDescent="0.15">
      <c r="A126" s="10">
        <v>1475</v>
      </c>
      <c r="B126" s="12">
        <v>212392</v>
      </c>
      <c r="C126">
        <f>VLOOKUP(B126,'2002 NAICS to NACE Rev. 1.1'!$B$4:$D$2268,3,0)</f>
        <v>14.3</v>
      </c>
      <c r="D126">
        <f>VLOOKUP(C126,'Qy NACE 1_1 - NACE 2007'!$A$4:$C$1017,3,0)</f>
        <v>8.91</v>
      </c>
      <c r="E126" t="str">
        <f>VLOOKUP(C126,'Qy NACE 1_1 - NACE 2007'!$A$4:$F$1017,6,0)</f>
        <v>B</v>
      </c>
      <c r="F126" t="str">
        <f>VLOOKUP(E126,'Qy NACE 1_1 - NACE 2007'!$F$4:$G$1017,2,0)</f>
        <v>MINING AND QUARRYING</v>
      </c>
      <c r="G126" t="str">
        <f>VLOOKUP(D126,'Qy NACE 1_1 - NACE 2007'!$C$4:$H$1017,6,0)</f>
        <v>Energy and basic resources</v>
      </c>
    </row>
    <row r="127" spans="1:7" x14ac:dyDescent="0.15">
      <c r="A127" s="10">
        <v>1479</v>
      </c>
      <c r="B127" s="12">
        <v>212393</v>
      </c>
      <c r="C127">
        <f>VLOOKUP(B127,'2002 NAICS to NACE Rev. 1.1'!$B$4:$D$2268,3,0)</f>
        <v>14.3</v>
      </c>
      <c r="D127">
        <f>VLOOKUP(C127,'Qy NACE 1_1 - NACE 2007'!$A$4:$C$1017,3,0)</f>
        <v>8.91</v>
      </c>
      <c r="E127" t="str">
        <f>VLOOKUP(C127,'Qy NACE 1_1 - NACE 2007'!$A$4:$F$1017,6,0)</f>
        <v>B</v>
      </c>
      <c r="F127" t="str">
        <f>VLOOKUP(E127,'Qy NACE 1_1 - NACE 2007'!$F$4:$G$1017,2,0)</f>
        <v>MINING AND QUARRYING</v>
      </c>
      <c r="G127" t="str">
        <f>VLOOKUP(D127,'Qy NACE 1_1 - NACE 2007'!$C$4:$H$1017,6,0)</f>
        <v>Energy and basic resources</v>
      </c>
    </row>
    <row r="128" spans="1:7" x14ac:dyDescent="0.15">
      <c r="A128" s="10">
        <v>1481</v>
      </c>
      <c r="B128" s="12">
        <v>213115</v>
      </c>
      <c r="C128">
        <f>VLOOKUP(B128,'2002 NAICS to NACE Rev. 1.1'!$B$4:$D$2268,3,0)</f>
        <v>45.12</v>
      </c>
      <c r="D128">
        <f>VLOOKUP(C128,'Qy NACE 1_1 - NACE 2007'!$A$4:$C$1017,3,0)</f>
        <v>43.13</v>
      </c>
      <c r="E128" t="str">
        <f>VLOOKUP(C128,'Qy NACE 1_1 - NACE 2007'!$A$4:$F$1017,6,0)</f>
        <v>F</v>
      </c>
      <c r="F128" t="str">
        <f>VLOOKUP(E128,'Qy NACE 1_1 - NACE 2007'!$F$4:$G$1017,2,0)</f>
        <v>CONSTRUCTION</v>
      </c>
      <c r="G128" t="str">
        <f>VLOOKUP(D128,'Qy NACE 1_1 - NACE 2007'!$C$4:$H$1017,6,0)</f>
        <v>Construction &amp; Materials</v>
      </c>
    </row>
    <row r="129" spans="1:7" x14ac:dyDescent="0.15">
      <c r="A129" s="14">
        <v>1481</v>
      </c>
      <c r="B129" s="15">
        <v>238910</v>
      </c>
      <c r="C129">
        <f>VLOOKUP(B129,'2002 NAICS to NACE Rev. 1.1'!$B$4:$D$2268,3,0)</f>
        <v>45.12</v>
      </c>
      <c r="D129">
        <f>VLOOKUP(C129,'Qy NACE 1_1 - NACE 2007'!$A$4:$C$1017,3,0)</f>
        <v>43.13</v>
      </c>
      <c r="E129" t="str">
        <f>VLOOKUP(C129,'Qy NACE 1_1 - NACE 2007'!$A$4:$F$1017,6,0)</f>
        <v>F</v>
      </c>
      <c r="F129" t="str">
        <f>VLOOKUP(E129,'Qy NACE 1_1 - NACE 2007'!$F$4:$G$1017,2,0)</f>
        <v>CONSTRUCTION</v>
      </c>
      <c r="G129" t="str">
        <f>VLOOKUP(D129,'Qy NACE 1_1 - NACE 2007'!$C$4:$H$1017,6,0)</f>
        <v>Construction &amp; Materials</v>
      </c>
    </row>
    <row r="130" spans="1:7" x14ac:dyDescent="0.15">
      <c r="A130" s="10">
        <v>1481</v>
      </c>
      <c r="B130" s="12">
        <v>541360</v>
      </c>
      <c r="C130">
        <f>VLOOKUP(B130,'2002 NAICS to NACE Rev. 1.1'!$B$4:$D$2268,3,0)</f>
        <v>74.2</v>
      </c>
      <c r="D130">
        <f>VLOOKUP(C130,'Qy NACE 1_1 - NACE 2007'!$A$4:$C$1017,3,0)</f>
        <v>71.11</v>
      </c>
      <c r="E130" t="str">
        <f>VLOOKUP(C130,'Qy NACE 1_1 - NACE 2007'!$A$4:$F$1017,6,0)</f>
        <v>M</v>
      </c>
      <c r="F130" t="str">
        <f>VLOOKUP(E130,'Qy NACE 1_1 - NACE 2007'!$F$4:$G$1017,2,0)</f>
        <v>PROFESSIONAL, SCIENTIFIC AND TECHNICAL ACTIVITIES</v>
      </c>
      <c r="G130" t="str">
        <f>VLOOKUP(D130,'Qy NACE 1_1 - NACE 2007'!$C$4:$H$1017,6,0)</f>
        <v>Other sectors</v>
      </c>
    </row>
    <row r="131" spans="1:7" x14ac:dyDescent="0.15">
      <c r="A131" s="10">
        <v>1499</v>
      </c>
      <c r="B131" s="12">
        <v>212319</v>
      </c>
      <c r="C131">
        <f>VLOOKUP(B131,'2002 NAICS to NACE Rev. 1.1'!$B$4:$D$2268,3,0)</f>
        <v>14.21</v>
      </c>
      <c r="D131">
        <f>VLOOKUP(C131,'Qy NACE 1_1 - NACE 2007'!$A$4:$C$1017,3,0)</f>
        <v>8.1199999999999992</v>
      </c>
      <c r="E131" t="str">
        <f>VLOOKUP(C131,'Qy NACE 1_1 - NACE 2007'!$A$4:$F$1017,6,0)</f>
        <v>B</v>
      </c>
      <c r="F131" t="str">
        <f>VLOOKUP(E131,'Qy NACE 1_1 - NACE 2007'!$F$4:$G$1017,2,0)</f>
        <v>MINING AND QUARRYING</v>
      </c>
      <c r="G131" t="str">
        <f>VLOOKUP(D131,'Qy NACE 1_1 - NACE 2007'!$C$4:$H$1017,6,0)</f>
        <v>Energy and basic resources</v>
      </c>
    </row>
    <row r="132" spans="1:7" x14ac:dyDescent="0.15">
      <c r="A132" s="10">
        <v>1499</v>
      </c>
      <c r="B132" s="12">
        <v>212399</v>
      </c>
      <c r="C132">
        <f>VLOOKUP(B132,'2002 NAICS to NACE Rev. 1.1'!$B$4:$D$2268,3,0)</f>
        <v>10.3</v>
      </c>
      <c r="D132">
        <f>VLOOKUP(C132,'Qy NACE 1_1 - NACE 2007'!$A$4:$C$1017,3,0)</f>
        <v>8.92</v>
      </c>
      <c r="E132" t="str">
        <f>VLOOKUP(C132,'Qy NACE 1_1 - NACE 2007'!$A$4:$F$1017,6,0)</f>
        <v>B</v>
      </c>
      <c r="F132" t="str">
        <f>VLOOKUP(E132,'Qy NACE 1_1 - NACE 2007'!$F$4:$G$1017,2,0)</f>
        <v>MINING AND QUARRYING</v>
      </c>
      <c r="G132" t="str">
        <f>VLOOKUP(D132,'Qy NACE 1_1 - NACE 2007'!$C$4:$H$1017,6,0)</f>
        <v>Energy and basic resources</v>
      </c>
    </row>
    <row r="133" spans="1:7" x14ac:dyDescent="0.15">
      <c r="A133" s="10">
        <v>1521</v>
      </c>
      <c r="B133" s="12">
        <v>236115</v>
      </c>
      <c r="C133">
        <f>VLOOKUP(B133,'2002 NAICS to NACE Rev. 1.1'!$B$4:$D$2268,3,0)</f>
        <v>45.21</v>
      </c>
      <c r="D133">
        <f>VLOOKUP(C133,'Qy NACE 1_1 - NACE 2007'!$A$4:$C$1017,3,0)</f>
        <v>41.2</v>
      </c>
      <c r="E133" t="str">
        <f>VLOOKUP(C133,'Qy NACE 1_1 - NACE 2007'!$A$4:$F$1017,6,0)</f>
        <v>F</v>
      </c>
      <c r="F133" t="str">
        <f>VLOOKUP(E133,'Qy NACE 1_1 - NACE 2007'!$F$4:$G$1017,2,0)</f>
        <v>CONSTRUCTION</v>
      </c>
      <c r="G133" t="str">
        <f>VLOOKUP(D133,'Qy NACE 1_1 - NACE 2007'!$C$4:$H$1017,6,0)</f>
        <v>Construction &amp; Materials</v>
      </c>
    </row>
    <row r="134" spans="1:7" x14ac:dyDescent="0.15">
      <c r="A134" s="14">
        <v>1521</v>
      </c>
      <c r="B134" s="15">
        <v>236118</v>
      </c>
      <c r="C134">
        <f>VLOOKUP(B134,'2002 NAICS to NACE Rev. 1.1'!$B$4:$D$2268,3,0)</f>
        <v>45.21</v>
      </c>
      <c r="D134">
        <f>VLOOKUP(C134,'Qy NACE 1_1 - NACE 2007'!$A$4:$C$1017,3,0)</f>
        <v>41.2</v>
      </c>
      <c r="E134" t="str">
        <f>VLOOKUP(C134,'Qy NACE 1_1 - NACE 2007'!$A$4:$F$1017,6,0)</f>
        <v>F</v>
      </c>
      <c r="F134" t="str">
        <f>VLOOKUP(E134,'Qy NACE 1_1 - NACE 2007'!$F$4:$G$1017,2,0)</f>
        <v>CONSTRUCTION</v>
      </c>
      <c r="G134" t="str">
        <f>VLOOKUP(D134,'Qy NACE 1_1 - NACE 2007'!$C$4:$H$1017,6,0)</f>
        <v>Construction &amp; Materials</v>
      </c>
    </row>
    <row r="135" spans="1:7" x14ac:dyDescent="0.15">
      <c r="A135" s="14">
        <v>1522</v>
      </c>
      <c r="B135" s="15">
        <v>236116</v>
      </c>
      <c r="C135">
        <f>VLOOKUP(B135,'2002 NAICS to NACE Rev. 1.1'!$B$4:$D$2268,3,0)</f>
        <v>45.21</v>
      </c>
      <c r="D135">
        <f>VLOOKUP(C135,'Qy NACE 1_1 - NACE 2007'!$A$4:$C$1017,3,0)</f>
        <v>41.2</v>
      </c>
      <c r="E135" t="str">
        <f>VLOOKUP(C135,'Qy NACE 1_1 - NACE 2007'!$A$4:$F$1017,6,0)</f>
        <v>F</v>
      </c>
      <c r="F135" t="str">
        <f>VLOOKUP(E135,'Qy NACE 1_1 - NACE 2007'!$F$4:$G$1017,2,0)</f>
        <v>CONSTRUCTION</v>
      </c>
      <c r="G135" t="str">
        <f>VLOOKUP(D135,'Qy NACE 1_1 - NACE 2007'!$C$4:$H$1017,6,0)</f>
        <v>Construction &amp; Materials</v>
      </c>
    </row>
    <row r="136" spans="1:7" x14ac:dyDescent="0.15">
      <c r="A136" s="14">
        <v>1522</v>
      </c>
      <c r="B136" s="15">
        <v>236118</v>
      </c>
      <c r="C136">
        <f>VLOOKUP(B136,'2002 NAICS to NACE Rev. 1.1'!$B$4:$D$2268,3,0)</f>
        <v>45.21</v>
      </c>
      <c r="D136">
        <f>VLOOKUP(C136,'Qy NACE 1_1 - NACE 2007'!$A$4:$C$1017,3,0)</f>
        <v>41.2</v>
      </c>
      <c r="E136" t="str">
        <f>VLOOKUP(C136,'Qy NACE 1_1 - NACE 2007'!$A$4:$F$1017,6,0)</f>
        <v>F</v>
      </c>
      <c r="F136" t="str">
        <f>VLOOKUP(E136,'Qy NACE 1_1 - NACE 2007'!$F$4:$G$1017,2,0)</f>
        <v>CONSTRUCTION</v>
      </c>
      <c r="G136" t="str">
        <f>VLOOKUP(D136,'Qy NACE 1_1 - NACE 2007'!$C$4:$H$1017,6,0)</f>
        <v>Construction &amp; Materials</v>
      </c>
    </row>
    <row r="137" spans="1:7" x14ac:dyDescent="0.15">
      <c r="A137" s="14">
        <v>1522</v>
      </c>
      <c r="B137" s="15">
        <v>236220</v>
      </c>
      <c r="C137">
        <f>VLOOKUP(B137,'2002 NAICS to NACE Rev. 1.1'!$B$4:$D$2268,3,0)</f>
        <v>45.21</v>
      </c>
      <c r="D137">
        <f>VLOOKUP(C137,'Qy NACE 1_1 - NACE 2007'!$A$4:$C$1017,3,0)</f>
        <v>41.2</v>
      </c>
      <c r="E137" t="str">
        <f>VLOOKUP(C137,'Qy NACE 1_1 - NACE 2007'!$A$4:$F$1017,6,0)</f>
        <v>F</v>
      </c>
      <c r="F137" t="str">
        <f>VLOOKUP(E137,'Qy NACE 1_1 - NACE 2007'!$F$4:$G$1017,2,0)</f>
        <v>CONSTRUCTION</v>
      </c>
      <c r="G137" t="str">
        <f>VLOOKUP(D137,'Qy NACE 1_1 - NACE 2007'!$C$4:$H$1017,6,0)</f>
        <v>Construction &amp; Materials</v>
      </c>
    </row>
    <row r="138" spans="1:7" x14ac:dyDescent="0.15">
      <c r="A138" s="14">
        <v>1531</v>
      </c>
      <c r="B138" s="15">
        <v>236117</v>
      </c>
      <c r="C138">
        <f>VLOOKUP(B138,'2002 NAICS to NACE Rev. 1.1'!$B$4:$D$2268,3,0)</f>
        <v>70.11</v>
      </c>
      <c r="D138">
        <f>VLOOKUP(C138,'Qy NACE 1_1 - NACE 2007'!$A$4:$C$1017,3,0)</f>
        <v>41.1</v>
      </c>
      <c r="E138" t="str">
        <f>VLOOKUP(C138,'Qy NACE 1_1 - NACE 2007'!$A$4:$F$1017,6,0)</f>
        <v>F</v>
      </c>
      <c r="F138" t="str">
        <f>VLOOKUP(E138,'Qy NACE 1_1 - NACE 2007'!$F$4:$G$1017,2,0)</f>
        <v>CONSTRUCTION</v>
      </c>
      <c r="G138" t="str">
        <f>VLOOKUP(D138,'Qy NACE 1_1 - NACE 2007'!$C$4:$H$1017,6,0)</f>
        <v>Construction &amp; Materials</v>
      </c>
    </row>
    <row r="139" spans="1:7" x14ac:dyDescent="0.15">
      <c r="A139" s="14">
        <v>1531</v>
      </c>
      <c r="B139" s="15">
        <v>236118</v>
      </c>
      <c r="C139">
        <f>VLOOKUP(B139,'2002 NAICS to NACE Rev. 1.1'!$B$4:$D$2268,3,0)</f>
        <v>45.21</v>
      </c>
      <c r="D139">
        <f>VLOOKUP(C139,'Qy NACE 1_1 - NACE 2007'!$A$4:$C$1017,3,0)</f>
        <v>41.2</v>
      </c>
      <c r="E139" t="str">
        <f>VLOOKUP(C139,'Qy NACE 1_1 - NACE 2007'!$A$4:$F$1017,6,0)</f>
        <v>F</v>
      </c>
      <c r="F139" t="str">
        <f>VLOOKUP(E139,'Qy NACE 1_1 - NACE 2007'!$F$4:$G$1017,2,0)</f>
        <v>CONSTRUCTION</v>
      </c>
      <c r="G139" t="str">
        <f>VLOOKUP(D139,'Qy NACE 1_1 - NACE 2007'!$C$4:$H$1017,6,0)</f>
        <v>Construction &amp; Materials</v>
      </c>
    </row>
    <row r="140" spans="1:7" x14ac:dyDescent="0.15">
      <c r="A140" s="14">
        <v>1531</v>
      </c>
      <c r="B140" s="15">
        <v>236210</v>
      </c>
      <c r="C140">
        <f>VLOOKUP(B140,'2002 NAICS to NACE Rev. 1.1'!$B$4:$D$2268,3,0)</f>
        <v>45.25</v>
      </c>
      <c r="D140">
        <f>VLOOKUP(C140,'Qy NACE 1_1 - NACE 2007'!$A$4:$C$1017,3,0)</f>
        <v>42.21</v>
      </c>
      <c r="E140" t="str">
        <f>VLOOKUP(C140,'Qy NACE 1_1 - NACE 2007'!$A$4:$F$1017,6,0)</f>
        <v>F</v>
      </c>
      <c r="F140" t="str">
        <f>VLOOKUP(E140,'Qy NACE 1_1 - NACE 2007'!$F$4:$G$1017,2,0)</f>
        <v>CONSTRUCTION</v>
      </c>
      <c r="G140" t="str">
        <f>VLOOKUP(D140,'Qy NACE 1_1 - NACE 2007'!$C$4:$H$1017,6,0)</f>
        <v>Construction &amp; Materials</v>
      </c>
    </row>
    <row r="141" spans="1:7" x14ac:dyDescent="0.15">
      <c r="A141" s="14">
        <v>1531</v>
      </c>
      <c r="B141" s="15">
        <v>236220</v>
      </c>
      <c r="C141">
        <f>VLOOKUP(B141,'2002 NAICS to NACE Rev. 1.1'!$B$4:$D$2268,3,0)</f>
        <v>45.21</v>
      </c>
      <c r="D141">
        <f>VLOOKUP(C141,'Qy NACE 1_1 - NACE 2007'!$A$4:$C$1017,3,0)</f>
        <v>41.2</v>
      </c>
      <c r="E141" t="str">
        <f>VLOOKUP(C141,'Qy NACE 1_1 - NACE 2007'!$A$4:$F$1017,6,0)</f>
        <v>F</v>
      </c>
      <c r="F141" t="str">
        <f>VLOOKUP(E141,'Qy NACE 1_1 - NACE 2007'!$F$4:$G$1017,2,0)</f>
        <v>CONSTRUCTION</v>
      </c>
      <c r="G141" t="str">
        <f>VLOOKUP(D141,'Qy NACE 1_1 - NACE 2007'!$C$4:$H$1017,6,0)</f>
        <v>Construction &amp; Materials</v>
      </c>
    </row>
    <row r="142" spans="1:7" x14ac:dyDescent="0.15">
      <c r="A142" s="14">
        <v>1541</v>
      </c>
      <c r="B142" s="15">
        <v>236210</v>
      </c>
      <c r="C142">
        <f>VLOOKUP(B142,'2002 NAICS to NACE Rev. 1.1'!$B$4:$D$2268,3,0)</f>
        <v>45.25</v>
      </c>
      <c r="D142">
        <f>VLOOKUP(C142,'Qy NACE 1_1 - NACE 2007'!$A$4:$C$1017,3,0)</f>
        <v>42.21</v>
      </c>
      <c r="E142" t="str">
        <f>VLOOKUP(C142,'Qy NACE 1_1 - NACE 2007'!$A$4:$F$1017,6,0)</f>
        <v>F</v>
      </c>
      <c r="F142" t="str">
        <f>VLOOKUP(E142,'Qy NACE 1_1 - NACE 2007'!$F$4:$G$1017,2,0)</f>
        <v>CONSTRUCTION</v>
      </c>
      <c r="G142" t="str">
        <f>VLOOKUP(D142,'Qy NACE 1_1 - NACE 2007'!$C$4:$H$1017,6,0)</f>
        <v>Construction &amp; Materials</v>
      </c>
    </row>
    <row r="143" spans="1:7" x14ac:dyDescent="0.15">
      <c r="A143" s="14">
        <v>1541</v>
      </c>
      <c r="B143" s="15">
        <v>236220</v>
      </c>
      <c r="C143">
        <f>VLOOKUP(B143,'2002 NAICS to NACE Rev. 1.1'!$B$4:$D$2268,3,0)</f>
        <v>45.21</v>
      </c>
      <c r="D143">
        <f>VLOOKUP(C143,'Qy NACE 1_1 - NACE 2007'!$A$4:$C$1017,3,0)</f>
        <v>41.2</v>
      </c>
      <c r="E143" t="str">
        <f>VLOOKUP(C143,'Qy NACE 1_1 - NACE 2007'!$A$4:$F$1017,6,0)</f>
        <v>F</v>
      </c>
      <c r="F143" t="str">
        <f>VLOOKUP(E143,'Qy NACE 1_1 - NACE 2007'!$F$4:$G$1017,2,0)</f>
        <v>CONSTRUCTION</v>
      </c>
      <c r="G143" t="str">
        <f>VLOOKUP(D143,'Qy NACE 1_1 - NACE 2007'!$C$4:$H$1017,6,0)</f>
        <v>Construction &amp; Materials</v>
      </c>
    </row>
    <row r="144" spans="1:7" x14ac:dyDescent="0.15">
      <c r="A144" s="14">
        <v>1542</v>
      </c>
      <c r="B144" s="15">
        <v>236220</v>
      </c>
      <c r="C144">
        <f>VLOOKUP(B144,'2002 NAICS to NACE Rev. 1.1'!$B$4:$D$2268,3,0)</f>
        <v>45.21</v>
      </c>
      <c r="D144">
        <f>VLOOKUP(C144,'Qy NACE 1_1 - NACE 2007'!$A$4:$C$1017,3,0)</f>
        <v>41.2</v>
      </c>
      <c r="E144" t="str">
        <f>VLOOKUP(C144,'Qy NACE 1_1 - NACE 2007'!$A$4:$F$1017,6,0)</f>
        <v>F</v>
      </c>
      <c r="F144" t="str">
        <f>VLOOKUP(E144,'Qy NACE 1_1 - NACE 2007'!$F$4:$G$1017,2,0)</f>
        <v>CONSTRUCTION</v>
      </c>
      <c r="G144" t="str">
        <f>VLOOKUP(D144,'Qy NACE 1_1 - NACE 2007'!$C$4:$H$1017,6,0)</f>
        <v>Construction &amp; Materials</v>
      </c>
    </row>
    <row r="145" spans="1:7" x14ac:dyDescent="0.15">
      <c r="A145" s="14">
        <v>1611</v>
      </c>
      <c r="B145" s="15">
        <v>237310</v>
      </c>
      <c r="C145">
        <f>VLOOKUP(B145,'2002 NAICS to NACE Rev. 1.1'!$B$4:$D$2268,3,0)</f>
        <v>45.23</v>
      </c>
      <c r="D145">
        <f>VLOOKUP(C145,'Qy NACE 1_1 - NACE 2007'!$A$4:$C$1017,3,0)</f>
        <v>41.2</v>
      </c>
      <c r="E145" t="str">
        <f>VLOOKUP(C145,'Qy NACE 1_1 - NACE 2007'!$A$4:$F$1017,6,0)</f>
        <v>F</v>
      </c>
      <c r="F145" t="str">
        <f>VLOOKUP(E145,'Qy NACE 1_1 - NACE 2007'!$F$4:$G$1017,2,0)</f>
        <v>CONSTRUCTION</v>
      </c>
      <c r="G145" t="str">
        <f>VLOOKUP(D145,'Qy NACE 1_1 - NACE 2007'!$C$4:$H$1017,6,0)</f>
        <v>Construction &amp; Materials</v>
      </c>
    </row>
    <row r="146" spans="1:7" x14ac:dyDescent="0.15">
      <c r="A146" s="14">
        <v>1622</v>
      </c>
      <c r="B146" s="15">
        <v>237310</v>
      </c>
      <c r="C146">
        <f>VLOOKUP(B146,'2002 NAICS to NACE Rev. 1.1'!$B$4:$D$2268,3,0)</f>
        <v>45.23</v>
      </c>
      <c r="D146">
        <f>VLOOKUP(C146,'Qy NACE 1_1 - NACE 2007'!$A$4:$C$1017,3,0)</f>
        <v>41.2</v>
      </c>
      <c r="E146" t="str">
        <f>VLOOKUP(C146,'Qy NACE 1_1 - NACE 2007'!$A$4:$F$1017,6,0)</f>
        <v>F</v>
      </c>
      <c r="F146" t="str">
        <f>VLOOKUP(E146,'Qy NACE 1_1 - NACE 2007'!$F$4:$G$1017,2,0)</f>
        <v>CONSTRUCTION</v>
      </c>
      <c r="G146" t="str">
        <f>VLOOKUP(D146,'Qy NACE 1_1 - NACE 2007'!$C$4:$H$1017,6,0)</f>
        <v>Construction &amp; Materials</v>
      </c>
    </row>
    <row r="147" spans="1:7" x14ac:dyDescent="0.15">
      <c r="A147" s="14">
        <v>1622</v>
      </c>
      <c r="B147" s="15">
        <v>237990</v>
      </c>
      <c r="C147">
        <f>VLOOKUP(B147,'2002 NAICS to NACE Rev. 1.1'!$B$4:$D$2268,3,0)</f>
        <v>45.11</v>
      </c>
      <c r="D147">
        <f>VLOOKUP(C147,'Qy NACE 1_1 - NACE 2007'!$A$4:$C$1017,3,0)</f>
        <v>43.11</v>
      </c>
      <c r="E147" t="str">
        <f>VLOOKUP(C147,'Qy NACE 1_1 - NACE 2007'!$A$4:$F$1017,6,0)</f>
        <v>F</v>
      </c>
      <c r="F147" t="str">
        <f>VLOOKUP(E147,'Qy NACE 1_1 - NACE 2007'!$F$4:$G$1017,2,0)</f>
        <v>CONSTRUCTION</v>
      </c>
      <c r="G147" t="str">
        <f>VLOOKUP(D147,'Qy NACE 1_1 - NACE 2007'!$C$4:$H$1017,6,0)</f>
        <v>Construction &amp; Materials</v>
      </c>
    </row>
    <row r="148" spans="1:7" x14ac:dyDescent="0.15">
      <c r="A148" s="14">
        <v>1623</v>
      </c>
      <c r="B148" s="15">
        <v>237110</v>
      </c>
      <c r="C148">
        <f>VLOOKUP(B148,'2002 NAICS to NACE Rev. 1.1'!$B$4:$D$2268,3,0)</f>
        <v>45.25</v>
      </c>
      <c r="D148">
        <f>VLOOKUP(C148,'Qy NACE 1_1 - NACE 2007'!$A$4:$C$1017,3,0)</f>
        <v>42.21</v>
      </c>
      <c r="E148" t="str">
        <f>VLOOKUP(C148,'Qy NACE 1_1 - NACE 2007'!$A$4:$F$1017,6,0)</f>
        <v>F</v>
      </c>
      <c r="F148" t="str">
        <f>VLOOKUP(E148,'Qy NACE 1_1 - NACE 2007'!$F$4:$G$1017,2,0)</f>
        <v>CONSTRUCTION</v>
      </c>
      <c r="G148" t="str">
        <f>VLOOKUP(D148,'Qy NACE 1_1 - NACE 2007'!$C$4:$H$1017,6,0)</f>
        <v>Construction &amp; Materials</v>
      </c>
    </row>
    <row r="149" spans="1:7" x14ac:dyDescent="0.15">
      <c r="A149" s="14">
        <v>1623</v>
      </c>
      <c r="B149" s="15">
        <v>237120</v>
      </c>
      <c r="C149">
        <f>VLOOKUP(B149,'2002 NAICS to NACE Rev. 1.1'!$B$4:$D$2268,3,0)</f>
        <v>45.21</v>
      </c>
      <c r="D149">
        <f>VLOOKUP(C149,'Qy NACE 1_1 - NACE 2007'!$A$4:$C$1017,3,0)</f>
        <v>41.2</v>
      </c>
      <c r="E149" t="str">
        <f>VLOOKUP(C149,'Qy NACE 1_1 - NACE 2007'!$A$4:$F$1017,6,0)</f>
        <v>F</v>
      </c>
      <c r="F149" t="str">
        <f>VLOOKUP(E149,'Qy NACE 1_1 - NACE 2007'!$F$4:$G$1017,2,0)</f>
        <v>CONSTRUCTION</v>
      </c>
      <c r="G149" t="str">
        <f>VLOOKUP(D149,'Qy NACE 1_1 - NACE 2007'!$C$4:$H$1017,6,0)</f>
        <v>Construction &amp; Materials</v>
      </c>
    </row>
    <row r="150" spans="1:7" x14ac:dyDescent="0.15">
      <c r="A150" s="14">
        <v>1623</v>
      </c>
      <c r="B150" s="15">
        <v>237130</v>
      </c>
      <c r="C150">
        <f>VLOOKUP(B150,'2002 NAICS to NACE Rev. 1.1'!$B$4:$D$2268,3,0)</f>
        <v>45.21</v>
      </c>
      <c r="D150">
        <f>VLOOKUP(C150,'Qy NACE 1_1 - NACE 2007'!$A$4:$C$1017,3,0)</f>
        <v>41.2</v>
      </c>
      <c r="E150" t="str">
        <f>VLOOKUP(C150,'Qy NACE 1_1 - NACE 2007'!$A$4:$F$1017,6,0)</f>
        <v>F</v>
      </c>
      <c r="F150" t="str">
        <f>VLOOKUP(E150,'Qy NACE 1_1 - NACE 2007'!$F$4:$G$1017,2,0)</f>
        <v>CONSTRUCTION</v>
      </c>
      <c r="G150" t="str">
        <f>VLOOKUP(D150,'Qy NACE 1_1 - NACE 2007'!$C$4:$H$1017,6,0)</f>
        <v>Construction &amp; Materials</v>
      </c>
    </row>
    <row r="151" spans="1:7" x14ac:dyDescent="0.15">
      <c r="A151" s="14">
        <v>1629</v>
      </c>
      <c r="B151" s="15">
        <v>236210</v>
      </c>
      <c r="C151">
        <f>VLOOKUP(B151,'2002 NAICS to NACE Rev. 1.1'!$B$4:$D$2268,3,0)</f>
        <v>45.25</v>
      </c>
      <c r="D151">
        <f>VLOOKUP(C151,'Qy NACE 1_1 - NACE 2007'!$A$4:$C$1017,3,0)</f>
        <v>42.21</v>
      </c>
      <c r="E151" t="str">
        <f>VLOOKUP(C151,'Qy NACE 1_1 - NACE 2007'!$A$4:$F$1017,6,0)</f>
        <v>F</v>
      </c>
      <c r="F151" t="str">
        <f>VLOOKUP(E151,'Qy NACE 1_1 - NACE 2007'!$F$4:$G$1017,2,0)</f>
        <v>CONSTRUCTION</v>
      </c>
      <c r="G151" t="str">
        <f>VLOOKUP(D151,'Qy NACE 1_1 - NACE 2007'!$C$4:$H$1017,6,0)</f>
        <v>Construction &amp; Materials</v>
      </c>
    </row>
    <row r="152" spans="1:7" x14ac:dyDescent="0.15">
      <c r="A152" s="14">
        <v>1629</v>
      </c>
      <c r="B152" s="15">
        <v>237110</v>
      </c>
      <c r="C152">
        <f>VLOOKUP(B152,'2002 NAICS to NACE Rev. 1.1'!$B$4:$D$2268,3,0)</f>
        <v>45.25</v>
      </c>
      <c r="D152">
        <f>VLOOKUP(C152,'Qy NACE 1_1 - NACE 2007'!$A$4:$C$1017,3,0)</f>
        <v>42.21</v>
      </c>
      <c r="E152" t="str">
        <f>VLOOKUP(C152,'Qy NACE 1_1 - NACE 2007'!$A$4:$F$1017,6,0)</f>
        <v>F</v>
      </c>
      <c r="F152" t="str">
        <f>VLOOKUP(E152,'Qy NACE 1_1 - NACE 2007'!$F$4:$G$1017,2,0)</f>
        <v>CONSTRUCTION</v>
      </c>
      <c r="G152" t="str">
        <f>VLOOKUP(D152,'Qy NACE 1_1 - NACE 2007'!$C$4:$H$1017,6,0)</f>
        <v>Construction &amp; Materials</v>
      </c>
    </row>
    <row r="153" spans="1:7" x14ac:dyDescent="0.15">
      <c r="A153" s="14">
        <v>1629</v>
      </c>
      <c r="B153" s="15">
        <v>237120</v>
      </c>
      <c r="C153">
        <f>VLOOKUP(B153,'2002 NAICS to NACE Rev. 1.1'!$B$4:$D$2268,3,0)</f>
        <v>45.21</v>
      </c>
      <c r="D153">
        <f>VLOOKUP(C153,'Qy NACE 1_1 - NACE 2007'!$A$4:$C$1017,3,0)</f>
        <v>41.2</v>
      </c>
      <c r="E153" t="str">
        <f>VLOOKUP(C153,'Qy NACE 1_1 - NACE 2007'!$A$4:$F$1017,6,0)</f>
        <v>F</v>
      </c>
      <c r="F153" t="str">
        <f>VLOOKUP(E153,'Qy NACE 1_1 - NACE 2007'!$F$4:$G$1017,2,0)</f>
        <v>CONSTRUCTION</v>
      </c>
      <c r="G153" t="str">
        <f>VLOOKUP(D153,'Qy NACE 1_1 - NACE 2007'!$C$4:$H$1017,6,0)</f>
        <v>Construction &amp; Materials</v>
      </c>
    </row>
    <row r="154" spans="1:7" x14ac:dyDescent="0.15">
      <c r="A154" s="14">
        <v>1629</v>
      </c>
      <c r="B154" s="15">
        <v>237130</v>
      </c>
      <c r="C154">
        <f>VLOOKUP(B154,'2002 NAICS to NACE Rev. 1.1'!$B$4:$D$2268,3,0)</f>
        <v>45.21</v>
      </c>
      <c r="D154">
        <f>VLOOKUP(C154,'Qy NACE 1_1 - NACE 2007'!$A$4:$C$1017,3,0)</f>
        <v>41.2</v>
      </c>
      <c r="E154" t="str">
        <f>VLOOKUP(C154,'Qy NACE 1_1 - NACE 2007'!$A$4:$F$1017,6,0)</f>
        <v>F</v>
      </c>
      <c r="F154" t="str">
        <f>VLOOKUP(E154,'Qy NACE 1_1 - NACE 2007'!$F$4:$G$1017,2,0)</f>
        <v>CONSTRUCTION</v>
      </c>
      <c r="G154" t="str">
        <f>VLOOKUP(D154,'Qy NACE 1_1 - NACE 2007'!$C$4:$H$1017,6,0)</f>
        <v>Construction &amp; Materials</v>
      </c>
    </row>
    <row r="155" spans="1:7" x14ac:dyDescent="0.15">
      <c r="A155" s="14">
        <v>1629</v>
      </c>
      <c r="B155" s="15">
        <v>237990</v>
      </c>
      <c r="C155">
        <f>VLOOKUP(B155,'2002 NAICS to NACE Rev. 1.1'!$B$4:$D$2268,3,0)</f>
        <v>45.11</v>
      </c>
      <c r="D155">
        <f>VLOOKUP(C155,'Qy NACE 1_1 - NACE 2007'!$A$4:$C$1017,3,0)</f>
        <v>43.11</v>
      </c>
      <c r="E155" t="str">
        <f>VLOOKUP(C155,'Qy NACE 1_1 - NACE 2007'!$A$4:$F$1017,6,0)</f>
        <v>F</v>
      </c>
      <c r="F155" t="str">
        <f>VLOOKUP(E155,'Qy NACE 1_1 - NACE 2007'!$F$4:$G$1017,2,0)</f>
        <v>CONSTRUCTION</v>
      </c>
      <c r="G155" t="str">
        <f>VLOOKUP(D155,'Qy NACE 1_1 - NACE 2007'!$C$4:$H$1017,6,0)</f>
        <v>Construction &amp; Materials</v>
      </c>
    </row>
    <row r="156" spans="1:7" x14ac:dyDescent="0.15">
      <c r="A156" s="14">
        <v>1629</v>
      </c>
      <c r="B156" s="15">
        <v>238910</v>
      </c>
      <c r="C156">
        <f>VLOOKUP(B156,'2002 NAICS to NACE Rev. 1.1'!$B$4:$D$2268,3,0)</f>
        <v>45.12</v>
      </c>
      <c r="D156">
        <f>VLOOKUP(C156,'Qy NACE 1_1 - NACE 2007'!$A$4:$C$1017,3,0)</f>
        <v>43.13</v>
      </c>
      <c r="E156" t="str">
        <f>VLOOKUP(C156,'Qy NACE 1_1 - NACE 2007'!$A$4:$F$1017,6,0)</f>
        <v>F</v>
      </c>
      <c r="F156" t="str">
        <f>VLOOKUP(E156,'Qy NACE 1_1 - NACE 2007'!$F$4:$G$1017,2,0)</f>
        <v>CONSTRUCTION</v>
      </c>
      <c r="G156" t="str">
        <f>VLOOKUP(D156,'Qy NACE 1_1 - NACE 2007'!$C$4:$H$1017,6,0)</f>
        <v>Construction &amp; Materials</v>
      </c>
    </row>
    <row r="157" spans="1:7" x14ac:dyDescent="0.15">
      <c r="A157" s="14">
        <v>1711</v>
      </c>
      <c r="B157" s="15">
        <v>238210</v>
      </c>
      <c r="C157">
        <f>VLOOKUP(B157,'2002 NAICS to NACE Rev. 1.1'!$B$4:$D$2268,3,0)</f>
        <v>45.34</v>
      </c>
      <c r="D157">
        <f>VLOOKUP(C157,'Qy NACE 1_1 - NACE 2007'!$A$4:$C$1017,3,0)</f>
        <v>43.21</v>
      </c>
      <c r="E157" t="str">
        <f>VLOOKUP(C157,'Qy NACE 1_1 - NACE 2007'!$A$4:$F$1017,6,0)</f>
        <v>F</v>
      </c>
      <c r="F157" t="str">
        <f>VLOOKUP(E157,'Qy NACE 1_1 - NACE 2007'!$F$4:$G$1017,2,0)</f>
        <v>CONSTRUCTION</v>
      </c>
      <c r="G157" t="str">
        <f>VLOOKUP(D157,'Qy NACE 1_1 - NACE 2007'!$C$4:$H$1017,6,0)</f>
        <v>Construction &amp; Materials</v>
      </c>
    </row>
    <row r="158" spans="1:7" x14ac:dyDescent="0.15">
      <c r="A158" s="14">
        <v>1711</v>
      </c>
      <c r="B158" s="15">
        <v>238220</v>
      </c>
      <c r="C158">
        <f>VLOOKUP(B158,'2002 NAICS to NACE Rev. 1.1'!$B$4:$D$2268,3,0)</f>
        <v>29.21</v>
      </c>
      <c r="D158">
        <f>VLOOKUP(C158,'Qy NACE 1_1 - NACE 2007'!$A$4:$C$1017,3,0)</f>
        <v>28.21</v>
      </c>
      <c r="E158" t="str">
        <f>VLOOKUP(C158,'Qy NACE 1_1 - NACE 2007'!$A$4:$F$1017,6,0)</f>
        <v>C</v>
      </c>
      <c r="F158" t="str">
        <f>VLOOKUP(E158,'Qy NACE 1_1 - NACE 2007'!$F$4:$G$1017,2,0)</f>
        <v>MANUFACTURING</v>
      </c>
      <c r="G158" t="str">
        <f>VLOOKUP(D158,'Qy NACE 1_1 - NACE 2007'!$C$4:$H$1017,6,0)</f>
        <v>Other sectors</v>
      </c>
    </row>
    <row r="159" spans="1:7" x14ac:dyDescent="0.15">
      <c r="A159" s="14">
        <v>1711</v>
      </c>
      <c r="B159" s="15">
        <v>238910</v>
      </c>
      <c r="C159">
        <f>VLOOKUP(B159,'2002 NAICS to NACE Rev. 1.1'!$B$4:$D$2268,3,0)</f>
        <v>45.12</v>
      </c>
      <c r="D159">
        <f>VLOOKUP(C159,'Qy NACE 1_1 - NACE 2007'!$A$4:$C$1017,3,0)</f>
        <v>43.13</v>
      </c>
      <c r="E159" t="str">
        <f>VLOOKUP(C159,'Qy NACE 1_1 - NACE 2007'!$A$4:$F$1017,6,0)</f>
        <v>F</v>
      </c>
      <c r="F159" t="str">
        <f>VLOOKUP(E159,'Qy NACE 1_1 - NACE 2007'!$F$4:$G$1017,2,0)</f>
        <v>CONSTRUCTION</v>
      </c>
      <c r="G159" t="str">
        <f>VLOOKUP(D159,'Qy NACE 1_1 - NACE 2007'!$C$4:$H$1017,6,0)</f>
        <v>Construction &amp; Materials</v>
      </c>
    </row>
    <row r="160" spans="1:7" x14ac:dyDescent="0.15">
      <c r="A160" s="14">
        <v>1721</v>
      </c>
      <c r="B160" s="15">
        <v>237310</v>
      </c>
      <c r="C160">
        <f>VLOOKUP(B160,'2002 NAICS to NACE Rev. 1.1'!$B$4:$D$2268,3,0)</f>
        <v>45.23</v>
      </c>
      <c r="D160">
        <f>VLOOKUP(C160,'Qy NACE 1_1 - NACE 2007'!$A$4:$C$1017,3,0)</f>
        <v>41.2</v>
      </c>
      <c r="E160" t="str">
        <f>VLOOKUP(C160,'Qy NACE 1_1 - NACE 2007'!$A$4:$F$1017,6,0)</f>
        <v>F</v>
      </c>
      <c r="F160" t="str">
        <f>VLOOKUP(E160,'Qy NACE 1_1 - NACE 2007'!$F$4:$G$1017,2,0)</f>
        <v>CONSTRUCTION</v>
      </c>
      <c r="G160" t="str">
        <f>VLOOKUP(D160,'Qy NACE 1_1 - NACE 2007'!$C$4:$H$1017,6,0)</f>
        <v>Construction &amp; Materials</v>
      </c>
    </row>
    <row r="161" spans="1:7" x14ac:dyDescent="0.15">
      <c r="A161" s="14">
        <v>1721</v>
      </c>
      <c r="B161" s="15">
        <v>238320</v>
      </c>
      <c r="C161">
        <f>VLOOKUP(B161,'2002 NAICS to NACE Rev. 1.1'!$B$4:$D$2268,3,0)</f>
        <v>45.44</v>
      </c>
      <c r="D161">
        <f>VLOOKUP(C161,'Qy NACE 1_1 - NACE 2007'!$A$4:$C$1017,3,0)</f>
        <v>43.34</v>
      </c>
      <c r="E161" t="str">
        <f>VLOOKUP(C161,'Qy NACE 1_1 - NACE 2007'!$A$4:$F$1017,6,0)</f>
        <v>F</v>
      </c>
      <c r="F161" t="str">
        <f>VLOOKUP(E161,'Qy NACE 1_1 - NACE 2007'!$F$4:$G$1017,2,0)</f>
        <v>CONSTRUCTION</v>
      </c>
      <c r="G161" t="str">
        <f>VLOOKUP(D161,'Qy NACE 1_1 - NACE 2007'!$C$4:$H$1017,6,0)</f>
        <v>Construction &amp; Materials</v>
      </c>
    </row>
    <row r="162" spans="1:7" x14ac:dyDescent="0.15">
      <c r="A162" s="14">
        <v>1731</v>
      </c>
      <c r="B162" s="15">
        <v>238210</v>
      </c>
      <c r="C162">
        <f>VLOOKUP(B162,'2002 NAICS to NACE Rev. 1.1'!$B$4:$D$2268,3,0)</f>
        <v>45.34</v>
      </c>
      <c r="D162">
        <f>VLOOKUP(C162,'Qy NACE 1_1 - NACE 2007'!$A$4:$C$1017,3,0)</f>
        <v>43.21</v>
      </c>
      <c r="E162" t="str">
        <f>VLOOKUP(C162,'Qy NACE 1_1 - NACE 2007'!$A$4:$F$1017,6,0)</f>
        <v>F</v>
      </c>
      <c r="F162" t="str">
        <f>VLOOKUP(E162,'Qy NACE 1_1 - NACE 2007'!$F$4:$G$1017,2,0)</f>
        <v>CONSTRUCTION</v>
      </c>
      <c r="G162" t="str">
        <f>VLOOKUP(D162,'Qy NACE 1_1 - NACE 2007'!$C$4:$H$1017,6,0)</f>
        <v>Construction &amp; Materials</v>
      </c>
    </row>
    <row r="163" spans="1:7" x14ac:dyDescent="0.15">
      <c r="A163" s="14">
        <v>1741</v>
      </c>
      <c r="B163" s="15">
        <v>238140</v>
      </c>
      <c r="C163">
        <f>VLOOKUP(B163,'2002 NAICS to NACE Rev. 1.1'!$B$4:$D$2268,3,0)</f>
        <v>45.25</v>
      </c>
      <c r="D163">
        <f>VLOOKUP(C163,'Qy NACE 1_1 - NACE 2007'!$A$4:$C$1017,3,0)</f>
        <v>42.21</v>
      </c>
      <c r="E163" t="str">
        <f>VLOOKUP(C163,'Qy NACE 1_1 - NACE 2007'!$A$4:$F$1017,6,0)</f>
        <v>F</v>
      </c>
      <c r="F163" t="str">
        <f>VLOOKUP(E163,'Qy NACE 1_1 - NACE 2007'!$F$4:$G$1017,2,0)</f>
        <v>CONSTRUCTION</v>
      </c>
      <c r="G163" t="str">
        <f>VLOOKUP(D163,'Qy NACE 1_1 - NACE 2007'!$C$4:$H$1017,6,0)</f>
        <v>Construction &amp; Materials</v>
      </c>
    </row>
    <row r="164" spans="1:7" x14ac:dyDescent="0.15">
      <c r="A164" s="14">
        <v>1742</v>
      </c>
      <c r="B164" s="15">
        <v>238310</v>
      </c>
      <c r="C164">
        <f>VLOOKUP(B164,'2002 NAICS to NACE Rev. 1.1'!$B$4:$D$2268,3,0)</f>
        <v>45.32</v>
      </c>
      <c r="D164">
        <f>VLOOKUP(C164,'Qy NACE 1_1 - NACE 2007'!$A$4:$C$1017,3,0)</f>
        <v>43.29</v>
      </c>
      <c r="E164" t="str">
        <f>VLOOKUP(C164,'Qy NACE 1_1 - NACE 2007'!$A$4:$F$1017,6,0)</f>
        <v>F</v>
      </c>
      <c r="F164" t="str">
        <f>VLOOKUP(E164,'Qy NACE 1_1 - NACE 2007'!$F$4:$G$1017,2,0)</f>
        <v>CONSTRUCTION</v>
      </c>
      <c r="G164" t="str">
        <f>VLOOKUP(D164,'Qy NACE 1_1 - NACE 2007'!$C$4:$H$1017,6,0)</f>
        <v>Construction &amp; Materials</v>
      </c>
    </row>
    <row r="165" spans="1:7" x14ac:dyDescent="0.15">
      <c r="A165" s="14">
        <v>1743</v>
      </c>
      <c r="B165" s="15">
        <v>238310</v>
      </c>
      <c r="C165">
        <f>VLOOKUP(B165,'2002 NAICS to NACE Rev. 1.1'!$B$4:$D$2268,3,0)</f>
        <v>45.32</v>
      </c>
      <c r="D165">
        <f>VLOOKUP(C165,'Qy NACE 1_1 - NACE 2007'!$A$4:$C$1017,3,0)</f>
        <v>43.29</v>
      </c>
      <c r="E165" t="str">
        <f>VLOOKUP(C165,'Qy NACE 1_1 - NACE 2007'!$A$4:$F$1017,6,0)</f>
        <v>F</v>
      </c>
      <c r="F165" t="str">
        <f>VLOOKUP(E165,'Qy NACE 1_1 - NACE 2007'!$F$4:$G$1017,2,0)</f>
        <v>CONSTRUCTION</v>
      </c>
      <c r="G165" t="str">
        <f>VLOOKUP(D165,'Qy NACE 1_1 - NACE 2007'!$C$4:$H$1017,6,0)</f>
        <v>Construction &amp; Materials</v>
      </c>
    </row>
    <row r="166" spans="1:7" x14ac:dyDescent="0.15">
      <c r="A166" s="14">
        <v>1743</v>
      </c>
      <c r="B166" s="15">
        <v>238340</v>
      </c>
      <c r="C166">
        <f>VLOOKUP(B166,'2002 NAICS to NACE Rev. 1.1'!$B$4:$D$2268,3,0)</f>
        <v>45.43</v>
      </c>
      <c r="D166">
        <f>VLOOKUP(C166,'Qy NACE 1_1 - NACE 2007'!$A$4:$C$1017,3,0)</f>
        <v>43.33</v>
      </c>
      <c r="E166" t="str">
        <f>VLOOKUP(C166,'Qy NACE 1_1 - NACE 2007'!$A$4:$F$1017,6,0)</f>
        <v>F</v>
      </c>
      <c r="F166" t="str">
        <f>VLOOKUP(E166,'Qy NACE 1_1 - NACE 2007'!$F$4:$G$1017,2,0)</f>
        <v>CONSTRUCTION</v>
      </c>
      <c r="G166" t="str">
        <f>VLOOKUP(D166,'Qy NACE 1_1 - NACE 2007'!$C$4:$H$1017,6,0)</f>
        <v>Construction &amp; Materials</v>
      </c>
    </row>
    <row r="167" spans="1:7" x14ac:dyDescent="0.15">
      <c r="A167" s="14">
        <v>1751</v>
      </c>
      <c r="B167" s="15">
        <v>238130</v>
      </c>
      <c r="C167">
        <f>VLOOKUP(B167,'2002 NAICS to NACE Rev. 1.1'!$B$4:$D$2268,3,0)</f>
        <v>45.25</v>
      </c>
      <c r="D167">
        <f>VLOOKUP(C167,'Qy NACE 1_1 - NACE 2007'!$A$4:$C$1017,3,0)</f>
        <v>42.21</v>
      </c>
      <c r="E167" t="str">
        <f>VLOOKUP(C167,'Qy NACE 1_1 - NACE 2007'!$A$4:$F$1017,6,0)</f>
        <v>F</v>
      </c>
      <c r="F167" t="str">
        <f>VLOOKUP(E167,'Qy NACE 1_1 - NACE 2007'!$F$4:$G$1017,2,0)</f>
        <v>CONSTRUCTION</v>
      </c>
      <c r="G167" t="str">
        <f>VLOOKUP(D167,'Qy NACE 1_1 - NACE 2007'!$C$4:$H$1017,6,0)</f>
        <v>Construction &amp; Materials</v>
      </c>
    </row>
    <row r="168" spans="1:7" x14ac:dyDescent="0.15">
      <c r="A168" s="14">
        <v>1751</v>
      </c>
      <c r="B168" s="15">
        <v>238350</v>
      </c>
      <c r="C168">
        <f>VLOOKUP(B168,'2002 NAICS to NACE Rev. 1.1'!$B$4:$D$2268,3,0)</f>
        <v>35.11</v>
      </c>
      <c r="D168">
        <f>VLOOKUP(C168,'Qy NACE 1_1 - NACE 2007'!$A$4:$C$1017,3,0)</f>
        <v>30.11</v>
      </c>
      <c r="E168" t="str">
        <f>VLOOKUP(C168,'Qy NACE 1_1 - NACE 2007'!$A$4:$F$1017,6,0)</f>
        <v>C</v>
      </c>
      <c r="F168" t="str">
        <f>VLOOKUP(E168,'Qy NACE 1_1 - NACE 2007'!$F$4:$G$1017,2,0)</f>
        <v>MANUFACTURING</v>
      </c>
      <c r="G168" t="str">
        <f>VLOOKUP(D168,'Qy NACE 1_1 - NACE 2007'!$C$4:$H$1017,6,0)</f>
        <v>Automotive and parts</v>
      </c>
    </row>
    <row r="169" spans="1:7" x14ac:dyDescent="0.15">
      <c r="A169" s="14">
        <v>1752</v>
      </c>
      <c r="B169" s="15">
        <v>238330</v>
      </c>
      <c r="C169">
        <f>VLOOKUP(B169,'2002 NAICS to NACE Rev. 1.1'!$B$4:$D$2268,3,0)</f>
        <v>45.43</v>
      </c>
      <c r="D169">
        <f>VLOOKUP(C169,'Qy NACE 1_1 - NACE 2007'!$A$4:$C$1017,3,0)</f>
        <v>43.33</v>
      </c>
      <c r="E169" t="str">
        <f>VLOOKUP(C169,'Qy NACE 1_1 - NACE 2007'!$A$4:$F$1017,6,0)</f>
        <v>F</v>
      </c>
      <c r="F169" t="str">
        <f>VLOOKUP(E169,'Qy NACE 1_1 - NACE 2007'!$F$4:$G$1017,2,0)</f>
        <v>CONSTRUCTION</v>
      </c>
      <c r="G169" t="str">
        <f>VLOOKUP(D169,'Qy NACE 1_1 - NACE 2007'!$C$4:$H$1017,6,0)</f>
        <v>Construction &amp; Materials</v>
      </c>
    </row>
    <row r="170" spans="1:7" x14ac:dyDescent="0.15">
      <c r="A170" s="14">
        <v>1761</v>
      </c>
      <c r="B170" s="15">
        <v>238160</v>
      </c>
      <c r="C170">
        <f>VLOOKUP(B170,'2002 NAICS to NACE Rev. 1.1'!$B$4:$D$2268,3,0)</f>
        <v>45.22</v>
      </c>
      <c r="D170">
        <f>VLOOKUP(C170,'Qy NACE 1_1 - NACE 2007'!$A$4:$C$1017,3,0)</f>
        <v>43.91</v>
      </c>
      <c r="E170" t="str">
        <f>VLOOKUP(C170,'Qy NACE 1_1 - NACE 2007'!$A$4:$F$1017,6,0)</f>
        <v>F</v>
      </c>
      <c r="F170" t="str">
        <f>VLOOKUP(E170,'Qy NACE 1_1 - NACE 2007'!$F$4:$G$1017,2,0)</f>
        <v>CONSTRUCTION</v>
      </c>
      <c r="G170" t="str">
        <f>VLOOKUP(D170,'Qy NACE 1_1 - NACE 2007'!$C$4:$H$1017,6,0)</f>
        <v>Construction &amp; Materials</v>
      </c>
    </row>
    <row r="171" spans="1:7" x14ac:dyDescent="0.15">
      <c r="A171" s="14">
        <v>1761</v>
      </c>
      <c r="B171" s="15">
        <v>238170</v>
      </c>
      <c r="C171">
        <f>VLOOKUP(B171,'2002 NAICS to NACE Rev. 1.1'!$B$4:$D$2268,3,0)</f>
        <v>45.25</v>
      </c>
      <c r="D171">
        <f>VLOOKUP(C171,'Qy NACE 1_1 - NACE 2007'!$A$4:$C$1017,3,0)</f>
        <v>42.21</v>
      </c>
      <c r="E171" t="str">
        <f>VLOOKUP(C171,'Qy NACE 1_1 - NACE 2007'!$A$4:$F$1017,6,0)</f>
        <v>F</v>
      </c>
      <c r="F171" t="str">
        <f>VLOOKUP(E171,'Qy NACE 1_1 - NACE 2007'!$F$4:$G$1017,2,0)</f>
        <v>CONSTRUCTION</v>
      </c>
      <c r="G171" t="str">
        <f>VLOOKUP(D171,'Qy NACE 1_1 - NACE 2007'!$C$4:$H$1017,6,0)</f>
        <v>Construction &amp; Materials</v>
      </c>
    </row>
    <row r="172" spans="1:7" x14ac:dyDescent="0.15">
      <c r="A172" s="14">
        <v>1761</v>
      </c>
      <c r="B172" s="15">
        <v>238390</v>
      </c>
      <c r="C172">
        <f>VLOOKUP(B172,'2002 NAICS to NACE Rev. 1.1'!$B$4:$D$2268,3,0)</f>
        <v>36.119999999999997</v>
      </c>
      <c r="D172">
        <f>VLOOKUP(C172,'Qy NACE 1_1 - NACE 2007'!$A$4:$C$1017,3,0)</f>
        <v>28.23</v>
      </c>
      <c r="E172" t="str">
        <f>VLOOKUP(C172,'Qy NACE 1_1 - NACE 2007'!$A$4:$F$1017,6,0)</f>
        <v>C</v>
      </c>
      <c r="F172" t="str">
        <f>VLOOKUP(E172,'Qy NACE 1_1 - NACE 2007'!$F$4:$G$1017,2,0)</f>
        <v>MANUFACTURING</v>
      </c>
      <c r="G172" t="str">
        <f>VLOOKUP(D172,'Qy NACE 1_1 - NACE 2007'!$C$4:$H$1017,6,0)</f>
        <v>Other sectors</v>
      </c>
    </row>
    <row r="173" spans="1:7" x14ac:dyDescent="0.15">
      <c r="A173" s="14">
        <v>1771</v>
      </c>
      <c r="B173" s="15">
        <v>238110</v>
      </c>
      <c r="C173">
        <f>VLOOKUP(B173,'2002 NAICS to NACE Rev. 1.1'!$B$4:$D$2268,3,0)</f>
        <v>45.25</v>
      </c>
      <c r="D173">
        <f>VLOOKUP(C173,'Qy NACE 1_1 - NACE 2007'!$A$4:$C$1017,3,0)</f>
        <v>42.21</v>
      </c>
      <c r="E173" t="str">
        <f>VLOOKUP(C173,'Qy NACE 1_1 - NACE 2007'!$A$4:$F$1017,6,0)</f>
        <v>F</v>
      </c>
      <c r="F173" t="str">
        <f>VLOOKUP(E173,'Qy NACE 1_1 - NACE 2007'!$F$4:$G$1017,2,0)</f>
        <v>CONSTRUCTION</v>
      </c>
      <c r="G173" t="str">
        <f>VLOOKUP(D173,'Qy NACE 1_1 - NACE 2007'!$C$4:$H$1017,6,0)</f>
        <v>Construction &amp; Materials</v>
      </c>
    </row>
    <row r="174" spans="1:7" x14ac:dyDescent="0.15">
      <c r="A174" s="14">
        <v>1771</v>
      </c>
      <c r="B174" s="15">
        <v>238140</v>
      </c>
      <c r="C174">
        <f>VLOOKUP(B174,'2002 NAICS to NACE Rev. 1.1'!$B$4:$D$2268,3,0)</f>
        <v>45.25</v>
      </c>
      <c r="D174">
        <f>VLOOKUP(C174,'Qy NACE 1_1 - NACE 2007'!$A$4:$C$1017,3,0)</f>
        <v>42.21</v>
      </c>
      <c r="E174" t="str">
        <f>VLOOKUP(C174,'Qy NACE 1_1 - NACE 2007'!$A$4:$F$1017,6,0)</f>
        <v>F</v>
      </c>
      <c r="F174" t="str">
        <f>VLOOKUP(E174,'Qy NACE 1_1 - NACE 2007'!$F$4:$G$1017,2,0)</f>
        <v>CONSTRUCTION</v>
      </c>
      <c r="G174" t="str">
        <f>VLOOKUP(D174,'Qy NACE 1_1 - NACE 2007'!$C$4:$H$1017,6,0)</f>
        <v>Construction &amp; Materials</v>
      </c>
    </row>
    <row r="175" spans="1:7" x14ac:dyDescent="0.15">
      <c r="A175" s="14">
        <v>1771</v>
      </c>
      <c r="B175" s="15">
        <v>238990</v>
      </c>
      <c r="C175">
        <f>VLOOKUP(B175,'2002 NAICS to NACE Rev. 1.1'!$B$4:$D$2268,3,0)</f>
        <v>45.34</v>
      </c>
      <c r="D175">
        <f>VLOOKUP(C175,'Qy NACE 1_1 - NACE 2007'!$A$4:$C$1017,3,0)</f>
        <v>43.21</v>
      </c>
      <c r="E175" t="str">
        <f>VLOOKUP(C175,'Qy NACE 1_1 - NACE 2007'!$A$4:$F$1017,6,0)</f>
        <v>F</v>
      </c>
      <c r="F175" t="str">
        <f>VLOOKUP(E175,'Qy NACE 1_1 - NACE 2007'!$F$4:$G$1017,2,0)</f>
        <v>CONSTRUCTION</v>
      </c>
      <c r="G175" t="str">
        <f>VLOOKUP(D175,'Qy NACE 1_1 - NACE 2007'!$C$4:$H$1017,6,0)</f>
        <v>Construction &amp; Materials</v>
      </c>
    </row>
    <row r="176" spans="1:7" x14ac:dyDescent="0.15">
      <c r="A176" s="14">
        <v>1781</v>
      </c>
      <c r="B176" s="15">
        <v>237110</v>
      </c>
      <c r="C176">
        <f>VLOOKUP(B176,'2002 NAICS to NACE Rev. 1.1'!$B$4:$D$2268,3,0)</f>
        <v>45.25</v>
      </c>
      <c r="D176">
        <f>VLOOKUP(C176,'Qy NACE 1_1 - NACE 2007'!$A$4:$C$1017,3,0)</f>
        <v>42.21</v>
      </c>
      <c r="E176" t="str">
        <f>VLOOKUP(C176,'Qy NACE 1_1 - NACE 2007'!$A$4:$F$1017,6,0)</f>
        <v>F</v>
      </c>
      <c r="F176" t="str">
        <f>VLOOKUP(E176,'Qy NACE 1_1 - NACE 2007'!$F$4:$G$1017,2,0)</f>
        <v>CONSTRUCTION</v>
      </c>
      <c r="G176" t="str">
        <f>VLOOKUP(D176,'Qy NACE 1_1 - NACE 2007'!$C$4:$H$1017,6,0)</f>
        <v>Construction &amp; Materials</v>
      </c>
    </row>
    <row r="177" spans="1:7" x14ac:dyDescent="0.15">
      <c r="A177" s="14">
        <v>1791</v>
      </c>
      <c r="B177" s="15">
        <v>238120</v>
      </c>
      <c r="C177">
        <f>VLOOKUP(B177,'2002 NAICS to NACE Rev. 1.1'!$B$4:$D$2268,3,0)</f>
        <v>45.25</v>
      </c>
      <c r="D177">
        <f>VLOOKUP(C177,'Qy NACE 1_1 - NACE 2007'!$A$4:$C$1017,3,0)</f>
        <v>42.21</v>
      </c>
      <c r="E177" t="str">
        <f>VLOOKUP(C177,'Qy NACE 1_1 - NACE 2007'!$A$4:$F$1017,6,0)</f>
        <v>F</v>
      </c>
      <c r="F177" t="str">
        <f>VLOOKUP(E177,'Qy NACE 1_1 - NACE 2007'!$F$4:$G$1017,2,0)</f>
        <v>CONSTRUCTION</v>
      </c>
      <c r="G177" t="str">
        <f>VLOOKUP(D177,'Qy NACE 1_1 - NACE 2007'!$C$4:$H$1017,6,0)</f>
        <v>Construction &amp; Materials</v>
      </c>
    </row>
    <row r="178" spans="1:7" x14ac:dyDescent="0.15">
      <c r="A178" s="14">
        <v>1791</v>
      </c>
      <c r="B178" s="15">
        <v>238190</v>
      </c>
      <c r="C178">
        <f>VLOOKUP(B178,'2002 NAICS to NACE Rev. 1.1'!$B$4:$D$2268,3,0)</f>
        <v>45.25</v>
      </c>
      <c r="D178">
        <f>VLOOKUP(C178,'Qy NACE 1_1 - NACE 2007'!$A$4:$C$1017,3,0)</f>
        <v>42.21</v>
      </c>
      <c r="E178" t="str">
        <f>VLOOKUP(C178,'Qy NACE 1_1 - NACE 2007'!$A$4:$F$1017,6,0)</f>
        <v>F</v>
      </c>
      <c r="F178" t="str">
        <f>VLOOKUP(E178,'Qy NACE 1_1 - NACE 2007'!$F$4:$G$1017,2,0)</f>
        <v>CONSTRUCTION</v>
      </c>
      <c r="G178" t="str">
        <f>VLOOKUP(D178,'Qy NACE 1_1 - NACE 2007'!$C$4:$H$1017,6,0)</f>
        <v>Construction &amp; Materials</v>
      </c>
    </row>
    <row r="179" spans="1:7" x14ac:dyDescent="0.15">
      <c r="A179" s="14">
        <v>1791</v>
      </c>
      <c r="B179" s="15">
        <v>238220</v>
      </c>
      <c r="C179">
        <f>VLOOKUP(B179,'2002 NAICS to NACE Rev. 1.1'!$B$4:$D$2268,3,0)</f>
        <v>29.21</v>
      </c>
      <c r="D179">
        <f>VLOOKUP(C179,'Qy NACE 1_1 - NACE 2007'!$A$4:$C$1017,3,0)</f>
        <v>28.21</v>
      </c>
      <c r="E179" t="str">
        <f>VLOOKUP(C179,'Qy NACE 1_1 - NACE 2007'!$A$4:$F$1017,6,0)</f>
        <v>C</v>
      </c>
      <c r="F179" t="str">
        <f>VLOOKUP(E179,'Qy NACE 1_1 - NACE 2007'!$F$4:$G$1017,2,0)</f>
        <v>MANUFACTURING</v>
      </c>
      <c r="G179" t="str">
        <f>VLOOKUP(D179,'Qy NACE 1_1 - NACE 2007'!$C$4:$H$1017,6,0)</f>
        <v>Other sectors</v>
      </c>
    </row>
    <row r="180" spans="1:7" x14ac:dyDescent="0.15">
      <c r="A180" s="14">
        <v>1793</v>
      </c>
      <c r="B180" s="15">
        <v>238150</v>
      </c>
      <c r="C180">
        <f>VLOOKUP(B180,'2002 NAICS to NACE Rev. 1.1'!$B$4:$D$2268,3,0)</f>
        <v>45.44</v>
      </c>
      <c r="D180">
        <f>VLOOKUP(C180,'Qy NACE 1_1 - NACE 2007'!$A$4:$C$1017,3,0)</f>
        <v>43.34</v>
      </c>
      <c r="E180" t="str">
        <f>VLOOKUP(C180,'Qy NACE 1_1 - NACE 2007'!$A$4:$F$1017,6,0)</f>
        <v>F</v>
      </c>
      <c r="F180" t="str">
        <f>VLOOKUP(E180,'Qy NACE 1_1 - NACE 2007'!$F$4:$G$1017,2,0)</f>
        <v>CONSTRUCTION</v>
      </c>
      <c r="G180" t="str">
        <f>VLOOKUP(D180,'Qy NACE 1_1 - NACE 2007'!$C$4:$H$1017,6,0)</f>
        <v>Construction &amp; Materials</v>
      </c>
    </row>
    <row r="181" spans="1:7" x14ac:dyDescent="0.15">
      <c r="A181" s="14">
        <v>1794</v>
      </c>
      <c r="B181" s="15">
        <v>238910</v>
      </c>
      <c r="C181">
        <f>VLOOKUP(B181,'2002 NAICS to NACE Rev. 1.1'!$B$4:$D$2268,3,0)</f>
        <v>45.12</v>
      </c>
      <c r="D181">
        <f>VLOOKUP(C181,'Qy NACE 1_1 - NACE 2007'!$A$4:$C$1017,3,0)</f>
        <v>43.13</v>
      </c>
      <c r="E181" t="str">
        <f>VLOOKUP(C181,'Qy NACE 1_1 - NACE 2007'!$A$4:$F$1017,6,0)</f>
        <v>F</v>
      </c>
      <c r="F181" t="str">
        <f>VLOOKUP(E181,'Qy NACE 1_1 - NACE 2007'!$F$4:$G$1017,2,0)</f>
        <v>CONSTRUCTION</v>
      </c>
      <c r="G181" t="str">
        <f>VLOOKUP(D181,'Qy NACE 1_1 - NACE 2007'!$C$4:$H$1017,6,0)</f>
        <v>Construction &amp; Materials</v>
      </c>
    </row>
    <row r="182" spans="1:7" x14ac:dyDescent="0.15">
      <c r="A182" s="14">
        <v>1795</v>
      </c>
      <c r="B182" s="15">
        <v>238910</v>
      </c>
      <c r="C182">
        <f>VLOOKUP(B182,'2002 NAICS to NACE Rev. 1.1'!$B$4:$D$2268,3,0)</f>
        <v>45.12</v>
      </c>
      <c r="D182">
        <f>VLOOKUP(C182,'Qy NACE 1_1 - NACE 2007'!$A$4:$C$1017,3,0)</f>
        <v>43.13</v>
      </c>
      <c r="E182" t="str">
        <f>VLOOKUP(C182,'Qy NACE 1_1 - NACE 2007'!$A$4:$F$1017,6,0)</f>
        <v>F</v>
      </c>
      <c r="F182" t="str">
        <f>VLOOKUP(E182,'Qy NACE 1_1 - NACE 2007'!$F$4:$G$1017,2,0)</f>
        <v>CONSTRUCTION</v>
      </c>
      <c r="G182" t="str">
        <f>VLOOKUP(D182,'Qy NACE 1_1 - NACE 2007'!$C$4:$H$1017,6,0)</f>
        <v>Construction &amp; Materials</v>
      </c>
    </row>
    <row r="183" spans="1:7" x14ac:dyDescent="0.15">
      <c r="A183" s="14">
        <v>1796</v>
      </c>
      <c r="B183" s="15">
        <v>238220</v>
      </c>
      <c r="C183">
        <f>VLOOKUP(B183,'2002 NAICS to NACE Rev. 1.1'!$B$4:$D$2268,3,0)</f>
        <v>29.21</v>
      </c>
      <c r="D183">
        <f>VLOOKUP(C183,'Qy NACE 1_1 - NACE 2007'!$A$4:$C$1017,3,0)</f>
        <v>28.21</v>
      </c>
      <c r="E183" t="str">
        <f>VLOOKUP(C183,'Qy NACE 1_1 - NACE 2007'!$A$4:$F$1017,6,0)</f>
        <v>C</v>
      </c>
      <c r="F183" t="str">
        <f>VLOOKUP(E183,'Qy NACE 1_1 - NACE 2007'!$F$4:$G$1017,2,0)</f>
        <v>MANUFACTURING</v>
      </c>
      <c r="G183" t="str">
        <f>VLOOKUP(D183,'Qy NACE 1_1 - NACE 2007'!$C$4:$H$1017,6,0)</f>
        <v>Other sectors</v>
      </c>
    </row>
    <row r="184" spans="1:7" x14ac:dyDescent="0.15">
      <c r="A184" s="14">
        <v>1796</v>
      </c>
      <c r="B184" s="15">
        <v>238290</v>
      </c>
      <c r="C184">
        <f>VLOOKUP(B184,'2002 NAICS to NACE Rev. 1.1'!$B$4:$D$2268,3,0)</f>
        <v>29.22</v>
      </c>
      <c r="D184">
        <f>VLOOKUP(C184,'Qy NACE 1_1 - NACE 2007'!$A$4:$C$1017,3,0)</f>
        <v>28.22</v>
      </c>
      <c r="E184" t="str">
        <f>VLOOKUP(C184,'Qy NACE 1_1 - NACE 2007'!$A$4:$F$1017,6,0)</f>
        <v>C</v>
      </c>
      <c r="F184" t="str">
        <f>VLOOKUP(E184,'Qy NACE 1_1 - NACE 2007'!$F$4:$G$1017,2,0)</f>
        <v>MANUFACTURING</v>
      </c>
      <c r="G184" t="str">
        <f>VLOOKUP(D184,'Qy NACE 1_1 - NACE 2007'!$C$4:$H$1017,6,0)</f>
        <v>Other sectors</v>
      </c>
    </row>
    <row r="185" spans="1:7" x14ac:dyDescent="0.15">
      <c r="A185" s="14">
        <v>1799</v>
      </c>
      <c r="B185" s="15">
        <v>236220</v>
      </c>
      <c r="C185">
        <f>VLOOKUP(B185,'2002 NAICS to NACE Rev. 1.1'!$B$4:$D$2268,3,0)</f>
        <v>45.21</v>
      </c>
      <c r="D185">
        <f>VLOOKUP(C185,'Qy NACE 1_1 - NACE 2007'!$A$4:$C$1017,3,0)</f>
        <v>41.2</v>
      </c>
      <c r="E185" t="str">
        <f>VLOOKUP(C185,'Qy NACE 1_1 - NACE 2007'!$A$4:$F$1017,6,0)</f>
        <v>F</v>
      </c>
      <c r="F185" t="str">
        <f>VLOOKUP(E185,'Qy NACE 1_1 - NACE 2007'!$F$4:$G$1017,2,0)</f>
        <v>CONSTRUCTION</v>
      </c>
      <c r="G185" t="str">
        <f>VLOOKUP(D185,'Qy NACE 1_1 - NACE 2007'!$C$4:$H$1017,6,0)</f>
        <v>Construction &amp; Materials</v>
      </c>
    </row>
    <row r="186" spans="1:7" x14ac:dyDescent="0.15">
      <c r="A186" s="14">
        <v>1799</v>
      </c>
      <c r="B186" s="15">
        <v>237990</v>
      </c>
      <c r="C186">
        <f>VLOOKUP(B186,'2002 NAICS to NACE Rev. 1.1'!$B$4:$D$2268,3,0)</f>
        <v>45.11</v>
      </c>
      <c r="D186">
        <f>VLOOKUP(C186,'Qy NACE 1_1 - NACE 2007'!$A$4:$C$1017,3,0)</f>
        <v>43.11</v>
      </c>
      <c r="E186" t="str">
        <f>VLOOKUP(C186,'Qy NACE 1_1 - NACE 2007'!$A$4:$F$1017,6,0)</f>
        <v>F</v>
      </c>
      <c r="F186" t="str">
        <f>VLOOKUP(E186,'Qy NACE 1_1 - NACE 2007'!$F$4:$G$1017,2,0)</f>
        <v>CONSTRUCTION</v>
      </c>
      <c r="G186" t="str">
        <f>VLOOKUP(D186,'Qy NACE 1_1 - NACE 2007'!$C$4:$H$1017,6,0)</f>
        <v>Construction &amp; Materials</v>
      </c>
    </row>
    <row r="187" spans="1:7" x14ac:dyDescent="0.15">
      <c r="A187" s="14">
        <v>1799</v>
      </c>
      <c r="B187" s="15">
        <v>238150</v>
      </c>
      <c r="C187">
        <f>VLOOKUP(B187,'2002 NAICS to NACE Rev. 1.1'!$B$4:$D$2268,3,0)</f>
        <v>45.44</v>
      </c>
      <c r="D187">
        <f>VLOOKUP(C187,'Qy NACE 1_1 - NACE 2007'!$A$4:$C$1017,3,0)</f>
        <v>43.34</v>
      </c>
      <c r="E187" t="str">
        <f>VLOOKUP(C187,'Qy NACE 1_1 - NACE 2007'!$A$4:$F$1017,6,0)</f>
        <v>F</v>
      </c>
      <c r="F187" t="str">
        <f>VLOOKUP(E187,'Qy NACE 1_1 - NACE 2007'!$F$4:$G$1017,2,0)</f>
        <v>CONSTRUCTION</v>
      </c>
      <c r="G187" t="str">
        <f>VLOOKUP(D187,'Qy NACE 1_1 - NACE 2007'!$C$4:$H$1017,6,0)</f>
        <v>Construction &amp; Materials</v>
      </c>
    </row>
    <row r="188" spans="1:7" x14ac:dyDescent="0.15">
      <c r="A188" s="14">
        <v>1799</v>
      </c>
      <c r="B188" s="15">
        <v>238190</v>
      </c>
      <c r="C188">
        <f>VLOOKUP(B188,'2002 NAICS to NACE Rev. 1.1'!$B$4:$D$2268,3,0)</f>
        <v>45.25</v>
      </c>
      <c r="D188">
        <f>VLOOKUP(C188,'Qy NACE 1_1 - NACE 2007'!$A$4:$C$1017,3,0)</f>
        <v>42.21</v>
      </c>
      <c r="E188" t="str">
        <f>VLOOKUP(C188,'Qy NACE 1_1 - NACE 2007'!$A$4:$F$1017,6,0)</f>
        <v>F</v>
      </c>
      <c r="F188" t="str">
        <f>VLOOKUP(E188,'Qy NACE 1_1 - NACE 2007'!$F$4:$G$1017,2,0)</f>
        <v>CONSTRUCTION</v>
      </c>
      <c r="G188" t="str">
        <f>VLOOKUP(D188,'Qy NACE 1_1 - NACE 2007'!$C$4:$H$1017,6,0)</f>
        <v>Construction &amp; Materials</v>
      </c>
    </row>
    <row r="189" spans="1:7" x14ac:dyDescent="0.15">
      <c r="A189" s="14">
        <v>1799</v>
      </c>
      <c r="B189" s="15">
        <v>238290</v>
      </c>
      <c r="C189">
        <f>VLOOKUP(B189,'2002 NAICS to NACE Rev. 1.1'!$B$4:$D$2268,3,0)</f>
        <v>29.22</v>
      </c>
      <c r="D189">
        <f>VLOOKUP(C189,'Qy NACE 1_1 - NACE 2007'!$A$4:$C$1017,3,0)</f>
        <v>28.22</v>
      </c>
      <c r="E189" t="str">
        <f>VLOOKUP(C189,'Qy NACE 1_1 - NACE 2007'!$A$4:$F$1017,6,0)</f>
        <v>C</v>
      </c>
      <c r="F189" t="str">
        <f>VLOOKUP(E189,'Qy NACE 1_1 - NACE 2007'!$F$4:$G$1017,2,0)</f>
        <v>MANUFACTURING</v>
      </c>
      <c r="G189" t="str">
        <f>VLOOKUP(D189,'Qy NACE 1_1 - NACE 2007'!$C$4:$H$1017,6,0)</f>
        <v>Other sectors</v>
      </c>
    </row>
    <row r="190" spans="1:7" x14ac:dyDescent="0.15">
      <c r="A190" s="14">
        <v>1799</v>
      </c>
      <c r="B190" s="15">
        <v>238320</v>
      </c>
      <c r="C190">
        <f>VLOOKUP(B190,'2002 NAICS to NACE Rev. 1.1'!$B$4:$D$2268,3,0)</f>
        <v>45.44</v>
      </c>
      <c r="D190">
        <f>VLOOKUP(C190,'Qy NACE 1_1 - NACE 2007'!$A$4:$C$1017,3,0)</f>
        <v>43.34</v>
      </c>
      <c r="E190" t="str">
        <f>VLOOKUP(C190,'Qy NACE 1_1 - NACE 2007'!$A$4:$F$1017,6,0)</f>
        <v>F</v>
      </c>
      <c r="F190" t="str">
        <f>VLOOKUP(E190,'Qy NACE 1_1 - NACE 2007'!$F$4:$G$1017,2,0)</f>
        <v>CONSTRUCTION</v>
      </c>
      <c r="G190" t="str">
        <f>VLOOKUP(D190,'Qy NACE 1_1 - NACE 2007'!$C$4:$H$1017,6,0)</f>
        <v>Construction &amp; Materials</v>
      </c>
    </row>
    <row r="191" spans="1:7" x14ac:dyDescent="0.15">
      <c r="A191" s="14">
        <v>1799</v>
      </c>
      <c r="B191" s="15">
        <v>238350</v>
      </c>
      <c r="C191">
        <f>VLOOKUP(B191,'2002 NAICS to NACE Rev. 1.1'!$B$4:$D$2268,3,0)</f>
        <v>35.11</v>
      </c>
      <c r="D191">
        <f>VLOOKUP(C191,'Qy NACE 1_1 - NACE 2007'!$A$4:$C$1017,3,0)</f>
        <v>30.11</v>
      </c>
      <c r="E191" t="str">
        <f>VLOOKUP(C191,'Qy NACE 1_1 - NACE 2007'!$A$4:$F$1017,6,0)</f>
        <v>C</v>
      </c>
      <c r="F191" t="str">
        <f>VLOOKUP(E191,'Qy NACE 1_1 - NACE 2007'!$F$4:$G$1017,2,0)</f>
        <v>MANUFACTURING</v>
      </c>
      <c r="G191" t="str">
        <f>VLOOKUP(D191,'Qy NACE 1_1 - NACE 2007'!$C$4:$H$1017,6,0)</f>
        <v>Automotive and parts</v>
      </c>
    </row>
    <row r="192" spans="1:7" x14ac:dyDescent="0.15">
      <c r="A192" s="14">
        <v>1799</v>
      </c>
      <c r="B192" s="15">
        <v>238390</v>
      </c>
      <c r="C192">
        <f>VLOOKUP(B192,'2002 NAICS to NACE Rev. 1.1'!$B$4:$D$2268,3,0)</f>
        <v>36.119999999999997</v>
      </c>
      <c r="D192">
        <f>VLOOKUP(C192,'Qy NACE 1_1 - NACE 2007'!$A$4:$C$1017,3,0)</f>
        <v>28.23</v>
      </c>
      <c r="E192" t="str">
        <f>VLOOKUP(C192,'Qy NACE 1_1 - NACE 2007'!$A$4:$F$1017,6,0)</f>
        <v>C</v>
      </c>
      <c r="F192" t="str">
        <f>VLOOKUP(E192,'Qy NACE 1_1 - NACE 2007'!$F$4:$G$1017,2,0)</f>
        <v>MANUFACTURING</v>
      </c>
      <c r="G192" t="str">
        <f>VLOOKUP(D192,'Qy NACE 1_1 - NACE 2007'!$C$4:$H$1017,6,0)</f>
        <v>Other sectors</v>
      </c>
    </row>
    <row r="193" spans="1:7" x14ac:dyDescent="0.15">
      <c r="A193" s="14">
        <v>1799</v>
      </c>
      <c r="B193" s="15">
        <v>238910</v>
      </c>
      <c r="C193">
        <f>VLOOKUP(B193,'2002 NAICS to NACE Rev. 1.1'!$B$4:$D$2268,3,0)</f>
        <v>45.12</v>
      </c>
      <c r="D193">
        <f>VLOOKUP(C193,'Qy NACE 1_1 - NACE 2007'!$A$4:$C$1017,3,0)</f>
        <v>43.13</v>
      </c>
      <c r="E193" t="str">
        <f>VLOOKUP(C193,'Qy NACE 1_1 - NACE 2007'!$A$4:$F$1017,6,0)</f>
        <v>F</v>
      </c>
      <c r="F193" t="str">
        <f>VLOOKUP(E193,'Qy NACE 1_1 - NACE 2007'!$F$4:$G$1017,2,0)</f>
        <v>CONSTRUCTION</v>
      </c>
      <c r="G193" t="str">
        <f>VLOOKUP(D193,'Qy NACE 1_1 - NACE 2007'!$C$4:$H$1017,6,0)</f>
        <v>Construction &amp; Materials</v>
      </c>
    </row>
    <row r="194" spans="1:7" x14ac:dyDescent="0.15">
      <c r="A194" s="14">
        <v>1799</v>
      </c>
      <c r="B194" s="15">
        <v>238990</v>
      </c>
      <c r="C194">
        <f>VLOOKUP(B194,'2002 NAICS to NACE Rev. 1.1'!$B$4:$D$2268,3,0)</f>
        <v>45.34</v>
      </c>
      <c r="D194">
        <f>VLOOKUP(C194,'Qy NACE 1_1 - NACE 2007'!$A$4:$C$1017,3,0)</f>
        <v>43.21</v>
      </c>
      <c r="E194" t="str">
        <f>VLOOKUP(C194,'Qy NACE 1_1 - NACE 2007'!$A$4:$F$1017,6,0)</f>
        <v>F</v>
      </c>
      <c r="F194" t="str">
        <f>VLOOKUP(E194,'Qy NACE 1_1 - NACE 2007'!$F$4:$G$1017,2,0)</f>
        <v>CONSTRUCTION</v>
      </c>
      <c r="G194" t="str">
        <f>VLOOKUP(D194,'Qy NACE 1_1 - NACE 2007'!$C$4:$H$1017,6,0)</f>
        <v>Construction &amp; Materials</v>
      </c>
    </row>
    <row r="195" spans="1:7" x14ac:dyDescent="0.15">
      <c r="A195" s="10">
        <v>1799</v>
      </c>
      <c r="B195" s="12">
        <v>561790</v>
      </c>
      <c r="C195">
        <f>VLOOKUP(B195,'2002 NAICS to NACE Rev. 1.1'!$B$4:$D$2268,3,0)</f>
        <v>45.45</v>
      </c>
      <c r="D195">
        <f>VLOOKUP(C195,'Qy NACE 1_1 - NACE 2007'!$A$4:$C$1017,3,0)</f>
        <v>43.39</v>
      </c>
      <c r="E195" t="str">
        <f>VLOOKUP(C195,'Qy NACE 1_1 - NACE 2007'!$A$4:$F$1017,6,0)</f>
        <v>F</v>
      </c>
      <c r="F195" t="str">
        <f>VLOOKUP(E195,'Qy NACE 1_1 - NACE 2007'!$F$4:$G$1017,2,0)</f>
        <v>CONSTRUCTION</v>
      </c>
      <c r="G195" t="str">
        <f>VLOOKUP(D195,'Qy NACE 1_1 - NACE 2007'!$C$4:$H$1017,6,0)</f>
        <v>Construction &amp; Materials</v>
      </c>
    </row>
    <row r="196" spans="1:7" x14ac:dyDescent="0.15">
      <c r="A196" s="10">
        <v>1799</v>
      </c>
      <c r="B196" s="12">
        <v>562910</v>
      </c>
      <c r="C196">
        <f>VLOOKUP(B196,'2002 NAICS to NACE Rev. 1.1'!$B$4:$D$2268,3,0)</f>
        <v>90.03</v>
      </c>
      <c r="D196">
        <f>VLOOKUP(C196,'Qy NACE 1_1 - NACE 2007'!$A$4:$C$1017,3,0)</f>
        <v>38.11</v>
      </c>
      <c r="E196" t="str">
        <f>VLOOKUP(C196,'Qy NACE 1_1 - NACE 2007'!$A$4:$F$1017,6,0)</f>
        <v>E</v>
      </c>
      <c r="F196" t="str">
        <f>VLOOKUP(E196,'Qy NACE 1_1 - NACE 2007'!$F$4:$G$1017,2,0)</f>
        <v>WATER SUPPLY; SEWERAGE, WASTE MANAGEMENT AND REMEDIATION ACTIVITIES</v>
      </c>
      <c r="G196" t="str">
        <f>VLOOKUP(D196,'Qy NACE 1_1 - NACE 2007'!$C$4:$H$1017,6,0)</f>
        <v>Utilities</v>
      </c>
    </row>
    <row r="197" spans="1:7" x14ac:dyDescent="0.15">
      <c r="A197" s="10">
        <v>2011</v>
      </c>
      <c r="B197" s="12">
        <v>311611</v>
      </c>
      <c r="C197">
        <f>VLOOKUP(B197,'2002 NAICS to NACE Rev. 1.1'!$B$4:$D$2268,3,0)</f>
        <v>15.11</v>
      </c>
      <c r="D197">
        <f>VLOOKUP(C197,'Qy NACE 1_1 - NACE 2007'!$A$4:$C$1017,3,0)</f>
        <v>10.11</v>
      </c>
      <c r="E197" t="str">
        <f>VLOOKUP(C197,'Qy NACE 1_1 - NACE 2007'!$A$4:$F$1017,6,0)</f>
        <v>C</v>
      </c>
      <c r="F197" t="str">
        <f>VLOOKUP(E197,'Qy NACE 1_1 - NACE 2007'!$F$4:$G$1017,2,0)</f>
        <v>MANUFACTURING</v>
      </c>
      <c r="G197" t="str">
        <f>VLOOKUP(D197,'Qy NACE 1_1 - NACE 2007'!$C$4:$H$1017,6,0)</f>
        <v>Food</v>
      </c>
    </row>
    <row r="198" spans="1:7" x14ac:dyDescent="0.15">
      <c r="A198" s="10">
        <v>2013</v>
      </c>
      <c r="B198" s="12">
        <v>311612</v>
      </c>
      <c r="C198">
        <f>VLOOKUP(B198,'2002 NAICS to NACE Rev. 1.1'!$B$4:$D$2268,3,0)</f>
        <v>15.13</v>
      </c>
      <c r="D198">
        <f>VLOOKUP(C198,'Qy NACE 1_1 - NACE 2007'!$A$4:$C$1017,3,0)</f>
        <v>10.130000000000001</v>
      </c>
      <c r="E198" t="str">
        <f>VLOOKUP(C198,'Qy NACE 1_1 - NACE 2007'!$A$4:$F$1017,6,0)</f>
        <v>C</v>
      </c>
      <c r="F198" t="str">
        <f>VLOOKUP(E198,'Qy NACE 1_1 - NACE 2007'!$F$4:$G$1017,2,0)</f>
        <v>MANUFACTURING</v>
      </c>
      <c r="G198" t="str">
        <f>VLOOKUP(D198,'Qy NACE 1_1 - NACE 2007'!$C$4:$H$1017,6,0)</f>
        <v>Food</v>
      </c>
    </row>
    <row r="199" spans="1:7" x14ac:dyDescent="0.15">
      <c r="A199" s="10">
        <v>2013</v>
      </c>
      <c r="B199" s="12">
        <v>311613</v>
      </c>
      <c r="C199">
        <f>VLOOKUP(B199,'2002 NAICS to NACE Rev. 1.1'!$B$4:$D$2268,3,0)</f>
        <v>15.11</v>
      </c>
      <c r="D199">
        <f>VLOOKUP(C199,'Qy NACE 1_1 - NACE 2007'!$A$4:$C$1017,3,0)</f>
        <v>10.11</v>
      </c>
      <c r="E199" t="str">
        <f>VLOOKUP(C199,'Qy NACE 1_1 - NACE 2007'!$A$4:$F$1017,6,0)</f>
        <v>C</v>
      </c>
      <c r="F199" t="str">
        <f>VLOOKUP(E199,'Qy NACE 1_1 - NACE 2007'!$F$4:$G$1017,2,0)</f>
        <v>MANUFACTURING</v>
      </c>
      <c r="G199" t="str">
        <f>VLOOKUP(D199,'Qy NACE 1_1 - NACE 2007'!$C$4:$H$1017,6,0)</f>
        <v>Food</v>
      </c>
    </row>
    <row r="200" spans="1:7" x14ac:dyDescent="0.15">
      <c r="A200" s="10">
        <v>2015</v>
      </c>
      <c r="B200" s="12">
        <v>311615</v>
      </c>
      <c r="C200">
        <f>VLOOKUP(B200,'2002 NAICS to NACE Rev. 1.1'!$B$4:$D$2268,3,0)</f>
        <v>15.13</v>
      </c>
      <c r="D200">
        <f>VLOOKUP(C200,'Qy NACE 1_1 - NACE 2007'!$A$4:$C$1017,3,0)</f>
        <v>10.130000000000001</v>
      </c>
      <c r="E200" t="str">
        <f>VLOOKUP(C200,'Qy NACE 1_1 - NACE 2007'!$A$4:$F$1017,6,0)</f>
        <v>C</v>
      </c>
      <c r="F200" t="str">
        <f>VLOOKUP(E200,'Qy NACE 1_1 - NACE 2007'!$F$4:$G$1017,2,0)</f>
        <v>MANUFACTURING</v>
      </c>
      <c r="G200" t="str">
        <f>VLOOKUP(D200,'Qy NACE 1_1 - NACE 2007'!$C$4:$H$1017,6,0)</f>
        <v>Food</v>
      </c>
    </row>
    <row r="201" spans="1:7" x14ac:dyDescent="0.15">
      <c r="A201" s="10">
        <v>2015</v>
      </c>
      <c r="B201" s="12">
        <v>311999</v>
      </c>
      <c r="C201">
        <f>VLOOKUP(B201,'2002 NAICS to NACE Rev. 1.1'!$B$4:$D$2268,3,0)</f>
        <v>15.33</v>
      </c>
      <c r="D201">
        <f>VLOOKUP(C201,'Qy NACE 1_1 - NACE 2007'!$A$4:$C$1017,3,0)</f>
        <v>10.39</v>
      </c>
      <c r="E201" t="str">
        <f>VLOOKUP(C201,'Qy NACE 1_1 - NACE 2007'!$A$4:$F$1017,6,0)</f>
        <v>C</v>
      </c>
      <c r="F201" t="str">
        <f>VLOOKUP(E201,'Qy NACE 1_1 - NACE 2007'!$F$4:$G$1017,2,0)</f>
        <v>MANUFACTURING</v>
      </c>
      <c r="G201" t="str">
        <f>VLOOKUP(D201,'Qy NACE 1_1 - NACE 2007'!$C$4:$H$1017,6,0)</f>
        <v>Food</v>
      </c>
    </row>
    <row r="202" spans="1:7" x14ac:dyDescent="0.15">
      <c r="A202" s="10">
        <v>2021</v>
      </c>
      <c r="B202" s="12">
        <v>311512</v>
      </c>
      <c r="C202">
        <f>VLOOKUP(B202,'2002 NAICS to NACE Rev. 1.1'!$B$4:$D$2268,3,0)</f>
        <v>15.51</v>
      </c>
      <c r="D202">
        <f>VLOOKUP(C202,'Qy NACE 1_1 - NACE 2007'!$A$4:$C$1017,3,0)</f>
        <v>10.51</v>
      </c>
      <c r="E202" t="str">
        <f>VLOOKUP(C202,'Qy NACE 1_1 - NACE 2007'!$A$4:$F$1017,6,0)</f>
        <v>C</v>
      </c>
      <c r="F202" t="str">
        <f>VLOOKUP(E202,'Qy NACE 1_1 - NACE 2007'!$F$4:$G$1017,2,0)</f>
        <v>MANUFACTURING</v>
      </c>
      <c r="G202" t="str">
        <f>VLOOKUP(D202,'Qy NACE 1_1 - NACE 2007'!$C$4:$H$1017,6,0)</f>
        <v>Food</v>
      </c>
    </row>
    <row r="203" spans="1:7" x14ac:dyDescent="0.15">
      <c r="A203" s="10">
        <v>2022</v>
      </c>
      <c r="B203" s="12">
        <v>311513</v>
      </c>
      <c r="C203">
        <f>VLOOKUP(B203,'2002 NAICS to NACE Rev. 1.1'!$B$4:$D$2268,3,0)</f>
        <v>15.51</v>
      </c>
      <c r="D203">
        <f>VLOOKUP(C203,'Qy NACE 1_1 - NACE 2007'!$A$4:$C$1017,3,0)</f>
        <v>10.51</v>
      </c>
      <c r="E203" t="str">
        <f>VLOOKUP(C203,'Qy NACE 1_1 - NACE 2007'!$A$4:$F$1017,6,0)</f>
        <v>C</v>
      </c>
      <c r="F203" t="str">
        <f>VLOOKUP(E203,'Qy NACE 1_1 - NACE 2007'!$F$4:$G$1017,2,0)</f>
        <v>MANUFACTURING</v>
      </c>
      <c r="G203" t="str">
        <f>VLOOKUP(D203,'Qy NACE 1_1 - NACE 2007'!$C$4:$H$1017,6,0)</f>
        <v>Food</v>
      </c>
    </row>
    <row r="204" spans="1:7" x14ac:dyDescent="0.15">
      <c r="A204" s="10">
        <v>2023</v>
      </c>
      <c r="B204" s="12">
        <v>311511</v>
      </c>
      <c r="C204">
        <f>VLOOKUP(B204,'2002 NAICS to NACE Rev. 1.1'!$B$4:$D$2268,3,0)</f>
        <v>15.51</v>
      </c>
      <c r="D204">
        <f>VLOOKUP(C204,'Qy NACE 1_1 - NACE 2007'!$A$4:$C$1017,3,0)</f>
        <v>10.51</v>
      </c>
      <c r="E204" t="str">
        <f>VLOOKUP(C204,'Qy NACE 1_1 - NACE 2007'!$A$4:$F$1017,6,0)</f>
        <v>C</v>
      </c>
      <c r="F204" t="str">
        <f>VLOOKUP(E204,'Qy NACE 1_1 - NACE 2007'!$F$4:$G$1017,2,0)</f>
        <v>MANUFACTURING</v>
      </c>
      <c r="G204" t="str">
        <f>VLOOKUP(D204,'Qy NACE 1_1 - NACE 2007'!$C$4:$H$1017,6,0)</f>
        <v>Food</v>
      </c>
    </row>
    <row r="205" spans="1:7" x14ac:dyDescent="0.15">
      <c r="A205" s="10">
        <v>2023</v>
      </c>
      <c r="B205" s="12">
        <v>311514</v>
      </c>
      <c r="C205">
        <f>VLOOKUP(B205,'2002 NAICS to NACE Rev. 1.1'!$B$4:$D$2268,3,0)</f>
        <v>15.51</v>
      </c>
      <c r="D205">
        <f>VLOOKUP(C205,'Qy NACE 1_1 - NACE 2007'!$A$4:$C$1017,3,0)</f>
        <v>10.51</v>
      </c>
      <c r="E205" t="str">
        <f>VLOOKUP(C205,'Qy NACE 1_1 - NACE 2007'!$A$4:$F$1017,6,0)</f>
        <v>C</v>
      </c>
      <c r="F205" t="str">
        <f>VLOOKUP(E205,'Qy NACE 1_1 - NACE 2007'!$F$4:$G$1017,2,0)</f>
        <v>MANUFACTURING</v>
      </c>
      <c r="G205" t="str">
        <f>VLOOKUP(D205,'Qy NACE 1_1 - NACE 2007'!$C$4:$H$1017,6,0)</f>
        <v>Food</v>
      </c>
    </row>
    <row r="206" spans="1:7" x14ac:dyDescent="0.15">
      <c r="A206" s="10">
        <v>2024</v>
      </c>
      <c r="B206" s="12">
        <v>311520</v>
      </c>
      <c r="C206">
        <f>VLOOKUP(B206,'2002 NAICS to NACE Rev. 1.1'!$B$4:$D$2268,3,0)</f>
        <v>15.52</v>
      </c>
      <c r="D206">
        <f>VLOOKUP(C206,'Qy NACE 1_1 - NACE 2007'!$A$4:$C$1017,3,0)</f>
        <v>10.52</v>
      </c>
      <c r="E206" t="str">
        <f>VLOOKUP(C206,'Qy NACE 1_1 - NACE 2007'!$A$4:$F$1017,6,0)</f>
        <v>C</v>
      </c>
      <c r="F206" t="str">
        <f>VLOOKUP(E206,'Qy NACE 1_1 - NACE 2007'!$F$4:$G$1017,2,0)</f>
        <v>MANUFACTURING</v>
      </c>
      <c r="G206" t="str">
        <f>VLOOKUP(D206,'Qy NACE 1_1 - NACE 2007'!$C$4:$H$1017,6,0)</f>
        <v>Food</v>
      </c>
    </row>
    <row r="207" spans="1:7" x14ac:dyDescent="0.15">
      <c r="A207" s="10">
        <v>2026</v>
      </c>
      <c r="B207" s="12">
        <v>311511</v>
      </c>
      <c r="C207">
        <f>VLOOKUP(B207,'2002 NAICS to NACE Rev. 1.1'!$B$4:$D$2268,3,0)</f>
        <v>15.51</v>
      </c>
      <c r="D207">
        <f>VLOOKUP(C207,'Qy NACE 1_1 - NACE 2007'!$A$4:$C$1017,3,0)</f>
        <v>10.51</v>
      </c>
      <c r="E207" t="str">
        <f>VLOOKUP(C207,'Qy NACE 1_1 - NACE 2007'!$A$4:$F$1017,6,0)</f>
        <v>C</v>
      </c>
      <c r="F207" t="str">
        <f>VLOOKUP(E207,'Qy NACE 1_1 - NACE 2007'!$F$4:$G$1017,2,0)</f>
        <v>MANUFACTURING</v>
      </c>
      <c r="G207" t="str">
        <f>VLOOKUP(D207,'Qy NACE 1_1 - NACE 2007'!$C$4:$H$1017,6,0)</f>
        <v>Food</v>
      </c>
    </row>
    <row r="208" spans="1:7" x14ac:dyDescent="0.15">
      <c r="A208" s="10">
        <v>2026</v>
      </c>
      <c r="B208" s="12">
        <v>311514</v>
      </c>
      <c r="C208">
        <f>VLOOKUP(B208,'2002 NAICS to NACE Rev. 1.1'!$B$4:$D$2268,3,0)</f>
        <v>15.51</v>
      </c>
      <c r="D208">
        <f>VLOOKUP(C208,'Qy NACE 1_1 - NACE 2007'!$A$4:$C$1017,3,0)</f>
        <v>10.51</v>
      </c>
      <c r="E208" t="str">
        <f>VLOOKUP(C208,'Qy NACE 1_1 - NACE 2007'!$A$4:$F$1017,6,0)</f>
        <v>C</v>
      </c>
      <c r="F208" t="str">
        <f>VLOOKUP(E208,'Qy NACE 1_1 - NACE 2007'!$F$4:$G$1017,2,0)</f>
        <v>MANUFACTURING</v>
      </c>
      <c r="G208" t="str">
        <f>VLOOKUP(D208,'Qy NACE 1_1 - NACE 2007'!$C$4:$H$1017,6,0)</f>
        <v>Food</v>
      </c>
    </row>
    <row r="209" spans="1:7" x14ac:dyDescent="0.15">
      <c r="A209" s="10">
        <v>2032</v>
      </c>
      <c r="B209" s="12">
        <v>311422</v>
      </c>
      <c r="C209">
        <f>VLOOKUP(B209,'2002 NAICS to NACE Rev. 1.1'!$B$4:$D$2268,3,0)</f>
        <v>15.33</v>
      </c>
      <c r="D209">
        <f>VLOOKUP(C209,'Qy NACE 1_1 - NACE 2007'!$A$4:$C$1017,3,0)</f>
        <v>10.39</v>
      </c>
      <c r="E209" t="str">
        <f>VLOOKUP(C209,'Qy NACE 1_1 - NACE 2007'!$A$4:$F$1017,6,0)</f>
        <v>C</v>
      </c>
      <c r="F209" t="str">
        <f>VLOOKUP(E209,'Qy NACE 1_1 - NACE 2007'!$F$4:$G$1017,2,0)</f>
        <v>MANUFACTURING</v>
      </c>
      <c r="G209" t="str">
        <f>VLOOKUP(D209,'Qy NACE 1_1 - NACE 2007'!$C$4:$H$1017,6,0)</f>
        <v>Food</v>
      </c>
    </row>
    <row r="210" spans="1:7" x14ac:dyDescent="0.15">
      <c r="A210" s="10">
        <v>2032</v>
      </c>
      <c r="B210" s="12">
        <v>311999</v>
      </c>
      <c r="C210">
        <f>VLOOKUP(B210,'2002 NAICS to NACE Rev. 1.1'!$B$4:$D$2268,3,0)</f>
        <v>15.33</v>
      </c>
      <c r="D210">
        <f>VLOOKUP(C210,'Qy NACE 1_1 - NACE 2007'!$A$4:$C$1017,3,0)</f>
        <v>10.39</v>
      </c>
      <c r="E210" t="str">
        <f>VLOOKUP(C210,'Qy NACE 1_1 - NACE 2007'!$A$4:$F$1017,6,0)</f>
        <v>C</v>
      </c>
      <c r="F210" t="str">
        <f>VLOOKUP(E210,'Qy NACE 1_1 - NACE 2007'!$F$4:$G$1017,2,0)</f>
        <v>MANUFACTURING</v>
      </c>
      <c r="G210" t="str">
        <f>VLOOKUP(D210,'Qy NACE 1_1 - NACE 2007'!$C$4:$H$1017,6,0)</f>
        <v>Food</v>
      </c>
    </row>
    <row r="211" spans="1:7" x14ac:dyDescent="0.15">
      <c r="A211" s="10">
        <v>2033</v>
      </c>
      <c r="B211" s="12">
        <v>311421</v>
      </c>
      <c r="C211">
        <f>VLOOKUP(B211,'2002 NAICS to NACE Rev. 1.1'!$B$4:$D$2268,3,0)</f>
        <v>15.33</v>
      </c>
      <c r="D211">
        <f>VLOOKUP(C211,'Qy NACE 1_1 - NACE 2007'!$A$4:$C$1017,3,0)</f>
        <v>10.39</v>
      </c>
      <c r="E211" t="str">
        <f>VLOOKUP(C211,'Qy NACE 1_1 - NACE 2007'!$A$4:$F$1017,6,0)</f>
        <v>C</v>
      </c>
      <c r="F211" t="str">
        <f>VLOOKUP(E211,'Qy NACE 1_1 - NACE 2007'!$F$4:$G$1017,2,0)</f>
        <v>MANUFACTURING</v>
      </c>
      <c r="G211" t="str">
        <f>VLOOKUP(D211,'Qy NACE 1_1 - NACE 2007'!$C$4:$H$1017,6,0)</f>
        <v>Food</v>
      </c>
    </row>
    <row r="212" spans="1:7" x14ac:dyDescent="0.15">
      <c r="A212" s="10">
        <v>2034</v>
      </c>
      <c r="B212" s="12">
        <v>311211</v>
      </c>
      <c r="C212">
        <f>VLOOKUP(B212,'2002 NAICS to NACE Rev. 1.1'!$B$4:$D$2268,3,0)</f>
        <v>15.31</v>
      </c>
      <c r="D212">
        <f>VLOOKUP(C212,'Qy NACE 1_1 - NACE 2007'!$A$4:$C$1017,3,0)</f>
        <v>10.31</v>
      </c>
      <c r="E212" t="str">
        <f>VLOOKUP(C212,'Qy NACE 1_1 - NACE 2007'!$A$4:$F$1017,6,0)</f>
        <v>C</v>
      </c>
      <c r="F212" t="str">
        <f>VLOOKUP(E212,'Qy NACE 1_1 - NACE 2007'!$F$4:$G$1017,2,0)</f>
        <v>MANUFACTURING</v>
      </c>
      <c r="G212" t="str">
        <f>VLOOKUP(D212,'Qy NACE 1_1 - NACE 2007'!$C$4:$H$1017,6,0)</f>
        <v>Food</v>
      </c>
    </row>
    <row r="213" spans="1:7" x14ac:dyDescent="0.15">
      <c r="A213" s="10">
        <v>2034</v>
      </c>
      <c r="B213" s="12">
        <v>311423</v>
      </c>
      <c r="C213">
        <f>VLOOKUP(B213,'2002 NAICS to NACE Rev. 1.1'!$B$4:$D$2268,3,0)</f>
        <v>15.33</v>
      </c>
      <c r="D213">
        <f>VLOOKUP(C213,'Qy NACE 1_1 - NACE 2007'!$A$4:$C$1017,3,0)</f>
        <v>10.39</v>
      </c>
      <c r="E213" t="str">
        <f>VLOOKUP(C213,'Qy NACE 1_1 - NACE 2007'!$A$4:$F$1017,6,0)</f>
        <v>C</v>
      </c>
      <c r="F213" t="str">
        <f>VLOOKUP(E213,'Qy NACE 1_1 - NACE 2007'!$F$4:$G$1017,2,0)</f>
        <v>MANUFACTURING</v>
      </c>
      <c r="G213" t="str">
        <f>VLOOKUP(D213,'Qy NACE 1_1 - NACE 2007'!$C$4:$H$1017,6,0)</f>
        <v>Food</v>
      </c>
    </row>
    <row r="214" spans="1:7" x14ac:dyDescent="0.15">
      <c r="A214" s="10">
        <v>2034</v>
      </c>
      <c r="B214" s="12">
        <v>311999</v>
      </c>
      <c r="C214">
        <f>VLOOKUP(B214,'2002 NAICS to NACE Rev. 1.1'!$B$4:$D$2268,3,0)</f>
        <v>15.33</v>
      </c>
      <c r="D214">
        <f>VLOOKUP(C214,'Qy NACE 1_1 - NACE 2007'!$A$4:$C$1017,3,0)</f>
        <v>10.39</v>
      </c>
      <c r="E214" t="str">
        <f>VLOOKUP(C214,'Qy NACE 1_1 - NACE 2007'!$A$4:$F$1017,6,0)</f>
        <v>C</v>
      </c>
      <c r="F214" t="str">
        <f>VLOOKUP(E214,'Qy NACE 1_1 - NACE 2007'!$F$4:$G$1017,2,0)</f>
        <v>MANUFACTURING</v>
      </c>
      <c r="G214" t="str">
        <f>VLOOKUP(D214,'Qy NACE 1_1 - NACE 2007'!$C$4:$H$1017,6,0)</f>
        <v>Food</v>
      </c>
    </row>
    <row r="215" spans="1:7" x14ac:dyDescent="0.15">
      <c r="A215" s="10">
        <v>2035</v>
      </c>
      <c r="B215" s="12">
        <v>311421</v>
      </c>
      <c r="C215">
        <f>VLOOKUP(B215,'2002 NAICS to NACE Rev. 1.1'!$B$4:$D$2268,3,0)</f>
        <v>15.33</v>
      </c>
      <c r="D215">
        <f>VLOOKUP(C215,'Qy NACE 1_1 - NACE 2007'!$A$4:$C$1017,3,0)</f>
        <v>10.39</v>
      </c>
      <c r="E215" t="str">
        <f>VLOOKUP(C215,'Qy NACE 1_1 - NACE 2007'!$A$4:$F$1017,6,0)</f>
        <v>C</v>
      </c>
      <c r="F215" t="str">
        <f>VLOOKUP(E215,'Qy NACE 1_1 - NACE 2007'!$F$4:$G$1017,2,0)</f>
        <v>MANUFACTURING</v>
      </c>
      <c r="G215" t="str">
        <f>VLOOKUP(D215,'Qy NACE 1_1 - NACE 2007'!$C$4:$H$1017,6,0)</f>
        <v>Food</v>
      </c>
    </row>
    <row r="216" spans="1:7" x14ac:dyDescent="0.15">
      <c r="A216" s="10">
        <v>2035</v>
      </c>
      <c r="B216" s="12">
        <v>311941</v>
      </c>
      <c r="C216">
        <f>VLOOKUP(B216,'2002 NAICS to NACE Rev. 1.1'!$B$4:$D$2268,3,0)</f>
        <v>15.32</v>
      </c>
      <c r="D216">
        <f>VLOOKUP(C216,'Qy NACE 1_1 - NACE 2007'!$A$4:$C$1017,3,0)</f>
        <v>10.32</v>
      </c>
      <c r="E216" t="str">
        <f>VLOOKUP(C216,'Qy NACE 1_1 - NACE 2007'!$A$4:$F$1017,6,0)</f>
        <v>C</v>
      </c>
      <c r="F216" t="str">
        <f>VLOOKUP(E216,'Qy NACE 1_1 - NACE 2007'!$F$4:$G$1017,2,0)</f>
        <v>MANUFACTURING</v>
      </c>
      <c r="G216" t="str">
        <f>VLOOKUP(D216,'Qy NACE 1_1 - NACE 2007'!$C$4:$H$1017,6,0)</f>
        <v>Food</v>
      </c>
    </row>
    <row r="217" spans="1:7" x14ac:dyDescent="0.15">
      <c r="A217" s="10">
        <v>2037</v>
      </c>
      <c r="B217" s="12">
        <v>311411</v>
      </c>
      <c r="C217">
        <f>VLOOKUP(B217,'2002 NAICS to NACE Rev. 1.1'!$B$4:$D$2268,3,0)</f>
        <v>15.33</v>
      </c>
      <c r="D217">
        <f>VLOOKUP(C217,'Qy NACE 1_1 - NACE 2007'!$A$4:$C$1017,3,0)</f>
        <v>10.39</v>
      </c>
      <c r="E217" t="str">
        <f>VLOOKUP(C217,'Qy NACE 1_1 - NACE 2007'!$A$4:$F$1017,6,0)</f>
        <v>C</v>
      </c>
      <c r="F217" t="str">
        <f>VLOOKUP(E217,'Qy NACE 1_1 - NACE 2007'!$F$4:$G$1017,2,0)</f>
        <v>MANUFACTURING</v>
      </c>
      <c r="G217" t="str">
        <f>VLOOKUP(D217,'Qy NACE 1_1 - NACE 2007'!$C$4:$H$1017,6,0)</f>
        <v>Food</v>
      </c>
    </row>
    <row r="218" spans="1:7" x14ac:dyDescent="0.15">
      <c r="A218" s="10">
        <v>2038</v>
      </c>
      <c r="B218" s="12">
        <v>311412</v>
      </c>
      <c r="C218">
        <f>VLOOKUP(B218,'2002 NAICS to NACE Rev. 1.1'!$B$4:$D$2268,3,0)</f>
        <v>15.33</v>
      </c>
      <c r="D218">
        <f>VLOOKUP(C218,'Qy NACE 1_1 - NACE 2007'!$A$4:$C$1017,3,0)</f>
        <v>10.39</v>
      </c>
      <c r="E218" t="str">
        <f>VLOOKUP(C218,'Qy NACE 1_1 - NACE 2007'!$A$4:$F$1017,6,0)</f>
        <v>C</v>
      </c>
      <c r="F218" t="str">
        <f>VLOOKUP(E218,'Qy NACE 1_1 - NACE 2007'!$F$4:$G$1017,2,0)</f>
        <v>MANUFACTURING</v>
      </c>
      <c r="G218" t="str">
        <f>VLOOKUP(D218,'Qy NACE 1_1 - NACE 2007'!$C$4:$H$1017,6,0)</f>
        <v>Food</v>
      </c>
    </row>
    <row r="219" spans="1:7" x14ac:dyDescent="0.15">
      <c r="A219" s="10">
        <v>2041</v>
      </c>
      <c r="B219" s="12">
        <v>311211</v>
      </c>
      <c r="C219">
        <f>VLOOKUP(B219,'2002 NAICS to NACE Rev. 1.1'!$B$4:$D$2268,3,0)</f>
        <v>15.31</v>
      </c>
      <c r="D219">
        <f>VLOOKUP(C219,'Qy NACE 1_1 - NACE 2007'!$A$4:$C$1017,3,0)</f>
        <v>10.31</v>
      </c>
      <c r="E219" t="str">
        <f>VLOOKUP(C219,'Qy NACE 1_1 - NACE 2007'!$A$4:$F$1017,6,0)</f>
        <v>C</v>
      </c>
      <c r="F219" t="str">
        <f>VLOOKUP(E219,'Qy NACE 1_1 - NACE 2007'!$F$4:$G$1017,2,0)</f>
        <v>MANUFACTURING</v>
      </c>
      <c r="G219" t="str">
        <f>VLOOKUP(D219,'Qy NACE 1_1 - NACE 2007'!$C$4:$H$1017,6,0)</f>
        <v>Food</v>
      </c>
    </row>
    <row r="220" spans="1:7" x14ac:dyDescent="0.15">
      <c r="A220" s="10">
        <v>2043</v>
      </c>
      <c r="B220" s="12">
        <v>311230</v>
      </c>
      <c r="C220">
        <f>VLOOKUP(B220,'2002 NAICS to NACE Rev. 1.1'!$B$4:$D$2268,3,0)</f>
        <v>15.61</v>
      </c>
      <c r="D220">
        <f>VLOOKUP(C220,'Qy NACE 1_1 - NACE 2007'!$A$4:$C$1017,3,0)</f>
        <v>10.61</v>
      </c>
      <c r="E220" t="str">
        <f>VLOOKUP(C220,'Qy NACE 1_1 - NACE 2007'!$A$4:$F$1017,6,0)</f>
        <v>C</v>
      </c>
      <c r="F220" t="str">
        <f>VLOOKUP(E220,'Qy NACE 1_1 - NACE 2007'!$F$4:$G$1017,2,0)</f>
        <v>MANUFACTURING</v>
      </c>
      <c r="G220" t="str">
        <f>VLOOKUP(D220,'Qy NACE 1_1 - NACE 2007'!$C$4:$H$1017,6,0)</f>
        <v>Food</v>
      </c>
    </row>
    <row r="221" spans="1:7" x14ac:dyDescent="0.15">
      <c r="A221" s="10">
        <v>2043</v>
      </c>
      <c r="B221" s="12">
        <v>311920</v>
      </c>
      <c r="C221">
        <f>VLOOKUP(B221,'2002 NAICS to NACE Rev. 1.1'!$B$4:$D$2268,3,0)</f>
        <v>15.86</v>
      </c>
      <c r="D221">
        <f>VLOOKUP(C221,'Qy NACE 1_1 - NACE 2007'!$A$4:$C$1017,3,0)</f>
        <v>10.83</v>
      </c>
      <c r="E221" t="str">
        <f>VLOOKUP(C221,'Qy NACE 1_1 - NACE 2007'!$A$4:$F$1017,6,0)</f>
        <v>C</v>
      </c>
      <c r="F221" t="str">
        <f>VLOOKUP(E221,'Qy NACE 1_1 - NACE 2007'!$F$4:$G$1017,2,0)</f>
        <v>MANUFACTURING</v>
      </c>
      <c r="G221" t="str">
        <f>VLOOKUP(D221,'Qy NACE 1_1 - NACE 2007'!$C$4:$H$1017,6,0)</f>
        <v>Food</v>
      </c>
    </row>
    <row r="222" spans="1:7" x14ac:dyDescent="0.15">
      <c r="A222" s="10">
        <v>2044</v>
      </c>
      <c r="B222" s="12">
        <v>311212</v>
      </c>
      <c r="C222">
        <f>VLOOKUP(B222,'2002 NAICS to NACE Rev. 1.1'!$B$4:$D$2268,3,0)</f>
        <v>15.61</v>
      </c>
      <c r="D222">
        <f>VLOOKUP(C222,'Qy NACE 1_1 - NACE 2007'!$A$4:$C$1017,3,0)</f>
        <v>10.61</v>
      </c>
      <c r="E222" t="str">
        <f>VLOOKUP(C222,'Qy NACE 1_1 - NACE 2007'!$A$4:$F$1017,6,0)</f>
        <v>C</v>
      </c>
      <c r="F222" t="str">
        <f>VLOOKUP(E222,'Qy NACE 1_1 - NACE 2007'!$F$4:$G$1017,2,0)</f>
        <v>MANUFACTURING</v>
      </c>
      <c r="G222" t="str">
        <f>VLOOKUP(D222,'Qy NACE 1_1 - NACE 2007'!$C$4:$H$1017,6,0)</f>
        <v>Food</v>
      </c>
    </row>
    <row r="223" spans="1:7" x14ac:dyDescent="0.15">
      <c r="A223" s="10">
        <v>2045</v>
      </c>
      <c r="B223" s="12">
        <v>311822</v>
      </c>
      <c r="C223">
        <f>VLOOKUP(B223,'2002 NAICS to NACE Rev. 1.1'!$B$4:$D$2268,3,0)</f>
        <v>15.61</v>
      </c>
      <c r="D223">
        <f>VLOOKUP(C223,'Qy NACE 1_1 - NACE 2007'!$A$4:$C$1017,3,0)</f>
        <v>10.61</v>
      </c>
      <c r="E223" t="str">
        <f>VLOOKUP(C223,'Qy NACE 1_1 - NACE 2007'!$A$4:$F$1017,6,0)</f>
        <v>C</v>
      </c>
      <c r="F223" t="str">
        <f>VLOOKUP(E223,'Qy NACE 1_1 - NACE 2007'!$F$4:$G$1017,2,0)</f>
        <v>MANUFACTURING</v>
      </c>
      <c r="G223" t="str">
        <f>VLOOKUP(D223,'Qy NACE 1_1 - NACE 2007'!$C$4:$H$1017,6,0)</f>
        <v>Food</v>
      </c>
    </row>
    <row r="224" spans="1:7" x14ac:dyDescent="0.15">
      <c r="A224" s="10">
        <v>2046</v>
      </c>
      <c r="B224" s="12">
        <v>311221</v>
      </c>
      <c r="C224">
        <f>VLOOKUP(B224,'2002 NAICS to NACE Rev. 1.1'!$B$4:$D$2268,3,0)</f>
        <v>15.62</v>
      </c>
      <c r="D224">
        <f>VLOOKUP(C224,'Qy NACE 1_1 - NACE 2007'!$A$4:$C$1017,3,0)</f>
        <v>10.62</v>
      </c>
      <c r="E224" t="str">
        <f>VLOOKUP(C224,'Qy NACE 1_1 - NACE 2007'!$A$4:$F$1017,6,0)</f>
        <v>C</v>
      </c>
      <c r="F224" t="str">
        <f>VLOOKUP(E224,'Qy NACE 1_1 - NACE 2007'!$F$4:$G$1017,2,0)</f>
        <v>MANUFACTURING</v>
      </c>
      <c r="G224" t="str">
        <f>VLOOKUP(D224,'Qy NACE 1_1 - NACE 2007'!$C$4:$H$1017,6,0)</f>
        <v>Food</v>
      </c>
    </row>
    <row r="225" spans="1:7" x14ac:dyDescent="0.15">
      <c r="A225" s="10">
        <v>2046</v>
      </c>
      <c r="B225" s="12">
        <v>311225</v>
      </c>
      <c r="C225">
        <f>VLOOKUP(B225,'2002 NAICS to NACE Rev. 1.1'!$B$4:$D$2268,3,0)</f>
        <v>15.11</v>
      </c>
      <c r="D225">
        <f>VLOOKUP(C225,'Qy NACE 1_1 - NACE 2007'!$A$4:$C$1017,3,0)</f>
        <v>10.11</v>
      </c>
      <c r="E225" t="str">
        <f>VLOOKUP(C225,'Qy NACE 1_1 - NACE 2007'!$A$4:$F$1017,6,0)</f>
        <v>C</v>
      </c>
      <c r="F225" t="str">
        <f>VLOOKUP(E225,'Qy NACE 1_1 - NACE 2007'!$F$4:$G$1017,2,0)</f>
        <v>MANUFACTURING</v>
      </c>
      <c r="G225" t="str">
        <f>VLOOKUP(D225,'Qy NACE 1_1 - NACE 2007'!$C$4:$H$1017,6,0)</f>
        <v>Food</v>
      </c>
    </row>
    <row r="226" spans="1:7" x14ac:dyDescent="0.15">
      <c r="A226" s="10">
        <v>2047</v>
      </c>
      <c r="B226" s="12">
        <v>311111</v>
      </c>
      <c r="C226">
        <f>VLOOKUP(B226,'2002 NAICS to NACE Rev. 1.1'!$B$4:$D$2268,3,0)</f>
        <v>15.72</v>
      </c>
      <c r="D226">
        <f>VLOOKUP(C226,'Qy NACE 1_1 - NACE 2007'!$A$4:$C$1017,3,0)</f>
        <v>10.92</v>
      </c>
      <c r="E226" t="str">
        <f>VLOOKUP(C226,'Qy NACE 1_1 - NACE 2007'!$A$4:$F$1017,6,0)</f>
        <v>C</v>
      </c>
      <c r="F226" t="str">
        <f>VLOOKUP(E226,'Qy NACE 1_1 - NACE 2007'!$F$4:$G$1017,2,0)</f>
        <v>MANUFACTURING</v>
      </c>
      <c r="G226" t="str">
        <f>VLOOKUP(D226,'Qy NACE 1_1 - NACE 2007'!$C$4:$H$1017,6,0)</f>
        <v>Food</v>
      </c>
    </row>
    <row r="227" spans="1:7" x14ac:dyDescent="0.15">
      <c r="A227" s="10">
        <v>2048</v>
      </c>
      <c r="B227" s="12">
        <v>311119</v>
      </c>
      <c r="C227">
        <f>VLOOKUP(B227,'2002 NAICS to NACE Rev. 1.1'!$B$4:$D$2268,3,0)</f>
        <v>15.61</v>
      </c>
      <c r="D227">
        <f>VLOOKUP(C227,'Qy NACE 1_1 - NACE 2007'!$A$4:$C$1017,3,0)</f>
        <v>10.61</v>
      </c>
      <c r="E227" t="str">
        <f>VLOOKUP(C227,'Qy NACE 1_1 - NACE 2007'!$A$4:$F$1017,6,0)</f>
        <v>C</v>
      </c>
      <c r="F227" t="str">
        <f>VLOOKUP(E227,'Qy NACE 1_1 - NACE 2007'!$F$4:$G$1017,2,0)</f>
        <v>MANUFACTURING</v>
      </c>
      <c r="G227" t="str">
        <f>VLOOKUP(D227,'Qy NACE 1_1 - NACE 2007'!$C$4:$H$1017,6,0)</f>
        <v>Food</v>
      </c>
    </row>
    <row r="228" spans="1:7" x14ac:dyDescent="0.15">
      <c r="A228" s="10">
        <v>2048</v>
      </c>
      <c r="B228" s="12">
        <v>311611</v>
      </c>
      <c r="C228">
        <f>VLOOKUP(B228,'2002 NAICS to NACE Rev. 1.1'!$B$4:$D$2268,3,0)</f>
        <v>15.11</v>
      </c>
      <c r="D228">
        <f>VLOOKUP(C228,'Qy NACE 1_1 - NACE 2007'!$A$4:$C$1017,3,0)</f>
        <v>10.11</v>
      </c>
      <c r="E228" t="str">
        <f>VLOOKUP(C228,'Qy NACE 1_1 - NACE 2007'!$A$4:$F$1017,6,0)</f>
        <v>C</v>
      </c>
      <c r="F228" t="str">
        <f>VLOOKUP(E228,'Qy NACE 1_1 - NACE 2007'!$F$4:$G$1017,2,0)</f>
        <v>MANUFACTURING</v>
      </c>
      <c r="G228" t="str">
        <f>VLOOKUP(D228,'Qy NACE 1_1 - NACE 2007'!$C$4:$H$1017,6,0)</f>
        <v>Food</v>
      </c>
    </row>
    <row r="229" spans="1:7" x14ac:dyDescent="0.15">
      <c r="A229" s="10">
        <v>2051</v>
      </c>
      <c r="B229" s="12">
        <v>311812</v>
      </c>
      <c r="C229">
        <f>VLOOKUP(B229,'2002 NAICS to NACE Rev. 1.1'!$B$4:$D$2268,3,0)</f>
        <v>15.82</v>
      </c>
      <c r="D229">
        <f>VLOOKUP(C229,'Qy NACE 1_1 - NACE 2007'!$A$4:$C$1017,3,0)</f>
        <v>10.72</v>
      </c>
      <c r="E229" t="str">
        <f>VLOOKUP(C229,'Qy NACE 1_1 - NACE 2007'!$A$4:$F$1017,6,0)</f>
        <v>C</v>
      </c>
      <c r="F229" t="str">
        <f>VLOOKUP(E229,'Qy NACE 1_1 - NACE 2007'!$F$4:$G$1017,2,0)</f>
        <v>MANUFACTURING</v>
      </c>
      <c r="G229" t="str">
        <f>VLOOKUP(D229,'Qy NACE 1_1 - NACE 2007'!$C$4:$H$1017,6,0)</f>
        <v>Food</v>
      </c>
    </row>
    <row r="230" spans="1:7" x14ac:dyDescent="0.15">
      <c r="A230" s="10">
        <v>2052</v>
      </c>
      <c r="B230" s="12">
        <v>311812</v>
      </c>
      <c r="C230">
        <f>VLOOKUP(B230,'2002 NAICS to NACE Rev. 1.1'!$B$4:$D$2268,3,0)</f>
        <v>15.82</v>
      </c>
      <c r="D230">
        <f>VLOOKUP(C230,'Qy NACE 1_1 - NACE 2007'!$A$4:$C$1017,3,0)</f>
        <v>10.72</v>
      </c>
      <c r="E230" t="str">
        <f>VLOOKUP(C230,'Qy NACE 1_1 - NACE 2007'!$A$4:$F$1017,6,0)</f>
        <v>C</v>
      </c>
      <c r="F230" t="str">
        <f>VLOOKUP(E230,'Qy NACE 1_1 - NACE 2007'!$F$4:$G$1017,2,0)</f>
        <v>MANUFACTURING</v>
      </c>
      <c r="G230" t="str">
        <f>VLOOKUP(D230,'Qy NACE 1_1 - NACE 2007'!$C$4:$H$1017,6,0)</f>
        <v>Food</v>
      </c>
    </row>
    <row r="231" spans="1:7" x14ac:dyDescent="0.15">
      <c r="A231" s="10">
        <v>2052</v>
      </c>
      <c r="B231" s="12">
        <v>311821</v>
      </c>
      <c r="C231">
        <f>VLOOKUP(B231,'2002 NAICS to NACE Rev. 1.1'!$B$4:$D$2268,3,0)</f>
        <v>15.82</v>
      </c>
      <c r="D231">
        <f>VLOOKUP(C231,'Qy NACE 1_1 - NACE 2007'!$A$4:$C$1017,3,0)</f>
        <v>10.72</v>
      </c>
      <c r="E231" t="str">
        <f>VLOOKUP(C231,'Qy NACE 1_1 - NACE 2007'!$A$4:$F$1017,6,0)</f>
        <v>C</v>
      </c>
      <c r="F231" t="str">
        <f>VLOOKUP(E231,'Qy NACE 1_1 - NACE 2007'!$F$4:$G$1017,2,0)</f>
        <v>MANUFACTURING</v>
      </c>
      <c r="G231" t="str">
        <f>VLOOKUP(D231,'Qy NACE 1_1 - NACE 2007'!$C$4:$H$1017,6,0)</f>
        <v>Food</v>
      </c>
    </row>
    <row r="232" spans="1:7" x14ac:dyDescent="0.15">
      <c r="A232" s="10">
        <v>2052</v>
      </c>
      <c r="B232" s="12">
        <v>311919</v>
      </c>
      <c r="C232">
        <f>VLOOKUP(B232,'2002 NAICS to NACE Rev. 1.1'!$B$4:$D$2268,3,0)</f>
        <v>15.31</v>
      </c>
      <c r="D232">
        <f>VLOOKUP(C232,'Qy NACE 1_1 - NACE 2007'!$A$4:$C$1017,3,0)</f>
        <v>10.31</v>
      </c>
      <c r="E232" t="str">
        <f>VLOOKUP(C232,'Qy NACE 1_1 - NACE 2007'!$A$4:$F$1017,6,0)</f>
        <v>C</v>
      </c>
      <c r="F232" t="str">
        <f>VLOOKUP(E232,'Qy NACE 1_1 - NACE 2007'!$F$4:$G$1017,2,0)</f>
        <v>MANUFACTURING</v>
      </c>
      <c r="G232" t="str">
        <f>VLOOKUP(D232,'Qy NACE 1_1 - NACE 2007'!$C$4:$H$1017,6,0)</f>
        <v>Food</v>
      </c>
    </row>
    <row r="233" spans="1:7" x14ac:dyDescent="0.15">
      <c r="A233" s="10">
        <v>2053</v>
      </c>
      <c r="B233" s="12">
        <v>311813</v>
      </c>
      <c r="C233">
        <f>VLOOKUP(B233,'2002 NAICS to NACE Rev. 1.1'!$B$4:$D$2268,3,0)</f>
        <v>15.82</v>
      </c>
      <c r="D233">
        <f>VLOOKUP(C233,'Qy NACE 1_1 - NACE 2007'!$A$4:$C$1017,3,0)</f>
        <v>10.72</v>
      </c>
      <c r="E233" t="str">
        <f>VLOOKUP(C233,'Qy NACE 1_1 - NACE 2007'!$A$4:$F$1017,6,0)</f>
        <v>C</v>
      </c>
      <c r="F233" t="str">
        <f>VLOOKUP(E233,'Qy NACE 1_1 - NACE 2007'!$F$4:$G$1017,2,0)</f>
        <v>MANUFACTURING</v>
      </c>
      <c r="G233" t="str">
        <f>VLOOKUP(D233,'Qy NACE 1_1 - NACE 2007'!$C$4:$H$1017,6,0)</f>
        <v>Food</v>
      </c>
    </row>
    <row r="234" spans="1:7" x14ac:dyDescent="0.15">
      <c r="A234" s="10">
        <v>2061</v>
      </c>
      <c r="B234" s="12">
        <v>311311</v>
      </c>
      <c r="C234">
        <f>VLOOKUP(B234,'2002 NAICS to NACE Rev. 1.1'!$B$4:$D$2268,3,0)</f>
        <v>15.83</v>
      </c>
      <c r="D234">
        <f>VLOOKUP(C234,'Qy NACE 1_1 - NACE 2007'!$A$4:$C$1017,3,0)</f>
        <v>10.81</v>
      </c>
      <c r="E234" t="str">
        <f>VLOOKUP(C234,'Qy NACE 1_1 - NACE 2007'!$A$4:$F$1017,6,0)</f>
        <v>C</v>
      </c>
      <c r="F234" t="str">
        <f>VLOOKUP(E234,'Qy NACE 1_1 - NACE 2007'!$F$4:$G$1017,2,0)</f>
        <v>MANUFACTURING</v>
      </c>
      <c r="G234" t="str">
        <f>VLOOKUP(D234,'Qy NACE 1_1 - NACE 2007'!$C$4:$H$1017,6,0)</f>
        <v>Food</v>
      </c>
    </row>
    <row r="235" spans="1:7" x14ac:dyDescent="0.15">
      <c r="A235" s="10">
        <v>2062</v>
      </c>
      <c r="B235" s="12">
        <v>311312</v>
      </c>
      <c r="C235">
        <f>VLOOKUP(B235,'2002 NAICS to NACE Rev. 1.1'!$B$4:$D$2268,3,0)</f>
        <v>15.83</v>
      </c>
      <c r="D235">
        <f>VLOOKUP(C235,'Qy NACE 1_1 - NACE 2007'!$A$4:$C$1017,3,0)</f>
        <v>10.81</v>
      </c>
      <c r="E235" t="str">
        <f>VLOOKUP(C235,'Qy NACE 1_1 - NACE 2007'!$A$4:$F$1017,6,0)</f>
        <v>C</v>
      </c>
      <c r="F235" t="str">
        <f>VLOOKUP(E235,'Qy NACE 1_1 - NACE 2007'!$F$4:$G$1017,2,0)</f>
        <v>MANUFACTURING</v>
      </c>
      <c r="G235" t="str">
        <f>VLOOKUP(D235,'Qy NACE 1_1 - NACE 2007'!$C$4:$H$1017,6,0)</f>
        <v>Food</v>
      </c>
    </row>
    <row r="236" spans="1:7" x14ac:dyDescent="0.15">
      <c r="A236" s="10">
        <v>2063</v>
      </c>
      <c r="B236" s="12">
        <v>311313</v>
      </c>
      <c r="C236">
        <f>VLOOKUP(B236,'2002 NAICS to NACE Rev. 1.1'!$B$4:$D$2268,3,0)</f>
        <v>15.83</v>
      </c>
      <c r="D236">
        <f>VLOOKUP(C236,'Qy NACE 1_1 - NACE 2007'!$A$4:$C$1017,3,0)</f>
        <v>10.81</v>
      </c>
      <c r="E236" t="str">
        <f>VLOOKUP(C236,'Qy NACE 1_1 - NACE 2007'!$A$4:$F$1017,6,0)</f>
        <v>C</v>
      </c>
      <c r="F236" t="str">
        <f>VLOOKUP(E236,'Qy NACE 1_1 - NACE 2007'!$F$4:$G$1017,2,0)</f>
        <v>MANUFACTURING</v>
      </c>
      <c r="G236" t="str">
        <f>VLOOKUP(D236,'Qy NACE 1_1 - NACE 2007'!$C$4:$H$1017,6,0)</f>
        <v>Food</v>
      </c>
    </row>
    <row r="237" spans="1:7" x14ac:dyDescent="0.15">
      <c r="A237" s="10">
        <v>2064</v>
      </c>
      <c r="B237" s="12">
        <v>311330</v>
      </c>
      <c r="C237">
        <f>VLOOKUP(B237,'2002 NAICS to NACE Rev. 1.1'!$B$4:$D$2268,3,0)</f>
        <v>15.84</v>
      </c>
      <c r="D237">
        <f>VLOOKUP(C237,'Qy NACE 1_1 - NACE 2007'!$A$4:$C$1017,3,0)</f>
        <v>10.82</v>
      </c>
      <c r="E237" t="str">
        <f>VLOOKUP(C237,'Qy NACE 1_1 - NACE 2007'!$A$4:$F$1017,6,0)</f>
        <v>C</v>
      </c>
      <c r="F237" t="str">
        <f>VLOOKUP(E237,'Qy NACE 1_1 - NACE 2007'!$F$4:$G$1017,2,0)</f>
        <v>MANUFACTURING</v>
      </c>
      <c r="G237" t="str">
        <f>VLOOKUP(D237,'Qy NACE 1_1 - NACE 2007'!$C$4:$H$1017,6,0)</f>
        <v>Food</v>
      </c>
    </row>
    <row r="238" spans="1:7" x14ac:dyDescent="0.15">
      <c r="A238" s="10">
        <v>2064</v>
      </c>
      <c r="B238" s="12">
        <v>311340</v>
      </c>
      <c r="C238">
        <f>VLOOKUP(B238,'2002 NAICS to NACE Rev. 1.1'!$B$4:$D$2268,3,0)</f>
        <v>15.84</v>
      </c>
      <c r="D238">
        <f>VLOOKUP(C238,'Qy NACE 1_1 - NACE 2007'!$A$4:$C$1017,3,0)</f>
        <v>10.82</v>
      </c>
      <c r="E238" t="str">
        <f>VLOOKUP(C238,'Qy NACE 1_1 - NACE 2007'!$A$4:$F$1017,6,0)</f>
        <v>C</v>
      </c>
      <c r="F238" t="str">
        <f>VLOOKUP(E238,'Qy NACE 1_1 - NACE 2007'!$F$4:$G$1017,2,0)</f>
        <v>MANUFACTURING</v>
      </c>
      <c r="G238" t="str">
        <f>VLOOKUP(D238,'Qy NACE 1_1 - NACE 2007'!$C$4:$H$1017,6,0)</f>
        <v>Food</v>
      </c>
    </row>
    <row r="239" spans="1:7" x14ac:dyDescent="0.15">
      <c r="A239" s="10">
        <v>2066</v>
      </c>
      <c r="B239" s="12">
        <v>311320</v>
      </c>
      <c r="C239">
        <f>VLOOKUP(B239,'2002 NAICS to NACE Rev. 1.1'!$B$4:$D$2268,3,0)</f>
        <v>15.84</v>
      </c>
      <c r="D239">
        <f>VLOOKUP(C239,'Qy NACE 1_1 - NACE 2007'!$A$4:$C$1017,3,0)</f>
        <v>10.82</v>
      </c>
      <c r="E239" t="str">
        <f>VLOOKUP(C239,'Qy NACE 1_1 - NACE 2007'!$A$4:$F$1017,6,0)</f>
        <v>C</v>
      </c>
      <c r="F239" t="str">
        <f>VLOOKUP(E239,'Qy NACE 1_1 - NACE 2007'!$F$4:$G$1017,2,0)</f>
        <v>MANUFACTURING</v>
      </c>
      <c r="G239" t="str">
        <f>VLOOKUP(D239,'Qy NACE 1_1 - NACE 2007'!$C$4:$H$1017,6,0)</f>
        <v>Food</v>
      </c>
    </row>
    <row r="240" spans="1:7" x14ac:dyDescent="0.15">
      <c r="A240" s="10">
        <v>2066</v>
      </c>
      <c r="B240" s="12">
        <v>311330</v>
      </c>
      <c r="C240">
        <f>VLOOKUP(B240,'2002 NAICS to NACE Rev. 1.1'!$B$4:$D$2268,3,0)</f>
        <v>15.84</v>
      </c>
      <c r="D240">
        <f>VLOOKUP(C240,'Qy NACE 1_1 - NACE 2007'!$A$4:$C$1017,3,0)</f>
        <v>10.82</v>
      </c>
      <c r="E240" t="str">
        <f>VLOOKUP(C240,'Qy NACE 1_1 - NACE 2007'!$A$4:$F$1017,6,0)</f>
        <v>C</v>
      </c>
      <c r="F240" t="str">
        <f>VLOOKUP(E240,'Qy NACE 1_1 - NACE 2007'!$F$4:$G$1017,2,0)</f>
        <v>MANUFACTURING</v>
      </c>
      <c r="G240" t="str">
        <f>VLOOKUP(D240,'Qy NACE 1_1 - NACE 2007'!$C$4:$H$1017,6,0)</f>
        <v>Food</v>
      </c>
    </row>
    <row r="241" spans="1:7" x14ac:dyDescent="0.15">
      <c r="A241" s="10">
        <v>2067</v>
      </c>
      <c r="B241" s="12">
        <v>311340</v>
      </c>
      <c r="C241">
        <f>VLOOKUP(B241,'2002 NAICS to NACE Rev. 1.1'!$B$4:$D$2268,3,0)</f>
        <v>15.84</v>
      </c>
      <c r="D241">
        <f>VLOOKUP(C241,'Qy NACE 1_1 - NACE 2007'!$A$4:$C$1017,3,0)</f>
        <v>10.82</v>
      </c>
      <c r="E241" t="str">
        <f>VLOOKUP(C241,'Qy NACE 1_1 - NACE 2007'!$A$4:$F$1017,6,0)</f>
        <v>C</v>
      </c>
      <c r="F241" t="str">
        <f>VLOOKUP(E241,'Qy NACE 1_1 - NACE 2007'!$F$4:$G$1017,2,0)</f>
        <v>MANUFACTURING</v>
      </c>
      <c r="G241" t="str">
        <f>VLOOKUP(D241,'Qy NACE 1_1 - NACE 2007'!$C$4:$H$1017,6,0)</f>
        <v>Food</v>
      </c>
    </row>
    <row r="242" spans="1:7" x14ac:dyDescent="0.15">
      <c r="A242" s="10">
        <v>2068</v>
      </c>
      <c r="B242" s="12">
        <v>311911</v>
      </c>
      <c r="C242">
        <f>VLOOKUP(B242,'2002 NAICS to NACE Rev. 1.1'!$B$4:$D$2268,3,0)</f>
        <v>15.33</v>
      </c>
      <c r="D242">
        <f>VLOOKUP(C242,'Qy NACE 1_1 - NACE 2007'!$A$4:$C$1017,3,0)</f>
        <v>10.39</v>
      </c>
      <c r="E242" t="str">
        <f>VLOOKUP(C242,'Qy NACE 1_1 - NACE 2007'!$A$4:$F$1017,6,0)</f>
        <v>C</v>
      </c>
      <c r="F242" t="str">
        <f>VLOOKUP(E242,'Qy NACE 1_1 - NACE 2007'!$F$4:$G$1017,2,0)</f>
        <v>MANUFACTURING</v>
      </c>
      <c r="G242" t="str">
        <f>VLOOKUP(D242,'Qy NACE 1_1 - NACE 2007'!$C$4:$H$1017,6,0)</f>
        <v>Food</v>
      </c>
    </row>
    <row r="243" spans="1:7" x14ac:dyDescent="0.15">
      <c r="A243" s="10">
        <v>2074</v>
      </c>
      <c r="B243" s="12">
        <v>311223</v>
      </c>
      <c r="C243">
        <f>VLOOKUP(B243,'2002 NAICS to NACE Rev. 1.1'!$B$4:$D$2268,3,0)</f>
        <v>15.43</v>
      </c>
      <c r="D243">
        <f>VLOOKUP(C243,'Qy NACE 1_1 - NACE 2007'!$A$4:$C$1017,3,0)</f>
        <v>10.42</v>
      </c>
      <c r="E243" t="str">
        <f>VLOOKUP(C243,'Qy NACE 1_1 - NACE 2007'!$A$4:$F$1017,6,0)</f>
        <v>C</v>
      </c>
      <c r="F243" t="str">
        <f>VLOOKUP(E243,'Qy NACE 1_1 - NACE 2007'!$F$4:$G$1017,2,0)</f>
        <v>MANUFACTURING</v>
      </c>
      <c r="G243" t="str">
        <f>VLOOKUP(D243,'Qy NACE 1_1 - NACE 2007'!$C$4:$H$1017,6,0)</f>
        <v>Food</v>
      </c>
    </row>
    <row r="244" spans="1:7" x14ac:dyDescent="0.15">
      <c r="A244" s="10">
        <v>2074</v>
      </c>
      <c r="B244" s="12">
        <v>311225</v>
      </c>
      <c r="C244">
        <f>VLOOKUP(B244,'2002 NAICS to NACE Rev. 1.1'!$B$4:$D$2268,3,0)</f>
        <v>15.11</v>
      </c>
      <c r="D244">
        <f>VLOOKUP(C244,'Qy NACE 1_1 - NACE 2007'!$A$4:$C$1017,3,0)</f>
        <v>10.11</v>
      </c>
      <c r="E244" t="str">
        <f>VLOOKUP(C244,'Qy NACE 1_1 - NACE 2007'!$A$4:$F$1017,6,0)</f>
        <v>C</v>
      </c>
      <c r="F244" t="str">
        <f>VLOOKUP(E244,'Qy NACE 1_1 - NACE 2007'!$F$4:$G$1017,2,0)</f>
        <v>MANUFACTURING</v>
      </c>
      <c r="G244" t="str">
        <f>VLOOKUP(D244,'Qy NACE 1_1 - NACE 2007'!$C$4:$H$1017,6,0)</f>
        <v>Food</v>
      </c>
    </row>
    <row r="245" spans="1:7" x14ac:dyDescent="0.15">
      <c r="A245" s="10">
        <v>2075</v>
      </c>
      <c r="B245" s="12">
        <v>311222</v>
      </c>
      <c r="C245">
        <f>VLOOKUP(B245,'2002 NAICS to NACE Rev. 1.1'!$B$4:$D$2268,3,0)</f>
        <v>15.43</v>
      </c>
      <c r="D245">
        <f>VLOOKUP(C245,'Qy NACE 1_1 - NACE 2007'!$A$4:$C$1017,3,0)</f>
        <v>10.42</v>
      </c>
      <c r="E245" t="str">
        <f>VLOOKUP(C245,'Qy NACE 1_1 - NACE 2007'!$A$4:$F$1017,6,0)</f>
        <v>C</v>
      </c>
      <c r="F245" t="str">
        <f>VLOOKUP(E245,'Qy NACE 1_1 - NACE 2007'!$F$4:$G$1017,2,0)</f>
        <v>MANUFACTURING</v>
      </c>
      <c r="G245" t="str">
        <f>VLOOKUP(D245,'Qy NACE 1_1 - NACE 2007'!$C$4:$H$1017,6,0)</f>
        <v>Food</v>
      </c>
    </row>
    <row r="246" spans="1:7" x14ac:dyDescent="0.15">
      <c r="A246" s="10">
        <v>2075</v>
      </c>
      <c r="B246" s="12">
        <v>311225</v>
      </c>
      <c r="C246">
        <f>VLOOKUP(B246,'2002 NAICS to NACE Rev. 1.1'!$B$4:$D$2268,3,0)</f>
        <v>15.11</v>
      </c>
      <c r="D246">
        <f>VLOOKUP(C246,'Qy NACE 1_1 - NACE 2007'!$A$4:$C$1017,3,0)</f>
        <v>10.11</v>
      </c>
      <c r="E246" t="str">
        <f>VLOOKUP(C246,'Qy NACE 1_1 - NACE 2007'!$A$4:$F$1017,6,0)</f>
        <v>C</v>
      </c>
      <c r="F246" t="str">
        <f>VLOOKUP(E246,'Qy NACE 1_1 - NACE 2007'!$F$4:$G$1017,2,0)</f>
        <v>MANUFACTURING</v>
      </c>
      <c r="G246" t="str">
        <f>VLOOKUP(D246,'Qy NACE 1_1 - NACE 2007'!$C$4:$H$1017,6,0)</f>
        <v>Food</v>
      </c>
    </row>
    <row r="247" spans="1:7" x14ac:dyDescent="0.15">
      <c r="A247" s="10">
        <v>2076</v>
      </c>
      <c r="B247" s="12">
        <v>311223</v>
      </c>
      <c r="C247">
        <f>VLOOKUP(B247,'2002 NAICS to NACE Rev. 1.1'!$B$4:$D$2268,3,0)</f>
        <v>15.43</v>
      </c>
      <c r="D247">
        <f>VLOOKUP(C247,'Qy NACE 1_1 - NACE 2007'!$A$4:$C$1017,3,0)</f>
        <v>10.42</v>
      </c>
      <c r="E247" t="str">
        <f>VLOOKUP(C247,'Qy NACE 1_1 - NACE 2007'!$A$4:$F$1017,6,0)</f>
        <v>C</v>
      </c>
      <c r="F247" t="str">
        <f>VLOOKUP(E247,'Qy NACE 1_1 - NACE 2007'!$F$4:$G$1017,2,0)</f>
        <v>MANUFACTURING</v>
      </c>
      <c r="G247" t="str">
        <f>VLOOKUP(D247,'Qy NACE 1_1 - NACE 2007'!$C$4:$H$1017,6,0)</f>
        <v>Food</v>
      </c>
    </row>
    <row r="248" spans="1:7" x14ac:dyDescent="0.15">
      <c r="A248" s="10">
        <v>2076</v>
      </c>
      <c r="B248" s="12">
        <v>311225</v>
      </c>
      <c r="C248">
        <f>VLOOKUP(B248,'2002 NAICS to NACE Rev. 1.1'!$B$4:$D$2268,3,0)</f>
        <v>15.11</v>
      </c>
      <c r="D248">
        <f>VLOOKUP(C248,'Qy NACE 1_1 - NACE 2007'!$A$4:$C$1017,3,0)</f>
        <v>10.11</v>
      </c>
      <c r="E248" t="str">
        <f>VLOOKUP(C248,'Qy NACE 1_1 - NACE 2007'!$A$4:$F$1017,6,0)</f>
        <v>C</v>
      </c>
      <c r="F248" t="str">
        <f>VLOOKUP(E248,'Qy NACE 1_1 - NACE 2007'!$F$4:$G$1017,2,0)</f>
        <v>MANUFACTURING</v>
      </c>
      <c r="G248" t="str">
        <f>VLOOKUP(D248,'Qy NACE 1_1 - NACE 2007'!$C$4:$H$1017,6,0)</f>
        <v>Food</v>
      </c>
    </row>
    <row r="249" spans="1:7" x14ac:dyDescent="0.15">
      <c r="A249" s="10">
        <v>2077</v>
      </c>
      <c r="B249" s="12">
        <v>311613</v>
      </c>
      <c r="C249">
        <f>VLOOKUP(B249,'2002 NAICS to NACE Rev. 1.1'!$B$4:$D$2268,3,0)</f>
        <v>15.11</v>
      </c>
      <c r="D249">
        <f>VLOOKUP(C249,'Qy NACE 1_1 - NACE 2007'!$A$4:$C$1017,3,0)</f>
        <v>10.11</v>
      </c>
      <c r="E249" t="str">
        <f>VLOOKUP(C249,'Qy NACE 1_1 - NACE 2007'!$A$4:$F$1017,6,0)</f>
        <v>C</v>
      </c>
      <c r="F249" t="str">
        <f>VLOOKUP(E249,'Qy NACE 1_1 - NACE 2007'!$F$4:$G$1017,2,0)</f>
        <v>MANUFACTURING</v>
      </c>
      <c r="G249" t="str">
        <f>VLOOKUP(D249,'Qy NACE 1_1 - NACE 2007'!$C$4:$H$1017,6,0)</f>
        <v>Food</v>
      </c>
    </row>
    <row r="250" spans="1:7" x14ac:dyDescent="0.15">
      <c r="A250" s="10">
        <v>2077</v>
      </c>
      <c r="B250" s="12">
        <v>311711</v>
      </c>
      <c r="C250">
        <f>VLOOKUP(B250,'2002 NAICS to NACE Rev. 1.1'!$B$4:$D$2268,3,0)</f>
        <v>5.01</v>
      </c>
      <c r="D250">
        <f>VLOOKUP(C250,'Qy NACE 1_1 - NACE 2007'!$A$4:$C$1017,3,0)</f>
        <v>3.11</v>
      </c>
      <c r="E250" t="str">
        <f>VLOOKUP(C250,'Qy NACE 1_1 - NACE 2007'!$A$4:$F$1017,6,0)</f>
        <v>A</v>
      </c>
      <c r="F250" t="str">
        <f>VLOOKUP(E250,'Qy NACE 1_1 - NACE 2007'!$F$4:$G$1017,2,0)</f>
        <v>AGRICULTURE, FORESTRY AND FISHING</v>
      </c>
      <c r="G250" t="str">
        <f>VLOOKUP(D250,'Qy NACE 1_1 - NACE 2007'!$C$4:$H$1017,6,0)</f>
        <v>Other sectors</v>
      </c>
    </row>
    <row r="251" spans="1:7" x14ac:dyDescent="0.15">
      <c r="A251" s="10">
        <v>2077</v>
      </c>
      <c r="B251" s="12">
        <v>311712</v>
      </c>
      <c r="C251">
        <f>VLOOKUP(B251,'2002 NAICS to NACE Rev. 1.1'!$B$4:$D$2268,3,0)</f>
        <v>5.01</v>
      </c>
      <c r="D251">
        <f>VLOOKUP(C251,'Qy NACE 1_1 - NACE 2007'!$A$4:$C$1017,3,0)</f>
        <v>3.11</v>
      </c>
      <c r="E251" t="str">
        <f>VLOOKUP(C251,'Qy NACE 1_1 - NACE 2007'!$A$4:$F$1017,6,0)</f>
        <v>A</v>
      </c>
      <c r="F251" t="str">
        <f>VLOOKUP(E251,'Qy NACE 1_1 - NACE 2007'!$F$4:$G$1017,2,0)</f>
        <v>AGRICULTURE, FORESTRY AND FISHING</v>
      </c>
      <c r="G251" t="str">
        <f>VLOOKUP(D251,'Qy NACE 1_1 - NACE 2007'!$C$4:$H$1017,6,0)</f>
        <v>Other sectors</v>
      </c>
    </row>
    <row r="252" spans="1:7" x14ac:dyDescent="0.15">
      <c r="A252" s="10">
        <v>2079</v>
      </c>
      <c r="B252" s="12">
        <v>311222</v>
      </c>
      <c r="C252">
        <f>VLOOKUP(B252,'2002 NAICS to NACE Rev. 1.1'!$B$4:$D$2268,3,0)</f>
        <v>15.43</v>
      </c>
      <c r="D252">
        <f>VLOOKUP(C252,'Qy NACE 1_1 - NACE 2007'!$A$4:$C$1017,3,0)</f>
        <v>10.42</v>
      </c>
      <c r="E252" t="str">
        <f>VLOOKUP(C252,'Qy NACE 1_1 - NACE 2007'!$A$4:$F$1017,6,0)</f>
        <v>C</v>
      </c>
      <c r="F252" t="str">
        <f>VLOOKUP(E252,'Qy NACE 1_1 - NACE 2007'!$F$4:$G$1017,2,0)</f>
        <v>MANUFACTURING</v>
      </c>
      <c r="G252" t="str">
        <f>VLOOKUP(D252,'Qy NACE 1_1 - NACE 2007'!$C$4:$H$1017,6,0)</f>
        <v>Food</v>
      </c>
    </row>
    <row r="253" spans="1:7" x14ac:dyDescent="0.15">
      <c r="A253" s="10">
        <v>2079</v>
      </c>
      <c r="B253" s="12">
        <v>311223</v>
      </c>
      <c r="C253">
        <f>VLOOKUP(B253,'2002 NAICS to NACE Rev. 1.1'!$B$4:$D$2268,3,0)</f>
        <v>15.43</v>
      </c>
      <c r="D253">
        <f>VLOOKUP(C253,'Qy NACE 1_1 - NACE 2007'!$A$4:$C$1017,3,0)</f>
        <v>10.42</v>
      </c>
      <c r="E253" t="str">
        <f>VLOOKUP(C253,'Qy NACE 1_1 - NACE 2007'!$A$4:$F$1017,6,0)</f>
        <v>C</v>
      </c>
      <c r="F253" t="str">
        <f>VLOOKUP(E253,'Qy NACE 1_1 - NACE 2007'!$F$4:$G$1017,2,0)</f>
        <v>MANUFACTURING</v>
      </c>
      <c r="G253" t="str">
        <f>VLOOKUP(D253,'Qy NACE 1_1 - NACE 2007'!$C$4:$H$1017,6,0)</f>
        <v>Food</v>
      </c>
    </row>
    <row r="254" spans="1:7" x14ac:dyDescent="0.15">
      <c r="A254" s="10">
        <v>2079</v>
      </c>
      <c r="B254" s="12">
        <v>311225</v>
      </c>
      <c r="C254">
        <f>VLOOKUP(B254,'2002 NAICS to NACE Rev. 1.1'!$B$4:$D$2268,3,0)</f>
        <v>15.11</v>
      </c>
      <c r="D254">
        <f>VLOOKUP(C254,'Qy NACE 1_1 - NACE 2007'!$A$4:$C$1017,3,0)</f>
        <v>10.11</v>
      </c>
      <c r="E254" t="str">
        <f>VLOOKUP(C254,'Qy NACE 1_1 - NACE 2007'!$A$4:$F$1017,6,0)</f>
        <v>C</v>
      </c>
      <c r="F254" t="str">
        <f>VLOOKUP(E254,'Qy NACE 1_1 - NACE 2007'!$F$4:$G$1017,2,0)</f>
        <v>MANUFACTURING</v>
      </c>
      <c r="G254" t="str">
        <f>VLOOKUP(D254,'Qy NACE 1_1 - NACE 2007'!$C$4:$H$1017,6,0)</f>
        <v>Food</v>
      </c>
    </row>
    <row r="255" spans="1:7" x14ac:dyDescent="0.15">
      <c r="A255" s="10">
        <v>2082</v>
      </c>
      <c r="B255" s="12">
        <v>311942</v>
      </c>
      <c r="C255">
        <f>VLOOKUP(B255,'2002 NAICS to NACE Rev. 1.1'!$B$4:$D$2268,3,0)</f>
        <v>14.4</v>
      </c>
      <c r="D255">
        <f>VLOOKUP(C255,'Qy NACE 1_1 - NACE 2007'!$A$4:$C$1017,3,0)</f>
        <v>8.93</v>
      </c>
      <c r="E255" t="str">
        <f>VLOOKUP(C255,'Qy NACE 1_1 - NACE 2007'!$A$4:$F$1017,6,0)</f>
        <v>B</v>
      </c>
      <c r="F255" t="str">
        <f>VLOOKUP(E255,'Qy NACE 1_1 - NACE 2007'!$F$4:$G$1017,2,0)</f>
        <v>MINING AND QUARRYING</v>
      </c>
      <c r="G255" t="str">
        <f>VLOOKUP(D255,'Qy NACE 1_1 - NACE 2007'!$C$4:$H$1017,6,0)</f>
        <v>Energy and basic resources</v>
      </c>
    </row>
    <row r="256" spans="1:7" x14ac:dyDescent="0.15">
      <c r="A256" s="10">
        <v>2082</v>
      </c>
      <c r="B256" s="12">
        <v>312120</v>
      </c>
      <c r="C256">
        <f>VLOOKUP(B256,'2002 NAICS to NACE Rev. 1.1'!$B$4:$D$2268,3,0)</f>
        <v>15.96</v>
      </c>
      <c r="D256">
        <f>VLOOKUP(C256,'Qy NACE 1_1 - NACE 2007'!$A$4:$C$1017,3,0)</f>
        <v>11.05</v>
      </c>
      <c r="E256" t="str">
        <f>VLOOKUP(C256,'Qy NACE 1_1 - NACE 2007'!$A$4:$F$1017,6,0)</f>
        <v>C</v>
      </c>
      <c r="F256" t="str">
        <f>VLOOKUP(E256,'Qy NACE 1_1 - NACE 2007'!$F$4:$G$1017,2,0)</f>
        <v>MANUFACTURING</v>
      </c>
      <c r="G256" t="str">
        <f>VLOOKUP(D256,'Qy NACE 1_1 - NACE 2007'!$C$4:$H$1017,6,0)</f>
        <v>Beverages</v>
      </c>
    </row>
    <row r="257" spans="1:7" x14ac:dyDescent="0.15">
      <c r="A257" s="10">
        <v>2083</v>
      </c>
      <c r="B257" s="12">
        <v>311213</v>
      </c>
      <c r="C257">
        <f>VLOOKUP(B257,'2002 NAICS to NACE Rev. 1.1'!$B$4:$D$2268,3,0)</f>
        <v>15.97</v>
      </c>
      <c r="D257">
        <f>VLOOKUP(C257,'Qy NACE 1_1 - NACE 2007'!$A$4:$C$1017,3,0)</f>
        <v>11.06</v>
      </c>
      <c r="E257" t="str">
        <f>VLOOKUP(C257,'Qy NACE 1_1 - NACE 2007'!$A$4:$F$1017,6,0)</f>
        <v>C</v>
      </c>
      <c r="F257" t="str">
        <f>VLOOKUP(E257,'Qy NACE 1_1 - NACE 2007'!$F$4:$G$1017,2,0)</f>
        <v>MANUFACTURING</v>
      </c>
      <c r="G257" t="str">
        <f>VLOOKUP(D257,'Qy NACE 1_1 - NACE 2007'!$C$4:$H$1017,6,0)</f>
        <v>Beverages</v>
      </c>
    </row>
    <row r="258" spans="1:7" x14ac:dyDescent="0.15">
      <c r="A258" s="10">
        <v>2084</v>
      </c>
      <c r="B258" s="12">
        <v>312130</v>
      </c>
      <c r="C258">
        <f>VLOOKUP(B258,'2002 NAICS to NACE Rev. 1.1'!$B$4:$D$2268,3,0)</f>
        <v>1.1299999999999999</v>
      </c>
      <c r="D258">
        <f>VLOOKUP(C258,'Qy NACE 1_1 - NACE 2007'!$A$4:$C$1017,3,0)</f>
        <v>1.21</v>
      </c>
      <c r="E258" t="str">
        <f>VLOOKUP(C258,'Qy NACE 1_1 - NACE 2007'!$A$4:$F$1017,6,0)</f>
        <v>A</v>
      </c>
      <c r="F258" t="str">
        <f>VLOOKUP(E258,'Qy NACE 1_1 - NACE 2007'!$F$4:$G$1017,2,0)</f>
        <v>AGRICULTURE, FORESTRY AND FISHING</v>
      </c>
      <c r="G258" t="str">
        <f>VLOOKUP(D258,'Qy NACE 1_1 - NACE 2007'!$C$4:$H$1017,6,0)</f>
        <v>Other sectors</v>
      </c>
    </row>
    <row r="259" spans="1:7" x14ac:dyDescent="0.15">
      <c r="A259" s="10">
        <v>2085</v>
      </c>
      <c r="B259" s="12">
        <v>312130</v>
      </c>
      <c r="C259">
        <f>VLOOKUP(B259,'2002 NAICS to NACE Rev. 1.1'!$B$4:$D$2268,3,0)</f>
        <v>1.1299999999999999</v>
      </c>
      <c r="D259">
        <f>VLOOKUP(C259,'Qy NACE 1_1 - NACE 2007'!$A$4:$C$1017,3,0)</f>
        <v>1.21</v>
      </c>
      <c r="E259" t="str">
        <f>VLOOKUP(C259,'Qy NACE 1_1 - NACE 2007'!$A$4:$F$1017,6,0)</f>
        <v>A</v>
      </c>
      <c r="F259" t="str">
        <f>VLOOKUP(E259,'Qy NACE 1_1 - NACE 2007'!$F$4:$G$1017,2,0)</f>
        <v>AGRICULTURE, FORESTRY AND FISHING</v>
      </c>
      <c r="G259" t="str">
        <f>VLOOKUP(D259,'Qy NACE 1_1 - NACE 2007'!$C$4:$H$1017,6,0)</f>
        <v>Other sectors</v>
      </c>
    </row>
    <row r="260" spans="1:7" x14ac:dyDescent="0.15">
      <c r="A260" s="10">
        <v>2085</v>
      </c>
      <c r="B260" s="12">
        <v>312140</v>
      </c>
      <c r="C260">
        <f>VLOOKUP(B260,'2002 NAICS to NACE Rev. 1.1'!$B$4:$D$2268,3,0)</f>
        <v>51.34</v>
      </c>
      <c r="D260">
        <f>VLOOKUP(C260,'Qy NACE 1_1 - NACE 2007'!$A$4:$C$1017,3,0)</f>
        <v>11.01</v>
      </c>
      <c r="E260" t="str">
        <f>VLOOKUP(C260,'Qy NACE 1_1 - NACE 2007'!$A$4:$F$1017,6,0)</f>
        <v>C</v>
      </c>
      <c r="F260" t="str">
        <f>VLOOKUP(E260,'Qy NACE 1_1 - NACE 2007'!$F$4:$G$1017,2,0)</f>
        <v>MANUFACTURING</v>
      </c>
      <c r="G260" t="str">
        <f>VLOOKUP(D260,'Qy NACE 1_1 - NACE 2007'!$C$4:$H$1017,6,0)</f>
        <v>Chemicals</v>
      </c>
    </row>
    <row r="261" spans="1:7" x14ac:dyDescent="0.15">
      <c r="A261" s="10">
        <v>2086</v>
      </c>
      <c r="B261" s="12">
        <v>312111</v>
      </c>
      <c r="C261">
        <f>VLOOKUP(B261,'2002 NAICS to NACE Rev. 1.1'!$B$4:$D$2268,3,0)</f>
        <v>15.98</v>
      </c>
      <c r="D261">
        <f>VLOOKUP(C261,'Qy NACE 1_1 - NACE 2007'!$A$4:$C$1017,3,0)</f>
        <v>11.07</v>
      </c>
      <c r="E261" t="str">
        <f>VLOOKUP(C261,'Qy NACE 1_1 - NACE 2007'!$A$4:$F$1017,6,0)</f>
        <v>C</v>
      </c>
      <c r="F261" t="str">
        <f>VLOOKUP(E261,'Qy NACE 1_1 - NACE 2007'!$F$4:$G$1017,2,0)</f>
        <v>MANUFACTURING</v>
      </c>
      <c r="G261" t="str">
        <f>VLOOKUP(D261,'Qy NACE 1_1 - NACE 2007'!$C$4:$H$1017,6,0)</f>
        <v>Beverages</v>
      </c>
    </row>
    <row r="262" spans="1:7" x14ac:dyDescent="0.15">
      <c r="A262" s="10">
        <v>2086</v>
      </c>
      <c r="B262" s="12">
        <v>312112</v>
      </c>
      <c r="C262">
        <f>VLOOKUP(B262,'2002 NAICS to NACE Rev. 1.1'!$B$4:$D$2268,3,0)</f>
        <v>15.98</v>
      </c>
      <c r="D262">
        <f>VLOOKUP(C262,'Qy NACE 1_1 - NACE 2007'!$A$4:$C$1017,3,0)</f>
        <v>11.07</v>
      </c>
      <c r="E262" t="str">
        <f>VLOOKUP(C262,'Qy NACE 1_1 - NACE 2007'!$A$4:$F$1017,6,0)</f>
        <v>C</v>
      </c>
      <c r="F262" t="str">
        <f>VLOOKUP(E262,'Qy NACE 1_1 - NACE 2007'!$F$4:$G$1017,2,0)</f>
        <v>MANUFACTURING</v>
      </c>
      <c r="G262" t="str">
        <f>VLOOKUP(D262,'Qy NACE 1_1 - NACE 2007'!$C$4:$H$1017,6,0)</f>
        <v>Beverages</v>
      </c>
    </row>
    <row r="263" spans="1:7" x14ac:dyDescent="0.15">
      <c r="A263" s="10">
        <v>2087</v>
      </c>
      <c r="B263" s="12">
        <v>311920</v>
      </c>
      <c r="C263">
        <f>VLOOKUP(B263,'2002 NAICS to NACE Rev. 1.1'!$B$4:$D$2268,3,0)</f>
        <v>15.86</v>
      </c>
      <c r="D263">
        <f>VLOOKUP(C263,'Qy NACE 1_1 - NACE 2007'!$A$4:$C$1017,3,0)</f>
        <v>10.83</v>
      </c>
      <c r="E263" t="str">
        <f>VLOOKUP(C263,'Qy NACE 1_1 - NACE 2007'!$A$4:$F$1017,6,0)</f>
        <v>C</v>
      </c>
      <c r="F263" t="str">
        <f>VLOOKUP(E263,'Qy NACE 1_1 - NACE 2007'!$F$4:$G$1017,2,0)</f>
        <v>MANUFACTURING</v>
      </c>
      <c r="G263" t="str">
        <f>VLOOKUP(D263,'Qy NACE 1_1 - NACE 2007'!$C$4:$H$1017,6,0)</f>
        <v>Food</v>
      </c>
    </row>
    <row r="264" spans="1:7" x14ac:dyDescent="0.15">
      <c r="A264" s="10">
        <v>2087</v>
      </c>
      <c r="B264" s="12">
        <v>311930</v>
      </c>
      <c r="C264">
        <f>VLOOKUP(B264,'2002 NAICS to NACE Rev. 1.1'!$B$4:$D$2268,3,0)</f>
        <v>15.33</v>
      </c>
      <c r="D264">
        <f>VLOOKUP(C264,'Qy NACE 1_1 - NACE 2007'!$A$4:$C$1017,3,0)</f>
        <v>10.39</v>
      </c>
      <c r="E264" t="str">
        <f>VLOOKUP(C264,'Qy NACE 1_1 - NACE 2007'!$A$4:$F$1017,6,0)</f>
        <v>C</v>
      </c>
      <c r="F264" t="str">
        <f>VLOOKUP(E264,'Qy NACE 1_1 - NACE 2007'!$F$4:$G$1017,2,0)</f>
        <v>MANUFACTURING</v>
      </c>
      <c r="G264" t="str">
        <f>VLOOKUP(D264,'Qy NACE 1_1 - NACE 2007'!$C$4:$H$1017,6,0)</f>
        <v>Food</v>
      </c>
    </row>
    <row r="265" spans="1:7" x14ac:dyDescent="0.15">
      <c r="A265" s="10">
        <v>2087</v>
      </c>
      <c r="B265" s="12">
        <v>311942</v>
      </c>
      <c r="C265">
        <f>VLOOKUP(B265,'2002 NAICS to NACE Rev. 1.1'!$B$4:$D$2268,3,0)</f>
        <v>14.4</v>
      </c>
      <c r="D265">
        <f>VLOOKUP(C265,'Qy NACE 1_1 - NACE 2007'!$A$4:$C$1017,3,0)</f>
        <v>8.93</v>
      </c>
      <c r="E265" t="str">
        <f>VLOOKUP(C265,'Qy NACE 1_1 - NACE 2007'!$A$4:$F$1017,6,0)</f>
        <v>B</v>
      </c>
      <c r="F265" t="str">
        <f>VLOOKUP(E265,'Qy NACE 1_1 - NACE 2007'!$F$4:$G$1017,2,0)</f>
        <v>MINING AND QUARRYING</v>
      </c>
      <c r="G265" t="str">
        <f>VLOOKUP(D265,'Qy NACE 1_1 - NACE 2007'!$C$4:$H$1017,6,0)</f>
        <v>Energy and basic resources</v>
      </c>
    </row>
    <row r="266" spans="1:7" x14ac:dyDescent="0.15">
      <c r="A266" s="10">
        <v>2087</v>
      </c>
      <c r="B266" s="12">
        <v>311999</v>
      </c>
      <c r="C266">
        <f>VLOOKUP(B266,'2002 NAICS to NACE Rev. 1.1'!$B$4:$D$2268,3,0)</f>
        <v>15.33</v>
      </c>
      <c r="D266">
        <f>VLOOKUP(C266,'Qy NACE 1_1 - NACE 2007'!$A$4:$C$1017,3,0)</f>
        <v>10.39</v>
      </c>
      <c r="E266" t="str">
        <f>VLOOKUP(C266,'Qy NACE 1_1 - NACE 2007'!$A$4:$F$1017,6,0)</f>
        <v>C</v>
      </c>
      <c r="F266" t="str">
        <f>VLOOKUP(E266,'Qy NACE 1_1 - NACE 2007'!$F$4:$G$1017,2,0)</f>
        <v>MANUFACTURING</v>
      </c>
      <c r="G266" t="str">
        <f>VLOOKUP(D266,'Qy NACE 1_1 - NACE 2007'!$C$4:$H$1017,6,0)</f>
        <v>Food</v>
      </c>
    </row>
    <row r="267" spans="1:7" x14ac:dyDescent="0.15">
      <c r="A267" s="10">
        <v>2091</v>
      </c>
      <c r="B267" s="12">
        <v>311711</v>
      </c>
      <c r="C267">
        <f>VLOOKUP(B267,'2002 NAICS to NACE Rev. 1.1'!$B$4:$D$2268,3,0)</f>
        <v>5.01</v>
      </c>
      <c r="D267">
        <f>VLOOKUP(C267,'Qy NACE 1_1 - NACE 2007'!$A$4:$C$1017,3,0)</f>
        <v>3.11</v>
      </c>
      <c r="E267" t="str">
        <f>VLOOKUP(C267,'Qy NACE 1_1 - NACE 2007'!$A$4:$F$1017,6,0)</f>
        <v>A</v>
      </c>
      <c r="F267" t="str">
        <f>VLOOKUP(E267,'Qy NACE 1_1 - NACE 2007'!$F$4:$G$1017,2,0)</f>
        <v>AGRICULTURE, FORESTRY AND FISHING</v>
      </c>
      <c r="G267" t="str">
        <f>VLOOKUP(D267,'Qy NACE 1_1 - NACE 2007'!$C$4:$H$1017,6,0)</f>
        <v>Other sectors</v>
      </c>
    </row>
    <row r="268" spans="1:7" x14ac:dyDescent="0.15">
      <c r="A268" s="10">
        <v>2092</v>
      </c>
      <c r="B268" s="12">
        <v>311712</v>
      </c>
      <c r="C268">
        <f>VLOOKUP(B268,'2002 NAICS to NACE Rev. 1.1'!$B$4:$D$2268,3,0)</f>
        <v>5.01</v>
      </c>
      <c r="D268">
        <f>VLOOKUP(C268,'Qy NACE 1_1 - NACE 2007'!$A$4:$C$1017,3,0)</f>
        <v>3.11</v>
      </c>
      <c r="E268" t="str">
        <f>VLOOKUP(C268,'Qy NACE 1_1 - NACE 2007'!$A$4:$F$1017,6,0)</f>
        <v>A</v>
      </c>
      <c r="F268" t="str">
        <f>VLOOKUP(E268,'Qy NACE 1_1 - NACE 2007'!$F$4:$G$1017,2,0)</f>
        <v>AGRICULTURE, FORESTRY AND FISHING</v>
      </c>
      <c r="G268" t="str">
        <f>VLOOKUP(D268,'Qy NACE 1_1 - NACE 2007'!$C$4:$H$1017,6,0)</f>
        <v>Other sectors</v>
      </c>
    </row>
    <row r="269" spans="1:7" x14ac:dyDescent="0.15">
      <c r="A269" s="10">
        <v>2095</v>
      </c>
      <c r="B269" s="12">
        <v>311920</v>
      </c>
      <c r="C269">
        <f>VLOOKUP(B269,'2002 NAICS to NACE Rev. 1.1'!$B$4:$D$2268,3,0)</f>
        <v>15.86</v>
      </c>
      <c r="D269">
        <f>VLOOKUP(C269,'Qy NACE 1_1 - NACE 2007'!$A$4:$C$1017,3,0)</f>
        <v>10.83</v>
      </c>
      <c r="E269" t="str">
        <f>VLOOKUP(C269,'Qy NACE 1_1 - NACE 2007'!$A$4:$F$1017,6,0)</f>
        <v>C</v>
      </c>
      <c r="F269" t="str">
        <f>VLOOKUP(E269,'Qy NACE 1_1 - NACE 2007'!$F$4:$G$1017,2,0)</f>
        <v>MANUFACTURING</v>
      </c>
      <c r="G269" t="str">
        <f>VLOOKUP(D269,'Qy NACE 1_1 - NACE 2007'!$C$4:$H$1017,6,0)</f>
        <v>Food</v>
      </c>
    </row>
    <row r="270" spans="1:7" x14ac:dyDescent="0.15">
      <c r="A270" s="10">
        <v>2096</v>
      </c>
      <c r="B270" s="12">
        <v>311919</v>
      </c>
      <c r="C270">
        <f>VLOOKUP(B270,'2002 NAICS to NACE Rev. 1.1'!$B$4:$D$2268,3,0)</f>
        <v>15.31</v>
      </c>
      <c r="D270">
        <f>VLOOKUP(C270,'Qy NACE 1_1 - NACE 2007'!$A$4:$C$1017,3,0)</f>
        <v>10.31</v>
      </c>
      <c r="E270" t="str">
        <f>VLOOKUP(C270,'Qy NACE 1_1 - NACE 2007'!$A$4:$F$1017,6,0)</f>
        <v>C</v>
      </c>
      <c r="F270" t="str">
        <f>VLOOKUP(E270,'Qy NACE 1_1 - NACE 2007'!$F$4:$G$1017,2,0)</f>
        <v>MANUFACTURING</v>
      </c>
      <c r="G270" t="str">
        <f>VLOOKUP(D270,'Qy NACE 1_1 - NACE 2007'!$C$4:$H$1017,6,0)</f>
        <v>Food</v>
      </c>
    </row>
    <row r="271" spans="1:7" x14ac:dyDescent="0.15">
      <c r="A271" s="10">
        <v>2097</v>
      </c>
      <c r="B271" s="12">
        <v>312113</v>
      </c>
      <c r="C271">
        <f>VLOOKUP(B271,'2002 NAICS to NACE Rev. 1.1'!$B$4:$D$2268,3,0)</f>
        <v>15.98</v>
      </c>
      <c r="D271">
        <f>VLOOKUP(C271,'Qy NACE 1_1 - NACE 2007'!$A$4:$C$1017,3,0)</f>
        <v>11.07</v>
      </c>
      <c r="E271" t="str">
        <f>VLOOKUP(C271,'Qy NACE 1_1 - NACE 2007'!$A$4:$F$1017,6,0)</f>
        <v>C</v>
      </c>
      <c r="F271" t="str">
        <f>VLOOKUP(E271,'Qy NACE 1_1 - NACE 2007'!$F$4:$G$1017,2,0)</f>
        <v>MANUFACTURING</v>
      </c>
      <c r="G271" t="str">
        <f>VLOOKUP(D271,'Qy NACE 1_1 - NACE 2007'!$C$4:$H$1017,6,0)</f>
        <v>Beverages</v>
      </c>
    </row>
    <row r="272" spans="1:7" x14ac:dyDescent="0.15">
      <c r="A272" s="10">
        <v>2098</v>
      </c>
      <c r="B272" s="12">
        <v>311823</v>
      </c>
      <c r="C272">
        <f>VLOOKUP(B272,'2002 NAICS to NACE Rev. 1.1'!$B$4:$D$2268,3,0)</f>
        <v>15.85</v>
      </c>
      <c r="D272">
        <f>VLOOKUP(C272,'Qy NACE 1_1 - NACE 2007'!$A$4:$C$1017,3,0)</f>
        <v>10.73</v>
      </c>
      <c r="E272" t="str">
        <f>VLOOKUP(C272,'Qy NACE 1_1 - NACE 2007'!$A$4:$F$1017,6,0)</f>
        <v>C</v>
      </c>
      <c r="F272" t="str">
        <f>VLOOKUP(E272,'Qy NACE 1_1 - NACE 2007'!$F$4:$G$1017,2,0)</f>
        <v>MANUFACTURING</v>
      </c>
      <c r="G272" t="str">
        <f>VLOOKUP(D272,'Qy NACE 1_1 - NACE 2007'!$C$4:$H$1017,6,0)</f>
        <v>Food</v>
      </c>
    </row>
    <row r="273" spans="1:7" x14ac:dyDescent="0.15">
      <c r="A273" s="10">
        <v>2099</v>
      </c>
      <c r="B273" s="12">
        <v>111998</v>
      </c>
      <c r="C273">
        <f>VLOOKUP(B273,'2002 NAICS to NACE Rev. 1.1'!$B$4:$D$2268,3,0)</f>
        <v>1.1100000000000001</v>
      </c>
      <c r="D273">
        <f>VLOOKUP(C273,'Qy NACE 1_1 - NACE 2007'!$A$4:$C$1017,3,0)</f>
        <v>1.1100000000000001</v>
      </c>
      <c r="E273" t="str">
        <f>VLOOKUP(C273,'Qy NACE 1_1 - NACE 2007'!$A$4:$F$1017,6,0)</f>
        <v>A</v>
      </c>
      <c r="F273" t="str">
        <f>VLOOKUP(E273,'Qy NACE 1_1 - NACE 2007'!$F$4:$G$1017,2,0)</f>
        <v>AGRICULTURE, FORESTRY AND FISHING</v>
      </c>
      <c r="G273" t="str">
        <f>VLOOKUP(D273,'Qy NACE 1_1 - NACE 2007'!$C$4:$H$1017,6,0)</f>
        <v>Other sectors</v>
      </c>
    </row>
    <row r="274" spans="1:7" x14ac:dyDescent="0.15">
      <c r="A274" s="10">
        <v>2099</v>
      </c>
      <c r="B274" s="12">
        <v>311212</v>
      </c>
      <c r="C274">
        <f>VLOOKUP(B274,'2002 NAICS to NACE Rev. 1.1'!$B$4:$D$2268,3,0)</f>
        <v>15.61</v>
      </c>
      <c r="D274">
        <f>VLOOKUP(C274,'Qy NACE 1_1 - NACE 2007'!$A$4:$C$1017,3,0)</f>
        <v>10.61</v>
      </c>
      <c r="E274" t="str">
        <f>VLOOKUP(C274,'Qy NACE 1_1 - NACE 2007'!$A$4:$F$1017,6,0)</f>
        <v>C</v>
      </c>
      <c r="F274" t="str">
        <f>VLOOKUP(E274,'Qy NACE 1_1 - NACE 2007'!$F$4:$G$1017,2,0)</f>
        <v>MANUFACTURING</v>
      </c>
      <c r="G274" t="str">
        <f>VLOOKUP(D274,'Qy NACE 1_1 - NACE 2007'!$C$4:$H$1017,6,0)</f>
        <v>Food</v>
      </c>
    </row>
    <row r="275" spans="1:7" x14ac:dyDescent="0.15">
      <c r="A275" s="10">
        <v>2099</v>
      </c>
      <c r="B275" s="12">
        <v>311340</v>
      </c>
      <c r="C275">
        <f>VLOOKUP(B275,'2002 NAICS to NACE Rev. 1.1'!$B$4:$D$2268,3,0)</f>
        <v>15.84</v>
      </c>
      <c r="D275">
        <f>VLOOKUP(C275,'Qy NACE 1_1 - NACE 2007'!$A$4:$C$1017,3,0)</f>
        <v>10.82</v>
      </c>
      <c r="E275" t="str">
        <f>VLOOKUP(C275,'Qy NACE 1_1 - NACE 2007'!$A$4:$F$1017,6,0)</f>
        <v>C</v>
      </c>
      <c r="F275" t="str">
        <f>VLOOKUP(E275,'Qy NACE 1_1 - NACE 2007'!$F$4:$G$1017,2,0)</f>
        <v>MANUFACTURING</v>
      </c>
      <c r="G275" t="str">
        <f>VLOOKUP(D275,'Qy NACE 1_1 - NACE 2007'!$C$4:$H$1017,6,0)</f>
        <v>Food</v>
      </c>
    </row>
    <row r="276" spans="1:7" x14ac:dyDescent="0.15">
      <c r="A276" s="10">
        <v>2099</v>
      </c>
      <c r="B276" s="12">
        <v>311423</v>
      </c>
      <c r="C276">
        <f>VLOOKUP(B276,'2002 NAICS to NACE Rev. 1.1'!$B$4:$D$2268,3,0)</f>
        <v>15.33</v>
      </c>
      <c r="D276">
        <f>VLOOKUP(C276,'Qy NACE 1_1 - NACE 2007'!$A$4:$C$1017,3,0)</f>
        <v>10.39</v>
      </c>
      <c r="E276" t="str">
        <f>VLOOKUP(C276,'Qy NACE 1_1 - NACE 2007'!$A$4:$F$1017,6,0)</f>
        <v>C</v>
      </c>
      <c r="F276" t="str">
        <f>VLOOKUP(E276,'Qy NACE 1_1 - NACE 2007'!$F$4:$G$1017,2,0)</f>
        <v>MANUFACTURING</v>
      </c>
      <c r="G276" t="str">
        <f>VLOOKUP(D276,'Qy NACE 1_1 - NACE 2007'!$C$4:$H$1017,6,0)</f>
        <v>Food</v>
      </c>
    </row>
    <row r="277" spans="1:7" x14ac:dyDescent="0.15">
      <c r="A277" s="10">
        <v>2099</v>
      </c>
      <c r="B277" s="12">
        <v>311823</v>
      </c>
      <c r="C277">
        <f>VLOOKUP(B277,'2002 NAICS to NACE Rev. 1.1'!$B$4:$D$2268,3,0)</f>
        <v>15.85</v>
      </c>
      <c r="D277">
        <f>VLOOKUP(C277,'Qy NACE 1_1 - NACE 2007'!$A$4:$C$1017,3,0)</f>
        <v>10.73</v>
      </c>
      <c r="E277" t="str">
        <f>VLOOKUP(C277,'Qy NACE 1_1 - NACE 2007'!$A$4:$F$1017,6,0)</f>
        <v>C</v>
      </c>
      <c r="F277" t="str">
        <f>VLOOKUP(E277,'Qy NACE 1_1 - NACE 2007'!$F$4:$G$1017,2,0)</f>
        <v>MANUFACTURING</v>
      </c>
      <c r="G277" t="str">
        <f>VLOOKUP(D277,'Qy NACE 1_1 - NACE 2007'!$C$4:$H$1017,6,0)</f>
        <v>Food</v>
      </c>
    </row>
    <row r="278" spans="1:7" x14ac:dyDescent="0.15">
      <c r="A278" s="10">
        <v>2099</v>
      </c>
      <c r="B278" s="12">
        <v>311830</v>
      </c>
      <c r="C278">
        <f>VLOOKUP(B278,'2002 NAICS to NACE Rev. 1.1'!$B$4:$D$2268,3,0)</f>
        <v>15.82</v>
      </c>
      <c r="D278">
        <f>VLOOKUP(C278,'Qy NACE 1_1 - NACE 2007'!$A$4:$C$1017,3,0)</f>
        <v>10.72</v>
      </c>
      <c r="E278" t="str">
        <f>VLOOKUP(C278,'Qy NACE 1_1 - NACE 2007'!$A$4:$F$1017,6,0)</f>
        <v>C</v>
      </c>
      <c r="F278" t="str">
        <f>VLOOKUP(E278,'Qy NACE 1_1 - NACE 2007'!$F$4:$G$1017,2,0)</f>
        <v>MANUFACTURING</v>
      </c>
      <c r="G278" t="str">
        <f>VLOOKUP(D278,'Qy NACE 1_1 - NACE 2007'!$C$4:$H$1017,6,0)</f>
        <v>Food</v>
      </c>
    </row>
    <row r="279" spans="1:7" x14ac:dyDescent="0.15">
      <c r="A279" s="10">
        <v>2099</v>
      </c>
      <c r="B279" s="12">
        <v>311911</v>
      </c>
      <c r="C279">
        <f>VLOOKUP(B279,'2002 NAICS to NACE Rev. 1.1'!$B$4:$D$2268,3,0)</f>
        <v>15.33</v>
      </c>
      <c r="D279">
        <f>VLOOKUP(C279,'Qy NACE 1_1 - NACE 2007'!$A$4:$C$1017,3,0)</f>
        <v>10.39</v>
      </c>
      <c r="E279" t="str">
        <f>VLOOKUP(C279,'Qy NACE 1_1 - NACE 2007'!$A$4:$F$1017,6,0)</f>
        <v>C</v>
      </c>
      <c r="F279" t="str">
        <f>VLOOKUP(E279,'Qy NACE 1_1 - NACE 2007'!$F$4:$G$1017,2,0)</f>
        <v>MANUFACTURING</v>
      </c>
      <c r="G279" t="str">
        <f>VLOOKUP(D279,'Qy NACE 1_1 - NACE 2007'!$C$4:$H$1017,6,0)</f>
        <v>Food</v>
      </c>
    </row>
    <row r="280" spans="1:7" x14ac:dyDescent="0.15">
      <c r="A280" s="10">
        <v>2099</v>
      </c>
      <c r="B280" s="12">
        <v>311920</v>
      </c>
      <c r="C280">
        <f>VLOOKUP(B280,'2002 NAICS to NACE Rev. 1.1'!$B$4:$D$2268,3,0)</f>
        <v>15.86</v>
      </c>
      <c r="D280">
        <f>VLOOKUP(C280,'Qy NACE 1_1 - NACE 2007'!$A$4:$C$1017,3,0)</f>
        <v>10.83</v>
      </c>
      <c r="E280" t="str">
        <f>VLOOKUP(C280,'Qy NACE 1_1 - NACE 2007'!$A$4:$F$1017,6,0)</f>
        <v>C</v>
      </c>
      <c r="F280" t="str">
        <f>VLOOKUP(E280,'Qy NACE 1_1 - NACE 2007'!$F$4:$G$1017,2,0)</f>
        <v>MANUFACTURING</v>
      </c>
      <c r="G280" t="str">
        <f>VLOOKUP(D280,'Qy NACE 1_1 - NACE 2007'!$C$4:$H$1017,6,0)</f>
        <v>Food</v>
      </c>
    </row>
    <row r="281" spans="1:7" x14ac:dyDescent="0.15">
      <c r="A281" s="10">
        <v>2099</v>
      </c>
      <c r="B281" s="12">
        <v>311941</v>
      </c>
      <c r="C281">
        <f>VLOOKUP(B281,'2002 NAICS to NACE Rev. 1.1'!$B$4:$D$2268,3,0)</f>
        <v>15.32</v>
      </c>
      <c r="D281">
        <f>VLOOKUP(C281,'Qy NACE 1_1 - NACE 2007'!$A$4:$C$1017,3,0)</f>
        <v>10.32</v>
      </c>
      <c r="E281" t="str">
        <f>VLOOKUP(C281,'Qy NACE 1_1 - NACE 2007'!$A$4:$F$1017,6,0)</f>
        <v>C</v>
      </c>
      <c r="F281" t="str">
        <f>VLOOKUP(E281,'Qy NACE 1_1 - NACE 2007'!$F$4:$G$1017,2,0)</f>
        <v>MANUFACTURING</v>
      </c>
      <c r="G281" t="str">
        <f>VLOOKUP(D281,'Qy NACE 1_1 - NACE 2007'!$C$4:$H$1017,6,0)</f>
        <v>Food</v>
      </c>
    </row>
    <row r="282" spans="1:7" x14ac:dyDescent="0.15">
      <c r="A282" s="10">
        <v>2099</v>
      </c>
      <c r="B282" s="12">
        <v>311942</v>
      </c>
      <c r="C282">
        <f>VLOOKUP(B282,'2002 NAICS to NACE Rev. 1.1'!$B$4:$D$2268,3,0)</f>
        <v>14.4</v>
      </c>
      <c r="D282">
        <f>VLOOKUP(C282,'Qy NACE 1_1 - NACE 2007'!$A$4:$C$1017,3,0)</f>
        <v>8.93</v>
      </c>
      <c r="E282" t="str">
        <f>VLOOKUP(C282,'Qy NACE 1_1 - NACE 2007'!$A$4:$F$1017,6,0)</f>
        <v>B</v>
      </c>
      <c r="F282" t="str">
        <f>VLOOKUP(E282,'Qy NACE 1_1 - NACE 2007'!$F$4:$G$1017,2,0)</f>
        <v>MINING AND QUARRYING</v>
      </c>
      <c r="G282" t="str">
        <f>VLOOKUP(D282,'Qy NACE 1_1 - NACE 2007'!$C$4:$H$1017,6,0)</f>
        <v>Energy and basic resources</v>
      </c>
    </row>
    <row r="283" spans="1:7" x14ac:dyDescent="0.15">
      <c r="A283" s="10">
        <v>2099</v>
      </c>
      <c r="B283" s="12">
        <v>311991</v>
      </c>
      <c r="C283">
        <f>VLOOKUP(B283,'2002 NAICS to NACE Rev. 1.1'!$B$4:$D$2268,3,0)</f>
        <v>15.33</v>
      </c>
      <c r="D283">
        <f>VLOOKUP(C283,'Qy NACE 1_1 - NACE 2007'!$A$4:$C$1017,3,0)</f>
        <v>10.39</v>
      </c>
      <c r="E283" t="str">
        <f>VLOOKUP(C283,'Qy NACE 1_1 - NACE 2007'!$A$4:$F$1017,6,0)</f>
        <v>C</v>
      </c>
      <c r="F283" t="str">
        <f>VLOOKUP(E283,'Qy NACE 1_1 - NACE 2007'!$F$4:$G$1017,2,0)</f>
        <v>MANUFACTURING</v>
      </c>
      <c r="G283" t="str">
        <f>VLOOKUP(D283,'Qy NACE 1_1 - NACE 2007'!$C$4:$H$1017,6,0)</f>
        <v>Food</v>
      </c>
    </row>
    <row r="284" spans="1:7" x14ac:dyDescent="0.15">
      <c r="A284" s="10">
        <v>2099</v>
      </c>
      <c r="B284" s="12">
        <v>311999</v>
      </c>
      <c r="C284">
        <f>VLOOKUP(B284,'2002 NAICS to NACE Rev. 1.1'!$B$4:$D$2268,3,0)</f>
        <v>15.33</v>
      </c>
      <c r="D284">
        <f>VLOOKUP(C284,'Qy NACE 1_1 - NACE 2007'!$A$4:$C$1017,3,0)</f>
        <v>10.39</v>
      </c>
      <c r="E284" t="str">
        <f>VLOOKUP(C284,'Qy NACE 1_1 - NACE 2007'!$A$4:$F$1017,6,0)</f>
        <v>C</v>
      </c>
      <c r="F284" t="str">
        <f>VLOOKUP(E284,'Qy NACE 1_1 - NACE 2007'!$F$4:$G$1017,2,0)</f>
        <v>MANUFACTURING</v>
      </c>
      <c r="G284" t="str">
        <f>VLOOKUP(D284,'Qy NACE 1_1 - NACE 2007'!$C$4:$H$1017,6,0)</f>
        <v>Food</v>
      </c>
    </row>
    <row r="285" spans="1:7" x14ac:dyDescent="0.15">
      <c r="A285" s="10">
        <v>2111</v>
      </c>
      <c r="B285" s="12">
        <v>312221</v>
      </c>
      <c r="C285">
        <f>VLOOKUP(B285,'2002 NAICS to NACE Rev. 1.1'!$B$4:$D$2268,3,0)</f>
        <v>16</v>
      </c>
      <c r="D285">
        <f>VLOOKUP(C285,'Qy NACE 1_1 - NACE 2007'!$A$4:$C$1017,3,0)</f>
        <v>12</v>
      </c>
      <c r="E285" t="str">
        <f>VLOOKUP(C285,'Qy NACE 1_1 - NACE 2007'!$A$4:$F$1017,6,0)</f>
        <v>C</v>
      </c>
      <c r="F285" t="str">
        <f>VLOOKUP(E285,'Qy NACE 1_1 - NACE 2007'!$F$4:$G$1017,2,0)</f>
        <v>MANUFACTURING</v>
      </c>
      <c r="G285" t="str">
        <f>VLOOKUP(D285,'Qy NACE 1_1 - NACE 2007'!$C$4:$H$1017,6,0)</f>
        <v>Other sectors</v>
      </c>
    </row>
    <row r="286" spans="1:7" x14ac:dyDescent="0.15">
      <c r="A286" s="10">
        <v>2121</v>
      </c>
      <c r="B286" s="12">
        <v>312229</v>
      </c>
      <c r="C286">
        <f>VLOOKUP(B286,'2002 NAICS to NACE Rev. 1.1'!$B$4:$D$2268,3,0)</f>
        <v>16</v>
      </c>
      <c r="D286">
        <f>VLOOKUP(C286,'Qy NACE 1_1 - NACE 2007'!$A$4:$C$1017,3,0)</f>
        <v>12</v>
      </c>
      <c r="E286" t="str">
        <f>VLOOKUP(C286,'Qy NACE 1_1 - NACE 2007'!$A$4:$F$1017,6,0)</f>
        <v>C</v>
      </c>
      <c r="F286" t="str">
        <f>VLOOKUP(E286,'Qy NACE 1_1 - NACE 2007'!$F$4:$G$1017,2,0)</f>
        <v>MANUFACTURING</v>
      </c>
      <c r="G286" t="str">
        <f>VLOOKUP(D286,'Qy NACE 1_1 - NACE 2007'!$C$4:$H$1017,6,0)</f>
        <v>Other sectors</v>
      </c>
    </row>
    <row r="287" spans="1:7" x14ac:dyDescent="0.15">
      <c r="A287" s="10">
        <v>2131</v>
      </c>
      <c r="B287" s="12">
        <v>312229</v>
      </c>
      <c r="C287">
        <f>VLOOKUP(B287,'2002 NAICS to NACE Rev. 1.1'!$B$4:$D$2268,3,0)</f>
        <v>16</v>
      </c>
      <c r="D287">
        <f>VLOOKUP(C287,'Qy NACE 1_1 - NACE 2007'!$A$4:$C$1017,3,0)</f>
        <v>12</v>
      </c>
      <c r="E287" t="str">
        <f>VLOOKUP(C287,'Qy NACE 1_1 - NACE 2007'!$A$4:$F$1017,6,0)</f>
        <v>C</v>
      </c>
      <c r="F287" t="str">
        <f>VLOOKUP(E287,'Qy NACE 1_1 - NACE 2007'!$F$4:$G$1017,2,0)</f>
        <v>MANUFACTURING</v>
      </c>
      <c r="G287" t="str">
        <f>VLOOKUP(D287,'Qy NACE 1_1 - NACE 2007'!$C$4:$H$1017,6,0)</f>
        <v>Other sectors</v>
      </c>
    </row>
    <row r="288" spans="1:7" x14ac:dyDescent="0.15">
      <c r="A288" s="10">
        <v>2141</v>
      </c>
      <c r="B288" s="12">
        <v>312210</v>
      </c>
      <c r="C288">
        <f>VLOOKUP(B288,'2002 NAICS to NACE Rev. 1.1'!$B$4:$D$2268,3,0)</f>
        <v>16</v>
      </c>
      <c r="D288">
        <f>VLOOKUP(C288,'Qy NACE 1_1 - NACE 2007'!$A$4:$C$1017,3,0)</f>
        <v>12</v>
      </c>
      <c r="E288" t="str">
        <f>VLOOKUP(C288,'Qy NACE 1_1 - NACE 2007'!$A$4:$F$1017,6,0)</f>
        <v>C</v>
      </c>
      <c r="F288" t="str">
        <f>VLOOKUP(E288,'Qy NACE 1_1 - NACE 2007'!$F$4:$G$1017,2,0)</f>
        <v>MANUFACTURING</v>
      </c>
      <c r="G288" t="str">
        <f>VLOOKUP(D288,'Qy NACE 1_1 - NACE 2007'!$C$4:$H$1017,6,0)</f>
        <v>Other sectors</v>
      </c>
    </row>
    <row r="289" spans="1:7" x14ac:dyDescent="0.15">
      <c r="A289" s="10">
        <v>2141</v>
      </c>
      <c r="B289" s="12">
        <v>312229</v>
      </c>
      <c r="C289">
        <f>VLOOKUP(B289,'2002 NAICS to NACE Rev. 1.1'!$B$4:$D$2268,3,0)</f>
        <v>16</v>
      </c>
      <c r="D289">
        <f>VLOOKUP(C289,'Qy NACE 1_1 - NACE 2007'!$A$4:$C$1017,3,0)</f>
        <v>12</v>
      </c>
      <c r="E289" t="str">
        <f>VLOOKUP(C289,'Qy NACE 1_1 - NACE 2007'!$A$4:$F$1017,6,0)</f>
        <v>C</v>
      </c>
      <c r="F289" t="str">
        <f>VLOOKUP(E289,'Qy NACE 1_1 - NACE 2007'!$F$4:$G$1017,2,0)</f>
        <v>MANUFACTURING</v>
      </c>
      <c r="G289" t="str">
        <f>VLOOKUP(D289,'Qy NACE 1_1 - NACE 2007'!$C$4:$H$1017,6,0)</f>
        <v>Other sectors</v>
      </c>
    </row>
    <row r="290" spans="1:7" x14ac:dyDescent="0.15">
      <c r="A290" s="10">
        <v>2211</v>
      </c>
      <c r="B290" s="12">
        <v>313210</v>
      </c>
      <c r="C290">
        <f>VLOOKUP(B290,'2002 NAICS to NACE Rev. 1.1'!$B$4:$D$2268,3,0)</f>
        <v>17.399999999999999</v>
      </c>
      <c r="D290">
        <f>VLOOKUP(C290,'Qy NACE 1_1 - NACE 2007'!$A$4:$C$1017,3,0)</f>
        <v>13.92</v>
      </c>
      <c r="E290" t="str">
        <f>VLOOKUP(C290,'Qy NACE 1_1 - NACE 2007'!$A$4:$F$1017,6,0)</f>
        <v>C</v>
      </c>
      <c r="F290" t="str">
        <f>VLOOKUP(E290,'Qy NACE 1_1 - NACE 2007'!$F$4:$G$1017,2,0)</f>
        <v>MANUFACTURING</v>
      </c>
      <c r="G290" t="str">
        <f>VLOOKUP(D290,'Qy NACE 1_1 - NACE 2007'!$C$4:$H$1017,6,0)</f>
        <v>Other sectors</v>
      </c>
    </row>
    <row r="291" spans="1:7" x14ac:dyDescent="0.15">
      <c r="A291" s="10">
        <v>2221</v>
      </c>
      <c r="B291" s="12">
        <v>313210</v>
      </c>
      <c r="C291">
        <f>VLOOKUP(B291,'2002 NAICS to NACE Rev. 1.1'!$B$4:$D$2268,3,0)</f>
        <v>17.399999999999999</v>
      </c>
      <c r="D291">
        <f>VLOOKUP(C291,'Qy NACE 1_1 - NACE 2007'!$A$4:$C$1017,3,0)</f>
        <v>13.92</v>
      </c>
      <c r="E291" t="str">
        <f>VLOOKUP(C291,'Qy NACE 1_1 - NACE 2007'!$A$4:$F$1017,6,0)</f>
        <v>C</v>
      </c>
      <c r="F291" t="str">
        <f>VLOOKUP(E291,'Qy NACE 1_1 - NACE 2007'!$F$4:$G$1017,2,0)</f>
        <v>MANUFACTURING</v>
      </c>
      <c r="G291" t="str">
        <f>VLOOKUP(D291,'Qy NACE 1_1 - NACE 2007'!$C$4:$H$1017,6,0)</f>
        <v>Other sectors</v>
      </c>
    </row>
    <row r="292" spans="1:7" x14ac:dyDescent="0.15">
      <c r="A292" s="10">
        <v>2231</v>
      </c>
      <c r="B292" s="12">
        <v>313210</v>
      </c>
      <c r="C292">
        <f>VLOOKUP(B292,'2002 NAICS to NACE Rev. 1.1'!$B$4:$D$2268,3,0)</f>
        <v>17.399999999999999</v>
      </c>
      <c r="D292">
        <f>VLOOKUP(C292,'Qy NACE 1_1 - NACE 2007'!$A$4:$C$1017,3,0)</f>
        <v>13.92</v>
      </c>
      <c r="E292" t="str">
        <f>VLOOKUP(C292,'Qy NACE 1_1 - NACE 2007'!$A$4:$F$1017,6,0)</f>
        <v>C</v>
      </c>
      <c r="F292" t="str">
        <f>VLOOKUP(E292,'Qy NACE 1_1 - NACE 2007'!$F$4:$G$1017,2,0)</f>
        <v>MANUFACTURING</v>
      </c>
      <c r="G292" t="str">
        <f>VLOOKUP(D292,'Qy NACE 1_1 - NACE 2007'!$C$4:$H$1017,6,0)</f>
        <v>Other sectors</v>
      </c>
    </row>
    <row r="293" spans="1:7" x14ac:dyDescent="0.15">
      <c r="A293" s="10">
        <v>2231</v>
      </c>
      <c r="B293" s="12">
        <v>313311</v>
      </c>
      <c r="C293">
        <f>VLOOKUP(B293,'2002 NAICS to NACE Rev. 1.1'!$B$4:$D$2268,3,0)</f>
        <v>17.3</v>
      </c>
      <c r="D293">
        <f>VLOOKUP(C293,'Qy NACE 1_1 - NACE 2007'!$A$4:$C$1017,3,0)</f>
        <v>13.3</v>
      </c>
      <c r="E293" t="str">
        <f>VLOOKUP(C293,'Qy NACE 1_1 - NACE 2007'!$A$4:$F$1017,6,0)</f>
        <v>C</v>
      </c>
      <c r="F293" t="str">
        <f>VLOOKUP(E293,'Qy NACE 1_1 - NACE 2007'!$F$4:$G$1017,2,0)</f>
        <v>MANUFACTURING</v>
      </c>
      <c r="G293" t="str">
        <f>VLOOKUP(D293,'Qy NACE 1_1 - NACE 2007'!$C$4:$H$1017,6,0)</f>
        <v>Other sectors</v>
      </c>
    </row>
    <row r="294" spans="1:7" x14ac:dyDescent="0.15">
      <c r="A294" s="10">
        <v>2231</v>
      </c>
      <c r="B294" s="12">
        <v>313312</v>
      </c>
      <c r="C294">
        <f>VLOOKUP(B294,'2002 NAICS to NACE Rev. 1.1'!$B$4:$D$2268,3,0)</f>
        <v>17.170000000000002</v>
      </c>
      <c r="D294">
        <f>VLOOKUP(C294,'Qy NACE 1_1 - NACE 2007'!$A$4:$C$1017,3,0)</f>
        <v>13.1</v>
      </c>
      <c r="E294" t="str">
        <f>VLOOKUP(C294,'Qy NACE 1_1 - NACE 2007'!$A$4:$F$1017,6,0)</f>
        <v>C</v>
      </c>
      <c r="F294" t="str">
        <f>VLOOKUP(E294,'Qy NACE 1_1 - NACE 2007'!$F$4:$G$1017,2,0)</f>
        <v>MANUFACTURING</v>
      </c>
      <c r="G294" t="str">
        <f>VLOOKUP(D294,'Qy NACE 1_1 - NACE 2007'!$C$4:$H$1017,6,0)</f>
        <v>Other sectors</v>
      </c>
    </row>
    <row r="295" spans="1:7" x14ac:dyDescent="0.15">
      <c r="A295" s="10">
        <v>2241</v>
      </c>
      <c r="B295" s="12">
        <v>313221</v>
      </c>
      <c r="C295">
        <f>VLOOKUP(B295,'2002 NAICS to NACE Rev. 1.1'!$B$4:$D$2268,3,0)</f>
        <v>17.54</v>
      </c>
      <c r="D295">
        <f>VLOOKUP(C295,'Qy NACE 1_1 - NACE 2007'!$A$4:$C$1017,3,0)</f>
        <v>13.96</v>
      </c>
      <c r="E295" t="str">
        <f>VLOOKUP(C295,'Qy NACE 1_1 - NACE 2007'!$A$4:$F$1017,6,0)</f>
        <v>C</v>
      </c>
      <c r="F295" t="str">
        <f>VLOOKUP(E295,'Qy NACE 1_1 - NACE 2007'!$F$4:$G$1017,2,0)</f>
        <v>MANUFACTURING</v>
      </c>
      <c r="G295" t="str">
        <f>VLOOKUP(D295,'Qy NACE 1_1 - NACE 2007'!$C$4:$H$1017,6,0)</f>
        <v>Other sectors</v>
      </c>
    </row>
    <row r="296" spans="1:7" x14ac:dyDescent="0.15">
      <c r="A296" s="10">
        <v>2251</v>
      </c>
      <c r="B296" s="12">
        <v>313312</v>
      </c>
      <c r="C296">
        <f>VLOOKUP(B296,'2002 NAICS to NACE Rev. 1.1'!$B$4:$D$2268,3,0)</f>
        <v>17.170000000000002</v>
      </c>
      <c r="D296">
        <f>VLOOKUP(C296,'Qy NACE 1_1 - NACE 2007'!$A$4:$C$1017,3,0)</f>
        <v>13.1</v>
      </c>
      <c r="E296" t="str">
        <f>VLOOKUP(C296,'Qy NACE 1_1 - NACE 2007'!$A$4:$F$1017,6,0)</f>
        <v>C</v>
      </c>
      <c r="F296" t="str">
        <f>VLOOKUP(E296,'Qy NACE 1_1 - NACE 2007'!$F$4:$G$1017,2,0)</f>
        <v>MANUFACTURING</v>
      </c>
      <c r="G296" t="str">
        <f>VLOOKUP(D296,'Qy NACE 1_1 - NACE 2007'!$C$4:$H$1017,6,0)</f>
        <v>Other sectors</v>
      </c>
    </row>
    <row r="297" spans="1:7" x14ac:dyDescent="0.15">
      <c r="A297" s="10">
        <v>2251</v>
      </c>
      <c r="B297" s="12">
        <v>315111</v>
      </c>
      <c r="C297">
        <f>VLOOKUP(B297,'2002 NAICS to NACE Rev. 1.1'!$B$4:$D$2268,3,0)</f>
        <v>17.71</v>
      </c>
      <c r="D297">
        <f>VLOOKUP(C297,'Qy NACE 1_1 - NACE 2007'!$A$4:$C$1017,3,0)</f>
        <v>14.19</v>
      </c>
      <c r="E297" t="str">
        <f>VLOOKUP(C297,'Qy NACE 1_1 - NACE 2007'!$A$4:$F$1017,6,0)</f>
        <v>C</v>
      </c>
      <c r="F297" t="str">
        <f>VLOOKUP(E297,'Qy NACE 1_1 - NACE 2007'!$F$4:$G$1017,2,0)</f>
        <v>MANUFACTURING</v>
      </c>
      <c r="G297" t="str">
        <f>VLOOKUP(D297,'Qy NACE 1_1 - NACE 2007'!$C$4:$H$1017,6,0)</f>
        <v>Other sectors</v>
      </c>
    </row>
    <row r="298" spans="1:7" x14ac:dyDescent="0.15">
      <c r="A298" s="10">
        <v>2252</v>
      </c>
      <c r="B298" s="12">
        <v>313312</v>
      </c>
      <c r="C298">
        <f>VLOOKUP(B298,'2002 NAICS to NACE Rev. 1.1'!$B$4:$D$2268,3,0)</f>
        <v>17.170000000000002</v>
      </c>
      <c r="D298">
        <f>VLOOKUP(C298,'Qy NACE 1_1 - NACE 2007'!$A$4:$C$1017,3,0)</f>
        <v>13.1</v>
      </c>
      <c r="E298" t="str">
        <f>VLOOKUP(C298,'Qy NACE 1_1 - NACE 2007'!$A$4:$F$1017,6,0)</f>
        <v>C</v>
      </c>
      <c r="F298" t="str">
        <f>VLOOKUP(E298,'Qy NACE 1_1 - NACE 2007'!$F$4:$G$1017,2,0)</f>
        <v>MANUFACTURING</v>
      </c>
      <c r="G298" t="str">
        <f>VLOOKUP(D298,'Qy NACE 1_1 - NACE 2007'!$C$4:$H$1017,6,0)</f>
        <v>Other sectors</v>
      </c>
    </row>
    <row r="299" spans="1:7" x14ac:dyDescent="0.15">
      <c r="A299" s="10">
        <v>2252</v>
      </c>
      <c r="B299" s="12">
        <v>315111</v>
      </c>
      <c r="C299">
        <f>VLOOKUP(B299,'2002 NAICS to NACE Rev. 1.1'!$B$4:$D$2268,3,0)</f>
        <v>17.71</v>
      </c>
      <c r="D299">
        <f>VLOOKUP(C299,'Qy NACE 1_1 - NACE 2007'!$A$4:$C$1017,3,0)</f>
        <v>14.19</v>
      </c>
      <c r="E299" t="str">
        <f>VLOOKUP(C299,'Qy NACE 1_1 - NACE 2007'!$A$4:$F$1017,6,0)</f>
        <v>C</v>
      </c>
      <c r="F299" t="str">
        <f>VLOOKUP(E299,'Qy NACE 1_1 - NACE 2007'!$F$4:$G$1017,2,0)</f>
        <v>MANUFACTURING</v>
      </c>
      <c r="G299" t="str">
        <f>VLOOKUP(D299,'Qy NACE 1_1 - NACE 2007'!$C$4:$H$1017,6,0)</f>
        <v>Other sectors</v>
      </c>
    </row>
    <row r="300" spans="1:7" x14ac:dyDescent="0.15">
      <c r="A300" s="10">
        <v>2252</v>
      </c>
      <c r="B300" s="12">
        <v>315119</v>
      </c>
      <c r="C300">
        <f>VLOOKUP(B300,'2002 NAICS to NACE Rev. 1.1'!$B$4:$D$2268,3,0)</f>
        <v>17.71</v>
      </c>
      <c r="D300">
        <f>VLOOKUP(C300,'Qy NACE 1_1 - NACE 2007'!$A$4:$C$1017,3,0)</f>
        <v>14.19</v>
      </c>
      <c r="E300" t="str">
        <f>VLOOKUP(C300,'Qy NACE 1_1 - NACE 2007'!$A$4:$F$1017,6,0)</f>
        <v>C</v>
      </c>
      <c r="F300" t="str">
        <f>VLOOKUP(E300,'Qy NACE 1_1 - NACE 2007'!$F$4:$G$1017,2,0)</f>
        <v>MANUFACTURING</v>
      </c>
      <c r="G300" t="str">
        <f>VLOOKUP(D300,'Qy NACE 1_1 - NACE 2007'!$C$4:$H$1017,6,0)</f>
        <v>Other sectors</v>
      </c>
    </row>
    <row r="301" spans="1:7" x14ac:dyDescent="0.15">
      <c r="A301" s="10">
        <v>2253</v>
      </c>
      <c r="B301" s="12">
        <v>313312</v>
      </c>
      <c r="C301">
        <f>VLOOKUP(B301,'2002 NAICS to NACE Rev. 1.1'!$B$4:$D$2268,3,0)</f>
        <v>17.170000000000002</v>
      </c>
      <c r="D301">
        <f>VLOOKUP(C301,'Qy NACE 1_1 - NACE 2007'!$A$4:$C$1017,3,0)</f>
        <v>13.1</v>
      </c>
      <c r="E301" t="str">
        <f>VLOOKUP(C301,'Qy NACE 1_1 - NACE 2007'!$A$4:$F$1017,6,0)</f>
        <v>C</v>
      </c>
      <c r="F301" t="str">
        <f>VLOOKUP(E301,'Qy NACE 1_1 - NACE 2007'!$F$4:$G$1017,2,0)</f>
        <v>MANUFACTURING</v>
      </c>
      <c r="G301" t="str">
        <f>VLOOKUP(D301,'Qy NACE 1_1 - NACE 2007'!$C$4:$H$1017,6,0)</f>
        <v>Other sectors</v>
      </c>
    </row>
    <row r="302" spans="1:7" x14ac:dyDescent="0.15">
      <c r="A302" s="10">
        <v>2253</v>
      </c>
      <c r="B302" s="12">
        <v>315191</v>
      </c>
      <c r="C302">
        <f>VLOOKUP(B302,'2002 NAICS to NACE Rev. 1.1'!$B$4:$D$2268,3,0)</f>
        <v>18.239999999999998</v>
      </c>
      <c r="D302">
        <f>VLOOKUP(C302,'Qy NACE 1_1 - NACE 2007'!$A$4:$C$1017,3,0)</f>
        <v>14.19</v>
      </c>
      <c r="E302" t="str">
        <f>VLOOKUP(C302,'Qy NACE 1_1 - NACE 2007'!$A$4:$F$1017,6,0)</f>
        <v>C</v>
      </c>
      <c r="F302" t="str">
        <f>VLOOKUP(E302,'Qy NACE 1_1 - NACE 2007'!$F$4:$G$1017,2,0)</f>
        <v>MANUFACTURING</v>
      </c>
      <c r="G302" t="str">
        <f>VLOOKUP(D302,'Qy NACE 1_1 - NACE 2007'!$C$4:$H$1017,6,0)</f>
        <v>Other sectors</v>
      </c>
    </row>
    <row r="303" spans="1:7" x14ac:dyDescent="0.15">
      <c r="A303" s="10">
        <v>2253</v>
      </c>
      <c r="B303" s="12">
        <v>315192</v>
      </c>
      <c r="C303">
        <f>VLOOKUP(B303,'2002 NAICS to NACE Rev. 1.1'!$B$4:$D$2268,3,0)</f>
        <v>18.23</v>
      </c>
      <c r="D303">
        <f>VLOOKUP(C303,'Qy NACE 1_1 - NACE 2007'!$A$4:$C$1017,3,0)</f>
        <v>14.14</v>
      </c>
      <c r="E303" t="str">
        <f>VLOOKUP(C303,'Qy NACE 1_1 - NACE 2007'!$A$4:$F$1017,6,0)</f>
        <v>C</v>
      </c>
      <c r="F303" t="str">
        <f>VLOOKUP(E303,'Qy NACE 1_1 - NACE 2007'!$F$4:$G$1017,2,0)</f>
        <v>MANUFACTURING</v>
      </c>
      <c r="G303" t="str">
        <f>VLOOKUP(D303,'Qy NACE 1_1 - NACE 2007'!$C$4:$H$1017,6,0)</f>
        <v>Other sectors</v>
      </c>
    </row>
    <row r="304" spans="1:7" x14ac:dyDescent="0.15">
      <c r="A304" s="10">
        <v>2254</v>
      </c>
      <c r="B304" s="12">
        <v>313312</v>
      </c>
      <c r="C304">
        <f>VLOOKUP(B304,'2002 NAICS to NACE Rev. 1.1'!$B$4:$D$2268,3,0)</f>
        <v>17.170000000000002</v>
      </c>
      <c r="D304">
        <f>VLOOKUP(C304,'Qy NACE 1_1 - NACE 2007'!$A$4:$C$1017,3,0)</f>
        <v>13.1</v>
      </c>
      <c r="E304" t="str">
        <f>VLOOKUP(C304,'Qy NACE 1_1 - NACE 2007'!$A$4:$F$1017,6,0)</f>
        <v>C</v>
      </c>
      <c r="F304" t="str">
        <f>VLOOKUP(E304,'Qy NACE 1_1 - NACE 2007'!$F$4:$G$1017,2,0)</f>
        <v>MANUFACTURING</v>
      </c>
      <c r="G304" t="str">
        <f>VLOOKUP(D304,'Qy NACE 1_1 - NACE 2007'!$C$4:$H$1017,6,0)</f>
        <v>Other sectors</v>
      </c>
    </row>
    <row r="305" spans="1:7" x14ac:dyDescent="0.15">
      <c r="A305" s="10">
        <v>2254</v>
      </c>
      <c r="B305" s="12">
        <v>315192</v>
      </c>
      <c r="C305">
        <f>VLOOKUP(B305,'2002 NAICS to NACE Rev. 1.1'!$B$4:$D$2268,3,0)</f>
        <v>18.23</v>
      </c>
      <c r="D305">
        <f>VLOOKUP(C305,'Qy NACE 1_1 - NACE 2007'!$A$4:$C$1017,3,0)</f>
        <v>14.14</v>
      </c>
      <c r="E305" t="str">
        <f>VLOOKUP(C305,'Qy NACE 1_1 - NACE 2007'!$A$4:$F$1017,6,0)</f>
        <v>C</v>
      </c>
      <c r="F305" t="str">
        <f>VLOOKUP(E305,'Qy NACE 1_1 - NACE 2007'!$F$4:$G$1017,2,0)</f>
        <v>MANUFACTURING</v>
      </c>
      <c r="G305" t="str">
        <f>VLOOKUP(D305,'Qy NACE 1_1 - NACE 2007'!$C$4:$H$1017,6,0)</f>
        <v>Other sectors</v>
      </c>
    </row>
    <row r="306" spans="1:7" x14ac:dyDescent="0.15">
      <c r="A306" s="10">
        <v>2257</v>
      </c>
      <c r="B306" s="12">
        <v>313241</v>
      </c>
      <c r="C306">
        <f>VLOOKUP(B306,'2002 NAICS to NACE Rev. 1.1'!$B$4:$D$2268,3,0)</f>
        <v>17.600000000000001</v>
      </c>
      <c r="D306">
        <f>VLOOKUP(C306,'Qy NACE 1_1 - NACE 2007'!$A$4:$C$1017,3,0)</f>
        <v>13.91</v>
      </c>
      <c r="E306" t="str">
        <f>VLOOKUP(C306,'Qy NACE 1_1 - NACE 2007'!$A$4:$F$1017,6,0)</f>
        <v>C</v>
      </c>
      <c r="F306" t="str">
        <f>VLOOKUP(E306,'Qy NACE 1_1 - NACE 2007'!$F$4:$G$1017,2,0)</f>
        <v>MANUFACTURING</v>
      </c>
      <c r="G306" t="str">
        <f>VLOOKUP(D306,'Qy NACE 1_1 - NACE 2007'!$C$4:$H$1017,6,0)</f>
        <v>Other sectors</v>
      </c>
    </row>
    <row r="307" spans="1:7" x14ac:dyDescent="0.15">
      <c r="A307" s="10">
        <v>2257</v>
      </c>
      <c r="B307" s="12">
        <v>313312</v>
      </c>
      <c r="C307">
        <f>VLOOKUP(B307,'2002 NAICS to NACE Rev. 1.1'!$B$4:$D$2268,3,0)</f>
        <v>17.170000000000002</v>
      </c>
      <c r="D307">
        <f>VLOOKUP(C307,'Qy NACE 1_1 - NACE 2007'!$A$4:$C$1017,3,0)</f>
        <v>13.1</v>
      </c>
      <c r="E307" t="str">
        <f>VLOOKUP(C307,'Qy NACE 1_1 - NACE 2007'!$A$4:$F$1017,6,0)</f>
        <v>C</v>
      </c>
      <c r="F307" t="str">
        <f>VLOOKUP(E307,'Qy NACE 1_1 - NACE 2007'!$F$4:$G$1017,2,0)</f>
        <v>MANUFACTURING</v>
      </c>
      <c r="G307" t="str">
        <f>VLOOKUP(D307,'Qy NACE 1_1 - NACE 2007'!$C$4:$H$1017,6,0)</f>
        <v>Other sectors</v>
      </c>
    </row>
    <row r="308" spans="1:7" x14ac:dyDescent="0.15">
      <c r="A308" s="10">
        <v>2258</v>
      </c>
      <c r="B308" s="12">
        <v>313249</v>
      </c>
      <c r="C308">
        <f>VLOOKUP(B308,'2002 NAICS to NACE Rev. 1.1'!$B$4:$D$2268,3,0)</f>
        <v>17.54</v>
      </c>
      <c r="D308">
        <f>VLOOKUP(C308,'Qy NACE 1_1 - NACE 2007'!$A$4:$C$1017,3,0)</f>
        <v>13.96</v>
      </c>
      <c r="E308" t="str">
        <f>VLOOKUP(C308,'Qy NACE 1_1 - NACE 2007'!$A$4:$F$1017,6,0)</f>
        <v>C</v>
      </c>
      <c r="F308" t="str">
        <f>VLOOKUP(E308,'Qy NACE 1_1 - NACE 2007'!$F$4:$G$1017,2,0)</f>
        <v>MANUFACTURING</v>
      </c>
      <c r="G308" t="str">
        <f>VLOOKUP(D308,'Qy NACE 1_1 - NACE 2007'!$C$4:$H$1017,6,0)</f>
        <v>Other sectors</v>
      </c>
    </row>
    <row r="309" spans="1:7" x14ac:dyDescent="0.15">
      <c r="A309" s="10">
        <v>2258</v>
      </c>
      <c r="B309" s="12">
        <v>313312</v>
      </c>
      <c r="C309">
        <f>VLOOKUP(B309,'2002 NAICS to NACE Rev. 1.1'!$B$4:$D$2268,3,0)</f>
        <v>17.170000000000002</v>
      </c>
      <c r="D309">
        <f>VLOOKUP(C309,'Qy NACE 1_1 - NACE 2007'!$A$4:$C$1017,3,0)</f>
        <v>13.1</v>
      </c>
      <c r="E309" t="str">
        <f>VLOOKUP(C309,'Qy NACE 1_1 - NACE 2007'!$A$4:$F$1017,6,0)</f>
        <v>C</v>
      </c>
      <c r="F309" t="str">
        <f>VLOOKUP(E309,'Qy NACE 1_1 - NACE 2007'!$F$4:$G$1017,2,0)</f>
        <v>MANUFACTURING</v>
      </c>
      <c r="G309" t="str">
        <f>VLOOKUP(D309,'Qy NACE 1_1 - NACE 2007'!$C$4:$H$1017,6,0)</f>
        <v>Other sectors</v>
      </c>
    </row>
    <row r="310" spans="1:7" x14ac:dyDescent="0.15">
      <c r="A310" s="10">
        <v>2259</v>
      </c>
      <c r="B310" s="12">
        <v>313241</v>
      </c>
      <c r="C310">
        <f>VLOOKUP(B310,'2002 NAICS to NACE Rev. 1.1'!$B$4:$D$2268,3,0)</f>
        <v>17.600000000000001</v>
      </c>
      <c r="D310">
        <f>VLOOKUP(C310,'Qy NACE 1_1 - NACE 2007'!$A$4:$C$1017,3,0)</f>
        <v>13.91</v>
      </c>
      <c r="E310" t="str">
        <f>VLOOKUP(C310,'Qy NACE 1_1 - NACE 2007'!$A$4:$F$1017,6,0)</f>
        <v>C</v>
      </c>
      <c r="F310" t="str">
        <f>VLOOKUP(E310,'Qy NACE 1_1 - NACE 2007'!$F$4:$G$1017,2,0)</f>
        <v>MANUFACTURING</v>
      </c>
      <c r="G310" t="str">
        <f>VLOOKUP(D310,'Qy NACE 1_1 - NACE 2007'!$C$4:$H$1017,6,0)</f>
        <v>Other sectors</v>
      </c>
    </row>
    <row r="311" spans="1:7" x14ac:dyDescent="0.15">
      <c r="A311" s="10">
        <v>2259</v>
      </c>
      <c r="B311" s="12">
        <v>313249</v>
      </c>
      <c r="C311">
        <f>VLOOKUP(B311,'2002 NAICS to NACE Rev. 1.1'!$B$4:$D$2268,3,0)</f>
        <v>17.54</v>
      </c>
      <c r="D311">
        <f>VLOOKUP(C311,'Qy NACE 1_1 - NACE 2007'!$A$4:$C$1017,3,0)</f>
        <v>13.96</v>
      </c>
      <c r="E311" t="str">
        <f>VLOOKUP(C311,'Qy NACE 1_1 - NACE 2007'!$A$4:$F$1017,6,0)</f>
        <v>C</v>
      </c>
      <c r="F311" t="str">
        <f>VLOOKUP(E311,'Qy NACE 1_1 - NACE 2007'!$F$4:$G$1017,2,0)</f>
        <v>MANUFACTURING</v>
      </c>
      <c r="G311" t="str">
        <f>VLOOKUP(D311,'Qy NACE 1_1 - NACE 2007'!$C$4:$H$1017,6,0)</f>
        <v>Other sectors</v>
      </c>
    </row>
    <row r="312" spans="1:7" x14ac:dyDescent="0.15">
      <c r="A312" s="10">
        <v>2259</v>
      </c>
      <c r="B312" s="12">
        <v>313312</v>
      </c>
      <c r="C312">
        <f>VLOOKUP(B312,'2002 NAICS to NACE Rev. 1.1'!$B$4:$D$2268,3,0)</f>
        <v>17.170000000000002</v>
      </c>
      <c r="D312">
        <f>VLOOKUP(C312,'Qy NACE 1_1 - NACE 2007'!$A$4:$C$1017,3,0)</f>
        <v>13.1</v>
      </c>
      <c r="E312" t="str">
        <f>VLOOKUP(C312,'Qy NACE 1_1 - NACE 2007'!$A$4:$F$1017,6,0)</f>
        <v>C</v>
      </c>
      <c r="F312" t="str">
        <f>VLOOKUP(E312,'Qy NACE 1_1 - NACE 2007'!$F$4:$G$1017,2,0)</f>
        <v>MANUFACTURING</v>
      </c>
      <c r="G312" t="str">
        <f>VLOOKUP(D312,'Qy NACE 1_1 - NACE 2007'!$C$4:$H$1017,6,0)</f>
        <v>Other sectors</v>
      </c>
    </row>
    <row r="313" spans="1:7" x14ac:dyDescent="0.15">
      <c r="A313" s="10">
        <v>2259</v>
      </c>
      <c r="B313" s="12">
        <v>315191</v>
      </c>
      <c r="C313">
        <f>VLOOKUP(B313,'2002 NAICS to NACE Rev. 1.1'!$B$4:$D$2268,3,0)</f>
        <v>18.239999999999998</v>
      </c>
      <c r="D313">
        <f>VLOOKUP(C313,'Qy NACE 1_1 - NACE 2007'!$A$4:$C$1017,3,0)</f>
        <v>14.19</v>
      </c>
      <c r="E313" t="str">
        <f>VLOOKUP(C313,'Qy NACE 1_1 - NACE 2007'!$A$4:$F$1017,6,0)</f>
        <v>C</v>
      </c>
      <c r="F313" t="str">
        <f>VLOOKUP(E313,'Qy NACE 1_1 - NACE 2007'!$F$4:$G$1017,2,0)</f>
        <v>MANUFACTURING</v>
      </c>
      <c r="G313" t="str">
        <f>VLOOKUP(D313,'Qy NACE 1_1 - NACE 2007'!$C$4:$H$1017,6,0)</f>
        <v>Other sectors</v>
      </c>
    </row>
    <row r="314" spans="1:7" x14ac:dyDescent="0.15">
      <c r="A314" s="10">
        <v>2259</v>
      </c>
      <c r="B314" s="12">
        <v>315192</v>
      </c>
      <c r="C314">
        <f>VLOOKUP(B314,'2002 NAICS to NACE Rev. 1.1'!$B$4:$D$2268,3,0)</f>
        <v>18.23</v>
      </c>
      <c r="D314">
        <f>VLOOKUP(C314,'Qy NACE 1_1 - NACE 2007'!$A$4:$C$1017,3,0)</f>
        <v>14.14</v>
      </c>
      <c r="E314" t="str">
        <f>VLOOKUP(C314,'Qy NACE 1_1 - NACE 2007'!$A$4:$F$1017,6,0)</f>
        <v>C</v>
      </c>
      <c r="F314" t="str">
        <f>VLOOKUP(E314,'Qy NACE 1_1 - NACE 2007'!$F$4:$G$1017,2,0)</f>
        <v>MANUFACTURING</v>
      </c>
      <c r="G314" t="str">
        <f>VLOOKUP(D314,'Qy NACE 1_1 - NACE 2007'!$C$4:$H$1017,6,0)</f>
        <v>Other sectors</v>
      </c>
    </row>
    <row r="315" spans="1:7" x14ac:dyDescent="0.15">
      <c r="A315" s="10">
        <v>2261</v>
      </c>
      <c r="B315" s="12">
        <v>313311</v>
      </c>
      <c r="C315">
        <f>VLOOKUP(B315,'2002 NAICS to NACE Rev. 1.1'!$B$4:$D$2268,3,0)</f>
        <v>17.3</v>
      </c>
      <c r="D315">
        <f>VLOOKUP(C315,'Qy NACE 1_1 - NACE 2007'!$A$4:$C$1017,3,0)</f>
        <v>13.3</v>
      </c>
      <c r="E315" t="str">
        <f>VLOOKUP(C315,'Qy NACE 1_1 - NACE 2007'!$A$4:$F$1017,6,0)</f>
        <v>C</v>
      </c>
      <c r="F315" t="str">
        <f>VLOOKUP(E315,'Qy NACE 1_1 - NACE 2007'!$F$4:$G$1017,2,0)</f>
        <v>MANUFACTURING</v>
      </c>
      <c r="G315" t="str">
        <f>VLOOKUP(D315,'Qy NACE 1_1 - NACE 2007'!$C$4:$H$1017,6,0)</f>
        <v>Other sectors</v>
      </c>
    </row>
    <row r="316" spans="1:7" x14ac:dyDescent="0.15">
      <c r="A316" s="10">
        <v>2262</v>
      </c>
      <c r="B316" s="12">
        <v>313311</v>
      </c>
      <c r="C316">
        <f>VLOOKUP(B316,'2002 NAICS to NACE Rev. 1.1'!$B$4:$D$2268,3,0)</f>
        <v>17.3</v>
      </c>
      <c r="D316">
        <f>VLOOKUP(C316,'Qy NACE 1_1 - NACE 2007'!$A$4:$C$1017,3,0)</f>
        <v>13.3</v>
      </c>
      <c r="E316" t="str">
        <f>VLOOKUP(C316,'Qy NACE 1_1 - NACE 2007'!$A$4:$F$1017,6,0)</f>
        <v>C</v>
      </c>
      <c r="F316" t="str">
        <f>VLOOKUP(E316,'Qy NACE 1_1 - NACE 2007'!$F$4:$G$1017,2,0)</f>
        <v>MANUFACTURING</v>
      </c>
      <c r="G316" t="str">
        <f>VLOOKUP(D316,'Qy NACE 1_1 - NACE 2007'!$C$4:$H$1017,6,0)</f>
        <v>Other sectors</v>
      </c>
    </row>
    <row r="317" spans="1:7" x14ac:dyDescent="0.15">
      <c r="A317" s="10">
        <v>2269</v>
      </c>
      <c r="B317" s="12">
        <v>313311</v>
      </c>
      <c r="C317">
        <f>VLOOKUP(B317,'2002 NAICS to NACE Rev. 1.1'!$B$4:$D$2268,3,0)</f>
        <v>17.3</v>
      </c>
      <c r="D317">
        <f>VLOOKUP(C317,'Qy NACE 1_1 - NACE 2007'!$A$4:$C$1017,3,0)</f>
        <v>13.3</v>
      </c>
      <c r="E317" t="str">
        <f>VLOOKUP(C317,'Qy NACE 1_1 - NACE 2007'!$A$4:$F$1017,6,0)</f>
        <v>C</v>
      </c>
      <c r="F317" t="str">
        <f>VLOOKUP(E317,'Qy NACE 1_1 - NACE 2007'!$F$4:$G$1017,2,0)</f>
        <v>MANUFACTURING</v>
      </c>
      <c r="G317" t="str">
        <f>VLOOKUP(D317,'Qy NACE 1_1 - NACE 2007'!$C$4:$H$1017,6,0)</f>
        <v>Other sectors</v>
      </c>
    </row>
    <row r="318" spans="1:7" x14ac:dyDescent="0.15">
      <c r="A318" s="10">
        <v>2269</v>
      </c>
      <c r="B318" s="12">
        <v>313312</v>
      </c>
      <c r="C318">
        <f>VLOOKUP(B318,'2002 NAICS to NACE Rev. 1.1'!$B$4:$D$2268,3,0)</f>
        <v>17.170000000000002</v>
      </c>
      <c r="D318">
        <f>VLOOKUP(C318,'Qy NACE 1_1 - NACE 2007'!$A$4:$C$1017,3,0)</f>
        <v>13.1</v>
      </c>
      <c r="E318" t="str">
        <f>VLOOKUP(C318,'Qy NACE 1_1 - NACE 2007'!$A$4:$F$1017,6,0)</f>
        <v>C</v>
      </c>
      <c r="F318" t="str">
        <f>VLOOKUP(E318,'Qy NACE 1_1 - NACE 2007'!$F$4:$G$1017,2,0)</f>
        <v>MANUFACTURING</v>
      </c>
      <c r="G318" t="str">
        <f>VLOOKUP(D318,'Qy NACE 1_1 - NACE 2007'!$C$4:$H$1017,6,0)</f>
        <v>Other sectors</v>
      </c>
    </row>
    <row r="319" spans="1:7" x14ac:dyDescent="0.15">
      <c r="A319" s="10">
        <v>2273</v>
      </c>
      <c r="B319" s="12">
        <v>314110</v>
      </c>
      <c r="C319">
        <f>VLOOKUP(B319,'2002 NAICS to NACE Rev. 1.1'!$B$4:$D$2268,3,0)</f>
        <v>17.510000000000002</v>
      </c>
      <c r="D319">
        <f>VLOOKUP(C319,'Qy NACE 1_1 - NACE 2007'!$A$4:$C$1017,3,0)</f>
        <v>13.93</v>
      </c>
      <c r="E319" t="str">
        <f>VLOOKUP(C319,'Qy NACE 1_1 - NACE 2007'!$A$4:$F$1017,6,0)</f>
        <v>C</v>
      </c>
      <c r="F319" t="str">
        <f>VLOOKUP(E319,'Qy NACE 1_1 - NACE 2007'!$F$4:$G$1017,2,0)</f>
        <v>MANUFACTURING</v>
      </c>
      <c r="G319" t="str">
        <f>VLOOKUP(D319,'Qy NACE 1_1 - NACE 2007'!$C$4:$H$1017,6,0)</f>
        <v>Other sectors</v>
      </c>
    </row>
    <row r="320" spans="1:7" x14ac:dyDescent="0.15">
      <c r="A320" s="10">
        <v>2281</v>
      </c>
      <c r="B320" s="12">
        <v>313111</v>
      </c>
      <c r="C320">
        <f>VLOOKUP(B320,'2002 NAICS to NACE Rev. 1.1'!$B$4:$D$2268,3,0)</f>
        <v>17.12</v>
      </c>
      <c r="D320">
        <f>VLOOKUP(C320,'Qy NACE 1_1 - NACE 2007'!$A$4:$C$1017,3,0)</f>
        <v>13.1</v>
      </c>
      <c r="E320" t="str">
        <f>VLOOKUP(C320,'Qy NACE 1_1 - NACE 2007'!$A$4:$F$1017,6,0)</f>
        <v>C</v>
      </c>
      <c r="F320" t="str">
        <f>VLOOKUP(E320,'Qy NACE 1_1 - NACE 2007'!$F$4:$G$1017,2,0)</f>
        <v>MANUFACTURING</v>
      </c>
      <c r="G320" t="str">
        <f>VLOOKUP(D320,'Qy NACE 1_1 - NACE 2007'!$C$4:$H$1017,6,0)</f>
        <v>Other sectors</v>
      </c>
    </row>
    <row r="321" spans="1:7" x14ac:dyDescent="0.15">
      <c r="A321" s="10">
        <v>2282</v>
      </c>
      <c r="B321" s="12">
        <v>313112</v>
      </c>
      <c r="C321">
        <f>VLOOKUP(B321,'2002 NAICS to NACE Rev. 1.1'!$B$4:$D$2268,3,0)</f>
        <v>17.170000000000002</v>
      </c>
      <c r="D321">
        <f>VLOOKUP(C321,'Qy NACE 1_1 - NACE 2007'!$A$4:$C$1017,3,0)</f>
        <v>13.1</v>
      </c>
      <c r="E321" t="str">
        <f>VLOOKUP(C321,'Qy NACE 1_1 - NACE 2007'!$A$4:$F$1017,6,0)</f>
        <v>C</v>
      </c>
      <c r="F321" t="str">
        <f>VLOOKUP(E321,'Qy NACE 1_1 - NACE 2007'!$F$4:$G$1017,2,0)</f>
        <v>MANUFACTURING</v>
      </c>
      <c r="G321" t="str">
        <f>VLOOKUP(D321,'Qy NACE 1_1 - NACE 2007'!$C$4:$H$1017,6,0)</f>
        <v>Other sectors</v>
      </c>
    </row>
    <row r="322" spans="1:7" x14ac:dyDescent="0.15">
      <c r="A322" s="10">
        <v>2284</v>
      </c>
      <c r="B322" s="12">
        <v>313113</v>
      </c>
      <c r="C322">
        <f>VLOOKUP(B322,'2002 NAICS to NACE Rev. 1.1'!$B$4:$D$2268,3,0)</f>
        <v>17.16</v>
      </c>
      <c r="D322">
        <f>VLOOKUP(C322,'Qy NACE 1_1 - NACE 2007'!$A$4:$C$1017,3,0)</f>
        <v>13.1</v>
      </c>
      <c r="E322" t="str">
        <f>VLOOKUP(C322,'Qy NACE 1_1 - NACE 2007'!$A$4:$F$1017,6,0)</f>
        <v>C</v>
      </c>
      <c r="F322" t="str">
        <f>VLOOKUP(E322,'Qy NACE 1_1 - NACE 2007'!$F$4:$G$1017,2,0)</f>
        <v>MANUFACTURING</v>
      </c>
      <c r="G322" t="str">
        <f>VLOOKUP(D322,'Qy NACE 1_1 - NACE 2007'!$C$4:$H$1017,6,0)</f>
        <v>Other sectors</v>
      </c>
    </row>
    <row r="323" spans="1:7" x14ac:dyDescent="0.15">
      <c r="A323" s="10">
        <v>2284</v>
      </c>
      <c r="B323" s="12">
        <v>313312</v>
      </c>
      <c r="C323">
        <f>VLOOKUP(B323,'2002 NAICS to NACE Rev. 1.1'!$B$4:$D$2268,3,0)</f>
        <v>17.170000000000002</v>
      </c>
      <c r="D323">
        <f>VLOOKUP(C323,'Qy NACE 1_1 - NACE 2007'!$A$4:$C$1017,3,0)</f>
        <v>13.1</v>
      </c>
      <c r="E323" t="str">
        <f>VLOOKUP(C323,'Qy NACE 1_1 - NACE 2007'!$A$4:$F$1017,6,0)</f>
        <v>C</v>
      </c>
      <c r="F323" t="str">
        <f>VLOOKUP(E323,'Qy NACE 1_1 - NACE 2007'!$F$4:$G$1017,2,0)</f>
        <v>MANUFACTURING</v>
      </c>
      <c r="G323" t="str">
        <f>VLOOKUP(D323,'Qy NACE 1_1 - NACE 2007'!$C$4:$H$1017,6,0)</f>
        <v>Other sectors</v>
      </c>
    </row>
    <row r="324" spans="1:7" x14ac:dyDescent="0.15">
      <c r="A324" s="10">
        <v>2295</v>
      </c>
      <c r="B324" s="12">
        <v>313320</v>
      </c>
      <c r="C324">
        <f>VLOOKUP(B324,'2002 NAICS to NACE Rev. 1.1'!$B$4:$D$2268,3,0)</f>
        <v>17.3</v>
      </c>
      <c r="D324">
        <f>VLOOKUP(C324,'Qy NACE 1_1 - NACE 2007'!$A$4:$C$1017,3,0)</f>
        <v>13.3</v>
      </c>
      <c r="E324" t="str">
        <f>VLOOKUP(C324,'Qy NACE 1_1 - NACE 2007'!$A$4:$F$1017,6,0)</f>
        <v>C</v>
      </c>
      <c r="F324" t="str">
        <f>VLOOKUP(E324,'Qy NACE 1_1 - NACE 2007'!$F$4:$G$1017,2,0)</f>
        <v>MANUFACTURING</v>
      </c>
      <c r="G324" t="str">
        <f>VLOOKUP(D324,'Qy NACE 1_1 - NACE 2007'!$C$4:$H$1017,6,0)</f>
        <v>Other sectors</v>
      </c>
    </row>
    <row r="325" spans="1:7" x14ac:dyDescent="0.15">
      <c r="A325" s="10">
        <v>2296</v>
      </c>
      <c r="B325" s="12">
        <v>314992</v>
      </c>
      <c r="C325">
        <f>VLOOKUP(B325,'2002 NAICS to NACE Rev. 1.1'!$B$4:$D$2268,3,0)</f>
        <v>17.54</v>
      </c>
      <c r="D325">
        <f>VLOOKUP(C325,'Qy NACE 1_1 - NACE 2007'!$A$4:$C$1017,3,0)</f>
        <v>13.96</v>
      </c>
      <c r="E325" t="str">
        <f>VLOOKUP(C325,'Qy NACE 1_1 - NACE 2007'!$A$4:$F$1017,6,0)</f>
        <v>C</v>
      </c>
      <c r="F325" t="str">
        <f>VLOOKUP(E325,'Qy NACE 1_1 - NACE 2007'!$F$4:$G$1017,2,0)</f>
        <v>MANUFACTURING</v>
      </c>
      <c r="G325" t="str">
        <f>VLOOKUP(D325,'Qy NACE 1_1 - NACE 2007'!$C$4:$H$1017,6,0)</f>
        <v>Other sectors</v>
      </c>
    </row>
    <row r="326" spans="1:7" x14ac:dyDescent="0.15">
      <c r="A326" s="10">
        <v>2297</v>
      </c>
      <c r="B326" s="12">
        <v>313230</v>
      </c>
      <c r="C326">
        <f>VLOOKUP(B326,'2002 NAICS to NACE Rev. 1.1'!$B$4:$D$2268,3,0)</f>
        <v>17.54</v>
      </c>
      <c r="D326">
        <f>VLOOKUP(C326,'Qy NACE 1_1 - NACE 2007'!$A$4:$C$1017,3,0)</f>
        <v>13.96</v>
      </c>
      <c r="E326" t="str">
        <f>VLOOKUP(C326,'Qy NACE 1_1 - NACE 2007'!$A$4:$F$1017,6,0)</f>
        <v>C</v>
      </c>
      <c r="F326" t="str">
        <f>VLOOKUP(E326,'Qy NACE 1_1 - NACE 2007'!$F$4:$G$1017,2,0)</f>
        <v>MANUFACTURING</v>
      </c>
      <c r="G326" t="str">
        <f>VLOOKUP(D326,'Qy NACE 1_1 - NACE 2007'!$C$4:$H$1017,6,0)</f>
        <v>Other sectors</v>
      </c>
    </row>
    <row r="327" spans="1:7" x14ac:dyDescent="0.15">
      <c r="A327" s="10">
        <v>2298</v>
      </c>
      <c r="B327" s="12">
        <v>313111</v>
      </c>
      <c r="C327">
        <f>VLOOKUP(B327,'2002 NAICS to NACE Rev. 1.1'!$B$4:$D$2268,3,0)</f>
        <v>17.12</v>
      </c>
      <c r="D327">
        <f>VLOOKUP(C327,'Qy NACE 1_1 - NACE 2007'!$A$4:$C$1017,3,0)</f>
        <v>13.1</v>
      </c>
      <c r="E327" t="str">
        <f>VLOOKUP(C327,'Qy NACE 1_1 - NACE 2007'!$A$4:$F$1017,6,0)</f>
        <v>C</v>
      </c>
      <c r="F327" t="str">
        <f>VLOOKUP(E327,'Qy NACE 1_1 - NACE 2007'!$F$4:$G$1017,2,0)</f>
        <v>MANUFACTURING</v>
      </c>
      <c r="G327" t="str">
        <f>VLOOKUP(D327,'Qy NACE 1_1 - NACE 2007'!$C$4:$H$1017,6,0)</f>
        <v>Other sectors</v>
      </c>
    </row>
    <row r="328" spans="1:7" x14ac:dyDescent="0.15">
      <c r="A328" s="10">
        <v>2298</v>
      </c>
      <c r="B328" s="12">
        <v>314991</v>
      </c>
      <c r="C328">
        <f>VLOOKUP(B328,'2002 NAICS to NACE Rev. 1.1'!$B$4:$D$2268,3,0)</f>
        <v>17.52</v>
      </c>
      <c r="D328">
        <f>VLOOKUP(C328,'Qy NACE 1_1 - NACE 2007'!$A$4:$C$1017,3,0)</f>
        <v>13.94</v>
      </c>
      <c r="E328" t="str">
        <f>VLOOKUP(C328,'Qy NACE 1_1 - NACE 2007'!$A$4:$F$1017,6,0)</f>
        <v>C</v>
      </c>
      <c r="F328" t="str">
        <f>VLOOKUP(E328,'Qy NACE 1_1 - NACE 2007'!$F$4:$G$1017,2,0)</f>
        <v>MANUFACTURING</v>
      </c>
      <c r="G328" t="str">
        <f>VLOOKUP(D328,'Qy NACE 1_1 - NACE 2007'!$C$4:$H$1017,6,0)</f>
        <v>Other sectors</v>
      </c>
    </row>
    <row r="329" spans="1:7" x14ac:dyDescent="0.15">
      <c r="A329" s="10">
        <v>2299</v>
      </c>
      <c r="B329" s="12">
        <v>313111</v>
      </c>
      <c r="C329">
        <f>VLOOKUP(B329,'2002 NAICS to NACE Rev. 1.1'!$B$4:$D$2268,3,0)</f>
        <v>17.12</v>
      </c>
      <c r="D329">
        <f>VLOOKUP(C329,'Qy NACE 1_1 - NACE 2007'!$A$4:$C$1017,3,0)</f>
        <v>13.1</v>
      </c>
      <c r="E329" t="str">
        <f>VLOOKUP(C329,'Qy NACE 1_1 - NACE 2007'!$A$4:$F$1017,6,0)</f>
        <v>C</v>
      </c>
      <c r="F329" t="str">
        <f>VLOOKUP(E329,'Qy NACE 1_1 - NACE 2007'!$F$4:$G$1017,2,0)</f>
        <v>MANUFACTURING</v>
      </c>
      <c r="G329" t="str">
        <f>VLOOKUP(D329,'Qy NACE 1_1 - NACE 2007'!$C$4:$H$1017,6,0)</f>
        <v>Other sectors</v>
      </c>
    </row>
    <row r="330" spans="1:7" x14ac:dyDescent="0.15">
      <c r="A330" s="10">
        <v>2299</v>
      </c>
      <c r="B330" s="12">
        <v>313111</v>
      </c>
      <c r="C330">
        <f>VLOOKUP(B330,'2002 NAICS to NACE Rev. 1.1'!$B$4:$D$2268,3,0)</f>
        <v>17.12</v>
      </c>
      <c r="D330">
        <f>VLOOKUP(C330,'Qy NACE 1_1 - NACE 2007'!$A$4:$C$1017,3,0)</f>
        <v>13.1</v>
      </c>
      <c r="E330" t="str">
        <f>VLOOKUP(C330,'Qy NACE 1_1 - NACE 2007'!$A$4:$F$1017,6,0)</f>
        <v>C</v>
      </c>
      <c r="F330" t="str">
        <f>VLOOKUP(E330,'Qy NACE 1_1 - NACE 2007'!$F$4:$G$1017,2,0)</f>
        <v>MANUFACTURING</v>
      </c>
      <c r="G330" t="str">
        <f>VLOOKUP(D330,'Qy NACE 1_1 - NACE 2007'!$C$4:$H$1017,6,0)</f>
        <v>Other sectors</v>
      </c>
    </row>
    <row r="331" spans="1:7" x14ac:dyDescent="0.15">
      <c r="A331" s="10">
        <v>2299</v>
      </c>
      <c r="B331" s="12">
        <v>313113</v>
      </c>
      <c r="C331">
        <f>VLOOKUP(B331,'2002 NAICS to NACE Rev. 1.1'!$B$4:$D$2268,3,0)</f>
        <v>17.16</v>
      </c>
      <c r="D331">
        <f>VLOOKUP(C331,'Qy NACE 1_1 - NACE 2007'!$A$4:$C$1017,3,0)</f>
        <v>13.1</v>
      </c>
      <c r="E331" t="str">
        <f>VLOOKUP(C331,'Qy NACE 1_1 - NACE 2007'!$A$4:$F$1017,6,0)</f>
        <v>C</v>
      </c>
      <c r="F331" t="str">
        <f>VLOOKUP(E331,'Qy NACE 1_1 - NACE 2007'!$F$4:$G$1017,2,0)</f>
        <v>MANUFACTURING</v>
      </c>
      <c r="G331" t="str">
        <f>VLOOKUP(D331,'Qy NACE 1_1 - NACE 2007'!$C$4:$H$1017,6,0)</f>
        <v>Other sectors</v>
      </c>
    </row>
    <row r="332" spans="1:7" x14ac:dyDescent="0.15">
      <c r="A332" s="10">
        <v>2299</v>
      </c>
      <c r="B332" s="12">
        <v>313210</v>
      </c>
      <c r="C332">
        <f>VLOOKUP(B332,'2002 NAICS to NACE Rev. 1.1'!$B$4:$D$2268,3,0)</f>
        <v>17.399999999999999</v>
      </c>
      <c r="D332">
        <f>VLOOKUP(C332,'Qy NACE 1_1 - NACE 2007'!$A$4:$C$1017,3,0)</f>
        <v>13.92</v>
      </c>
      <c r="E332" t="str">
        <f>VLOOKUP(C332,'Qy NACE 1_1 - NACE 2007'!$A$4:$F$1017,6,0)</f>
        <v>C</v>
      </c>
      <c r="F332" t="str">
        <f>VLOOKUP(E332,'Qy NACE 1_1 - NACE 2007'!$F$4:$G$1017,2,0)</f>
        <v>MANUFACTURING</v>
      </c>
      <c r="G332" t="str">
        <f>VLOOKUP(D332,'Qy NACE 1_1 - NACE 2007'!$C$4:$H$1017,6,0)</f>
        <v>Other sectors</v>
      </c>
    </row>
    <row r="333" spans="1:7" x14ac:dyDescent="0.15">
      <c r="A333" s="10">
        <v>2299</v>
      </c>
      <c r="B333" s="12">
        <v>313221</v>
      </c>
      <c r="C333">
        <f>VLOOKUP(B333,'2002 NAICS to NACE Rev. 1.1'!$B$4:$D$2268,3,0)</f>
        <v>17.54</v>
      </c>
      <c r="D333">
        <f>VLOOKUP(C333,'Qy NACE 1_1 - NACE 2007'!$A$4:$C$1017,3,0)</f>
        <v>13.96</v>
      </c>
      <c r="E333" t="str">
        <f>VLOOKUP(C333,'Qy NACE 1_1 - NACE 2007'!$A$4:$F$1017,6,0)</f>
        <v>C</v>
      </c>
      <c r="F333" t="str">
        <f>VLOOKUP(E333,'Qy NACE 1_1 - NACE 2007'!$F$4:$G$1017,2,0)</f>
        <v>MANUFACTURING</v>
      </c>
      <c r="G333" t="str">
        <f>VLOOKUP(D333,'Qy NACE 1_1 - NACE 2007'!$C$4:$H$1017,6,0)</f>
        <v>Other sectors</v>
      </c>
    </row>
    <row r="334" spans="1:7" x14ac:dyDescent="0.15">
      <c r="A334" s="10">
        <v>2299</v>
      </c>
      <c r="B334" s="12">
        <v>313230</v>
      </c>
      <c r="C334">
        <f>VLOOKUP(B334,'2002 NAICS to NACE Rev. 1.1'!$B$4:$D$2268,3,0)</f>
        <v>17.54</v>
      </c>
      <c r="D334">
        <f>VLOOKUP(C334,'Qy NACE 1_1 - NACE 2007'!$A$4:$C$1017,3,0)</f>
        <v>13.96</v>
      </c>
      <c r="E334" t="str">
        <f>VLOOKUP(C334,'Qy NACE 1_1 - NACE 2007'!$A$4:$F$1017,6,0)</f>
        <v>C</v>
      </c>
      <c r="F334" t="str">
        <f>VLOOKUP(E334,'Qy NACE 1_1 - NACE 2007'!$F$4:$G$1017,2,0)</f>
        <v>MANUFACTURING</v>
      </c>
      <c r="G334" t="str">
        <f>VLOOKUP(D334,'Qy NACE 1_1 - NACE 2007'!$C$4:$H$1017,6,0)</f>
        <v>Other sectors</v>
      </c>
    </row>
    <row r="335" spans="1:7" x14ac:dyDescent="0.15">
      <c r="A335" s="10">
        <v>2299</v>
      </c>
      <c r="B335" s="12">
        <v>313312</v>
      </c>
      <c r="C335">
        <f>VLOOKUP(B335,'2002 NAICS to NACE Rev. 1.1'!$B$4:$D$2268,3,0)</f>
        <v>17.170000000000002</v>
      </c>
      <c r="D335">
        <f>VLOOKUP(C335,'Qy NACE 1_1 - NACE 2007'!$A$4:$C$1017,3,0)</f>
        <v>13.1</v>
      </c>
      <c r="E335" t="str">
        <f>VLOOKUP(C335,'Qy NACE 1_1 - NACE 2007'!$A$4:$F$1017,6,0)</f>
        <v>C</v>
      </c>
      <c r="F335" t="str">
        <f>VLOOKUP(E335,'Qy NACE 1_1 - NACE 2007'!$F$4:$G$1017,2,0)</f>
        <v>MANUFACTURING</v>
      </c>
      <c r="G335" t="str">
        <f>VLOOKUP(D335,'Qy NACE 1_1 - NACE 2007'!$C$4:$H$1017,6,0)</f>
        <v>Other sectors</v>
      </c>
    </row>
    <row r="336" spans="1:7" x14ac:dyDescent="0.15">
      <c r="A336" s="10">
        <v>2299</v>
      </c>
      <c r="B336" s="12">
        <v>314999</v>
      </c>
      <c r="C336">
        <f>VLOOKUP(B336,'2002 NAICS to NACE Rev. 1.1'!$B$4:$D$2268,3,0)</f>
        <v>17.149999999999999</v>
      </c>
      <c r="D336">
        <f>VLOOKUP(C336,'Qy NACE 1_1 - NACE 2007'!$A$4:$C$1017,3,0)</f>
        <v>13.1</v>
      </c>
      <c r="E336" t="str">
        <f>VLOOKUP(C336,'Qy NACE 1_1 - NACE 2007'!$A$4:$F$1017,6,0)</f>
        <v>C</v>
      </c>
      <c r="F336" t="str">
        <f>VLOOKUP(E336,'Qy NACE 1_1 - NACE 2007'!$F$4:$G$1017,2,0)</f>
        <v>MANUFACTURING</v>
      </c>
      <c r="G336" t="str">
        <f>VLOOKUP(D336,'Qy NACE 1_1 - NACE 2007'!$C$4:$H$1017,6,0)</f>
        <v>Other sectors</v>
      </c>
    </row>
    <row r="337" spans="1:7" x14ac:dyDescent="0.15">
      <c r="A337" s="10">
        <v>2311</v>
      </c>
      <c r="B337" s="12">
        <v>315211</v>
      </c>
      <c r="C337">
        <f>VLOOKUP(B337,'2002 NAICS to NACE Rev. 1.1'!$B$4:$D$2268,3,0)</f>
        <v>18.239999999999998</v>
      </c>
      <c r="D337">
        <f>VLOOKUP(C337,'Qy NACE 1_1 - NACE 2007'!$A$4:$C$1017,3,0)</f>
        <v>14.19</v>
      </c>
      <c r="E337" t="str">
        <f>VLOOKUP(C337,'Qy NACE 1_1 - NACE 2007'!$A$4:$F$1017,6,0)</f>
        <v>C</v>
      </c>
      <c r="F337" t="str">
        <f>VLOOKUP(E337,'Qy NACE 1_1 - NACE 2007'!$F$4:$G$1017,2,0)</f>
        <v>MANUFACTURING</v>
      </c>
      <c r="G337" t="str">
        <f>VLOOKUP(D337,'Qy NACE 1_1 - NACE 2007'!$C$4:$H$1017,6,0)</f>
        <v>Other sectors</v>
      </c>
    </row>
    <row r="338" spans="1:7" x14ac:dyDescent="0.15">
      <c r="A338" s="10">
        <v>2311</v>
      </c>
      <c r="B338" s="12">
        <v>315222</v>
      </c>
      <c r="C338">
        <f>VLOOKUP(B338,'2002 NAICS to NACE Rev. 1.1'!$B$4:$D$2268,3,0)</f>
        <v>18.22</v>
      </c>
      <c r="D338">
        <f>VLOOKUP(C338,'Qy NACE 1_1 - NACE 2007'!$A$4:$C$1017,3,0)</f>
        <v>14.13</v>
      </c>
      <c r="E338" t="str">
        <f>VLOOKUP(C338,'Qy NACE 1_1 - NACE 2007'!$A$4:$F$1017,6,0)</f>
        <v>C</v>
      </c>
      <c r="F338" t="str">
        <f>VLOOKUP(E338,'Qy NACE 1_1 - NACE 2007'!$F$4:$G$1017,2,0)</f>
        <v>MANUFACTURING</v>
      </c>
      <c r="G338" t="str">
        <f>VLOOKUP(D338,'Qy NACE 1_1 - NACE 2007'!$C$4:$H$1017,6,0)</f>
        <v>Other sectors</v>
      </c>
    </row>
    <row r="339" spans="1:7" x14ac:dyDescent="0.15">
      <c r="A339" s="10">
        <v>2321</v>
      </c>
      <c r="B339" s="12">
        <v>315211</v>
      </c>
      <c r="C339">
        <f>VLOOKUP(B339,'2002 NAICS to NACE Rev. 1.1'!$B$4:$D$2268,3,0)</f>
        <v>18.239999999999998</v>
      </c>
      <c r="D339">
        <f>VLOOKUP(C339,'Qy NACE 1_1 - NACE 2007'!$A$4:$C$1017,3,0)</f>
        <v>14.19</v>
      </c>
      <c r="E339" t="str">
        <f>VLOOKUP(C339,'Qy NACE 1_1 - NACE 2007'!$A$4:$F$1017,6,0)</f>
        <v>C</v>
      </c>
      <c r="F339" t="str">
        <f>VLOOKUP(E339,'Qy NACE 1_1 - NACE 2007'!$F$4:$G$1017,2,0)</f>
        <v>MANUFACTURING</v>
      </c>
      <c r="G339" t="str">
        <f>VLOOKUP(D339,'Qy NACE 1_1 - NACE 2007'!$C$4:$H$1017,6,0)</f>
        <v>Other sectors</v>
      </c>
    </row>
    <row r="340" spans="1:7" x14ac:dyDescent="0.15">
      <c r="A340" s="10">
        <v>2321</v>
      </c>
      <c r="B340" s="12">
        <v>315223</v>
      </c>
      <c r="C340">
        <f>VLOOKUP(B340,'2002 NAICS to NACE Rev. 1.1'!$B$4:$D$2268,3,0)</f>
        <v>18.23</v>
      </c>
      <c r="D340">
        <f>VLOOKUP(C340,'Qy NACE 1_1 - NACE 2007'!$A$4:$C$1017,3,0)</f>
        <v>14.14</v>
      </c>
      <c r="E340" t="str">
        <f>VLOOKUP(C340,'Qy NACE 1_1 - NACE 2007'!$A$4:$F$1017,6,0)</f>
        <v>C</v>
      </c>
      <c r="F340" t="str">
        <f>VLOOKUP(E340,'Qy NACE 1_1 - NACE 2007'!$F$4:$G$1017,2,0)</f>
        <v>MANUFACTURING</v>
      </c>
      <c r="G340" t="str">
        <f>VLOOKUP(D340,'Qy NACE 1_1 - NACE 2007'!$C$4:$H$1017,6,0)</f>
        <v>Other sectors</v>
      </c>
    </row>
    <row r="341" spans="1:7" x14ac:dyDescent="0.15">
      <c r="A341" s="10">
        <v>2322</v>
      </c>
      <c r="B341" s="12">
        <v>315211</v>
      </c>
      <c r="C341">
        <f>VLOOKUP(B341,'2002 NAICS to NACE Rev. 1.1'!$B$4:$D$2268,3,0)</f>
        <v>18.239999999999998</v>
      </c>
      <c r="D341">
        <f>VLOOKUP(C341,'Qy NACE 1_1 - NACE 2007'!$A$4:$C$1017,3,0)</f>
        <v>14.19</v>
      </c>
      <c r="E341" t="str">
        <f>VLOOKUP(C341,'Qy NACE 1_1 - NACE 2007'!$A$4:$F$1017,6,0)</f>
        <v>C</v>
      </c>
      <c r="F341" t="str">
        <f>VLOOKUP(E341,'Qy NACE 1_1 - NACE 2007'!$F$4:$G$1017,2,0)</f>
        <v>MANUFACTURING</v>
      </c>
      <c r="G341" t="str">
        <f>VLOOKUP(D341,'Qy NACE 1_1 - NACE 2007'!$C$4:$H$1017,6,0)</f>
        <v>Other sectors</v>
      </c>
    </row>
    <row r="342" spans="1:7" x14ac:dyDescent="0.15">
      <c r="A342" s="10">
        <v>2322</v>
      </c>
      <c r="B342" s="12">
        <v>315221</v>
      </c>
      <c r="C342">
        <f>VLOOKUP(B342,'2002 NAICS to NACE Rev. 1.1'!$B$4:$D$2268,3,0)</f>
        <v>18.23</v>
      </c>
      <c r="D342">
        <f>VLOOKUP(C342,'Qy NACE 1_1 - NACE 2007'!$A$4:$C$1017,3,0)</f>
        <v>14.14</v>
      </c>
      <c r="E342" t="str">
        <f>VLOOKUP(C342,'Qy NACE 1_1 - NACE 2007'!$A$4:$F$1017,6,0)</f>
        <v>C</v>
      </c>
      <c r="F342" t="str">
        <f>VLOOKUP(E342,'Qy NACE 1_1 - NACE 2007'!$F$4:$G$1017,2,0)</f>
        <v>MANUFACTURING</v>
      </c>
      <c r="G342" t="str">
        <f>VLOOKUP(D342,'Qy NACE 1_1 - NACE 2007'!$C$4:$H$1017,6,0)</f>
        <v>Other sectors</v>
      </c>
    </row>
    <row r="343" spans="1:7" x14ac:dyDescent="0.15">
      <c r="A343" s="10">
        <v>2323</v>
      </c>
      <c r="B343" s="12">
        <v>315211</v>
      </c>
      <c r="C343">
        <f>VLOOKUP(B343,'2002 NAICS to NACE Rev. 1.1'!$B$4:$D$2268,3,0)</f>
        <v>18.239999999999998</v>
      </c>
      <c r="D343">
        <f>VLOOKUP(C343,'Qy NACE 1_1 - NACE 2007'!$A$4:$C$1017,3,0)</f>
        <v>14.19</v>
      </c>
      <c r="E343" t="str">
        <f>VLOOKUP(C343,'Qy NACE 1_1 - NACE 2007'!$A$4:$F$1017,6,0)</f>
        <v>C</v>
      </c>
      <c r="F343" t="str">
        <f>VLOOKUP(E343,'Qy NACE 1_1 - NACE 2007'!$F$4:$G$1017,2,0)</f>
        <v>MANUFACTURING</v>
      </c>
      <c r="G343" t="str">
        <f>VLOOKUP(D343,'Qy NACE 1_1 - NACE 2007'!$C$4:$H$1017,6,0)</f>
        <v>Other sectors</v>
      </c>
    </row>
    <row r="344" spans="1:7" x14ac:dyDescent="0.15">
      <c r="A344" s="10">
        <v>2323</v>
      </c>
      <c r="B344" s="12">
        <v>315993</v>
      </c>
      <c r="C344">
        <f>VLOOKUP(B344,'2002 NAICS to NACE Rev. 1.1'!$B$4:$D$2268,3,0)</f>
        <v>18.239999999999998</v>
      </c>
      <c r="D344">
        <f>VLOOKUP(C344,'Qy NACE 1_1 - NACE 2007'!$A$4:$C$1017,3,0)</f>
        <v>14.19</v>
      </c>
      <c r="E344" t="str">
        <f>VLOOKUP(C344,'Qy NACE 1_1 - NACE 2007'!$A$4:$F$1017,6,0)</f>
        <v>C</v>
      </c>
      <c r="F344" t="str">
        <f>VLOOKUP(E344,'Qy NACE 1_1 - NACE 2007'!$F$4:$G$1017,2,0)</f>
        <v>MANUFACTURING</v>
      </c>
      <c r="G344" t="str">
        <f>VLOOKUP(D344,'Qy NACE 1_1 - NACE 2007'!$C$4:$H$1017,6,0)</f>
        <v>Other sectors</v>
      </c>
    </row>
    <row r="345" spans="1:7" x14ac:dyDescent="0.15">
      <c r="A345" s="10">
        <v>2325</v>
      </c>
      <c r="B345" s="12">
        <v>315211</v>
      </c>
      <c r="C345">
        <f>VLOOKUP(B345,'2002 NAICS to NACE Rev. 1.1'!$B$4:$D$2268,3,0)</f>
        <v>18.239999999999998</v>
      </c>
      <c r="D345">
        <f>VLOOKUP(C345,'Qy NACE 1_1 - NACE 2007'!$A$4:$C$1017,3,0)</f>
        <v>14.19</v>
      </c>
      <c r="E345" t="str">
        <f>VLOOKUP(C345,'Qy NACE 1_1 - NACE 2007'!$A$4:$F$1017,6,0)</f>
        <v>C</v>
      </c>
      <c r="F345" t="str">
        <f>VLOOKUP(E345,'Qy NACE 1_1 - NACE 2007'!$F$4:$G$1017,2,0)</f>
        <v>MANUFACTURING</v>
      </c>
      <c r="G345" t="str">
        <f>VLOOKUP(D345,'Qy NACE 1_1 - NACE 2007'!$C$4:$H$1017,6,0)</f>
        <v>Other sectors</v>
      </c>
    </row>
    <row r="346" spans="1:7" x14ac:dyDescent="0.15">
      <c r="A346" s="10">
        <v>2325</v>
      </c>
      <c r="B346" s="12">
        <v>315224</v>
      </c>
      <c r="C346">
        <f>VLOOKUP(B346,'2002 NAICS to NACE Rev. 1.1'!$B$4:$D$2268,3,0)</f>
        <v>18.22</v>
      </c>
      <c r="D346">
        <f>VLOOKUP(C346,'Qy NACE 1_1 - NACE 2007'!$A$4:$C$1017,3,0)</f>
        <v>14.13</v>
      </c>
      <c r="E346" t="str">
        <f>VLOOKUP(C346,'Qy NACE 1_1 - NACE 2007'!$A$4:$F$1017,6,0)</f>
        <v>C</v>
      </c>
      <c r="F346" t="str">
        <f>VLOOKUP(E346,'Qy NACE 1_1 - NACE 2007'!$F$4:$G$1017,2,0)</f>
        <v>MANUFACTURING</v>
      </c>
      <c r="G346" t="str">
        <f>VLOOKUP(D346,'Qy NACE 1_1 - NACE 2007'!$C$4:$H$1017,6,0)</f>
        <v>Other sectors</v>
      </c>
    </row>
    <row r="347" spans="1:7" x14ac:dyDescent="0.15">
      <c r="A347" s="10">
        <v>2326</v>
      </c>
      <c r="B347" s="12">
        <v>315211</v>
      </c>
      <c r="C347">
        <f>VLOOKUP(B347,'2002 NAICS to NACE Rev. 1.1'!$B$4:$D$2268,3,0)</f>
        <v>18.239999999999998</v>
      </c>
      <c r="D347">
        <f>VLOOKUP(C347,'Qy NACE 1_1 - NACE 2007'!$A$4:$C$1017,3,0)</f>
        <v>14.19</v>
      </c>
      <c r="E347" t="str">
        <f>VLOOKUP(C347,'Qy NACE 1_1 - NACE 2007'!$A$4:$F$1017,6,0)</f>
        <v>C</v>
      </c>
      <c r="F347" t="str">
        <f>VLOOKUP(E347,'Qy NACE 1_1 - NACE 2007'!$F$4:$G$1017,2,0)</f>
        <v>MANUFACTURING</v>
      </c>
      <c r="G347" t="str">
        <f>VLOOKUP(D347,'Qy NACE 1_1 - NACE 2007'!$C$4:$H$1017,6,0)</f>
        <v>Other sectors</v>
      </c>
    </row>
    <row r="348" spans="1:7" x14ac:dyDescent="0.15">
      <c r="A348" s="10">
        <v>2326</v>
      </c>
      <c r="B348" s="12">
        <v>315225</v>
      </c>
      <c r="C348">
        <f>VLOOKUP(B348,'2002 NAICS to NACE Rev. 1.1'!$B$4:$D$2268,3,0)</f>
        <v>18.21</v>
      </c>
      <c r="D348">
        <f>VLOOKUP(C348,'Qy NACE 1_1 - NACE 2007'!$A$4:$C$1017,3,0)</f>
        <v>14.12</v>
      </c>
      <c r="E348" t="str">
        <f>VLOOKUP(C348,'Qy NACE 1_1 - NACE 2007'!$A$4:$F$1017,6,0)</f>
        <v>C</v>
      </c>
      <c r="F348" t="str">
        <f>VLOOKUP(E348,'Qy NACE 1_1 - NACE 2007'!$F$4:$G$1017,2,0)</f>
        <v>MANUFACTURING</v>
      </c>
      <c r="G348" t="str">
        <f>VLOOKUP(D348,'Qy NACE 1_1 - NACE 2007'!$C$4:$H$1017,6,0)</f>
        <v>Other sectors</v>
      </c>
    </row>
    <row r="349" spans="1:7" x14ac:dyDescent="0.15">
      <c r="A349" s="10">
        <v>2329</v>
      </c>
      <c r="B349" s="12">
        <v>315211</v>
      </c>
      <c r="C349">
        <f>VLOOKUP(B349,'2002 NAICS to NACE Rev. 1.1'!$B$4:$D$2268,3,0)</f>
        <v>18.239999999999998</v>
      </c>
      <c r="D349">
        <f>VLOOKUP(C349,'Qy NACE 1_1 - NACE 2007'!$A$4:$C$1017,3,0)</f>
        <v>14.19</v>
      </c>
      <c r="E349" t="str">
        <f>VLOOKUP(C349,'Qy NACE 1_1 - NACE 2007'!$A$4:$F$1017,6,0)</f>
        <v>C</v>
      </c>
      <c r="F349" t="str">
        <f>VLOOKUP(E349,'Qy NACE 1_1 - NACE 2007'!$F$4:$G$1017,2,0)</f>
        <v>MANUFACTURING</v>
      </c>
      <c r="G349" t="str">
        <f>VLOOKUP(D349,'Qy NACE 1_1 - NACE 2007'!$C$4:$H$1017,6,0)</f>
        <v>Other sectors</v>
      </c>
    </row>
    <row r="350" spans="1:7" x14ac:dyDescent="0.15">
      <c r="A350" s="10">
        <v>2329</v>
      </c>
      <c r="B350" s="12">
        <v>315228</v>
      </c>
      <c r="C350">
        <f>VLOOKUP(B350,'2002 NAICS to NACE Rev. 1.1'!$B$4:$D$2268,3,0)</f>
        <v>18.239999999999998</v>
      </c>
      <c r="D350">
        <f>VLOOKUP(C350,'Qy NACE 1_1 - NACE 2007'!$A$4:$C$1017,3,0)</f>
        <v>14.19</v>
      </c>
      <c r="E350" t="str">
        <f>VLOOKUP(C350,'Qy NACE 1_1 - NACE 2007'!$A$4:$F$1017,6,0)</f>
        <v>C</v>
      </c>
      <c r="F350" t="str">
        <f>VLOOKUP(E350,'Qy NACE 1_1 - NACE 2007'!$F$4:$G$1017,2,0)</f>
        <v>MANUFACTURING</v>
      </c>
      <c r="G350" t="str">
        <f>VLOOKUP(D350,'Qy NACE 1_1 - NACE 2007'!$C$4:$H$1017,6,0)</f>
        <v>Other sectors</v>
      </c>
    </row>
    <row r="351" spans="1:7" x14ac:dyDescent="0.15">
      <c r="A351" s="10">
        <v>2329</v>
      </c>
      <c r="B351" s="12">
        <v>315299</v>
      </c>
      <c r="C351">
        <f>VLOOKUP(B351,'2002 NAICS to NACE Rev. 1.1'!$B$4:$D$2268,3,0)</f>
        <v>18.239999999999998</v>
      </c>
      <c r="D351">
        <f>VLOOKUP(C351,'Qy NACE 1_1 - NACE 2007'!$A$4:$C$1017,3,0)</f>
        <v>14.19</v>
      </c>
      <c r="E351" t="str">
        <f>VLOOKUP(C351,'Qy NACE 1_1 - NACE 2007'!$A$4:$F$1017,6,0)</f>
        <v>C</v>
      </c>
      <c r="F351" t="str">
        <f>VLOOKUP(E351,'Qy NACE 1_1 - NACE 2007'!$F$4:$G$1017,2,0)</f>
        <v>MANUFACTURING</v>
      </c>
      <c r="G351" t="str">
        <f>VLOOKUP(D351,'Qy NACE 1_1 - NACE 2007'!$C$4:$H$1017,6,0)</f>
        <v>Other sectors</v>
      </c>
    </row>
    <row r="352" spans="1:7" x14ac:dyDescent="0.15">
      <c r="A352" s="10">
        <v>2331</v>
      </c>
      <c r="B352" s="12">
        <v>315212</v>
      </c>
      <c r="C352">
        <f>VLOOKUP(B352,'2002 NAICS to NACE Rev. 1.1'!$B$4:$D$2268,3,0)</f>
        <v>18.239999999999998</v>
      </c>
      <c r="D352">
        <f>VLOOKUP(C352,'Qy NACE 1_1 - NACE 2007'!$A$4:$C$1017,3,0)</f>
        <v>14.19</v>
      </c>
      <c r="E352" t="str">
        <f>VLOOKUP(C352,'Qy NACE 1_1 - NACE 2007'!$A$4:$F$1017,6,0)</f>
        <v>C</v>
      </c>
      <c r="F352" t="str">
        <f>VLOOKUP(E352,'Qy NACE 1_1 - NACE 2007'!$F$4:$G$1017,2,0)</f>
        <v>MANUFACTURING</v>
      </c>
      <c r="G352" t="str">
        <f>VLOOKUP(D352,'Qy NACE 1_1 - NACE 2007'!$C$4:$H$1017,6,0)</f>
        <v>Other sectors</v>
      </c>
    </row>
    <row r="353" spans="1:7" x14ac:dyDescent="0.15">
      <c r="A353" s="10">
        <v>2331</v>
      </c>
      <c r="B353" s="12">
        <v>315232</v>
      </c>
      <c r="C353">
        <f>VLOOKUP(B353,'2002 NAICS to NACE Rev. 1.1'!$B$4:$D$2268,3,0)</f>
        <v>18.23</v>
      </c>
      <c r="D353">
        <f>VLOOKUP(C353,'Qy NACE 1_1 - NACE 2007'!$A$4:$C$1017,3,0)</f>
        <v>14.14</v>
      </c>
      <c r="E353" t="str">
        <f>VLOOKUP(C353,'Qy NACE 1_1 - NACE 2007'!$A$4:$F$1017,6,0)</f>
        <v>C</v>
      </c>
      <c r="F353" t="str">
        <f>VLOOKUP(E353,'Qy NACE 1_1 - NACE 2007'!$F$4:$G$1017,2,0)</f>
        <v>MANUFACTURING</v>
      </c>
      <c r="G353" t="str">
        <f>VLOOKUP(D353,'Qy NACE 1_1 - NACE 2007'!$C$4:$H$1017,6,0)</f>
        <v>Other sectors</v>
      </c>
    </row>
    <row r="354" spans="1:7" x14ac:dyDescent="0.15">
      <c r="A354" s="10">
        <v>2335</v>
      </c>
      <c r="B354" s="12">
        <v>315212</v>
      </c>
      <c r="C354">
        <f>VLOOKUP(B354,'2002 NAICS to NACE Rev. 1.1'!$B$4:$D$2268,3,0)</f>
        <v>18.239999999999998</v>
      </c>
      <c r="D354">
        <f>VLOOKUP(C354,'Qy NACE 1_1 - NACE 2007'!$A$4:$C$1017,3,0)</f>
        <v>14.19</v>
      </c>
      <c r="E354" t="str">
        <f>VLOOKUP(C354,'Qy NACE 1_1 - NACE 2007'!$A$4:$F$1017,6,0)</f>
        <v>C</v>
      </c>
      <c r="F354" t="str">
        <f>VLOOKUP(E354,'Qy NACE 1_1 - NACE 2007'!$F$4:$G$1017,2,0)</f>
        <v>MANUFACTURING</v>
      </c>
      <c r="G354" t="str">
        <f>VLOOKUP(D354,'Qy NACE 1_1 - NACE 2007'!$C$4:$H$1017,6,0)</f>
        <v>Other sectors</v>
      </c>
    </row>
    <row r="355" spans="1:7" x14ac:dyDescent="0.15">
      <c r="A355" s="10">
        <v>2335</v>
      </c>
      <c r="B355" s="12">
        <v>315233</v>
      </c>
      <c r="C355">
        <f>VLOOKUP(B355,'2002 NAICS to NACE Rev. 1.1'!$B$4:$D$2268,3,0)</f>
        <v>18.22</v>
      </c>
      <c r="D355">
        <f>VLOOKUP(C355,'Qy NACE 1_1 - NACE 2007'!$A$4:$C$1017,3,0)</f>
        <v>14.13</v>
      </c>
      <c r="E355" t="str">
        <f>VLOOKUP(C355,'Qy NACE 1_1 - NACE 2007'!$A$4:$F$1017,6,0)</f>
        <v>C</v>
      </c>
      <c r="F355" t="str">
        <f>VLOOKUP(E355,'Qy NACE 1_1 - NACE 2007'!$F$4:$G$1017,2,0)</f>
        <v>MANUFACTURING</v>
      </c>
      <c r="G355" t="str">
        <f>VLOOKUP(D355,'Qy NACE 1_1 - NACE 2007'!$C$4:$H$1017,6,0)</f>
        <v>Other sectors</v>
      </c>
    </row>
    <row r="356" spans="1:7" x14ac:dyDescent="0.15">
      <c r="A356" s="10">
        <v>2337</v>
      </c>
      <c r="B356" s="12">
        <v>315212</v>
      </c>
      <c r="C356">
        <f>VLOOKUP(B356,'2002 NAICS to NACE Rev. 1.1'!$B$4:$D$2268,3,0)</f>
        <v>18.239999999999998</v>
      </c>
      <c r="D356">
        <f>VLOOKUP(C356,'Qy NACE 1_1 - NACE 2007'!$A$4:$C$1017,3,0)</f>
        <v>14.19</v>
      </c>
      <c r="E356" t="str">
        <f>VLOOKUP(C356,'Qy NACE 1_1 - NACE 2007'!$A$4:$F$1017,6,0)</f>
        <v>C</v>
      </c>
      <c r="F356" t="str">
        <f>VLOOKUP(E356,'Qy NACE 1_1 - NACE 2007'!$F$4:$G$1017,2,0)</f>
        <v>MANUFACTURING</v>
      </c>
      <c r="G356" t="str">
        <f>VLOOKUP(D356,'Qy NACE 1_1 - NACE 2007'!$C$4:$H$1017,6,0)</f>
        <v>Other sectors</v>
      </c>
    </row>
    <row r="357" spans="1:7" x14ac:dyDescent="0.15">
      <c r="A357" s="10">
        <v>2337</v>
      </c>
      <c r="B357" s="12">
        <v>315234</v>
      </c>
      <c r="C357">
        <f>VLOOKUP(B357,'2002 NAICS to NACE Rev. 1.1'!$B$4:$D$2268,3,0)</f>
        <v>18.22</v>
      </c>
      <c r="D357">
        <f>VLOOKUP(C357,'Qy NACE 1_1 - NACE 2007'!$A$4:$C$1017,3,0)</f>
        <v>14.13</v>
      </c>
      <c r="E357" t="str">
        <f>VLOOKUP(C357,'Qy NACE 1_1 - NACE 2007'!$A$4:$F$1017,6,0)</f>
        <v>C</v>
      </c>
      <c r="F357" t="str">
        <f>VLOOKUP(E357,'Qy NACE 1_1 - NACE 2007'!$F$4:$G$1017,2,0)</f>
        <v>MANUFACTURING</v>
      </c>
      <c r="G357" t="str">
        <f>VLOOKUP(D357,'Qy NACE 1_1 - NACE 2007'!$C$4:$H$1017,6,0)</f>
        <v>Other sectors</v>
      </c>
    </row>
    <row r="358" spans="1:7" x14ac:dyDescent="0.15">
      <c r="A358" s="10">
        <v>2339</v>
      </c>
      <c r="B358" s="12">
        <v>315212</v>
      </c>
      <c r="C358">
        <f>VLOOKUP(B358,'2002 NAICS to NACE Rev. 1.1'!$B$4:$D$2268,3,0)</f>
        <v>18.239999999999998</v>
      </c>
      <c r="D358">
        <f>VLOOKUP(C358,'Qy NACE 1_1 - NACE 2007'!$A$4:$C$1017,3,0)</f>
        <v>14.19</v>
      </c>
      <c r="E358" t="str">
        <f>VLOOKUP(C358,'Qy NACE 1_1 - NACE 2007'!$A$4:$F$1017,6,0)</f>
        <v>C</v>
      </c>
      <c r="F358" t="str">
        <f>VLOOKUP(E358,'Qy NACE 1_1 - NACE 2007'!$F$4:$G$1017,2,0)</f>
        <v>MANUFACTURING</v>
      </c>
      <c r="G358" t="str">
        <f>VLOOKUP(D358,'Qy NACE 1_1 - NACE 2007'!$C$4:$H$1017,6,0)</f>
        <v>Other sectors</v>
      </c>
    </row>
    <row r="359" spans="1:7" x14ac:dyDescent="0.15">
      <c r="A359" s="10">
        <v>2339</v>
      </c>
      <c r="B359" s="12">
        <v>315239</v>
      </c>
      <c r="C359">
        <f>VLOOKUP(B359,'2002 NAICS to NACE Rev. 1.1'!$B$4:$D$2268,3,0)</f>
        <v>18.239999999999998</v>
      </c>
      <c r="D359">
        <f>VLOOKUP(C359,'Qy NACE 1_1 - NACE 2007'!$A$4:$C$1017,3,0)</f>
        <v>14.19</v>
      </c>
      <c r="E359" t="str">
        <f>VLOOKUP(C359,'Qy NACE 1_1 - NACE 2007'!$A$4:$F$1017,6,0)</f>
        <v>C</v>
      </c>
      <c r="F359" t="str">
        <f>VLOOKUP(E359,'Qy NACE 1_1 - NACE 2007'!$F$4:$G$1017,2,0)</f>
        <v>MANUFACTURING</v>
      </c>
      <c r="G359" t="str">
        <f>VLOOKUP(D359,'Qy NACE 1_1 - NACE 2007'!$C$4:$H$1017,6,0)</f>
        <v>Other sectors</v>
      </c>
    </row>
    <row r="360" spans="1:7" x14ac:dyDescent="0.15">
      <c r="A360" s="10">
        <v>2339</v>
      </c>
      <c r="B360" s="12">
        <v>315299</v>
      </c>
      <c r="C360">
        <f>VLOOKUP(B360,'2002 NAICS to NACE Rev. 1.1'!$B$4:$D$2268,3,0)</f>
        <v>18.239999999999998</v>
      </c>
      <c r="D360">
        <f>VLOOKUP(C360,'Qy NACE 1_1 - NACE 2007'!$A$4:$C$1017,3,0)</f>
        <v>14.19</v>
      </c>
      <c r="E360" t="str">
        <f>VLOOKUP(C360,'Qy NACE 1_1 - NACE 2007'!$A$4:$F$1017,6,0)</f>
        <v>C</v>
      </c>
      <c r="F360" t="str">
        <f>VLOOKUP(E360,'Qy NACE 1_1 - NACE 2007'!$F$4:$G$1017,2,0)</f>
        <v>MANUFACTURING</v>
      </c>
      <c r="G360" t="str">
        <f>VLOOKUP(D360,'Qy NACE 1_1 - NACE 2007'!$C$4:$H$1017,6,0)</f>
        <v>Other sectors</v>
      </c>
    </row>
    <row r="361" spans="1:7" x14ac:dyDescent="0.15">
      <c r="A361" s="10">
        <v>2339</v>
      </c>
      <c r="B361" s="12">
        <v>315999</v>
      </c>
      <c r="C361">
        <f>VLOOKUP(B361,'2002 NAICS to NACE Rev. 1.1'!$B$4:$D$2268,3,0)</f>
        <v>17.54</v>
      </c>
      <c r="D361">
        <f>VLOOKUP(C361,'Qy NACE 1_1 - NACE 2007'!$A$4:$C$1017,3,0)</f>
        <v>13.96</v>
      </c>
      <c r="E361" t="str">
        <f>VLOOKUP(C361,'Qy NACE 1_1 - NACE 2007'!$A$4:$F$1017,6,0)</f>
        <v>C</v>
      </c>
      <c r="F361" t="str">
        <f>VLOOKUP(E361,'Qy NACE 1_1 - NACE 2007'!$F$4:$G$1017,2,0)</f>
        <v>MANUFACTURING</v>
      </c>
      <c r="G361" t="str">
        <f>VLOOKUP(D361,'Qy NACE 1_1 - NACE 2007'!$C$4:$H$1017,6,0)</f>
        <v>Other sectors</v>
      </c>
    </row>
    <row r="362" spans="1:7" x14ac:dyDescent="0.15">
      <c r="A362" s="10">
        <v>2341</v>
      </c>
      <c r="B362" s="12">
        <v>315211</v>
      </c>
      <c r="C362">
        <f>VLOOKUP(B362,'2002 NAICS to NACE Rev. 1.1'!$B$4:$D$2268,3,0)</f>
        <v>18.239999999999998</v>
      </c>
      <c r="D362">
        <f>VLOOKUP(C362,'Qy NACE 1_1 - NACE 2007'!$A$4:$C$1017,3,0)</f>
        <v>14.19</v>
      </c>
      <c r="E362" t="str">
        <f>VLOOKUP(C362,'Qy NACE 1_1 - NACE 2007'!$A$4:$F$1017,6,0)</f>
        <v>C</v>
      </c>
      <c r="F362" t="str">
        <f>VLOOKUP(E362,'Qy NACE 1_1 - NACE 2007'!$F$4:$G$1017,2,0)</f>
        <v>MANUFACTURING</v>
      </c>
      <c r="G362" t="str">
        <f>VLOOKUP(D362,'Qy NACE 1_1 - NACE 2007'!$C$4:$H$1017,6,0)</f>
        <v>Other sectors</v>
      </c>
    </row>
    <row r="363" spans="1:7" x14ac:dyDescent="0.15">
      <c r="A363" s="10">
        <v>2341</v>
      </c>
      <c r="B363" s="12">
        <v>315212</v>
      </c>
      <c r="C363">
        <f>VLOOKUP(B363,'2002 NAICS to NACE Rev. 1.1'!$B$4:$D$2268,3,0)</f>
        <v>18.239999999999998</v>
      </c>
      <c r="D363">
        <f>VLOOKUP(C363,'Qy NACE 1_1 - NACE 2007'!$A$4:$C$1017,3,0)</f>
        <v>14.19</v>
      </c>
      <c r="E363" t="str">
        <f>VLOOKUP(C363,'Qy NACE 1_1 - NACE 2007'!$A$4:$F$1017,6,0)</f>
        <v>C</v>
      </c>
      <c r="F363" t="str">
        <f>VLOOKUP(E363,'Qy NACE 1_1 - NACE 2007'!$F$4:$G$1017,2,0)</f>
        <v>MANUFACTURING</v>
      </c>
      <c r="G363" t="str">
        <f>VLOOKUP(D363,'Qy NACE 1_1 - NACE 2007'!$C$4:$H$1017,6,0)</f>
        <v>Other sectors</v>
      </c>
    </row>
    <row r="364" spans="1:7" x14ac:dyDescent="0.15">
      <c r="A364" s="10">
        <v>2341</v>
      </c>
      <c r="B364" s="12">
        <v>315221</v>
      </c>
      <c r="C364">
        <f>VLOOKUP(B364,'2002 NAICS to NACE Rev. 1.1'!$B$4:$D$2268,3,0)</f>
        <v>18.23</v>
      </c>
      <c r="D364">
        <f>VLOOKUP(C364,'Qy NACE 1_1 - NACE 2007'!$A$4:$C$1017,3,0)</f>
        <v>14.14</v>
      </c>
      <c r="E364" t="str">
        <f>VLOOKUP(C364,'Qy NACE 1_1 - NACE 2007'!$A$4:$F$1017,6,0)</f>
        <v>C</v>
      </c>
      <c r="F364" t="str">
        <f>VLOOKUP(E364,'Qy NACE 1_1 - NACE 2007'!$F$4:$G$1017,2,0)</f>
        <v>MANUFACTURING</v>
      </c>
      <c r="G364" t="str">
        <f>VLOOKUP(D364,'Qy NACE 1_1 - NACE 2007'!$C$4:$H$1017,6,0)</f>
        <v>Other sectors</v>
      </c>
    </row>
    <row r="365" spans="1:7" x14ac:dyDescent="0.15">
      <c r="A365" s="10">
        <v>2341</v>
      </c>
      <c r="B365" s="12">
        <v>315231</v>
      </c>
      <c r="C365">
        <f>VLOOKUP(B365,'2002 NAICS to NACE Rev. 1.1'!$B$4:$D$2268,3,0)</f>
        <v>18.23</v>
      </c>
      <c r="D365">
        <f>VLOOKUP(C365,'Qy NACE 1_1 - NACE 2007'!$A$4:$C$1017,3,0)</f>
        <v>14.14</v>
      </c>
      <c r="E365" t="str">
        <f>VLOOKUP(C365,'Qy NACE 1_1 - NACE 2007'!$A$4:$F$1017,6,0)</f>
        <v>C</v>
      </c>
      <c r="F365" t="str">
        <f>VLOOKUP(E365,'Qy NACE 1_1 - NACE 2007'!$F$4:$G$1017,2,0)</f>
        <v>MANUFACTURING</v>
      </c>
      <c r="G365" t="str">
        <f>VLOOKUP(D365,'Qy NACE 1_1 - NACE 2007'!$C$4:$H$1017,6,0)</f>
        <v>Other sectors</v>
      </c>
    </row>
    <row r="366" spans="1:7" x14ac:dyDescent="0.15">
      <c r="A366" s="10">
        <v>2341</v>
      </c>
      <c r="B366" s="12">
        <v>315291</v>
      </c>
      <c r="C366">
        <f>VLOOKUP(B366,'2002 NAICS to NACE Rev. 1.1'!$B$4:$D$2268,3,0)</f>
        <v>18.239999999999998</v>
      </c>
      <c r="D366">
        <f>VLOOKUP(C366,'Qy NACE 1_1 - NACE 2007'!$A$4:$C$1017,3,0)</f>
        <v>14.19</v>
      </c>
      <c r="E366" t="str">
        <f>VLOOKUP(C366,'Qy NACE 1_1 - NACE 2007'!$A$4:$F$1017,6,0)</f>
        <v>C</v>
      </c>
      <c r="F366" t="str">
        <f>VLOOKUP(E366,'Qy NACE 1_1 - NACE 2007'!$F$4:$G$1017,2,0)</f>
        <v>MANUFACTURING</v>
      </c>
      <c r="G366" t="str">
        <f>VLOOKUP(D366,'Qy NACE 1_1 - NACE 2007'!$C$4:$H$1017,6,0)</f>
        <v>Other sectors</v>
      </c>
    </row>
    <row r="367" spans="1:7" x14ac:dyDescent="0.15">
      <c r="A367" s="10">
        <v>2342</v>
      </c>
      <c r="B367" s="12">
        <v>315212</v>
      </c>
      <c r="C367">
        <f>VLOOKUP(B367,'2002 NAICS to NACE Rev. 1.1'!$B$4:$D$2268,3,0)</f>
        <v>18.239999999999998</v>
      </c>
      <c r="D367">
        <f>VLOOKUP(C367,'Qy NACE 1_1 - NACE 2007'!$A$4:$C$1017,3,0)</f>
        <v>14.19</v>
      </c>
      <c r="E367" t="str">
        <f>VLOOKUP(C367,'Qy NACE 1_1 - NACE 2007'!$A$4:$F$1017,6,0)</f>
        <v>C</v>
      </c>
      <c r="F367" t="str">
        <f>VLOOKUP(E367,'Qy NACE 1_1 - NACE 2007'!$F$4:$G$1017,2,0)</f>
        <v>MANUFACTURING</v>
      </c>
      <c r="G367" t="str">
        <f>VLOOKUP(D367,'Qy NACE 1_1 - NACE 2007'!$C$4:$H$1017,6,0)</f>
        <v>Other sectors</v>
      </c>
    </row>
    <row r="368" spans="1:7" x14ac:dyDescent="0.15">
      <c r="A368" s="10">
        <v>2342</v>
      </c>
      <c r="B368" s="12">
        <v>315231</v>
      </c>
      <c r="C368">
        <f>VLOOKUP(B368,'2002 NAICS to NACE Rev. 1.1'!$B$4:$D$2268,3,0)</f>
        <v>18.23</v>
      </c>
      <c r="D368">
        <f>VLOOKUP(C368,'Qy NACE 1_1 - NACE 2007'!$A$4:$C$1017,3,0)</f>
        <v>14.14</v>
      </c>
      <c r="E368" t="str">
        <f>VLOOKUP(C368,'Qy NACE 1_1 - NACE 2007'!$A$4:$F$1017,6,0)</f>
        <v>C</v>
      </c>
      <c r="F368" t="str">
        <f>VLOOKUP(E368,'Qy NACE 1_1 - NACE 2007'!$F$4:$G$1017,2,0)</f>
        <v>MANUFACTURING</v>
      </c>
      <c r="G368" t="str">
        <f>VLOOKUP(D368,'Qy NACE 1_1 - NACE 2007'!$C$4:$H$1017,6,0)</f>
        <v>Other sectors</v>
      </c>
    </row>
    <row r="369" spans="1:7" x14ac:dyDescent="0.15">
      <c r="A369" s="10">
        <v>2353</v>
      </c>
      <c r="B369" s="12">
        <v>315211</v>
      </c>
      <c r="C369">
        <f>VLOOKUP(B369,'2002 NAICS to NACE Rev. 1.1'!$B$4:$D$2268,3,0)</f>
        <v>18.239999999999998</v>
      </c>
      <c r="D369">
        <f>VLOOKUP(C369,'Qy NACE 1_1 - NACE 2007'!$A$4:$C$1017,3,0)</f>
        <v>14.19</v>
      </c>
      <c r="E369" t="str">
        <f>VLOOKUP(C369,'Qy NACE 1_1 - NACE 2007'!$A$4:$F$1017,6,0)</f>
        <v>C</v>
      </c>
      <c r="F369" t="str">
        <f>VLOOKUP(E369,'Qy NACE 1_1 - NACE 2007'!$F$4:$G$1017,2,0)</f>
        <v>MANUFACTURING</v>
      </c>
      <c r="G369" t="str">
        <f>VLOOKUP(D369,'Qy NACE 1_1 - NACE 2007'!$C$4:$H$1017,6,0)</f>
        <v>Other sectors</v>
      </c>
    </row>
    <row r="370" spans="1:7" x14ac:dyDescent="0.15">
      <c r="A370" s="10">
        <v>2353</v>
      </c>
      <c r="B370" s="12">
        <v>315212</v>
      </c>
      <c r="C370">
        <f>VLOOKUP(B370,'2002 NAICS to NACE Rev. 1.1'!$B$4:$D$2268,3,0)</f>
        <v>18.239999999999998</v>
      </c>
      <c r="D370">
        <f>VLOOKUP(C370,'Qy NACE 1_1 - NACE 2007'!$A$4:$C$1017,3,0)</f>
        <v>14.19</v>
      </c>
      <c r="E370" t="str">
        <f>VLOOKUP(C370,'Qy NACE 1_1 - NACE 2007'!$A$4:$F$1017,6,0)</f>
        <v>C</v>
      </c>
      <c r="F370" t="str">
        <f>VLOOKUP(E370,'Qy NACE 1_1 - NACE 2007'!$F$4:$G$1017,2,0)</f>
        <v>MANUFACTURING</v>
      </c>
      <c r="G370" t="str">
        <f>VLOOKUP(D370,'Qy NACE 1_1 - NACE 2007'!$C$4:$H$1017,6,0)</f>
        <v>Other sectors</v>
      </c>
    </row>
    <row r="371" spans="1:7" x14ac:dyDescent="0.15">
      <c r="A371" s="10">
        <v>2353</v>
      </c>
      <c r="B371" s="12">
        <v>315991</v>
      </c>
      <c r="C371">
        <f>VLOOKUP(B371,'2002 NAICS to NACE Rev. 1.1'!$B$4:$D$2268,3,0)</f>
        <v>18.239999999999998</v>
      </c>
      <c r="D371">
        <f>VLOOKUP(C371,'Qy NACE 1_1 - NACE 2007'!$A$4:$C$1017,3,0)</f>
        <v>14.19</v>
      </c>
      <c r="E371" t="str">
        <f>VLOOKUP(C371,'Qy NACE 1_1 - NACE 2007'!$A$4:$F$1017,6,0)</f>
        <v>C</v>
      </c>
      <c r="F371" t="str">
        <f>VLOOKUP(E371,'Qy NACE 1_1 - NACE 2007'!$F$4:$G$1017,2,0)</f>
        <v>MANUFACTURING</v>
      </c>
      <c r="G371" t="str">
        <f>VLOOKUP(D371,'Qy NACE 1_1 - NACE 2007'!$C$4:$H$1017,6,0)</f>
        <v>Other sectors</v>
      </c>
    </row>
    <row r="372" spans="1:7" x14ac:dyDescent="0.15">
      <c r="A372" s="10">
        <v>2361</v>
      </c>
      <c r="B372" s="12">
        <v>315211</v>
      </c>
      <c r="C372">
        <f>VLOOKUP(B372,'2002 NAICS to NACE Rev. 1.1'!$B$4:$D$2268,3,0)</f>
        <v>18.239999999999998</v>
      </c>
      <c r="D372">
        <f>VLOOKUP(C372,'Qy NACE 1_1 - NACE 2007'!$A$4:$C$1017,3,0)</f>
        <v>14.19</v>
      </c>
      <c r="E372" t="str">
        <f>VLOOKUP(C372,'Qy NACE 1_1 - NACE 2007'!$A$4:$F$1017,6,0)</f>
        <v>C</v>
      </c>
      <c r="F372" t="str">
        <f>VLOOKUP(E372,'Qy NACE 1_1 - NACE 2007'!$F$4:$G$1017,2,0)</f>
        <v>MANUFACTURING</v>
      </c>
      <c r="G372" t="str">
        <f>VLOOKUP(D372,'Qy NACE 1_1 - NACE 2007'!$C$4:$H$1017,6,0)</f>
        <v>Other sectors</v>
      </c>
    </row>
    <row r="373" spans="1:7" x14ac:dyDescent="0.15">
      <c r="A373" s="10">
        <v>2361</v>
      </c>
      <c r="B373" s="12">
        <v>315212</v>
      </c>
      <c r="C373">
        <f>VLOOKUP(B373,'2002 NAICS to NACE Rev. 1.1'!$B$4:$D$2268,3,0)</f>
        <v>18.239999999999998</v>
      </c>
      <c r="D373">
        <f>VLOOKUP(C373,'Qy NACE 1_1 - NACE 2007'!$A$4:$C$1017,3,0)</f>
        <v>14.19</v>
      </c>
      <c r="E373" t="str">
        <f>VLOOKUP(C373,'Qy NACE 1_1 - NACE 2007'!$A$4:$F$1017,6,0)</f>
        <v>C</v>
      </c>
      <c r="F373" t="str">
        <f>VLOOKUP(E373,'Qy NACE 1_1 - NACE 2007'!$F$4:$G$1017,2,0)</f>
        <v>MANUFACTURING</v>
      </c>
      <c r="G373" t="str">
        <f>VLOOKUP(D373,'Qy NACE 1_1 - NACE 2007'!$C$4:$H$1017,6,0)</f>
        <v>Other sectors</v>
      </c>
    </row>
    <row r="374" spans="1:7" x14ac:dyDescent="0.15">
      <c r="A374" s="10">
        <v>2361</v>
      </c>
      <c r="B374" s="12">
        <v>315223</v>
      </c>
      <c r="C374">
        <f>VLOOKUP(B374,'2002 NAICS to NACE Rev. 1.1'!$B$4:$D$2268,3,0)</f>
        <v>18.23</v>
      </c>
      <c r="D374">
        <f>VLOOKUP(C374,'Qy NACE 1_1 - NACE 2007'!$A$4:$C$1017,3,0)</f>
        <v>14.14</v>
      </c>
      <c r="E374" t="str">
        <f>VLOOKUP(C374,'Qy NACE 1_1 - NACE 2007'!$A$4:$F$1017,6,0)</f>
        <v>C</v>
      </c>
      <c r="F374" t="str">
        <f>VLOOKUP(E374,'Qy NACE 1_1 - NACE 2007'!$F$4:$G$1017,2,0)</f>
        <v>MANUFACTURING</v>
      </c>
      <c r="G374" t="str">
        <f>VLOOKUP(D374,'Qy NACE 1_1 - NACE 2007'!$C$4:$H$1017,6,0)</f>
        <v>Other sectors</v>
      </c>
    </row>
    <row r="375" spans="1:7" x14ac:dyDescent="0.15">
      <c r="A375" s="10">
        <v>2361</v>
      </c>
      <c r="B375" s="12">
        <v>315232</v>
      </c>
      <c r="C375">
        <f>VLOOKUP(B375,'2002 NAICS to NACE Rev. 1.1'!$B$4:$D$2268,3,0)</f>
        <v>18.23</v>
      </c>
      <c r="D375">
        <f>VLOOKUP(C375,'Qy NACE 1_1 - NACE 2007'!$A$4:$C$1017,3,0)</f>
        <v>14.14</v>
      </c>
      <c r="E375" t="str">
        <f>VLOOKUP(C375,'Qy NACE 1_1 - NACE 2007'!$A$4:$F$1017,6,0)</f>
        <v>C</v>
      </c>
      <c r="F375" t="str">
        <f>VLOOKUP(E375,'Qy NACE 1_1 - NACE 2007'!$F$4:$G$1017,2,0)</f>
        <v>MANUFACTURING</v>
      </c>
      <c r="G375" t="str">
        <f>VLOOKUP(D375,'Qy NACE 1_1 - NACE 2007'!$C$4:$H$1017,6,0)</f>
        <v>Other sectors</v>
      </c>
    </row>
    <row r="376" spans="1:7" x14ac:dyDescent="0.15">
      <c r="A376" s="10">
        <v>2361</v>
      </c>
      <c r="B376" s="12">
        <v>315233</v>
      </c>
      <c r="C376">
        <f>VLOOKUP(B376,'2002 NAICS to NACE Rev. 1.1'!$B$4:$D$2268,3,0)</f>
        <v>18.22</v>
      </c>
      <c r="D376">
        <f>VLOOKUP(C376,'Qy NACE 1_1 - NACE 2007'!$A$4:$C$1017,3,0)</f>
        <v>14.13</v>
      </c>
      <c r="E376" t="str">
        <f>VLOOKUP(C376,'Qy NACE 1_1 - NACE 2007'!$A$4:$F$1017,6,0)</f>
        <v>C</v>
      </c>
      <c r="F376" t="str">
        <f>VLOOKUP(E376,'Qy NACE 1_1 - NACE 2007'!$F$4:$G$1017,2,0)</f>
        <v>MANUFACTURING</v>
      </c>
      <c r="G376" t="str">
        <f>VLOOKUP(D376,'Qy NACE 1_1 - NACE 2007'!$C$4:$H$1017,6,0)</f>
        <v>Other sectors</v>
      </c>
    </row>
    <row r="377" spans="1:7" x14ac:dyDescent="0.15">
      <c r="A377" s="10">
        <v>2361</v>
      </c>
      <c r="B377" s="12">
        <v>315291</v>
      </c>
      <c r="C377">
        <f>VLOOKUP(B377,'2002 NAICS to NACE Rev. 1.1'!$B$4:$D$2268,3,0)</f>
        <v>18.239999999999998</v>
      </c>
      <c r="D377">
        <f>VLOOKUP(C377,'Qy NACE 1_1 - NACE 2007'!$A$4:$C$1017,3,0)</f>
        <v>14.19</v>
      </c>
      <c r="E377" t="str">
        <f>VLOOKUP(C377,'Qy NACE 1_1 - NACE 2007'!$A$4:$F$1017,6,0)</f>
        <v>C</v>
      </c>
      <c r="F377" t="str">
        <f>VLOOKUP(E377,'Qy NACE 1_1 - NACE 2007'!$F$4:$G$1017,2,0)</f>
        <v>MANUFACTURING</v>
      </c>
      <c r="G377" t="str">
        <f>VLOOKUP(D377,'Qy NACE 1_1 - NACE 2007'!$C$4:$H$1017,6,0)</f>
        <v>Other sectors</v>
      </c>
    </row>
    <row r="378" spans="1:7" x14ac:dyDescent="0.15">
      <c r="A378" s="10">
        <v>2369</v>
      </c>
      <c r="B378" s="12">
        <v>315211</v>
      </c>
      <c r="C378">
        <f>VLOOKUP(B378,'2002 NAICS to NACE Rev. 1.1'!$B$4:$D$2268,3,0)</f>
        <v>18.239999999999998</v>
      </c>
      <c r="D378">
        <f>VLOOKUP(C378,'Qy NACE 1_1 - NACE 2007'!$A$4:$C$1017,3,0)</f>
        <v>14.19</v>
      </c>
      <c r="E378" t="str">
        <f>VLOOKUP(C378,'Qy NACE 1_1 - NACE 2007'!$A$4:$F$1017,6,0)</f>
        <v>C</v>
      </c>
      <c r="F378" t="str">
        <f>VLOOKUP(E378,'Qy NACE 1_1 - NACE 2007'!$F$4:$G$1017,2,0)</f>
        <v>MANUFACTURING</v>
      </c>
      <c r="G378" t="str">
        <f>VLOOKUP(D378,'Qy NACE 1_1 - NACE 2007'!$C$4:$H$1017,6,0)</f>
        <v>Other sectors</v>
      </c>
    </row>
    <row r="379" spans="1:7" x14ac:dyDescent="0.15">
      <c r="A379" s="10">
        <v>2369</v>
      </c>
      <c r="B379" s="12">
        <v>315212</v>
      </c>
      <c r="C379">
        <f>VLOOKUP(B379,'2002 NAICS to NACE Rev. 1.1'!$B$4:$D$2268,3,0)</f>
        <v>18.239999999999998</v>
      </c>
      <c r="D379">
        <f>VLOOKUP(C379,'Qy NACE 1_1 - NACE 2007'!$A$4:$C$1017,3,0)</f>
        <v>14.19</v>
      </c>
      <c r="E379" t="str">
        <f>VLOOKUP(C379,'Qy NACE 1_1 - NACE 2007'!$A$4:$F$1017,6,0)</f>
        <v>C</v>
      </c>
      <c r="F379" t="str">
        <f>VLOOKUP(E379,'Qy NACE 1_1 - NACE 2007'!$F$4:$G$1017,2,0)</f>
        <v>MANUFACTURING</v>
      </c>
      <c r="G379" t="str">
        <f>VLOOKUP(D379,'Qy NACE 1_1 - NACE 2007'!$C$4:$H$1017,6,0)</f>
        <v>Other sectors</v>
      </c>
    </row>
    <row r="380" spans="1:7" x14ac:dyDescent="0.15">
      <c r="A380" s="10">
        <v>2369</v>
      </c>
      <c r="B380" s="12">
        <v>315221</v>
      </c>
      <c r="C380">
        <f>VLOOKUP(B380,'2002 NAICS to NACE Rev. 1.1'!$B$4:$D$2268,3,0)</f>
        <v>18.23</v>
      </c>
      <c r="D380">
        <f>VLOOKUP(C380,'Qy NACE 1_1 - NACE 2007'!$A$4:$C$1017,3,0)</f>
        <v>14.14</v>
      </c>
      <c r="E380" t="str">
        <f>VLOOKUP(C380,'Qy NACE 1_1 - NACE 2007'!$A$4:$F$1017,6,0)</f>
        <v>C</v>
      </c>
      <c r="F380" t="str">
        <f>VLOOKUP(E380,'Qy NACE 1_1 - NACE 2007'!$F$4:$G$1017,2,0)</f>
        <v>MANUFACTURING</v>
      </c>
      <c r="G380" t="str">
        <f>VLOOKUP(D380,'Qy NACE 1_1 - NACE 2007'!$C$4:$H$1017,6,0)</f>
        <v>Other sectors</v>
      </c>
    </row>
    <row r="381" spans="1:7" x14ac:dyDescent="0.15">
      <c r="A381" s="10">
        <v>2369</v>
      </c>
      <c r="B381" s="12">
        <v>315222</v>
      </c>
      <c r="C381">
        <f>VLOOKUP(B381,'2002 NAICS to NACE Rev. 1.1'!$B$4:$D$2268,3,0)</f>
        <v>18.22</v>
      </c>
      <c r="D381">
        <f>VLOOKUP(C381,'Qy NACE 1_1 - NACE 2007'!$A$4:$C$1017,3,0)</f>
        <v>14.13</v>
      </c>
      <c r="E381" t="str">
        <f>VLOOKUP(C381,'Qy NACE 1_1 - NACE 2007'!$A$4:$F$1017,6,0)</f>
        <v>C</v>
      </c>
      <c r="F381" t="str">
        <f>VLOOKUP(E381,'Qy NACE 1_1 - NACE 2007'!$F$4:$G$1017,2,0)</f>
        <v>MANUFACTURING</v>
      </c>
      <c r="G381" t="str">
        <f>VLOOKUP(D381,'Qy NACE 1_1 - NACE 2007'!$C$4:$H$1017,6,0)</f>
        <v>Other sectors</v>
      </c>
    </row>
    <row r="382" spans="1:7" x14ac:dyDescent="0.15">
      <c r="A382" s="10">
        <v>2369</v>
      </c>
      <c r="B382" s="12">
        <v>315224</v>
      </c>
      <c r="C382">
        <f>VLOOKUP(B382,'2002 NAICS to NACE Rev. 1.1'!$B$4:$D$2268,3,0)</f>
        <v>18.22</v>
      </c>
      <c r="D382">
        <f>VLOOKUP(C382,'Qy NACE 1_1 - NACE 2007'!$A$4:$C$1017,3,0)</f>
        <v>14.13</v>
      </c>
      <c r="E382" t="str">
        <f>VLOOKUP(C382,'Qy NACE 1_1 - NACE 2007'!$A$4:$F$1017,6,0)</f>
        <v>C</v>
      </c>
      <c r="F382" t="str">
        <f>VLOOKUP(E382,'Qy NACE 1_1 - NACE 2007'!$F$4:$G$1017,2,0)</f>
        <v>MANUFACTURING</v>
      </c>
      <c r="G382" t="str">
        <f>VLOOKUP(D382,'Qy NACE 1_1 - NACE 2007'!$C$4:$H$1017,6,0)</f>
        <v>Other sectors</v>
      </c>
    </row>
    <row r="383" spans="1:7" x14ac:dyDescent="0.15">
      <c r="A383" s="10">
        <v>2369</v>
      </c>
      <c r="B383" s="12">
        <v>315228</v>
      </c>
      <c r="C383">
        <f>VLOOKUP(B383,'2002 NAICS to NACE Rev. 1.1'!$B$4:$D$2268,3,0)</f>
        <v>18.239999999999998</v>
      </c>
      <c r="D383">
        <f>VLOOKUP(C383,'Qy NACE 1_1 - NACE 2007'!$A$4:$C$1017,3,0)</f>
        <v>14.19</v>
      </c>
      <c r="E383" t="str">
        <f>VLOOKUP(C383,'Qy NACE 1_1 - NACE 2007'!$A$4:$F$1017,6,0)</f>
        <v>C</v>
      </c>
      <c r="F383" t="str">
        <f>VLOOKUP(E383,'Qy NACE 1_1 - NACE 2007'!$F$4:$G$1017,2,0)</f>
        <v>MANUFACTURING</v>
      </c>
      <c r="G383" t="str">
        <f>VLOOKUP(D383,'Qy NACE 1_1 - NACE 2007'!$C$4:$H$1017,6,0)</f>
        <v>Other sectors</v>
      </c>
    </row>
    <row r="384" spans="1:7" x14ac:dyDescent="0.15">
      <c r="A384" s="10">
        <v>2369</v>
      </c>
      <c r="B384" s="12">
        <v>315231</v>
      </c>
      <c r="C384">
        <f>VLOOKUP(B384,'2002 NAICS to NACE Rev. 1.1'!$B$4:$D$2268,3,0)</f>
        <v>18.23</v>
      </c>
      <c r="D384">
        <f>VLOOKUP(C384,'Qy NACE 1_1 - NACE 2007'!$A$4:$C$1017,3,0)</f>
        <v>14.14</v>
      </c>
      <c r="E384" t="str">
        <f>VLOOKUP(C384,'Qy NACE 1_1 - NACE 2007'!$A$4:$F$1017,6,0)</f>
        <v>C</v>
      </c>
      <c r="F384" t="str">
        <f>VLOOKUP(E384,'Qy NACE 1_1 - NACE 2007'!$F$4:$G$1017,2,0)</f>
        <v>MANUFACTURING</v>
      </c>
      <c r="G384" t="str">
        <f>VLOOKUP(D384,'Qy NACE 1_1 - NACE 2007'!$C$4:$H$1017,6,0)</f>
        <v>Other sectors</v>
      </c>
    </row>
    <row r="385" spans="1:7" x14ac:dyDescent="0.15">
      <c r="A385" s="10">
        <v>2369</v>
      </c>
      <c r="B385" s="12">
        <v>315234</v>
      </c>
      <c r="C385">
        <f>VLOOKUP(B385,'2002 NAICS to NACE Rev. 1.1'!$B$4:$D$2268,3,0)</f>
        <v>18.22</v>
      </c>
      <c r="D385">
        <f>VLOOKUP(C385,'Qy NACE 1_1 - NACE 2007'!$A$4:$C$1017,3,0)</f>
        <v>14.13</v>
      </c>
      <c r="E385" t="str">
        <f>VLOOKUP(C385,'Qy NACE 1_1 - NACE 2007'!$A$4:$F$1017,6,0)</f>
        <v>C</v>
      </c>
      <c r="F385" t="str">
        <f>VLOOKUP(E385,'Qy NACE 1_1 - NACE 2007'!$F$4:$G$1017,2,0)</f>
        <v>MANUFACTURING</v>
      </c>
      <c r="G385" t="str">
        <f>VLOOKUP(D385,'Qy NACE 1_1 - NACE 2007'!$C$4:$H$1017,6,0)</f>
        <v>Other sectors</v>
      </c>
    </row>
    <row r="386" spans="1:7" x14ac:dyDescent="0.15">
      <c r="A386" s="10">
        <v>2369</v>
      </c>
      <c r="B386" s="12">
        <v>315239</v>
      </c>
      <c r="C386">
        <f>VLOOKUP(B386,'2002 NAICS to NACE Rev. 1.1'!$B$4:$D$2268,3,0)</f>
        <v>18.239999999999998</v>
      </c>
      <c r="D386">
        <f>VLOOKUP(C386,'Qy NACE 1_1 - NACE 2007'!$A$4:$C$1017,3,0)</f>
        <v>14.19</v>
      </c>
      <c r="E386" t="str">
        <f>VLOOKUP(C386,'Qy NACE 1_1 - NACE 2007'!$A$4:$F$1017,6,0)</f>
        <v>C</v>
      </c>
      <c r="F386" t="str">
        <f>VLOOKUP(E386,'Qy NACE 1_1 - NACE 2007'!$F$4:$G$1017,2,0)</f>
        <v>MANUFACTURING</v>
      </c>
      <c r="G386" t="str">
        <f>VLOOKUP(D386,'Qy NACE 1_1 - NACE 2007'!$C$4:$H$1017,6,0)</f>
        <v>Other sectors</v>
      </c>
    </row>
    <row r="387" spans="1:7" x14ac:dyDescent="0.15">
      <c r="A387" s="10">
        <v>2369</v>
      </c>
      <c r="B387" s="12">
        <v>315291</v>
      </c>
      <c r="C387">
        <f>VLOOKUP(B387,'2002 NAICS to NACE Rev. 1.1'!$B$4:$D$2268,3,0)</f>
        <v>18.239999999999998</v>
      </c>
      <c r="D387">
        <f>VLOOKUP(C387,'Qy NACE 1_1 - NACE 2007'!$A$4:$C$1017,3,0)</f>
        <v>14.19</v>
      </c>
      <c r="E387" t="str">
        <f>VLOOKUP(C387,'Qy NACE 1_1 - NACE 2007'!$A$4:$F$1017,6,0)</f>
        <v>C</v>
      </c>
      <c r="F387" t="str">
        <f>VLOOKUP(E387,'Qy NACE 1_1 - NACE 2007'!$F$4:$G$1017,2,0)</f>
        <v>MANUFACTURING</v>
      </c>
      <c r="G387" t="str">
        <f>VLOOKUP(D387,'Qy NACE 1_1 - NACE 2007'!$C$4:$H$1017,6,0)</f>
        <v>Other sectors</v>
      </c>
    </row>
    <row r="388" spans="1:7" x14ac:dyDescent="0.15">
      <c r="A388" s="10">
        <v>2371</v>
      </c>
      <c r="B388" s="12">
        <v>315211</v>
      </c>
      <c r="C388">
        <f>VLOOKUP(B388,'2002 NAICS to NACE Rev. 1.1'!$B$4:$D$2268,3,0)</f>
        <v>18.239999999999998</v>
      </c>
      <c r="D388">
        <f>VLOOKUP(C388,'Qy NACE 1_1 - NACE 2007'!$A$4:$C$1017,3,0)</f>
        <v>14.19</v>
      </c>
      <c r="E388" t="str">
        <f>VLOOKUP(C388,'Qy NACE 1_1 - NACE 2007'!$A$4:$F$1017,6,0)</f>
        <v>C</v>
      </c>
      <c r="F388" t="str">
        <f>VLOOKUP(E388,'Qy NACE 1_1 - NACE 2007'!$F$4:$G$1017,2,0)</f>
        <v>MANUFACTURING</v>
      </c>
      <c r="G388" t="str">
        <f>VLOOKUP(D388,'Qy NACE 1_1 - NACE 2007'!$C$4:$H$1017,6,0)</f>
        <v>Other sectors</v>
      </c>
    </row>
    <row r="389" spans="1:7" x14ac:dyDescent="0.15">
      <c r="A389" s="10">
        <v>2371</v>
      </c>
      <c r="B389" s="12">
        <v>315212</v>
      </c>
      <c r="C389">
        <f>VLOOKUP(B389,'2002 NAICS to NACE Rev. 1.1'!$B$4:$D$2268,3,0)</f>
        <v>18.239999999999998</v>
      </c>
      <c r="D389">
        <f>VLOOKUP(C389,'Qy NACE 1_1 - NACE 2007'!$A$4:$C$1017,3,0)</f>
        <v>14.19</v>
      </c>
      <c r="E389" t="str">
        <f>VLOOKUP(C389,'Qy NACE 1_1 - NACE 2007'!$A$4:$F$1017,6,0)</f>
        <v>C</v>
      </c>
      <c r="F389" t="str">
        <f>VLOOKUP(E389,'Qy NACE 1_1 - NACE 2007'!$F$4:$G$1017,2,0)</f>
        <v>MANUFACTURING</v>
      </c>
      <c r="G389" t="str">
        <f>VLOOKUP(D389,'Qy NACE 1_1 - NACE 2007'!$C$4:$H$1017,6,0)</f>
        <v>Other sectors</v>
      </c>
    </row>
    <row r="390" spans="1:7" x14ac:dyDescent="0.15">
      <c r="A390" s="10">
        <v>2371</v>
      </c>
      <c r="B390" s="12">
        <v>315292</v>
      </c>
      <c r="C390">
        <f>VLOOKUP(B390,'2002 NAICS to NACE Rev. 1.1'!$B$4:$D$2268,3,0)</f>
        <v>18.239999999999998</v>
      </c>
      <c r="D390">
        <f>VLOOKUP(C390,'Qy NACE 1_1 - NACE 2007'!$A$4:$C$1017,3,0)</f>
        <v>14.19</v>
      </c>
      <c r="E390" t="str">
        <f>VLOOKUP(C390,'Qy NACE 1_1 - NACE 2007'!$A$4:$F$1017,6,0)</f>
        <v>C</v>
      </c>
      <c r="F390" t="str">
        <f>VLOOKUP(E390,'Qy NACE 1_1 - NACE 2007'!$F$4:$G$1017,2,0)</f>
        <v>MANUFACTURING</v>
      </c>
      <c r="G390" t="str">
        <f>VLOOKUP(D390,'Qy NACE 1_1 - NACE 2007'!$C$4:$H$1017,6,0)</f>
        <v>Other sectors</v>
      </c>
    </row>
    <row r="391" spans="1:7" x14ac:dyDescent="0.15">
      <c r="A391" s="10">
        <v>2381</v>
      </c>
      <c r="B391" s="12">
        <v>315211</v>
      </c>
      <c r="C391">
        <f>VLOOKUP(B391,'2002 NAICS to NACE Rev. 1.1'!$B$4:$D$2268,3,0)</f>
        <v>18.239999999999998</v>
      </c>
      <c r="D391">
        <f>VLOOKUP(C391,'Qy NACE 1_1 - NACE 2007'!$A$4:$C$1017,3,0)</f>
        <v>14.19</v>
      </c>
      <c r="E391" t="str">
        <f>VLOOKUP(C391,'Qy NACE 1_1 - NACE 2007'!$A$4:$F$1017,6,0)</f>
        <v>C</v>
      </c>
      <c r="F391" t="str">
        <f>VLOOKUP(E391,'Qy NACE 1_1 - NACE 2007'!$F$4:$G$1017,2,0)</f>
        <v>MANUFACTURING</v>
      </c>
      <c r="G391" t="str">
        <f>VLOOKUP(D391,'Qy NACE 1_1 - NACE 2007'!$C$4:$H$1017,6,0)</f>
        <v>Other sectors</v>
      </c>
    </row>
    <row r="392" spans="1:7" x14ac:dyDescent="0.15">
      <c r="A392" s="10">
        <v>2381</v>
      </c>
      <c r="B392" s="12">
        <v>315212</v>
      </c>
      <c r="C392">
        <f>VLOOKUP(B392,'2002 NAICS to NACE Rev. 1.1'!$B$4:$D$2268,3,0)</f>
        <v>18.239999999999998</v>
      </c>
      <c r="D392">
        <f>VLOOKUP(C392,'Qy NACE 1_1 - NACE 2007'!$A$4:$C$1017,3,0)</f>
        <v>14.19</v>
      </c>
      <c r="E392" t="str">
        <f>VLOOKUP(C392,'Qy NACE 1_1 - NACE 2007'!$A$4:$F$1017,6,0)</f>
        <v>C</v>
      </c>
      <c r="F392" t="str">
        <f>VLOOKUP(E392,'Qy NACE 1_1 - NACE 2007'!$F$4:$G$1017,2,0)</f>
        <v>MANUFACTURING</v>
      </c>
      <c r="G392" t="str">
        <f>VLOOKUP(D392,'Qy NACE 1_1 - NACE 2007'!$C$4:$H$1017,6,0)</f>
        <v>Other sectors</v>
      </c>
    </row>
    <row r="393" spans="1:7" x14ac:dyDescent="0.15">
      <c r="A393" s="10">
        <v>2381</v>
      </c>
      <c r="B393" s="12">
        <v>315992</v>
      </c>
      <c r="C393">
        <f>VLOOKUP(B393,'2002 NAICS to NACE Rev. 1.1'!$B$4:$D$2268,3,0)</f>
        <v>18.239999999999998</v>
      </c>
      <c r="D393">
        <f>VLOOKUP(C393,'Qy NACE 1_1 - NACE 2007'!$A$4:$C$1017,3,0)</f>
        <v>14.19</v>
      </c>
      <c r="E393" t="str">
        <f>VLOOKUP(C393,'Qy NACE 1_1 - NACE 2007'!$A$4:$F$1017,6,0)</f>
        <v>C</v>
      </c>
      <c r="F393" t="str">
        <f>VLOOKUP(E393,'Qy NACE 1_1 - NACE 2007'!$F$4:$G$1017,2,0)</f>
        <v>MANUFACTURING</v>
      </c>
      <c r="G393" t="str">
        <f>VLOOKUP(D393,'Qy NACE 1_1 - NACE 2007'!$C$4:$H$1017,6,0)</f>
        <v>Other sectors</v>
      </c>
    </row>
    <row r="394" spans="1:7" x14ac:dyDescent="0.15">
      <c r="A394" s="10">
        <v>2384</v>
      </c>
      <c r="B394" s="12">
        <v>315211</v>
      </c>
      <c r="C394">
        <f>VLOOKUP(B394,'2002 NAICS to NACE Rev. 1.1'!$B$4:$D$2268,3,0)</f>
        <v>18.239999999999998</v>
      </c>
      <c r="D394">
        <f>VLOOKUP(C394,'Qy NACE 1_1 - NACE 2007'!$A$4:$C$1017,3,0)</f>
        <v>14.19</v>
      </c>
      <c r="E394" t="str">
        <f>VLOOKUP(C394,'Qy NACE 1_1 - NACE 2007'!$A$4:$F$1017,6,0)</f>
        <v>C</v>
      </c>
      <c r="F394" t="str">
        <f>VLOOKUP(E394,'Qy NACE 1_1 - NACE 2007'!$F$4:$G$1017,2,0)</f>
        <v>MANUFACTURING</v>
      </c>
      <c r="G394" t="str">
        <f>VLOOKUP(D394,'Qy NACE 1_1 - NACE 2007'!$C$4:$H$1017,6,0)</f>
        <v>Other sectors</v>
      </c>
    </row>
    <row r="395" spans="1:7" x14ac:dyDescent="0.15">
      <c r="A395" s="10">
        <v>2384</v>
      </c>
      <c r="B395" s="12">
        <v>315212</v>
      </c>
      <c r="C395">
        <f>VLOOKUP(B395,'2002 NAICS to NACE Rev. 1.1'!$B$4:$D$2268,3,0)</f>
        <v>18.239999999999998</v>
      </c>
      <c r="D395">
        <f>VLOOKUP(C395,'Qy NACE 1_1 - NACE 2007'!$A$4:$C$1017,3,0)</f>
        <v>14.19</v>
      </c>
      <c r="E395" t="str">
        <f>VLOOKUP(C395,'Qy NACE 1_1 - NACE 2007'!$A$4:$F$1017,6,0)</f>
        <v>C</v>
      </c>
      <c r="F395" t="str">
        <f>VLOOKUP(E395,'Qy NACE 1_1 - NACE 2007'!$F$4:$G$1017,2,0)</f>
        <v>MANUFACTURING</v>
      </c>
      <c r="G395" t="str">
        <f>VLOOKUP(D395,'Qy NACE 1_1 - NACE 2007'!$C$4:$H$1017,6,0)</f>
        <v>Other sectors</v>
      </c>
    </row>
    <row r="396" spans="1:7" x14ac:dyDescent="0.15">
      <c r="A396" s="10">
        <v>2384</v>
      </c>
      <c r="B396" s="12">
        <v>315221</v>
      </c>
      <c r="C396">
        <f>VLOOKUP(B396,'2002 NAICS to NACE Rev. 1.1'!$B$4:$D$2268,3,0)</f>
        <v>18.23</v>
      </c>
      <c r="D396">
        <f>VLOOKUP(C396,'Qy NACE 1_1 - NACE 2007'!$A$4:$C$1017,3,0)</f>
        <v>14.14</v>
      </c>
      <c r="E396" t="str">
        <f>VLOOKUP(C396,'Qy NACE 1_1 - NACE 2007'!$A$4:$F$1017,6,0)</f>
        <v>C</v>
      </c>
      <c r="F396" t="str">
        <f>VLOOKUP(E396,'Qy NACE 1_1 - NACE 2007'!$F$4:$G$1017,2,0)</f>
        <v>MANUFACTURING</v>
      </c>
      <c r="G396" t="str">
        <f>VLOOKUP(D396,'Qy NACE 1_1 - NACE 2007'!$C$4:$H$1017,6,0)</f>
        <v>Other sectors</v>
      </c>
    </row>
    <row r="397" spans="1:7" x14ac:dyDescent="0.15">
      <c r="A397" s="10">
        <v>2384</v>
      </c>
      <c r="B397" s="12">
        <v>315231</v>
      </c>
      <c r="C397">
        <f>VLOOKUP(B397,'2002 NAICS to NACE Rev. 1.1'!$B$4:$D$2268,3,0)</f>
        <v>18.23</v>
      </c>
      <c r="D397">
        <f>VLOOKUP(C397,'Qy NACE 1_1 - NACE 2007'!$A$4:$C$1017,3,0)</f>
        <v>14.14</v>
      </c>
      <c r="E397" t="str">
        <f>VLOOKUP(C397,'Qy NACE 1_1 - NACE 2007'!$A$4:$F$1017,6,0)</f>
        <v>C</v>
      </c>
      <c r="F397" t="str">
        <f>VLOOKUP(E397,'Qy NACE 1_1 - NACE 2007'!$F$4:$G$1017,2,0)</f>
        <v>MANUFACTURING</v>
      </c>
      <c r="G397" t="str">
        <f>VLOOKUP(D397,'Qy NACE 1_1 - NACE 2007'!$C$4:$H$1017,6,0)</f>
        <v>Other sectors</v>
      </c>
    </row>
    <row r="398" spans="1:7" x14ac:dyDescent="0.15">
      <c r="A398" s="10">
        <v>2385</v>
      </c>
      <c r="B398" s="12">
        <v>315211</v>
      </c>
      <c r="C398">
        <f>VLOOKUP(B398,'2002 NAICS to NACE Rev. 1.1'!$B$4:$D$2268,3,0)</f>
        <v>18.239999999999998</v>
      </c>
      <c r="D398">
        <f>VLOOKUP(C398,'Qy NACE 1_1 - NACE 2007'!$A$4:$C$1017,3,0)</f>
        <v>14.19</v>
      </c>
      <c r="E398" t="str">
        <f>VLOOKUP(C398,'Qy NACE 1_1 - NACE 2007'!$A$4:$F$1017,6,0)</f>
        <v>C</v>
      </c>
      <c r="F398" t="str">
        <f>VLOOKUP(E398,'Qy NACE 1_1 - NACE 2007'!$F$4:$G$1017,2,0)</f>
        <v>MANUFACTURING</v>
      </c>
      <c r="G398" t="str">
        <f>VLOOKUP(D398,'Qy NACE 1_1 - NACE 2007'!$C$4:$H$1017,6,0)</f>
        <v>Other sectors</v>
      </c>
    </row>
    <row r="399" spans="1:7" x14ac:dyDescent="0.15">
      <c r="A399" s="10">
        <v>2385</v>
      </c>
      <c r="B399" s="12">
        <v>315212</v>
      </c>
      <c r="C399">
        <f>VLOOKUP(B399,'2002 NAICS to NACE Rev. 1.1'!$B$4:$D$2268,3,0)</f>
        <v>18.239999999999998</v>
      </c>
      <c r="D399">
        <f>VLOOKUP(C399,'Qy NACE 1_1 - NACE 2007'!$A$4:$C$1017,3,0)</f>
        <v>14.19</v>
      </c>
      <c r="E399" t="str">
        <f>VLOOKUP(C399,'Qy NACE 1_1 - NACE 2007'!$A$4:$F$1017,6,0)</f>
        <v>C</v>
      </c>
      <c r="F399" t="str">
        <f>VLOOKUP(E399,'Qy NACE 1_1 - NACE 2007'!$F$4:$G$1017,2,0)</f>
        <v>MANUFACTURING</v>
      </c>
      <c r="G399" t="str">
        <f>VLOOKUP(D399,'Qy NACE 1_1 - NACE 2007'!$C$4:$H$1017,6,0)</f>
        <v>Other sectors</v>
      </c>
    </row>
    <row r="400" spans="1:7" x14ac:dyDescent="0.15">
      <c r="A400" s="10">
        <v>2385</v>
      </c>
      <c r="B400" s="12">
        <v>315222</v>
      </c>
      <c r="C400">
        <f>VLOOKUP(B400,'2002 NAICS to NACE Rev. 1.1'!$B$4:$D$2268,3,0)</f>
        <v>18.22</v>
      </c>
      <c r="D400">
        <f>VLOOKUP(C400,'Qy NACE 1_1 - NACE 2007'!$A$4:$C$1017,3,0)</f>
        <v>14.13</v>
      </c>
      <c r="E400" t="str">
        <f>VLOOKUP(C400,'Qy NACE 1_1 - NACE 2007'!$A$4:$F$1017,6,0)</f>
        <v>C</v>
      </c>
      <c r="F400" t="str">
        <f>VLOOKUP(E400,'Qy NACE 1_1 - NACE 2007'!$F$4:$G$1017,2,0)</f>
        <v>MANUFACTURING</v>
      </c>
      <c r="G400" t="str">
        <f>VLOOKUP(D400,'Qy NACE 1_1 - NACE 2007'!$C$4:$H$1017,6,0)</f>
        <v>Other sectors</v>
      </c>
    </row>
    <row r="401" spans="1:7" x14ac:dyDescent="0.15">
      <c r="A401" s="10">
        <v>2385</v>
      </c>
      <c r="B401" s="12">
        <v>315228</v>
      </c>
      <c r="C401">
        <f>VLOOKUP(B401,'2002 NAICS to NACE Rev. 1.1'!$B$4:$D$2268,3,0)</f>
        <v>18.239999999999998</v>
      </c>
      <c r="D401">
        <f>VLOOKUP(C401,'Qy NACE 1_1 - NACE 2007'!$A$4:$C$1017,3,0)</f>
        <v>14.19</v>
      </c>
      <c r="E401" t="str">
        <f>VLOOKUP(C401,'Qy NACE 1_1 - NACE 2007'!$A$4:$F$1017,6,0)</f>
        <v>C</v>
      </c>
      <c r="F401" t="str">
        <f>VLOOKUP(E401,'Qy NACE 1_1 - NACE 2007'!$F$4:$G$1017,2,0)</f>
        <v>MANUFACTURING</v>
      </c>
      <c r="G401" t="str">
        <f>VLOOKUP(D401,'Qy NACE 1_1 - NACE 2007'!$C$4:$H$1017,6,0)</f>
        <v>Other sectors</v>
      </c>
    </row>
    <row r="402" spans="1:7" x14ac:dyDescent="0.15">
      <c r="A402" s="10">
        <v>2385</v>
      </c>
      <c r="B402" s="12">
        <v>315234</v>
      </c>
      <c r="C402">
        <f>VLOOKUP(B402,'2002 NAICS to NACE Rev. 1.1'!$B$4:$D$2268,3,0)</f>
        <v>18.22</v>
      </c>
      <c r="D402">
        <f>VLOOKUP(C402,'Qy NACE 1_1 - NACE 2007'!$A$4:$C$1017,3,0)</f>
        <v>14.13</v>
      </c>
      <c r="E402" t="str">
        <f>VLOOKUP(C402,'Qy NACE 1_1 - NACE 2007'!$A$4:$F$1017,6,0)</f>
        <v>C</v>
      </c>
      <c r="F402" t="str">
        <f>VLOOKUP(E402,'Qy NACE 1_1 - NACE 2007'!$F$4:$G$1017,2,0)</f>
        <v>MANUFACTURING</v>
      </c>
      <c r="G402" t="str">
        <f>VLOOKUP(D402,'Qy NACE 1_1 - NACE 2007'!$C$4:$H$1017,6,0)</f>
        <v>Other sectors</v>
      </c>
    </row>
    <row r="403" spans="1:7" x14ac:dyDescent="0.15">
      <c r="A403" s="10">
        <v>2385</v>
      </c>
      <c r="B403" s="12">
        <v>315239</v>
      </c>
      <c r="C403">
        <f>VLOOKUP(B403,'2002 NAICS to NACE Rev. 1.1'!$B$4:$D$2268,3,0)</f>
        <v>18.239999999999998</v>
      </c>
      <c r="D403">
        <f>VLOOKUP(C403,'Qy NACE 1_1 - NACE 2007'!$A$4:$C$1017,3,0)</f>
        <v>14.19</v>
      </c>
      <c r="E403" t="str">
        <f>VLOOKUP(C403,'Qy NACE 1_1 - NACE 2007'!$A$4:$F$1017,6,0)</f>
        <v>C</v>
      </c>
      <c r="F403" t="str">
        <f>VLOOKUP(E403,'Qy NACE 1_1 - NACE 2007'!$F$4:$G$1017,2,0)</f>
        <v>MANUFACTURING</v>
      </c>
      <c r="G403" t="str">
        <f>VLOOKUP(D403,'Qy NACE 1_1 - NACE 2007'!$C$4:$H$1017,6,0)</f>
        <v>Other sectors</v>
      </c>
    </row>
    <row r="404" spans="1:7" x14ac:dyDescent="0.15">
      <c r="A404" s="10">
        <v>2385</v>
      </c>
      <c r="B404" s="12">
        <v>315291</v>
      </c>
      <c r="C404">
        <f>VLOOKUP(B404,'2002 NAICS to NACE Rev. 1.1'!$B$4:$D$2268,3,0)</f>
        <v>18.239999999999998</v>
      </c>
      <c r="D404">
        <f>VLOOKUP(C404,'Qy NACE 1_1 - NACE 2007'!$A$4:$C$1017,3,0)</f>
        <v>14.19</v>
      </c>
      <c r="E404" t="str">
        <f>VLOOKUP(C404,'Qy NACE 1_1 - NACE 2007'!$A$4:$F$1017,6,0)</f>
        <v>C</v>
      </c>
      <c r="F404" t="str">
        <f>VLOOKUP(E404,'Qy NACE 1_1 - NACE 2007'!$F$4:$G$1017,2,0)</f>
        <v>MANUFACTURING</v>
      </c>
      <c r="G404" t="str">
        <f>VLOOKUP(D404,'Qy NACE 1_1 - NACE 2007'!$C$4:$H$1017,6,0)</f>
        <v>Other sectors</v>
      </c>
    </row>
    <row r="405" spans="1:7" x14ac:dyDescent="0.15">
      <c r="A405" s="10">
        <v>2385</v>
      </c>
      <c r="B405" s="12">
        <v>315299</v>
      </c>
      <c r="C405">
        <f>VLOOKUP(B405,'2002 NAICS to NACE Rev. 1.1'!$B$4:$D$2268,3,0)</f>
        <v>18.239999999999998</v>
      </c>
      <c r="D405">
        <f>VLOOKUP(C405,'Qy NACE 1_1 - NACE 2007'!$A$4:$C$1017,3,0)</f>
        <v>14.19</v>
      </c>
      <c r="E405" t="str">
        <f>VLOOKUP(C405,'Qy NACE 1_1 - NACE 2007'!$A$4:$F$1017,6,0)</f>
        <v>C</v>
      </c>
      <c r="F405" t="str">
        <f>VLOOKUP(E405,'Qy NACE 1_1 - NACE 2007'!$F$4:$G$1017,2,0)</f>
        <v>MANUFACTURING</v>
      </c>
      <c r="G405" t="str">
        <f>VLOOKUP(D405,'Qy NACE 1_1 - NACE 2007'!$C$4:$H$1017,6,0)</f>
        <v>Other sectors</v>
      </c>
    </row>
    <row r="406" spans="1:7" x14ac:dyDescent="0.15">
      <c r="A406" s="10">
        <v>2385</v>
      </c>
      <c r="B406" s="12">
        <v>315999</v>
      </c>
      <c r="C406">
        <f>VLOOKUP(B406,'2002 NAICS to NACE Rev. 1.1'!$B$4:$D$2268,3,0)</f>
        <v>17.54</v>
      </c>
      <c r="D406">
        <f>VLOOKUP(C406,'Qy NACE 1_1 - NACE 2007'!$A$4:$C$1017,3,0)</f>
        <v>13.96</v>
      </c>
      <c r="E406" t="str">
        <f>VLOOKUP(C406,'Qy NACE 1_1 - NACE 2007'!$A$4:$F$1017,6,0)</f>
        <v>C</v>
      </c>
      <c r="F406" t="str">
        <f>VLOOKUP(E406,'Qy NACE 1_1 - NACE 2007'!$F$4:$G$1017,2,0)</f>
        <v>MANUFACTURING</v>
      </c>
      <c r="G406" t="str">
        <f>VLOOKUP(D406,'Qy NACE 1_1 - NACE 2007'!$C$4:$H$1017,6,0)</f>
        <v>Other sectors</v>
      </c>
    </row>
    <row r="407" spans="1:7" x14ac:dyDescent="0.15">
      <c r="A407" s="10">
        <v>2386</v>
      </c>
      <c r="B407" s="12">
        <v>315211</v>
      </c>
      <c r="C407">
        <f>VLOOKUP(B407,'2002 NAICS to NACE Rev. 1.1'!$B$4:$D$2268,3,0)</f>
        <v>18.239999999999998</v>
      </c>
      <c r="D407">
        <f>VLOOKUP(C407,'Qy NACE 1_1 - NACE 2007'!$A$4:$C$1017,3,0)</f>
        <v>14.19</v>
      </c>
      <c r="E407" t="str">
        <f>VLOOKUP(C407,'Qy NACE 1_1 - NACE 2007'!$A$4:$F$1017,6,0)</f>
        <v>C</v>
      </c>
      <c r="F407" t="str">
        <f>VLOOKUP(E407,'Qy NACE 1_1 - NACE 2007'!$F$4:$G$1017,2,0)</f>
        <v>MANUFACTURING</v>
      </c>
      <c r="G407" t="str">
        <f>VLOOKUP(D407,'Qy NACE 1_1 - NACE 2007'!$C$4:$H$1017,6,0)</f>
        <v>Other sectors</v>
      </c>
    </row>
    <row r="408" spans="1:7" x14ac:dyDescent="0.15">
      <c r="A408" s="10">
        <v>2386</v>
      </c>
      <c r="B408" s="12">
        <v>315212</v>
      </c>
      <c r="C408">
        <f>VLOOKUP(B408,'2002 NAICS to NACE Rev. 1.1'!$B$4:$D$2268,3,0)</f>
        <v>18.239999999999998</v>
      </c>
      <c r="D408">
        <f>VLOOKUP(C408,'Qy NACE 1_1 - NACE 2007'!$A$4:$C$1017,3,0)</f>
        <v>14.19</v>
      </c>
      <c r="E408" t="str">
        <f>VLOOKUP(C408,'Qy NACE 1_1 - NACE 2007'!$A$4:$F$1017,6,0)</f>
        <v>C</v>
      </c>
      <c r="F408" t="str">
        <f>VLOOKUP(E408,'Qy NACE 1_1 - NACE 2007'!$F$4:$G$1017,2,0)</f>
        <v>MANUFACTURING</v>
      </c>
      <c r="G408" t="str">
        <f>VLOOKUP(D408,'Qy NACE 1_1 - NACE 2007'!$C$4:$H$1017,6,0)</f>
        <v>Other sectors</v>
      </c>
    </row>
    <row r="409" spans="1:7" x14ac:dyDescent="0.15">
      <c r="A409" s="10">
        <v>2386</v>
      </c>
      <c r="B409" s="12">
        <v>315292</v>
      </c>
      <c r="C409">
        <f>VLOOKUP(B409,'2002 NAICS to NACE Rev. 1.1'!$B$4:$D$2268,3,0)</f>
        <v>18.239999999999998</v>
      </c>
      <c r="D409">
        <f>VLOOKUP(C409,'Qy NACE 1_1 - NACE 2007'!$A$4:$C$1017,3,0)</f>
        <v>14.19</v>
      </c>
      <c r="E409" t="str">
        <f>VLOOKUP(C409,'Qy NACE 1_1 - NACE 2007'!$A$4:$F$1017,6,0)</f>
        <v>C</v>
      </c>
      <c r="F409" t="str">
        <f>VLOOKUP(E409,'Qy NACE 1_1 - NACE 2007'!$F$4:$G$1017,2,0)</f>
        <v>MANUFACTURING</v>
      </c>
      <c r="G409" t="str">
        <f>VLOOKUP(D409,'Qy NACE 1_1 - NACE 2007'!$C$4:$H$1017,6,0)</f>
        <v>Other sectors</v>
      </c>
    </row>
    <row r="410" spans="1:7" x14ac:dyDescent="0.15">
      <c r="A410" s="10">
        <v>2387</v>
      </c>
      <c r="B410" s="12">
        <v>315211</v>
      </c>
      <c r="C410">
        <f>VLOOKUP(B410,'2002 NAICS to NACE Rev. 1.1'!$B$4:$D$2268,3,0)</f>
        <v>18.239999999999998</v>
      </c>
      <c r="D410">
        <f>VLOOKUP(C410,'Qy NACE 1_1 - NACE 2007'!$A$4:$C$1017,3,0)</f>
        <v>14.19</v>
      </c>
      <c r="E410" t="str">
        <f>VLOOKUP(C410,'Qy NACE 1_1 - NACE 2007'!$A$4:$F$1017,6,0)</f>
        <v>C</v>
      </c>
      <c r="F410" t="str">
        <f>VLOOKUP(E410,'Qy NACE 1_1 - NACE 2007'!$F$4:$G$1017,2,0)</f>
        <v>MANUFACTURING</v>
      </c>
      <c r="G410" t="str">
        <f>VLOOKUP(D410,'Qy NACE 1_1 - NACE 2007'!$C$4:$H$1017,6,0)</f>
        <v>Other sectors</v>
      </c>
    </row>
    <row r="411" spans="1:7" x14ac:dyDescent="0.15">
      <c r="A411" s="10">
        <v>2387</v>
      </c>
      <c r="B411" s="12">
        <v>315212</v>
      </c>
      <c r="C411">
        <f>VLOOKUP(B411,'2002 NAICS to NACE Rev. 1.1'!$B$4:$D$2268,3,0)</f>
        <v>18.239999999999998</v>
      </c>
      <c r="D411">
        <f>VLOOKUP(C411,'Qy NACE 1_1 - NACE 2007'!$A$4:$C$1017,3,0)</f>
        <v>14.19</v>
      </c>
      <c r="E411" t="str">
        <f>VLOOKUP(C411,'Qy NACE 1_1 - NACE 2007'!$A$4:$F$1017,6,0)</f>
        <v>C</v>
      </c>
      <c r="F411" t="str">
        <f>VLOOKUP(E411,'Qy NACE 1_1 - NACE 2007'!$F$4:$G$1017,2,0)</f>
        <v>MANUFACTURING</v>
      </c>
      <c r="G411" t="str">
        <f>VLOOKUP(D411,'Qy NACE 1_1 - NACE 2007'!$C$4:$H$1017,6,0)</f>
        <v>Other sectors</v>
      </c>
    </row>
    <row r="412" spans="1:7" x14ac:dyDescent="0.15">
      <c r="A412" s="10">
        <v>2387</v>
      </c>
      <c r="B412" s="12">
        <v>315999</v>
      </c>
      <c r="C412">
        <f>VLOOKUP(B412,'2002 NAICS to NACE Rev. 1.1'!$B$4:$D$2268,3,0)</f>
        <v>17.54</v>
      </c>
      <c r="D412">
        <f>VLOOKUP(C412,'Qy NACE 1_1 - NACE 2007'!$A$4:$C$1017,3,0)</f>
        <v>13.96</v>
      </c>
      <c r="E412" t="str">
        <f>VLOOKUP(C412,'Qy NACE 1_1 - NACE 2007'!$A$4:$F$1017,6,0)</f>
        <v>C</v>
      </c>
      <c r="F412" t="str">
        <f>VLOOKUP(E412,'Qy NACE 1_1 - NACE 2007'!$F$4:$G$1017,2,0)</f>
        <v>MANUFACTURING</v>
      </c>
      <c r="G412" t="str">
        <f>VLOOKUP(D412,'Qy NACE 1_1 - NACE 2007'!$C$4:$H$1017,6,0)</f>
        <v>Other sectors</v>
      </c>
    </row>
    <row r="413" spans="1:7" x14ac:dyDescent="0.15">
      <c r="A413" s="10">
        <v>2389</v>
      </c>
      <c r="B413" s="12">
        <v>315211</v>
      </c>
      <c r="C413">
        <f>VLOOKUP(B413,'2002 NAICS to NACE Rev. 1.1'!$B$4:$D$2268,3,0)</f>
        <v>18.239999999999998</v>
      </c>
      <c r="D413">
        <f>VLOOKUP(C413,'Qy NACE 1_1 - NACE 2007'!$A$4:$C$1017,3,0)</f>
        <v>14.19</v>
      </c>
      <c r="E413" t="str">
        <f>VLOOKUP(C413,'Qy NACE 1_1 - NACE 2007'!$A$4:$F$1017,6,0)</f>
        <v>C</v>
      </c>
      <c r="F413" t="str">
        <f>VLOOKUP(E413,'Qy NACE 1_1 - NACE 2007'!$F$4:$G$1017,2,0)</f>
        <v>MANUFACTURING</v>
      </c>
      <c r="G413" t="str">
        <f>VLOOKUP(D413,'Qy NACE 1_1 - NACE 2007'!$C$4:$H$1017,6,0)</f>
        <v>Other sectors</v>
      </c>
    </row>
    <row r="414" spans="1:7" x14ac:dyDescent="0.15">
      <c r="A414" s="10">
        <v>2389</v>
      </c>
      <c r="B414" s="12">
        <v>315212</v>
      </c>
      <c r="C414">
        <f>VLOOKUP(B414,'2002 NAICS to NACE Rev. 1.1'!$B$4:$D$2268,3,0)</f>
        <v>18.239999999999998</v>
      </c>
      <c r="D414">
        <f>VLOOKUP(C414,'Qy NACE 1_1 - NACE 2007'!$A$4:$C$1017,3,0)</f>
        <v>14.19</v>
      </c>
      <c r="E414" t="str">
        <f>VLOOKUP(C414,'Qy NACE 1_1 - NACE 2007'!$A$4:$F$1017,6,0)</f>
        <v>C</v>
      </c>
      <c r="F414" t="str">
        <f>VLOOKUP(E414,'Qy NACE 1_1 - NACE 2007'!$F$4:$G$1017,2,0)</f>
        <v>MANUFACTURING</v>
      </c>
      <c r="G414" t="str">
        <f>VLOOKUP(D414,'Qy NACE 1_1 - NACE 2007'!$C$4:$H$1017,6,0)</f>
        <v>Other sectors</v>
      </c>
    </row>
    <row r="415" spans="1:7" x14ac:dyDescent="0.15">
      <c r="A415" s="10">
        <v>2389</v>
      </c>
      <c r="B415" s="12">
        <v>315231</v>
      </c>
      <c r="C415">
        <f>VLOOKUP(B415,'2002 NAICS to NACE Rev. 1.1'!$B$4:$D$2268,3,0)</f>
        <v>18.23</v>
      </c>
      <c r="D415">
        <f>VLOOKUP(C415,'Qy NACE 1_1 - NACE 2007'!$A$4:$C$1017,3,0)</f>
        <v>14.14</v>
      </c>
      <c r="E415" t="str">
        <f>VLOOKUP(C415,'Qy NACE 1_1 - NACE 2007'!$A$4:$F$1017,6,0)</f>
        <v>C</v>
      </c>
      <c r="F415" t="str">
        <f>VLOOKUP(E415,'Qy NACE 1_1 - NACE 2007'!$F$4:$G$1017,2,0)</f>
        <v>MANUFACTURING</v>
      </c>
      <c r="G415" t="str">
        <f>VLOOKUP(D415,'Qy NACE 1_1 - NACE 2007'!$C$4:$H$1017,6,0)</f>
        <v>Other sectors</v>
      </c>
    </row>
    <row r="416" spans="1:7" x14ac:dyDescent="0.15">
      <c r="A416" s="10">
        <v>2389</v>
      </c>
      <c r="B416" s="12">
        <v>315299</v>
      </c>
      <c r="C416">
        <f>VLOOKUP(B416,'2002 NAICS to NACE Rev. 1.1'!$B$4:$D$2268,3,0)</f>
        <v>18.239999999999998</v>
      </c>
      <c r="D416">
        <f>VLOOKUP(C416,'Qy NACE 1_1 - NACE 2007'!$A$4:$C$1017,3,0)</f>
        <v>14.19</v>
      </c>
      <c r="E416" t="str">
        <f>VLOOKUP(C416,'Qy NACE 1_1 - NACE 2007'!$A$4:$F$1017,6,0)</f>
        <v>C</v>
      </c>
      <c r="F416" t="str">
        <f>VLOOKUP(E416,'Qy NACE 1_1 - NACE 2007'!$F$4:$G$1017,2,0)</f>
        <v>MANUFACTURING</v>
      </c>
      <c r="G416" t="str">
        <f>VLOOKUP(D416,'Qy NACE 1_1 - NACE 2007'!$C$4:$H$1017,6,0)</f>
        <v>Other sectors</v>
      </c>
    </row>
    <row r="417" spans="1:7" x14ac:dyDescent="0.15">
      <c r="A417" s="10">
        <v>2389</v>
      </c>
      <c r="B417" s="12">
        <v>315999</v>
      </c>
      <c r="C417">
        <f>VLOOKUP(B417,'2002 NAICS to NACE Rev. 1.1'!$B$4:$D$2268,3,0)</f>
        <v>17.54</v>
      </c>
      <c r="D417">
        <f>VLOOKUP(C417,'Qy NACE 1_1 - NACE 2007'!$A$4:$C$1017,3,0)</f>
        <v>13.96</v>
      </c>
      <c r="E417" t="str">
        <f>VLOOKUP(C417,'Qy NACE 1_1 - NACE 2007'!$A$4:$F$1017,6,0)</f>
        <v>C</v>
      </c>
      <c r="F417" t="str">
        <f>VLOOKUP(E417,'Qy NACE 1_1 - NACE 2007'!$F$4:$G$1017,2,0)</f>
        <v>MANUFACTURING</v>
      </c>
      <c r="G417" t="str">
        <f>VLOOKUP(D417,'Qy NACE 1_1 - NACE 2007'!$C$4:$H$1017,6,0)</f>
        <v>Other sectors</v>
      </c>
    </row>
    <row r="418" spans="1:7" x14ac:dyDescent="0.15">
      <c r="A418" s="10">
        <v>2391</v>
      </c>
      <c r="B418" s="12">
        <v>314121</v>
      </c>
      <c r="C418">
        <f>VLOOKUP(B418,'2002 NAICS to NACE Rev. 1.1'!$B$4:$D$2268,3,0)</f>
        <v>17.399999999999999</v>
      </c>
      <c r="D418">
        <f>VLOOKUP(C418,'Qy NACE 1_1 - NACE 2007'!$A$4:$C$1017,3,0)</f>
        <v>13.92</v>
      </c>
      <c r="E418" t="str">
        <f>VLOOKUP(C418,'Qy NACE 1_1 - NACE 2007'!$A$4:$F$1017,6,0)</f>
        <v>C</v>
      </c>
      <c r="F418" t="str">
        <f>VLOOKUP(E418,'Qy NACE 1_1 - NACE 2007'!$F$4:$G$1017,2,0)</f>
        <v>MANUFACTURING</v>
      </c>
      <c r="G418" t="str">
        <f>VLOOKUP(D418,'Qy NACE 1_1 - NACE 2007'!$C$4:$H$1017,6,0)</f>
        <v>Other sectors</v>
      </c>
    </row>
    <row r="419" spans="1:7" x14ac:dyDescent="0.15">
      <c r="A419" s="10">
        <v>2392</v>
      </c>
      <c r="B419" s="12">
        <v>314129</v>
      </c>
      <c r="C419">
        <f>VLOOKUP(B419,'2002 NAICS to NACE Rev. 1.1'!$B$4:$D$2268,3,0)</f>
        <v>17.399999999999999</v>
      </c>
      <c r="D419">
        <f>VLOOKUP(C419,'Qy NACE 1_1 - NACE 2007'!$A$4:$C$1017,3,0)</f>
        <v>13.92</v>
      </c>
      <c r="E419" t="str">
        <f>VLOOKUP(C419,'Qy NACE 1_1 - NACE 2007'!$A$4:$F$1017,6,0)</f>
        <v>C</v>
      </c>
      <c r="F419" t="str">
        <f>VLOOKUP(E419,'Qy NACE 1_1 - NACE 2007'!$F$4:$G$1017,2,0)</f>
        <v>MANUFACTURING</v>
      </c>
      <c r="G419" t="str">
        <f>VLOOKUP(D419,'Qy NACE 1_1 - NACE 2007'!$C$4:$H$1017,6,0)</f>
        <v>Other sectors</v>
      </c>
    </row>
    <row r="420" spans="1:7" x14ac:dyDescent="0.15">
      <c r="A420" s="10">
        <v>2392</v>
      </c>
      <c r="B420" s="12">
        <v>314911</v>
      </c>
      <c r="C420">
        <f>VLOOKUP(B420,'2002 NAICS to NACE Rev. 1.1'!$B$4:$D$2268,3,0)</f>
        <v>17.399999999999999</v>
      </c>
      <c r="D420">
        <f>VLOOKUP(C420,'Qy NACE 1_1 - NACE 2007'!$A$4:$C$1017,3,0)</f>
        <v>13.92</v>
      </c>
      <c r="E420" t="str">
        <f>VLOOKUP(C420,'Qy NACE 1_1 - NACE 2007'!$A$4:$F$1017,6,0)</f>
        <v>C</v>
      </c>
      <c r="F420" t="str">
        <f>VLOOKUP(E420,'Qy NACE 1_1 - NACE 2007'!$F$4:$G$1017,2,0)</f>
        <v>MANUFACTURING</v>
      </c>
      <c r="G420" t="str">
        <f>VLOOKUP(D420,'Qy NACE 1_1 - NACE 2007'!$C$4:$H$1017,6,0)</f>
        <v>Other sectors</v>
      </c>
    </row>
    <row r="421" spans="1:7" x14ac:dyDescent="0.15">
      <c r="A421" s="10">
        <v>2392</v>
      </c>
      <c r="B421" s="12">
        <v>314999</v>
      </c>
      <c r="C421">
        <f>VLOOKUP(B421,'2002 NAICS to NACE Rev. 1.1'!$B$4:$D$2268,3,0)</f>
        <v>17.149999999999999</v>
      </c>
      <c r="D421">
        <f>VLOOKUP(C421,'Qy NACE 1_1 - NACE 2007'!$A$4:$C$1017,3,0)</f>
        <v>13.1</v>
      </c>
      <c r="E421" t="str">
        <f>VLOOKUP(C421,'Qy NACE 1_1 - NACE 2007'!$A$4:$F$1017,6,0)</f>
        <v>C</v>
      </c>
      <c r="F421" t="str">
        <f>VLOOKUP(E421,'Qy NACE 1_1 - NACE 2007'!$F$4:$G$1017,2,0)</f>
        <v>MANUFACTURING</v>
      </c>
      <c r="G421" t="str">
        <f>VLOOKUP(D421,'Qy NACE 1_1 - NACE 2007'!$C$4:$H$1017,6,0)</f>
        <v>Other sectors</v>
      </c>
    </row>
    <row r="422" spans="1:7" x14ac:dyDescent="0.15">
      <c r="A422" s="10">
        <v>2392</v>
      </c>
      <c r="B422" s="12">
        <v>339994</v>
      </c>
      <c r="C422">
        <f>VLOOKUP(B422,'2002 NAICS to NACE Rev. 1.1'!$B$4:$D$2268,3,0)</f>
        <v>36.619999999999997</v>
      </c>
      <c r="D422">
        <f>VLOOKUP(C422,'Qy NACE 1_1 - NACE 2007'!$A$4:$C$1017,3,0)</f>
        <v>22.19</v>
      </c>
      <c r="E422" t="str">
        <f>VLOOKUP(C422,'Qy NACE 1_1 - NACE 2007'!$A$4:$F$1017,6,0)</f>
        <v>C</v>
      </c>
      <c r="F422" t="str">
        <f>VLOOKUP(E422,'Qy NACE 1_1 - NACE 2007'!$F$4:$G$1017,2,0)</f>
        <v>MANUFACTURING</v>
      </c>
      <c r="G422" t="str">
        <f>VLOOKUP(D422,'Qy NACE 1_1 - NACE 2007'!$C$4:$H$1017,6,0)</f>
        <v>Other sectors</v>
      </c>
    </row>
    <row r="423" spans="1:7" x14ac:dyDescent="0.15">
      <c r="A423" s="10">
        <v>2393</v>
      </c>
      <c r="B423" s="12">
        <v>314911</v>
      </c>
      <c r="C423">
        <f>VLOOKUP(B423,'2002 NAICS to NACE Rev. 1.1'!$B$4:$D$2268,3,0)</f>
        <v>17.399999999999999</v>
      </c>
      <c r="D423">
        <f>VLOOKUP(C423,'Qy NACE 1_1 - NACE 2007'!$A$4:$C$1017,3,0)</f>
        <v>13.92</v>
      </c>
      <c r="E423" t="str">
        <f>VLOOKUP(C423,'Qy NACE 1_1 - NACE 2007'!$A$4:$F$1017,6,0)</f>
        <v>C</v>
      </c>
      <c r="F423" t="str">
        <f>VLOOKUP(E423,'Qy NACE 1_1 - NACE 2007'!$F$4:$G$1017,2,0)</f>
        <v>MANUFACTURING</v>
      </c>
      <c r="G423" t="str">
        <f>VLOOKUP(D423,'Qy NACE 1_1 - NACE 2007'!$C$4:$H$1017,6,0)</f>
        <v>Other sectors</v>
      </c>
    </row>
    <row r="424" spans="1:7" x14ac:dyDescent="0.15">
      <c r="A424" s="10">
        <v>2394</v>
      </c>
      <c r="B424" s="12">
        <v>314912</v>
      </c>
      <c r="C424">
        <f>VLOOKUP(B424,'2002 NAICS to NACE Rev. 1.1'!$B$4:$D$2268,3,0)</f>
        <v>17.399999999999999</v>
      </c>
      <c r="D424">
        <f>VLOOKUP(C424,'Qy NACE 1_1 - NACE 2007'!$A$4:$C$1017,3,0)</f>
        <v>13.92</v>
      </c>
      <c r="E424" t="str">
        <f>VLOOKUP(C424,'Qy NACE 1_1 - NACE 2007'!$A$4:$F$1017,6,0)</f>
        <v>C</v>
      </c>
      <c r="F424" t="str">
        <f>VLOOKUP(E424,'Qy NACE 1_1 - NACE 2007'!$F$4:$G$1017,2,0)</f>
        <v>MANUFACTURING</v>
      </c>
      <c r="G424" t="str">
        <f>VLOOKUP(D424,'Qy NACE 1_1 - NACE 2007'!$C$4:$H$1017,6,0)</f>
        <v>Other sectors</v>
      </c>
    </row>
    <row r="425" spans="1:7" x14ac:dyDescent="0.15">
      <c r="A425" s="10">
        <v>2395</v>
      </c>
      <c r="B425" s="12">
        <v>314999</v>
      </c>
      <c r="C425">
        <f>VLOOKUP(B425,'2002 NAICS to NACE Rev. 1.1'!$B$4:$D$2268,3,0)</f>
        <v>17.149999999999999</v>
      </c>
      <c r="D425">
        <f>VLOOKUP(C425,'Qy NACE 1_1 - NACE 2007'!$A$4:$C$1017,3,0)</f>
        <v>13.1</v>
      </c>
      <c r="E425" t="str">
        <f>VLOOKUP(C425,'Qy NACE 1_1 - NACE 2007'!$A$4:$F$1017,6,0)</f>
        <v>C</v>
      </c>
      <c r="F425" t="str">
        <f>VLOOKUP(E425,'Qy NACE 1_1 - NACE 2007'!$F$4:$G$1017,2,0)</f>
        <v>MANUFACTURING</v>
      </c>
      <c r="G425" t="str">
        <f>VLOOKUP(D425,'Qy NACE 1_1 - NACE 2007'!$C$4:$H$1017,6,0)</f>
        <v>Other sectors</v>
      </c>
    </row>
    <row r="426" spans="1:7" x14ac:dyDescent="0.15">
      <c r="A426" s="10">
        <v>2395</v>
      </c>
      <c r="B426" s="12">
        <v>315211</v>
      </c>
      <c r="C426">
        <f>VLOOKUP(B426,'2002 NAICS to NACE Rev. 1.1'!$B$4:$D$2268,3,0)</f>
        <v>18.239999999999998</v>
      </c>
      <c r="D426">
        <f>VLOOKUP(C426,'Qy NACE 1_1 - NACE 2007'!$A$4:$C$1017,3,0)</f>
        <v>14.19</v>
      </c>
      <c r="E426" t="str">
        <f>VLOOKUP(C426,'Qy NACE 1_1 - NACE 2007'!$A$4:$F$1017,6,0)</f>
        <v>C</v>
      </c>
      <c r="F426" t="str">
        <f>VLOOKUP(E426,'Qy NACE 1_1 - NACE 2007'!$F$4:$G$1017,2,0)</f>
        <v>MANUFACTURING</v>
      </c>
      <c r="G426" t="str">
        <f>VLOOKUP(D426,'Qy NACE 1_1 - NACE 2007'!$C$4:$H$1017,6,0)</f>
        <v>Other sectors</v>
      </c>
    </row>
    <row r="427" spans="1:7" x14ac:dyDescent="0.15">
      <c r="A427" s="10">
        <v>2395</v>
      </c>
      <c r="B427" s="12">
        <v>315212</v>
      </c>
      <c r="C427">
        <f>VLOOKUP(B427,'2002 NAICS to NACE Rev. 1.1'!$B$4:$D$2268,3,0)</f>
        <v>18.239999999999998</v>
      </c>
      <c r="D427">
        <f>VLOOKUP(C427,'Qy NACE 1_1 - NACE 2007'!$A$4:$C$1017,3,0)</f>
        <v>14.19</v>
      </c>
      <c r="E427" t="str">
        <f>VLOOKUP(C427,'Qy NACE 1_1 - NACE 2007'!$A$4:$F$1017,6,0)</f>
        <v>C</v>
      </c>
      <c r="F427" t="str">
        <f>VLOOKUP(E427,'Qy NACE 1_1 - NACE 2007'!$F$4:$G$1017,2,0)</f>
        <v>MANUFACTURING</v>
      </c>
      <c r="G427" t="str">
        <f>VLOOKUP(D427,'Qy NACE 1_1 - NACE 2007'!$C$4:$H$1017,6,0)</f>
        <v>Other sectors</v>
      </c>
    </row>
    <row r="428" spans="1:7" x14ac:dyDescent="0.15">
      <c r="A428" s="10">
        <v>2396</v>
      </c>
      <c r="B428" s="12">
        <v>314999</v>
      </c>
      <c r="C428">
        <f>VLOOKUP(B428,'2002 NAICS to NACE Rev. 1.1'!$B$4:$D$2268,3,0)</f>
        <v>17.149999999999999</v>
      </c>
      <c r="D428">
        <f>VLOOKUP(C428,'Qy NACE 1_1 - NACE 2007'!$A$4:$C$1017,3,0)</f>
        <v>13.1</v>
      </c>
      <c r="E428" t="str">
        <f>VLOOKUP(C428,'Qy NACE 1_1 - NACE 2007'!$A$4:$F$1017,6,0)</f>
        <v>C</v>
      </c>
      <c r="F428" t="str">
        <f>VLOOKUP(E428,'Qy NACE 1_1 - NACE 2007'!$F$4:$G$1017,2,0)</f>
        <v>MANUFACTURING</v>
      </c>
      <c r="G428" t="str">
        <f>VLOOKUP(D428,'Qy NACE 1_1 - NACE 2007'!$C$4:$H$1017,6,0)</f>
        <v>Other sectors</v>
      </c>
    </row>
    <row r="429" spans="1:7" x14ac:dyDescent="0.15">
      <c r="A429" s="10">
        <v>2396</v>
      </c>
      <c r="B429" s="12">
        <v>315211</v>
      </c>
      <c r="C429">
        <f>VLOOKUP(B429,'2002 NAICS to NACE Rev. 1.1'!$B$4:$D$2268,3,0)</f>
        <v>18.239999999999998</v>
      </c>
      <c r="D429">
        <f>VLOOKUP(C429,'Qy NACE 1_1 - NACE 2007'!$A$4:$C$1017,3,0)</f>
        <v>14.19</v>
      </c>
      <c r="E429" t="str">
        <f>VLOOKUP(C429,'Qy NACE 1_1 - NACE 2007'!$A$4:$F$1017,6,0)</f>
        <v>C</v>
      </c>
      <c r="F429" t="str">
        <f>VLOOKUP(E429,'Qy NACE 1_1 - NACE 2007'!$F$4:$G$1017,2,0)</f>
        <v>MANUFACTURING</v>
      </c>
      <c r="G429" t="str">
        <f>VLOOKUP(D429,'Qy NACE 1_1 - NACE 2007'!$C$4:$H$1017,6,0)</f>
        <v>Other sectors</v>
      </c>
    </row>
    <row r="430" spans="1:7" x14ac:dyDescent="0.15">
      <c r="A430" s="10">
        <v>2396</v>
      </c>
      <c r="B430" s="12">
        <v>315212</v>
      </c>
      <c r="C430">
        <f>VLOOKUP(B430,'2002 NAICS to NACE Rev. 1.1'!$B$4:$D$2268,3,0)</f>
        <v>18.239999999999998</v>
      </c>
      <c r="D430">
        <f>VLOOKUP(C430,'Qy NACE 1_1 - NACE 2007'!$A$4:$C$1017,3,0)</f>
        <v>14.19</v>
      </c>
      <c r="E430" t="str">
        <f>VLOOKUP(C430,'Qy NACE 1_1 - NACE 2007'!$A$4:$F$1017,6,0)</f>
        <v>C</v>
      </c>
      <c r="F430" t="str">
        <f>VLOOKUP(E430,'Qy NACE 1_1 - NACE 2007'!$F$4:$G$1017,2,0)</f>
        <v>MANUFACTURING</v>
      </c>
      <c r="G430" t="str">
        <f>VLOOKUP(D430,'Qy NACE 1_1 - NACE 2007'!$C$4:$H$1017,6,0)</f>
        <v>Other sectors</v>
      </c>
    </row>
    <row r="431" spans="1:7" x14ac:dyDescent="0.15">
      <c r="A431" s="10">
        <v>2396</v>
      </c>
      <c r="B431" s="12">
        <v>315999</v>
      </c>
      <c r="C431">
        <f>VLOOKUP(B431,'2002 NAICS to NACE Rev. 1.1'!$B$4:$D$2268,3,0)</f>
        <v>17.54</v>
      </c>
      <c r="D431">
        <f>VLOOKUP(C431,'Qy NACE 1_1 - NACE 2007'!$A$4:$C$1017,3,0)</f>
        <v>13.96</v>
      </c>
      <c r="E431" t="str">
        <f>VLOOKUP(C431,'Qy NACE 1_1 - NACE 2007'!$A$4:$F$1017,6,0)</f>
        <v>C</v>
      </c>
      <c r="F431" t="str">
        <f>VLOOKUP(E431,'Qy NACE 1_1 - NACE 2007'!$F$4:$G$1017,2,0)</f>
        <v>MANUFACTURING</v>
      </c>
      <c r="G431" t="str">
        <f>VLOOKUP(D431,'Qy NACE 1_1 - NACE 2007'!$C$4:$H$1017,6,0)</f>
        <v>Other sectors</v>
      </c>
    </row>
    <row r="432" spans="1:7" x14ac:dyDescent="0.15">
      <c r="A432" s="10">
        <v>2396</v>
      </c>
      <c r="B432" s="12">
        <v>323113</v>
      </c>
      <c r="C432">
        <f>VLOOKUP(B432,'2002 NAICS to NACE Rev. 1.1'!$B$4:$D$2268,3,0)</f>
        <v>17.3</v>
      </c>
      <c r="D432">
        <f>VLOOKUP(C432,'Qy NACE 1_1 - NACE 2007'!$A$4:$C$1017,3,0)</f>
        <v>13.3</v>
      </c>
      <c r="E432" t="str">
        <f>VLOOKUP(C432,'Qy NACE 1_1 - NACE 2007'!$A$4:$F$1017,6,0)</f>
        <v>C</v>
      </c>
      <c r="F432" t="str">
        <f>VLOOKUP(E432,'Qy NACE 1_1 - NACE 2007'!$F$4:$G$1017,2,0)</f>
        <v>MANUFACTURING</v>
      </c>
      <c r="G432" t="str">
        <f>VLOOKUP(D432,'Qy NACE 1_1 - NACE 2007'!$C$4:$H$1017,6,0)</f>
        <v>Other sectors</v>
      </c>
    </row>
    <row r="433" spans="1:7" x14ac:dyDescent="0.15">
      <c r="A433" s="10">
        <v>2396</v>
      </c>
      <c r="B433" s="12">
        <v>336360</v>
      </c>
      <c r="C433">
        <f>VLOOKUP(B433,'2002 NAICS to NACE Rev. 1.1'!$B$4:$D$2268,3,0)</f>
        <v>17.399999999999999</v>
      </c>
      <c r="D433">
        <f>VLOOKUP(C433,'Qy NACE 1_1 - NACE 2007'!$A$4:$C$1017,3,0)</f>
        <v>13.92</v>
      </c>
      <c r="E433" t="str">
        <f>VLOOKUP(C433,'Qy NACE 1_1 - NACE 2007'!$A$4:$F$1017,6,0)</f>
        <v>C</v>
      </c>
      <c r="F433" t="str">
        <f>VLOOKUP(E433,'Qy NACE 1_1 - NACE 2007'!$F$4:$G$1017,2,0)</f>
        <v>MANUFACTURING</v>
      </c>
      <c r="G433" t="str">
        <f>VLOOKUP(D433,'Qy NACE 1_1 - NACE 2007'!$C$4:$H$1017,6,0)</f>
        <v>Other sectors</v>
      </c>
    </row>
    <row r="434" spans="1:7" x14ac:dyDescent="0.15">
      <c r="A434" s="10">
        <v>2397</v>
      </c>
      <c r="B434" s="12">
        <v>313222</v>
      </c>
      <c r="C434">
        <f>VLOOKUP(B434,'2002 NAICS to NACE Rev. 1.1'!$B$4:$D$2268,3,0)</f>
        <v>17.54</v>
      </c>
      <c r="D434">
        <f>VLOOKUP(C434,'Qy NACE 1_1 - NACE 2007'!$A$4:$C$1017,3,0)</f>
        <v>13.96</v>
      </c>
      <c r="E434" t="str">
        <f>VLOOKUP(C434,'Qy NACE 1_1 - NACE 2007'!$A$4:$F$1017,6,0)</f>
        <v>C</v>
      </c>
      <c r="F434" t="str">
        <f>VLOOKUP(E434,'Qy NACE 1_1 - NACE 2007'!$F$4:$G$1017,2,0)</f>
        <v>MANUFACTURING</v>
      </c>
      <c r="G434" t="str">
        <f>VLOOKUP(D434,'Qy NACE 1_1 - NACE 2007'!$C$4:$H$1017,6,0)</f>
        <v>Other sectors</v>
      </c>
    </row>
    <row r="435" spans="1:7" x14ac:dyDescent="0.15">
      <c r="A435" s="10">
        <v>2399</v>
      </c>
      <c r="B435" s="12">
        <v>314999</v>
      </c>
      <c r="C435">
        <f>VLOOKUP(B435,'2002 NAICS to NACE Rev. 1.1'!$B$4:$D$2268,3,0)</f>
        <v>17.149999999999999</v>
      </c>
      <c r="D435">
        <f>VLOOKUP(C435,'Qy NACE 1_1 - NACE 2007'!$A$4:$C$1017,3,0)</f>
        <v>13.1</v>
      </c>
      <c r="E435" t="str">
        <f>VLOOKUP(C435,'Qy NACE 1_1 - NACE 2007'!$A$4:$F$1017,6,0)</f>
        <v>C</v>
      </c>
      <c r="F435" t="str">
        <f>VLOOKUP(E435,'Qy NACE 1_1 - NACE 2007'!$F$4:$G$1017,2,0)</f>
        <v>MANUFACTURING</v>
      </c>
      <c r="G435" t="str">
        <f>VLOOKUP(D435,'Qy NACE 1_1 - NACE 2007'!$C$4:$H$1017,6,0)</f>
        <v>Other sectors</v>
      </c>
    </row>
    <row r="436" spans="1:7" x14ac:dyDescent="0.15">
      <c r="A436" s="10">
        <v>2399</v>
      </c>
      <c r="B436" s="12">
        <v>315211</v>
      </c>
      <c r="C436">
        <f>VLOOKUP(B436,'2002 NAICS to NACE Rev. 1.1'!$B$4:$D$2268,3,0)</f>
        <v>18.239999999999998</v>
      </c>
      <c r="D436">
        <f>VLOOKUP(C436,'Qy NACE 1_1 - NACE 2007'!$A$4:$C$1017,3,0)</f>
        <v>14.19</v>
      </c>
      <c r="E436" t="str">
        <f>VLOOKUP(C436,'Qy NACE 1_1 - NACE 2007'!$A$4:$F$1017,6,0)</f>
        <v>C</v>
      </c>
      <c r="F436" t="str">
        <f>VLOOKUP(E436,'Qy NACE 1_1 - NACE 2007'!$F$4:$G$1017,2,0)</f>
        <v>MANUFACTURING</v>
      </c>
      <c r="G436" t="str">
        <f>VLOOKUP(D436,'Qy NACE 1_1 - NACE 2007'!$C$4:$H$1017,6,0)</f>
        <v>Other sectors</v>
      </c>
    </row>
    <row r="437" spans="1:7" x14ac:dyDescent="0.15">
      <c r="A437" s="10">
        <v>2399</v>
      </c>
      <c r="B437" s="12">
        <v>315212</v>
      </c>
      <c r="C437">
        <f>VLOOKUP(B437,'2002 NAICS to NACE Rev. 1.1'!$B$4:$D$2268,3,0)</f>
        <v>18.239999999999998</v>
      </c>
      <c r="D437">
        <f>VLOOKUP(C437,'Qy NACE 1_1 - NACE 2007'!$A$4:$C$1017,3,0)</f>
        <v>14.19</v>
      </c>
      <c r="E437" t="str">
        <f>VLOOKUP(C437,'Qy NACE 1_1 - NACE 2007'!$A$4:$F$1017,6,0)</f>
        <v>C</v>
      </c>
      <c r="F437" t="str">
        <f>VLOOKUP(E437,'Qy NACE 1_1 - NACE 2007'!$F$4:$G$1017,2,0)</f>
        <v>MANUFACTURING</v>
      </c>
      <c r="G437" t="str">
        <f>VLOOKUP(D437,'Qy NACE 1_1 - NACE 2007'!$C$4:$H$1017,6,0)</f>
        <v>Other sectors</v>
      </c>
    </row>
    <row r="438" spans="1:7" x14ac:dyDescent="0.15">
      <c r="A438" s="10">
        <v>2399</v>
      </c>
      <c r="B438" s="12">
        <v>315999</v>
      </c>
      <c r="C438">
        <f>VLOOKUP(B438,'2002 NAICS to NACE Rev. 1.1'!$B$4:$D$2268,3,0)</f>
        <v>17.54</v>
      </c>
      <c r="D438">
        <f>VLOOKUP(C438,'Qy NACE 1_1 - NACE 2007'!$A$4:$C$1017,3,0)</f>
        <v>13.96</v>
      </c>
      <c r="E438" t="str">
        <f>VLOOKUP(C438,'Qy NACE 1_1 - NACE 2007'!$A$4:$F$1017,6,0)</f>
        <v>C</v>
      </c>
      <c r="F438" t="str">
        <f>VLOOKUP(E438,'Qy NACE 1_1 - NACE 2007'!$F$4:$G$1017,2,0)</f>
        <v>MANUFACTURING</v>
      </c>
      <c r="G438" t="str">
        <f>VLOOKUP(D438,'Qy NACE 1_1 - NACE 2007'!$C$4:$H$1017,6,0)</f>
        <v>Other sectors</v>
      </c>
    </row>
    <row r="439" spans="1:7" x14ac:dyDescent="0.15">
      <c r="A439" s="10">
        <v>2399</v>
      </c>
      <c r="B439" s="12">
        <v>336360</v>
      </c>
      <c r="C439">
        <f>VLOOKUP(B439,'2002 NAICS to NACE Rev. 1.1'!$B$4:$D$2268,3,0)</f>
        <v>17.399999999999999</v>
      </c>
      <c r="D439">
        <f>VLOOKUP(C439,'Qy NACE 1_1 - NACE 2007'!$A$4:$C$1017,3,0)</f>
        <v>13.92</v>
      </c>
      <c r="E439" t="str">
        <f>VLOOKUP(C439,'Qy NACE 1_1 - NACE 2007'!$A$4:$F$1017,6,0)</f>
        <v>C</v>
      </c>
      <c r="F439" t="str">
        <f>VLOOKUP(E439,'Qy NACE 1_1 - NACE 2007'!$F$4:$G$1017,2,0)</f>
        <v>MANUFACTURING</v>
      </c>
      <c r="G439" t="str">
        <f>VLOOKUP(D439,'Qy NACE 1_1 - NACE 2007'!$C$4:$H$1017,6,0)</f>
        <v>Other sectors</v>
      </c>
    </row>
    <row r="440" spans="1:7" x14ac:dyDescent="0.15">
      <c r="A440" s="10">
        <v>2411</v>
      </c>
      <c r="B440" s="12">
        <v>113310</v>
      </c>
      <c r="C440">
        <f>VLOOKUP(B440,'2002 NAICS to NACE Rev. 1.1'!$B$4:$D$2268,3,0)</f>
        <v>2.0099999999999998</v>
      </c>
      <c r="D440">
        <f>VLOOKUP(C440,'Qy NACE 1_1 - NACE 2007'!$A$4:$C$1017,3,0)</f>
        <v>1.29</v>
      </c>
      <c r="E440" t="str">
        <f>VLOOKUP(C440,'Qy NACE 1_1 - NACE 2007'!$A$4:$F$1017,6,0)</f>
        <v>A</v>
      </c>
      <c r="F440" t="str">
        <f>VLOOKUP(E440,'Qy NACE 1_1 - NACE 2007'!$F$4:$G$1017,2,0)</f>
        <v>AGRICULTURE, FORESTRY AND FISHING</v>
      </c>
      <c r="G440" t="str">
        <f>VLOOKUP(D440,'Qy NACE 1_1 - NACE 2007'!$C$4:$H$1017,6,0)</f>
        <v>Other sectors</v>
      </c>
    </row>
    <row r="441" spans="1:7" x14ac:dyDescent="0.15">
      <c r="A441" s="10">
        <v>2421</v>
      </c>
      <c r="B441" s="12">
        <v>321113</v>
      </c>
      <c r="C441">
        <f>VLOOKUP(B441,'2002 NAICS to NACE Rev. 1.1'!$B$4:$D$2268,3,0)</f>
        <v>20.100000000000001</v>
      </c>
      <c r="D441">
        <f>VLOOKUP(C441,'Qy NACE 1_1 - NACE 2007'!$A$4:$C$1017,3,0)</f>
        <v>16.100000000000001</v>
      </c>
      <c r="E441" t="str">
        <f>VLOOKUP(C441,'Qy NACE 1_1 - NACE 2007'!$A$4:$F$1017,6,0)</f>
        <v>C</v>
      </c>
      <c r="F441" t="str">
        <f>VLOOKUP(E441,'Qy NACE 1_1 - NACE 2007'!$F$4:$G$1017,2,0)</f>
        <v>MANUFACTURING</v>
      </c>
      <c r="G441" t="str">
        <f>VLOOKUP(D441,'Qy NACE 1_1 - NACE 2007'!$C$4:$H$1017,6,0)</f>
        <v>Other sectors</v>
      </c>
    </row>
    <row r="442" spans="1:7" x14ac:dyDescent="0.15">
      <c r="A442" s="10">
        <v>2421</v>
      </c>
      <c r="B442" s="12">
        <v>321912</v>
      </c>
      <c r="C442">
        <f>VLOOKUP(B442,'2002 NAICS to NACE Rev. 1.1'!$B$4:$D$2268,3,0)</f>
        <v>20.100000000000001</v>
      </c>
      <c r="D442">
        <f>VLOOKUP(C442,'Qy NACE 1_1 - NACE 2007'!$A$4:$C$1017,3,0)</f>
        <v>16.100000000000001</v>
      </c>
      <c r="E442" t="str">
        <f>VLOOKUP(C442,'Qy NACE 1_1 - NACE 2007'!$A$4:$F$1017,6,0)</f>
        <v>C</v>
      </c>
      <c r="F442" t="str">
        <f>VLOOKUP(E442,'Qy NACE 1_1 - NACE 2007'!$F$4:$G$1017,2,0)</f>
        <v>MANUFACTURING</v>
      </c>
      <c r="G442" t="str">
        <f>VLOOKUP(D442,'Qy NACE 1_1 - NACE 2007'!$C$4:$H$1017,6,0)</f>
        <v>Other sectors</v>
      </c>
    </row>
    <row r="443" spans="1:7" x14ac:dyDescent="0.15">
      <c r="A443" s="10">
        <v>2421</v>
      </c>
      <c r="B443" s="12">
        <v>321918</v>
      </c>
      <c r="C443">
        <f>VLOOKUP(B443,'2002 NAICS to NACE Rev. 1.1'!$B$4:$D$2268,3,0)</f>
        <v>20.100000000000001</v>
      </c>
      <c r="D443">
        <f>VLOOKUP(C443,'Qy NACE 1_1 - NACE 2007'!$A$4:$C$1017,3,0)</f>
        <v>16.100000000000001</v>
      </c>
      <c r="E443" t="str">
        <f>VLOOKUP(C443,'Qy NACE 1_1 - NACE 2007'!$A$4:$F$1017,6,0)</f>
        <v>C</v>
      </c>
      <c r="F443" t="str">
        <f>VLOOKUP(E443,'Qy NACE 1_1 - NACE 2007'!$F$4:$G$1017,2,0)</f>
        <v>MANUFACTURING</v>
      </c>
      <c r="G443" t="str">
        <f>VLOOKUP(D443,'Qy NACE 1_1 - NACE 2007'!$C$4:$H$1017,6,0)</f>
        <v>Other sectors</v>
      </c>
    </row>
    <row r="444" spans="1:7" x14ac:dyDescent="0.15">
      <c r="A444" s="10">
        <v>2421</v>
      </c>
      <c r="B444" s="12">
        <v>321920</v>
      </c>
      <c r="C444">
        <f>VLOOKUP(B444,'2002 NAICS to NACE Rev. 1.1'!$B$4:$D$2268,3,0)</f>
        <v>20.399999999999999</v>
      </c>
      <c r="D444">
        <f>VLOOKUP(C444,'Qy NACE 1_1 - NACE 2007'!$A$4:$C$1017,3,0)</f>
        <v>16.239999999999998</v>
      </c>
      <c r="E444" t="str">
        <f>VLOOKUP(C444,'Qy NACE 1_1 - NACE 2007'!$A$4:$F$1017,6,0)</f>
        <v>C</v>
      </c>
      <c r="F444" t="str">
        <f>VLOOKUP(E444,'Qy NACE 1_1 - NACE 2007'!$F$4:$G$1017,2,0)</f>
        <v>MANUFACTURING</v>
      </c>
      <c r="G444" t="str">
        <f>VLOOKUP(D444,'Qy NACE 1_1 - NACE 2007'!$C$4:$H$1017,6,0)</f>
        <v>Other sectors</v>
      </c>
    </row>
    <row r="445" spans="1:7" x14ac:dyDescent="0.15">
      <c r="A445" s="10">
        <v>2421</v>
      </c>
      <c r="B445" s="12">
        <v>321999</v>
      </c>
      <c r="C445">
        <f>VLOOKUP(B445,'2002 NAICS to NACE Rev. 1.1'!$B$4:$D$2268,3,0)</f>
        <v>19.3</v>
      </c>
      <c r="D445">
        <f>VLOOKUP(C445,'Qy NACE 1_1 - NACE 2007'!$A$4:$C$1017,3,0)</f>
        <v>15.2</v>
      </c>
      <c r="E445" t="str">
        <f>VLOOKUP(C445,'Qy NACE 1_1 - NACE 2007'!$A$4:$F$1017,6,0)</f>
        <v>C</v>
      </c>
      <c r="F445" t="str">
        <f>VLOOKUP(E445,'Qy NACE 1_1 - NACE 2007'!$F$4:$G$1017,2,0)</f>
        <v>MANUFACTURING</v>
      </c>
      <c r="G445" t="str">
        <f>VLOOKUP(D445,'Qy NACE 1_1 - NACE 2007'!$C$4:$H$1017,6,0)</f>
        <v>Other sectors</v>
      </c>
    </row>
    <row r="446" spans="1:7" x14ac:dyDescent="0.15">
      <c r="A446" s="10">
        <v>2426</v>
      </c>
      <c r="B446" s="12">
        <v>321113</v>
      </c>
      <c r="C446">
        <f>VLOOKUP(B446,'2002 NAICS to NACE Rev. 1.1'!$B$4:$D$2268,3,0)</f>
        <v>20.100000000000001</v>
      </c>
      <c r="D446">
        <f>VLOOKUP(C446,'Qy NACE 1_1 - NACE 2007'!$A$4:$C$1017,3,0)</f>
        <v>16.100000000000001</v>
      </c>
      <c r="E446" t="str">
        <f>VLOOKUP(C446,'Qy NACE 1_1 - NACE 2007'!$A$4:$F$1017,6,0)</f>
        <v>C</v>
      </c>
      <c r="F446" t="str">
        <f>VLOOKUP(E446,'Qy NACE 1_1 - NACE 2007'!$F$4:$G$1017,2,0)</f>
        <v>MANUFACTURING</v>
      </c>
      <c r="G446" t="str">
        <f>VLOOKUP(D446,'Qy NACE 1_1 - NACE 2007'!$C$4:$H$1017,6,0)</f>
        <v>Other sectors</v>
      </c>
    </row>
    <row r="447" spans="1:7" x14ac:dyDescent="0.15">
      <c r="A447" s="10">
        <v>2426</v>
      </c>
      <c r="B447" s="12">
        <v>321912</v>
      </c>
      <c r="C447">
        <f>VLOOKUP(B447,'2002 NAICS to NACE Rev. 1.1'!$B$4:$D$2268,3,0)</f>
        <v>20.100000000000001</v>
      </c>
      <c r="D447">
        <f>VLOOKUP(C447,'Qy NACE 1_1 - NACE 2007'!$A$4:$C$1017,3,0)</f>
        <v>16.100000000000001</v>
      </c>
      <c r="E447" t="str">
        <f>VLOOKUP(C447,'Qy NACE 1_1 - NACE 2007'!$A$4:$F$1017,6,0)</f>
        <v>C</v>
      </c>
      <c r="F447" t="str">
        <f>VLOOKUP(E447,'Qy NACE 1_1 - NACE 2007'!$F$4:$G$1017,2,0)</f>
        <v>MANUFACTURING</v>
      </c>
      <c r="G447" t="str">
        <f>VLOOKUP(D447,'Qy NACE 1_1 - NACE 2007'!$C$4:$H$1017,6,0)</f>
        <v>Other sectors</v>
      </c>
    </row>
    <row r="448" spans="1:7" x14ac:dyDescent="0.15">
      <c r="A448" s="10">
        <v>2426</v>
      </c>
      <c r="B448" s="12">
        <v>321918</v>
      </c>
      <c r="C448">
        <f>VLOOKUP(B448,'2002 NAICS to NACE Rev. 1.1'!$B$4:$D$2268,3,0)</f>
        <v>20.100000000000001</v>
      </c>
      <c r="D448">
        <f>VLOOKUP(C448,'Qy NACE 1_1 - NACE 2007'!$A$4:$C$1017,3,0)</f>
        <v>16.100000000000001</v>
      </c>
      <c r="E448" t="str">
        <f>VLOOKUP(C448,'Qy NACE 1_1 - NACE 2007'!$A$4:$F$1017,6,0)</f>
        <v>C</v>
      </c>
      <c r="F448" t="str">
        <f>VLOOKUP(E448,'Qy NACE 1_1 - NACE 2007'!$F$4:$G$1017,2,0)</f>
        <v>MANUFACTURING</v>
      </c>
      <c r="G448" t="str">
        <f>VLOOKUP(D448,'Qy NACE 1_1 - NACE 2007'!$C$4:$H$1017,6,0)</f>
        <v>Other sectors</v>
      </c>
    </row>
    <row r="449" spans="1:7" x14ac:dyDescent="0.15">
      <c r="A449" s="10">
        <v>2426</v>
      </c>
      <c r="B449" s="12">
        <v>337215</v>
      </c>
      <c r="C449">
        <f>VLOOKUP(B449,'2002 NAICS to NACE Rev. 1.1'!$B$4:$D$2268,3,0)</f>
        <v>20.3</v>
      </c>
      <c r="D449">
        <f>VLOOKUP(C449,'Qy NACE 1_1 - NACE 2007'!$A$4:$C$1017,3,0)</f>
        <v>16.22</v>
      </c>
      <c r="E449" t="str">
        <f>VLOOKUP(C449,'Qy NACE 1_1 - NACE 2007'!$A$4:$F$1017,6,0)</f>
        <v>C</v>
      </c>
      <c r="F449" t="str">
        <f>VLOOKUP(E449,'Qy NACE 1_1 - NACE 2007'!$F$4:$G$1017,2,0)</f>
        <v>MANUFACTURING</v>
      </c>
      <c r="G449" t="str">
        <f>VLOOKUP(D449,'Qy NACE 1_1 - NACE 2007'!$C$4:$H$1017,6,0)</f>
        <v>Other sectors</v>
      </c>
    </row>
    <row r="450" spans="1:7" x14ac:dyDescent="0.15">
      <c r="A450" s="10">
        <v>2429</v>
      </c>
      <c r="B450" s="12">
        <v>321113</v>
      </c>
      <c r="C450">
        <f>VLOOKUP(B450,'2002 NAICS to NACE Rev. 1.1'!$B$4:$D$2268,3,0)</f>
        <v>20.100000000000001</v>
      </c>
      <c r="D450">
        <f>VLOOKUP(C450,'Qy NACE 1_1 - NACE 2007'!$A$4:$C$1017,3,0)</f>
        <v>16.100000000000001</v>
      </c>
      <c r="E450" t="str">
        <f>VLOOKUP(C450,'Qy NACE 1_1 - NACE 2007'!$A$4:$F$1017,6,0)</f>
        <v>C</v>
      </c>
      <c r="F450" t="str">
        <f>VLOOKUP(E450,'Qy NACE 1_1 - NACE 2007'!$F$4:$G$1017,2,0)</f>
        <v>MANUFACTURING</v>
      </c>
      <c r="G450" t="str">
        <f>VLOOKUP(D450,'Qy NACE 1_1 - NACE 2007'!$C$4:$H$1017,6,0)</f>
        <v>Other sectors</v>
      </c>
    </row>
    <row r="451" spans="1:7" x14ac:dyDescent="0.15">
      <c r="A451" s="10">
        <v>2429</v>
      </c>
      <c r="B451" s="12">
        <v>321920</v>
      </c>
      <c r="C451">
        <f>VLOOKUP(B451,'2002 NAICS to NACE Rev. 1.1'!$B$4:$D$2268,3,0)</f>
        <v>20.399999999999999</v>
      </c>
      <c r="D451">
        <f>VLOOKUP(C451,'Qy NACE 1_1 - NACE 2007'!$A$4:$C$1017,3,0)</f>
        <v>16.239999999999998</v>
      </c>
      <c r="E451" t="str">
        <f>VLOOKUP(C451,'Qy NACE 1_1 - NACE 2007'!$A$4:$F$1017,6,0)</f>
        <v>C</v>
      </c>
      <c r="F451" t="str">
        <f>VLOOKUP(E451,'Qy NACE 1_1 - NACE 2007'!$F$4:$G$1017,2,0)</f>
        <v>MANUFACTURING</v>
      </c>
      <c r="G451" t="str">
        <f>VLOOKUP(D451,'Qy NACE 1_1 - NACE 2007'!$C$4:$H$1017,6,0)</f>
        <v>Other sectors</v>
      </c>
    </row>
    <row r="452" spans="1:7" x14ac:dyDescent="0.15">
      <c r="A452" s="10">
        <v>2429</v>
      </c>
      <c r="B452" s="12">
        <v>321999</v>
      </c>
      <c r="C452">
        <f>VLOOKUP(B452,'2002 NAICS to NACE Rev. 1.1'!$B$4:$D$2268,3,0)</f>
        <v>19.3</v>
      </c>
      <c r="D452">
        <f>VLOOKUP(C452,'Qy NACE 1_1 - NACE 2007'!$A$4:$C$1017,3,0)</f>
        <v>15.2</v>
      </c>
      <c r="E452" t="str">
        <f>VLOOKUP(C452,'Qy NACE 1_1 - NACE 2007'!$A$4:$F$1017,6,0)</f>
        <v>C</v>
      </c>
      <c r="F452" t="str">
        <f>VLOOKUP(E452,'Qy NACE 1_1 - NACE 2007'!$F$4:$G$1017,2,0)</f>
        <v>MANUFACTURING</v>
      </c>
      <c r="G452" t="str">
        <f>VLOOKUP(D452,'Qy NACE 1_1 - NACE 2007'!$C$4:$H$1017,6,0)</f>
        <v>Other sectors</v>
      </c>
    </row>
    <row r="453" spans="1:7" x14ac:dyDescent="0.15">
      <c r="A453" s="10">
        <v>2431</v>
      </c>
      <c r="B453" s="12">
        <v>321911</v>
      </c>
      <c r="C453">
        <f>VLOOKUP(B453,'2002 NAICS to NACE Rev. 1.1'!$B$4:$D$2268,3,0)</f>
        <v>20.3</v>
      </c>
      <c r="D453">
        <f>VLOOKUP(C453,'Qy NACE 1_1 - NACE 2007'!$A$4:$C$1017,3,0)</f>
        <v>16.22</v>
      </c>
      <c r="E453" t="str">
        <f>VLOOKUP(C453,'Qy NACE 1_1 - NACE 2007'!$A$4:$F$1017,6,0)</f>
        <v>C</v>
      </c>
      <c r="F453" t="str">
        <f>VLOOKUP(E453,'Qy NACE 1_1 - NACE 2007'!$F$4:$G$1017,2,0)</f>
        <v>MANUFACTURING</v>
      </c>
      <c r="G453" t="str">
        <f>VLOOKUP(D453,'Qy NACE 1_1 - NACE 2007'!$C$4:$H$1017,6,0)</f>
        <v>Other sectors</v>
      </c>
    </row>
    <row r="454" spans="1:7" x14ac:dyDescent="0.15">
      <c r="A454" s="10">
        <v>2431</v>
      </c>
      <c r="B454" s="12">
        <v>321918</v>
      </c>
      <c r="C454">
        <f>VLOOKUP(B454,'2002 NAICS to NACE Rev. 1.1'!$B$4:$D$2268,3,0)</f>
        <v>20.100000000000001</v>
      </c>
      <c r="D454">
        <f>VLOOKUP(C454,'Qy NACE 1_1 - NACE 2007'!$A$4:$C$1017,3,0)</f>
        <v>16.100000000000001</v>
      </c>
      <c r="E454" t="str">
        <f>VLOOKUP(C454,'Qy NACE 1_1 - NACE 2007'!$A$4:$F$1017,6,0)</f>
        <v>C</v>
      </c>
      <c r="F454" t="str">
        <f>VLOOKUP(E454,'Qy NACE 1_1 - NACE 2007'!$F$4:$G$1017,2,0)</f>
        <v>MANUFACTURING</v>
      </c>
      <c r="G454" t="str">
        <f>VLOOKUP(D454,'Qy NACE 1_1 - NACE 2007'!$C$4:$H$1017,6,0)</f>
        <v>Other sectors</v>
      </c>
    </row>
    <row r="455" spans="1:7" x14ac:dyDescent="0.15">
      <c r="A455" s="10">
        <v>2434</v>
      </c>
      <c r="B455" s="12">
        <v>337110</v>
      </c>
      <c r="C455">
        <f>VLOOKUP(B455,'2002 NAICS to NACE Rev. 1.1'!$B$4:$D$2268,3,0)</f>
        <v>36.14</v>
      </c>
      <c r="D455">
        <f>VLOOKUP(C455,'Qy NACE 1_1 - NACE 2007'!$A$4:$C$1017,3,0)</f>
        <v>31.09</v>
      </c>
      <c r="E455" t="str">
        <f>VLOOKUP(C455,'Qy NACE 1_1 - NACE 2007'!$A$4:$F$1017,6,0)</f>
        <v>C</v>
      </c>
      <c r="F455" t="str">
        <f>VLOOKUP(E455,'Qy NACE 1_1 - NACE 2007'!$F$4:$G$1017,2,0)</f>
        <v>MANUFACTURING</v>
      </c>
      <c r="G455" t="str">
        <f>VLOOKUP(D455,'Qy NACE 1_1 - NACE 2007'!$C$4:$H$1017,6,0)</f>
        <v>Other sectors</v>
      </c>
    </row>
    <row r="456" spans="1:7" x14ac:dyDescent="0.15">
      <c r="A456" s="10">
        <v>2435</v>
      </c>
      <c r="B456" s="12">
        <v>321211</v>
      </c>
      <c r="C456">
        <f>VLOOKUP(B456,'2002 NAICS to NACE Rev. 1.1'!$B$4:$D$2268,3,0)</f>
        <v>20.2</v>
      </c>
      <c r="D456">
        <f>VLOOKUP(C456,'Qy NACE 1_1 - NACE 2007'!$A$4:$C$1017,3,0)</f>
        <v>16.21</v>
      </c>
      <c r="E456" t="str">
        <f>VLOOKUP(C456,'Qy NACE 1_1 - NACE 2007'!$A$4:$F$1017,6,0)</f>
        <v>C</v>
      </c>
      <c r="F456" t="str">
        <f>VLOOKUP(E456,'Qy NACE 1_1 - NACE 2007'!$F$4:$G$1017,2,0)</f>
        <v>MANUFACTURING</v>
      </c>
      <c r="G456" t="str">
        <f>VLOOKUP(D456,'Qy NACE 1_1 - NACE 2007'!$C$4:$H$1017,6,0)</f>
        <v>Other sectors</v>
      </c>
    </row>
    <row r="457" spans="1:7" x14ac:dyDescent="0.15">
      <c r="A457" s="10">
        <v>2436</v>
      </c>
      <c r="B457" s="12">
        <v>321212</v>
      </c>
      <c r="C457">
        <f>VLOOKUP(B457,'2002 NAICS to NACE Rev. 1.1'!$B$4:$D$2268,3,0)</f>
        <v>20.2</v>
      </c>
      <c r="D457">
        <f>VLOOKUP(C457,'Qy NACE 1_1 - NACE 2007'!$A$4:$C$1017,3,0)</f>
        <v>16.21</v>
      </c>
      <c r="E457" t="str">
        <f>VLOOKUP(C457,'Qy NACE 1_1 - NACE 2007'!$A$4:$F$1017,6,0)</f>
        <v>C</v>
      </c>
      <c r="F457" t="str">
        <f>VLOOKUP(E457,'Qy NACE 1_1 - NACE 2007'!$F$4:$G$1017,2,0)</f>
        <v>MANUFACTURING</v>
      </c>
      <c r="G457" t="str">
        <f>VLOOKUP(D457,'Qy NACE 1_1 - NACE 2007'!$C$4:$H$1017,6,0)</f>
        <v>Other sectors</v>
      </c>
    </row>
    <row r="458" spans="1:7" x14ac:dyDescent="0.15">
      <c r="A458" s="10">
        <v>2439</v>
      </c>
      <c r="B458" s="12">
        <v>321213</v>
      </c>
      <c r="C458">
        <f>VLOOKUP(B458,'2002 NAICS to NACE Rev. 1.1'!$B$4:$D$2268,3,0)</f>
        <v>20.3</v>
      </c>
      <c r="D458">
        <f>VLOOKUP(C458,'Qy NACE 1_1 - NACE 2007'!$A$4:$C$1017,3,0)</f>
        <v>16.22</v>
      </c>
      <c r="E458" t="str">
        <f>VLOOKUP(C458,'Qy NACE 1_1 - NACE 2007'!$A$4:$F$1017,6,0)</f>
        <v>C</v>
      </c>
      <c r="F458" t="str">
        <f>VLOOKUP(E458,'Qy NACE 1_1 - NACE 2007'!$F$4:$G$1017,2,0)</f>
        <v>MANUFACTURING</v>
      </c>
      <c r="G458" t="str">
        <f>VLOOKUP(D458,'Qy NACE 1_1 - NACE 2007'!$C$4:$H$1017,6,0)</f>
        <v>Other sectors</v>
      </c>
    </row>
    <row r="459" spans="1:7" x14ac:dyDescent="0.15">
      <c r="A459" s="10">
        <v>2439</v>
      </c>
      <c r="B459" s="12">
        <v>321214</v>
      </c>
      <c r="C459">
        <f>VLOOKUP(B459,'2002 NAICS to NACE Rev. 1.1'!$B$4:$D$2268,3,0)</f>
        <v>20.3</v>
      </c>
      <c r="D459">
        <f>VLOOKUP(C459,'Qy NACE 1_1 - NACE 2007'!$A$4:$C$1017,3,0)</f>
        <v>16.22</v>
      </c>
      <c r="E459" t="str">
        <f>VLOOKUP(C459,'Qy NACE 1_1 - NACE 2007'!$A$4:$F$1017,6,0)</f>
        <v>C</v>
      </c>
      <c r="F459" t="str">
        <f>VLOOKUP(E459,'Qy NACE 1_1 - NACE 2007'!$F$4:$G$1017,2,0)</f>
        <v>MANUFACTURING</v>
      </c>
      <c r="G459" t="str">
        <f>VLOOKUP(D459,'Qy NACE 1_1 - NACE 2007'!$C$4:$H$1017,6,0)</f>
        <v>Other sectors</v>
      </c>
    </row>
    <row r="460" spans="1:7" x14ac:dyDescent="0.15">
      <c r="A460" s="10">
        <v>2441</v>
      </c>
      <c r="B460" s="12">
        <v>321920</v>
      </c>
      <c r="C460">
        <f>VLOOKUP(B460,'2002 NAICS to NACE Rev. 1.1'!$B$4:$D$2268,3,0)</f>
        <v>20.399999999999999</v>
      </c>
      <c r="D460">
        <f>VLOOKUP(C460,'Qy NACE 1_1 - NACE 2007'!$A$4:$C$1017,3,0)</f>
        <v>16.239999999999998</v>
      </c>
      <c r="E460" t="str">
        <f>VLOOKUP(C460,'Qy NACE 1_1 - NACE 2007'!$A$4:$F$1017,6,0)</f>
        <v>C</v>
      </c>
      <c r="F460" t="str">
        <f>VLOOKUP(E460,'Qy NACE 1_1 - NACE 2007'!$F$4:$G$1017,2,0)</f>
        <v>MANUFACTURING</v>
      </c>
      <c r="G460" t="str">
        <f>VLOOKUP(D460,'Qy NACE 1_1 - NACE 2007'!$C$4:$H$1017,6,0)</f>
        <v>Other sectors</v>
      </c>
    </row>
    <row r="461" spans="1:7" x14ac:dyDescent="0.15">
      <c r="A461" s="10">
        <v>2448</v>
      </c>
      <c r="B461" s="12">
        <v>321920</v>
      </c>
      <c r="C461">
        <f>VLOOKUP(B461,'2002 NAICS to NACE Rev. 1.1'!$B$4:$D$2268,3,0)</f>
        <v>20.399999999999999</v>
      </c>
      <c r="D461">
        <f>VLOOKUP(C461,'Qy NACE 1_1 - NACE 2007'!$A$4:$C$1017,3,0)</f>
        <v>16.239999999999998</v>
      </c>
      <c r="E461" t="str">
        <f>VLOOKUP(C461,'Qy NACE 1_1 - NACE 2007'!$A$4:$F$1017,6,0)</f>
        <v>C</v>
      </c>
      <c r="F461" t="str">
        <f>VLOOKUP(E461,'Qy NACE 1_1 - NACE 2007'!$F$4:$G$1017,2,0)</f>
        <v>MANUFACTURING</v>
      </c>
      <c r="G461" t="str">
        <f>VLOOKUP(D461,'Qy NACE 1_1 - NACE 2007'!$C$4:$H$1017,6,0)</f>
        <v>Other sectors</v>
      </c>
    </row>
    <row r="462" spans="1:7" x14ac:dyDescent="0.15">
      <c r="A462" s="10">
        <v>2449</v>
      </c>
      <c r="B462" s="12">
        <v>321920</v>
      </c>
      <c r="C462">
        <f>VLOOKUP(B462,'2002 NAICS to NACE Rev. 1.1'!$B$4:$D$2268,3,0)</f>
        <v>20.399999999999999</v>
      </c>
      <c r="D462">
        <f>VLOOKUP(C462,'Qy NACE 1_1 - NACE 2007'!$A$4:$C$1017,3,0)</f>
        <v>16.239999999999998</v>
      </c>
      <c r="E462" t="str">
        <f>VLOOKUP(C462,'Qy NACE 1_1 - NACE 2007'!$A$4:$F$1017,6,0)</f>
        <v>C</v>
      </c>
      <c r="F462" t="str">
        <f>VLOOKUP(E462,'Qy NACE 1_1 - NACE 2007'!$F$4:$G$1017,2,0)</f>
        <v>MANUFACTURING</v>
      </c>
      <c r="G462" t="str">
        <f>VLOOKUP(D462,'Qy NACE 1_1 - NACE 2007'!$C$4:$H$1017,6,0)</f>
        <v>Other sectors</v>
      </c>
    </row>
    <row r="463" spans="1:7" x14ac:dyDescent="0.15">
      <c r="A463" s="10">
        <v>2451</v>
      </c>
      <c r="B463" s="12">
        <v>321991</v>
      </c>
      <c r="C463">
        <f>VLOOKUP(B463,'2002 NAICS to NACE Rev. 1.1'!$B$4:$D$2268,3,0)</f>
        <v>20.3</v>
      </c>
      <c r="D463">
        <f>VLOOKUP(C463,'Qy NACE 1_1 - NACE 2007'!$A$4:$C$1017,3,0)</f>
        <v>16.22</v>
      </c>
      <c r="E463" t="str">
        <f>VLOOKUP(C463,'Qy NACE 1_1 - NACE 2007'!$A$4:$F$1017,6,0)</f>
        <v>C</v>
      </c>
      <c r="F463" t="str">
        <f>VLOOKUP(E463,'Qy NACE 1_1 - NACE 2007'!$F$4:$G$1017,2,0)</f>
        <v>MANUFACTURING</v>
      </c>
      <c r="G463" t="str">
        <f>VLOOKUP(D463,'Qy NACE 1_1 - NACE 2007'!$C$4:$H$1017,6,0)</f>
        <v>Other sectors</v>
      </c>
    </row>
    <row r="464" spans="1:7" x14ac:dyDescent="0.15">
      <c r="A464" s="10">
        <v>2452</v>
      </c>
      <c r="B464" s="12">
        <v>321992</v>
      </c>
      <c r="C464">
        <f>VLOOKUP(B464,'2002 NAICS to NACE Rev. 1.1'!$B$4:$D$2268,3,0)</f>
        <v>20.3</v>
      </c>
      <c r="D464">
        <f>VLOOKUP(C464,'Qy NACE 1_1 - NACE 2007'!$A$4:$C$1017,3,0)</f>
        <v>16.22</v>
      </c>
      <c r="E464" t="str">
        <f>VLOOKUP(C464,'Qy NACE 1_1 - NACE 2007'!$A$4:$F$1017,6,0)</f>
        <v>C</v>
      </c>
      <c r="F464" t="str">
        <f>VLOOKUP(E464,'Qy NACE 1_1 - NACE 2007'!$F$4:$G$1017,2,0)</f>
        <v>MANUFACTURING</v>
      </c>
      <c r="G464" t="str">
        <f>VLOOKUP(D464,'Qy NACE 1_1 - NACE 2007'!$C$4:$H$1017,6,0)</f>
        <v>Other sectors</v>
      </c>
    </row>
    <row r="465" spans="1:7" x14ac:dyDescent="0.15">
      <c r="A465" s="10">
        <v>2491</v>
      </c>
      <c r="B465" s="12">
        <v>321114</v>
      </c>
      <c r="C465">
        <f>VLOOKUP(B465,'2002 NAICS to NACE Rev. 1.1'!$B$4:$D$2268,3,0)</f>
        <v>20.100000000000001</v>
      </c>
      <c r="D465">
        <f>VLOOKUP(C465,'Qy NACE 1_1 - NACE 2007'!$A$4:$C$1017,3,0)</f>
        <v>16.100000000000001</v>
      </c>
      <c r="E465" t="str">
        <f>VLOOKUP(C465,'Qy NACE 1_1 - NACE 2007'!$A$4:$F$1017,6,0)</f>
        <v>C</v>
      </c>
      <c r="F465" t="str">
        <f>VLOOKUP(E465,'Qy NACE 1_1 - NACE 2007'!$F$4:$G$1017,2,0)</f>
        <v>MANUFACTURING</v>
      </c>
      <c r="G465" t="str">
        <f>VLOOKUP(D465,'Qy NACE 1_1 - NACE 2007'!$C$4:$H$1017,6,0)</f>
        <v>Other sectors</v>
      </c>
    </row>
    <row r="466" spans="1:7" x14ac:dyDescent="0.15">
      <c r="A466" s="10">
        <v>2493</v>
      </c>
      <c r="B466" s="12">
        <v>321219</v>
      </c>
      <c r="C466">
        <f>VLOOKUP(B466,'2002 NAICS to NACE Rev. 1.1'!$B$4:$D$2268,3,0)</f>
        <v>20.2</v>
      </c>
      <c r="D466">
        <f>VLOOKUP(C466,'Qy NACE 1_1 - NACE 2007'!$A$4:$C$1017,3,0)</f>
        <v>16.21</v>
      </c>
      <c r="E466" t="str">
        <f>VLOOKUP(C466,'Qy NACE 1_1 - NACE 2007'!$A$4:$F$1017,6,0)</f>
        <v>C</v>
      </c>
      <c r="F466" t="str">
        <f>VLOOKUP(E466,'Qy NACE 1_1 - NACE 2007'!$F$4:$G$1017,2,0)</f>
        <v>MANUFACTURING</v>
      </c>
      <c r="G466" t="str">
        <f>VLOOKUP(D466,'Qy NACE 1_1 - NACE 2007'!$C$4:$H$1017,6,0)</f>
        <v>Other sectors</v>
      </c>
    </row>
    <row r="467" spans="1:7" x14ac:dyDescent="0.15">
      <c r="A467" s="10">
        <v>2499</v>
      </c>
      <c r="B467" s="12">
        <v>321920</v>
      </c>
      <c r="C467">
        <f>VLOOKUP(B467,'2002 NAICS to NACE Rev. 1.1'!$B$4:$D$2268,3,0)</f>
        <v>20.399999999999999</v>
      </c>
      <c r="D467">
        <f>VLOOKUP(C467,'Qy NACE 1_1 - NACE 2007'!$A$4:$C$1017,3,0)</f>
        <v>16.239999999999998</v>
      </c>
      <c r="E467" t="str">
        <f>VLOOKUP(C467,'Qy NACE 1_1 - NACE 2007'!$A$4:$F$1017,6,0)</f>
        <v>C</v>
      </c>
      <c r="F467" t="str">
        <f>VLOOKUP(E467,'Qy NACE 1_1 - NACE 2007'!$F$4:$G$1017,2,0)</f>
        <v>MANUFACTURING</v>
      </c>
      <c r="G467" t="str">
        <f>VLOOKUP(D467,'Qy NACE 1_1 - NACE 2007'!$C$4:$H$1017,6,0)</f>
        <v>Other sectors</v>
      </c>
    </row>
    <row r="468" spans="1:7" x14ac:dyDescent="0.15">
      <c r="A468" s="10">
        <v>2499</v>
      </c>
      <c r="B468" s="12">
        <v>321999</v>
      </c>
      <c r="C468">
        <f>VLOOKUP(B468,'2002 NAICS to NACE Rev. 1.1'!$B$4:$D$2268,3,0)</f>
        <v>19.3</v>
      </c>
      <c r="D468">
        <f>VLOOKUP(C468,'Qy NACE 1_1 - NACE 2007'!$A$4:$C$1017,3,0)</f>
        <v>15.2</v>
      </c>
      <c r="E468" t="str">
        <f>VLOOKUP(C468,'Qy NACE 1_1 - NACE 2007'!$A$4:$F$1017,6,0)</f>
        <v>C</v>
      </c>
      <c r="F468" t="str">
        <f>VLOOKUP(E468,'Qy NACE 1_1 - NACE 2007'!$F$4:$G$1017,2,0)</f>
        <v>MANUFACTURING</v>
      </c>
      <c r="G468" t="str">
        <f>VLOOKUP(D468,'Qy NACE 1_1 - NACE 2007'!$C$4:$H$1017,6,0)</f>
        <v>Other sectors</v>
      </c>
    </row>
    <row r="469" spans="1:7" x14ac:dyDescent="0.15">
      <c r="A469" s="10">
        <v>2499</v>
      </c>
      <c r="B469" s="12">
        <v>333415</v>
      </c>
      <c r="C469">
        <f>VLOOKUP(B469,'2002 NAICS to NACE Rev. 1.1'!$B$4:$D$2268,3,0)</f>
        <v>29.21</v>
      </c>
      <c r="D469">
        <f>VLOOKUP(C469,'Qy NACE 1_1 - NACE 2007'!$A$4:$C$1017,3,0)</f>
        <v>28.21</v>
      </c>
      <c r="E469" t="str">
        <f>VLOOKUP(C469,'Qy NACE 1_1 - NACE 2007'!$A$4:$F$1017,6,0)</f>
        <v>C</v>
      </c>
      <c r="F469" t="str">
        <f>VLOOKUP(E469,'Qy NACE 1_1 - NACE 2007'!$F$4:$G$1017,2,0)</f>
        <v>MANUFACTURING</v>
      </c>
      <c r="G469" t="str">
        <f>VLOOKUP(D469,'Qy NACE 1_1 - NACE 2007'!$C$4:$H$1017,6,0)</f>
        <v>Other sectors</v>
      </c>
    </row>
    <row r="470" spans="1:7" x14ac:dyDescent="0.15">
      <c r="A470" s="10">
        <v>2499</v>
      </c>
      <c r="B470" s="12">
        <v>337125</v>
      </c>
      <c r="C470">
        <f>VLOOKUP(B470,'2002 NAICS to NACE Rev. 1.1'!$B$4:$D$2268,3,0)</f>
        <v>36.14</v>
      </c>
      <c r="D470">
        <f>VLOOKUP(C470,'Qy NACE 1_1 - NACE 2007'!$A$4:$C$1017,3,0)</f>
        <v>31.09</v>
      </c>
      <c r="E470" t="str">
        <f>VLOOKUP(C470,'Qy NACE 1_1 - NACE 2007'!$A$4:$F$1017,6,0)</f>
        <v>C</v>
      </c>
      <c r="F470" t="str">
        <f>VLOOKUP(E470,'Qy NACE 1_1 - NACE 2007'!$F$4:$G$1017,2,0)</f>
        <v>MANUFACTURING</v>
      </c>
      <c r="G470" t="str">
        <f>VLOOKUP(D470,'Qy NACE 1_1 - NACE 2007'!$C$4:$H$1017,6,0)</f>
        <v>Other sectors</v>
      </c>
    </row>
    <row r="471" spans="1:7" x14ac:dyDescent="0.15">
      <c r="A471" s="10">
        <v>2499</v>
      </c>
      <c r="B471" s="12">
        <v>339113</v>
      </c>
      <c r="C471">
        <f>VLOOKUP(B471,'2002 NAICS to NACE Rev. 1.1'!$B$4:$D$2268,3,0)</f>
        <v>17.399999999999999</v>
      </c>
      <c r="D471">
        <f>VLOOKUP(C471,'Qy NACE 1_1 - NACE 2007'!$A$4:$C$1017,3,0)</f>
        <v>13.92</v>
      </c>
      <c r="E471" t="str">
        <f>VLOOKUP(C471,'Qy NACE 1_1 - NACE 2007'!$A$4:$F$1017,6,0)</f>
        <v>C</v>
      </c>
      <c r="F471" t="str">
        <f>VLOOKUP(E471,'Qy NACE 1_1 - NACE 2007'!$F$4:$G$1017,2,0)</f>
        <v>MANUFACTURING</v>
      </c>
      <c r="G471" t="str">
        <f>VLOOKUP(D471,'Qy NACE 1_1 - NACE 2007'!$C$4:$H$1017,6,0)</f>
        <v>Other sectors</v>
      </c>
    </row>
    <row r="472" spans="1:7" x14ac:dyDescent="0.15">
      <c r="A472" s="10">
        <v>2499</v>
      </c>
      <c r="B472" s="12">
        <v>339999</v>
      </c>
      <c r="C472">
        <f>VLOOKUP(B472,'2002 NAICS to NACE Rev. 1.1'!$B$4:$D$2268,3,0)</f>
        <v>18.239999999999998</v>
      </c>
      <c r="D472">
        <f>VLOOKUP(C472,'Qy NACE 1_1 - NACE 2007'!$A$4:$C$1017,3,0)</f>
        <v>14.19</v>
      </c>
      <c r="E472" t="str">
        <f>VLOOKUP(C472,'Qy NACE 1_1 - NACE 2007'!$A$4:$F$1017,6,0)</f>
        <v>C</v>
      </c>
      <c r="F472" t="str">
        <f>VLOOKUP(E472,'Qy NACE 1_1 - NACE 2007'!$F$4:$G$1017,2,0)</f>
        <v>MANUFACTURING</v>
      </c>
      <c r="G472" t="str">
        <f>VLOOKUP(D472,'Qy NACE 1_1 - NACE 2007'!$C$4:$H$1017,6,0)</f>
        <v>Other sectors</v>
      </c>
    </row>
    <row r="473" spans="1:7" x14ac:dyDescent="0.15">
      <c r="A473" s="10">
        <v>2511</v>
      </c>
      <c r="B473" s="12">
        <v>337122</v>
      </c>
      <c r="C473">
        <f>VLOOKUP(B473,'2002 NAICS to NACE Rev. 1.1'!$B$4:$D$2268,3,0)</f>
        <v>36.14</v>
      </c>
      <c r="D473">
        <f>VLOOKUP(C473,'Qy NACE 1_1 - NACE 2007'!$A$4:$C$1017,3,0)</f>
        <v>31.09</v>
      </c>
      <c r="E473" t="str">
        <f>VLOOKUP(C473,'Qy NACE 1_1 - NACE 2007'!$A$4:$F$1017,6,0)</f>
        <v>C</v>
      </c>
      <c r="F473" t="str">
        <f>VLOOKUP(E473,'Qy NACE 1_1 - NACE 2007'!$F$4:$G$1017,2,0)</f>
        <v>MANUFACTURING</v>
      </c>
      <c r="G473" t="str">
        <f>VLOOKUP(D473,'Qy NACE 1_1 - NACE 2007'!$C$4:$H$1017,6,0)</f>
        <v>Other sectors</v>
      </c>
    </row>
    <row r="474" spans="1:7" x14ac:dyDescent="0.15">
      <c r="A474" s="10">
        <v>2511</v>
      </c>
      <c r="B474" s="12">
        <v>337215</v>
      </c>
      <c r="C474">
        <f>VLOOKUP(B474,'2002 NAICS to NACE Rev. 1.1'!$B$4:$D$2268,3,0)</f>
        <v>20.3</v>
      </c>
      <c r="D474">
        <f>VLOOKUP(C474,'Qy NACE 1_1 - NACE 2007'!$A$4:$C$1017,3,0)</f>
        <v>16.22</v>
      </c>
      <c r="E474" t="str">
        <f>VLOOKUP(C474,'Qy NACE 1_1 - NACE 2007'!$A$4:$F$1017,6,0)</f>
        <v>C</v>
      </c>
      <c r="F474" t="str">
        <f>VLOOKUP(E474,'Qy NACE 1_1 - NACE 2007'!$F$4:$G$1017,2,0)</f>
        <v>MANUFACTURING</v>
      </c>
      <c r="G474" t="str">
        <f>VLOOKUP(D474,'Qy NACE 1_1 - NACE 2007'!$C$4:$H$1017,6,0)</f>
        <v>Other sectors</v>
      </c>
    </row>
    <row r="475" spans="1:7" x14ac:dyDescent="0.15">
      <c r="A475" s="10">
        <v>2512</v>
      </c>
      <c r="B475" s="12">
        <v>337121</v>
      </c>
      <c r="C475">
        <f>VLOOKUP(B475,'2002 NAICS to NACE Rev. 1.1'!$B$4:$D$2268,3,0)</f>
        <v>36.11</v>
      </c>
      <c r="D475">
        <f>VLOOKUP(C475,'Qy NACE 1_1 - NACE 2007'!$A$4:$C$1017,3,0)</f>
        <v>29.32</v>
      </c>
      <c r="E475" t="str">
        <f>VLOOKUP(C475,'Qy NACE 1_1 - NACE 2007'!$A$4:$F$1017,6,0)</f>
        <v>C</v>
      </c>
      <c r="F475" t="str">
        <f>VLOOKUP(E475,'Qy NACE 1_1 - NACE 2007'!$F$4:$G$1017,2,0)</f>
        <v>MANUFACTURING</v>
      </c>
      <c r="G475" t="str">
        <f>VLOOKUP(D475,'Qy NACE 1_1 - NACE 2007'!$C$4:$H$1017,6,0)</f>
        <v>Automotive and parts</v>
      </c>
    </row>
    <row r="476" spans="1:7" x14ac:dyDescent="0.15">
      <c r="A476" s="10">
        <v>2514</v>
      </c>
      <c r="B476" s="12">
        <v>337121</v>
      </c>
      <c r="C476">
        <f>VLOOKUP(B476,'2002 NAICS to NACE Rev. 1.1'!$B$4:$D$2268,3,0)</f>
        <v>36.11</v>
      </c>
      <c r="D476">
        <f>VLOOKUP(C476,'Qy NACE 1_1 - NACE 2007'!$A$4:$C$1017,3,0)</f>
        <v>29.32</v>
      </c>
      <c r="E476" t="str">
        <f>VLOOKUP(C476,'Qy NACE 1_1 - NACE 2007'!$A$4:$F$1017,6,0)</f>
        <v>C</v>
      </c>
      <c r="F476" t="str">
        <f>VLOOKUP(E476,'Qy NACE 1_1 - NACE 2007'!$F$4:$G$1017,2,0)</f>
        <v>MANUFACTURING</v>
      </c>
      <c r="G476" t="str">
        <f>VLOOKUP(D476,'Qy NACE 1_1 - NACE 2007'!$C$4:$H$1017,6,0)</f>
        <v>Automotive and parts</v>
      </c>
    </row>
    <row r="477" spans="1:7" x14ac:dyDescent="0.15">
      <c r="A477" s="10">
        <v>2514</v>
      </c>
      <c r="B477" s="12">
        <v>337124</v>
      </c>
      <c r="C477">
        <f>VLOOKUP(B477,'2002 NAICS to NACE Rev. 1.1'!$B$4:$D$2268,3,0)</f>
        <v>36.14</v>
      </c>
      <c r="D477">
        <f>VLOOKUP(C477,'Qy NACE 1_1 - NACE 2007'!$A$4:$C$1017,3,0)</f>
        <v>31.09</v>
      </c>
      <c r="E477" t="str">
        <f>VLOOKUP(C477,'Qy NACE 1_1 - NACE 2007'!$A$4:$F$1017,6,0)</f>
        <v>C</v>
      </c>
      <c r="F477" t="str">
        <f>VLOOKUP(E477,'Qy NACE 1_1 - NACE 2007'!$F$4:$G$1017,2,0)</f>
        <v>MANUFACTURING</v>
      </c>
      <c r="G477" t="str">
        <f>VLOOKUP(D477,'Qy NACE 1_1 - NACE 2007'!$C$4:$H$1017,6,0)</f>
        <v>Other sectors</v>
      </c>
    </row>
    <row r="478" spans="1:7" x14ac:dyDescent="0.15">
      <c r="A478" s="10">
        <v>2514</v>
      </c>
      <c r="B478" s="12">
        <v>337215</v>
      </c>
      <c r="C478">
        <f>VLOOKUP(B478,'2002 NAICS to NACE Rev. 1.1'!$B$4:$D$2268,3,0)</f>
        <v>20.3</v>
      </c>
      <c r="D478">
        <f>VLOOKUP(C478,'Qy NACE 1_1 - NACE 2007'!$A$4:$C$1017,3,0)</f>
        <v>16.22</v>
      </c>
      <c r="E478" t="str">
        <f>VLOOKUP(C478,'Qy NACE 1_1 - NACE 2007'!$A$4:$F$1017,6,0)</f>
        <v>C</v>
      </c>
      <c r="F478" t="str">
        <f>VLOOKUP(E478,'Qy NACE 1_1 - NACE 2007'!$F$4:$G$1017,2,0)</f>
        <v>MANUFACTURING</v>
      </c>
      <c r="G478" t="str">
        <f>VLOOKUP(D478,'Qy NACE 1_1 - NACE 2007'!$C$4:$H$1017,6,0)</f>
        <v>Other sectors</v>
      </c>
    </row>
    <row r="479" spans="1:7" x14ac:dyDescent="0.15">
      <c r="A479" s="10">
        <v>2515</v>
      </c>
      <c r="B479" s="12">
        <v>337121</v>
      </c>
      <c r="C479">
        <f>VLOOKUP(B479,'2002 NAICS to NACE Rev. 1.1'!$B$4:$D$2268,3,0)</f>
        <v>36.11</v>
      </c>
      <c r="D479">
        <f>VLOOKUP(C479,'Qy NACE 1_1 - NACE 2007'!$A$4:$C$1017,3,0)</f>
        <v>29.32</v>
      </c>
      <c r="E479" t="str">
        <f>VLOOKUP(C479,'Qy NACE 1_1 - NACE 2007'!$A$4:$F$1017,6,0)</f>
        <v>C</v>
      </c>
      <c r="F479" t="str">
        <f>VLOOKUP(E479,'Qy NACE 1_1 - NACE 2007'!$F$4:$G$1017,2,0)</f>
        <v>MANUFACTURING</v>
      </c>
      <c r="G479" t="str">
        <f>VLOOKUP(D479,'Qy NACE 1_1 - NACE 2007'!$C$4:$H$1017,6,0)</f>
        <v>Automotive and parts</v>
      </c>
    </row>
    <row r="480" spans="1:7" x14ac:dyDescent="0.15">
      <c r="A480" s="10">
        <v>2515</v>
      </c>
      <c r="B480" s="12">
        <v>337910</v>
      </c>
      <c r="C480">
        <f>VLOOKUP(B480,'2002 NAICS to NACE Rev. 1.1'!$B$4:$D$2268,3,0)</f>
        <v>25.13</v>
      </c>
      <c r="D480">
        <f>VLOOKUP(C480,'Qy NACE 1_1 - NACE 2007'!$A$4:$C$1017,3,0)</f>
        <v>22.19</v>
      </c>
      <c r="E480" t="str">
        <f>VLOOKUP(C480,'Qy NACE 1_1 - NACE 2007'!$A$4:$F$1017,6,0)</f>
        <v>C</v>
      </c>
      <c r="F480" t="str">
        <f>VLOOKUP(E480,'Qy NACE 1_1 - NACE 2007'!$F$4:$G$1017,2,0)</f>
        <v>MANUFACTURING</v>
      </c>
      <c r="G480" t="str">
        <f>VLOOKUP(D480,'Qy NACE 1_1 - NACE 2007'!$C$4:$H$1017,6,0)</f>
        <v>Other sectors</v>
      </c>
    </row>
    <row r="481" spans="1:7" x14ac:dyDescent="0.15">
      <c r="A481" s="10">
        <v>2517</v>
      </c>
      <c r="B481" s="12">
        <v>337129</v>
      </c>
      <c r="C481">
        <f>VLOOKUP(B481,'2002 NAICS to NACE Rev. 1.1'!$B$4:$D$2268,3,0)</f>
        <v>36.119999999999997</v>
      </c>
      <c r="D481">
        <f>VLOOKUP(C481,'Qy NACE 1_1 - NACE 2007'!$A$4:$C$1017,3,0)</f>
        <v>28.23</v>
      </c>
      <c r="E481" t="str">
        <f>VLOOKUP(C481,'Qy NACE 1_1 - NACE 2007'!$A$4:$F$1017,6,0)</f>
        <v>C</v>
      </c>
      <c r="F481" t="str">
        <f>VLOOKUP(E481,'Qy NACE 1_1 - NACE 2007'!$F$4:$G$1017,2,0)</f>
        <v>MANUFACTURING</v>
      </c>
      <c r="G481" t="str">
        <f>VLOOKUP(D481,'Qy NACE 1_1 - NACE 2007'!$C$4:$H$1017,6,0)</f>
        <v>Other sectors</v>
      </c>
    </row>
    <row r="482" spans="1:7" x14ac:dyDescent="0.15">
      <c r="A482" s="10">
        <v>2519</v>
      </c>
      <c r="B482" s="12">
        <v>337125</v>
      </c>
      <c r="C482">
        <f>VLOOKUP(B482,'2002 NAICS to NACE Rev. 1.1'!$B$4:$D$2268,3,0)</f>
        <v>36.14</v>
      </c>
      <c r="D482">
        <f>VLOOKUP(C482,'Qy NACE 1_1 - NACE 2007'!$A$4:$C$1017,3,0)</f>
        <v>31.09</v>
      </c>
      <c r="E482" t="str">
        <f>VLOOKUP(C482,'Qy NACE 1_1 - NACE 2007'!$A$4:$F$1017,6,0)</f>
        <v>C</v>
      </c>
      <c r="F482" t="str">
        <f>VLOOKUP(E482,'Qy NACE 1_1 - NACE 2007'!$F$4:$G$1017,2,0)</f>
        <v>MANUFACTURING</v>
      </c>
      <c r="G482" t="str">
        <f>VLOOKUP(D482,'Qy NACE 1_1 - NACE 2007'!$C$4:$H$1017,6,0)</f>
        <v>Other sectors</v>
      </c>
    </row>
    <row r="483" spans="1:7" x14ac:dyDescent="0.15">
      <c r="A483" s="10">
        <v>2521</v>
      </c>
      <c r="B483" s="12">
        <v>337211</v>
      </c>
      <c r="C483">
        <f>VLOOKUP(B483,'2002 NAICS to NACE Rev. 1.1'!$B$4:$D$2268,3,0)</f>
        <v>36.119999999999997</v>
      </c>
      <c r="D483">
        <f>VLOOKUP(C483,'Qy NACE 1_1 - NACE 2007'!$A$4:$C$1017,3,0)</f>
        <v>28.23</v>
      </c>
      <c r="E483" t="str">
        <f>VLOOKUP(C483,'Qy NACE 1_1 - NACE 2007'!$A$4:$F$1017,6,0)</f>
        <v>C</v>
      </c>
      <c r="F483" t="str">
        <f>VLOOKUP(E483,'Qy NACE 1_1 - NACE 2007'!$F$4:$G$1017,2,0)</f>
        <v>MANUFACTURING</v>
      </c>
      <c r="G483" t="str">
        <f>VLOOKUP(D483,'Qy NACE 1_1 - NACE 2007'!$C$4:$H$1017,6,0)</f>
        <v>Other sectors</v>
      </c>
    </row>
    <row r="484" spans="1:7" x14ac:dyDescent="0.15">
      <c r="A484" s="10">
        <v>2522</v>
      </c>
      <c r="B484" s="12">
        <v>337214</v>
      </c>
      <c r="C484">
        <f>VLOOKUP(B484,'2002 NAICS to NACE Rev. 1.1'!$B$4:$D$2268,3,0)</f>
        <v>36.119999999999997</v>
      </c>
      <c r="D484">
        <f>VLOOKUP(C484,'Qy NACE 1_1 - NACE 2007'!$A$4:$C$1017,3,0)</f>
        <v>28.23</v>
      </c>
      <c r="E484" t="str">
        <f>VLOOKUP(C484,'Qy NACE 1_1 - NACE 2007'!$A$4:$F$1017,6,0)</f>
        <v>C</v>
      </c>
      <c r="F484" t="str">
        <f>VLOOKUP(E484,'Qy NACE 1_1 - NACE 2007'!$F$4:$G$1017,2,0)</f>
        <v>MANUFACTURING</v>
      </c>
      <c r="G484" t="str">
        <f>VLOOKUP(D484,'Qy NACE 1_1 - NACE 2007'!$C$4:$H$1017,6,0)</f>
        <v>Other sectors</v>
      </c>
    </row>
    <row r="485" spans="1:7" x14ac:dyDescent="0.15">
      <c r="A485" s="10">
        <v>2531</v>
      </c>
      <c r="B485" s="12">
        <v>336360</v>
      </c>
      <c r="C485">
        <f>VLOOKUP(B485,'2002 NAICS to NACE Rev. 1.1'!$B$4:$D$2268,3,0)</f>
        <v>17.399999999999999</v>
      </c>
      <c r="D485">
        <f>VLOOKUP(C485,'Qy NACE 1_1 - NACE 2007'!$A$4:$C$1017,3,0)</f>
        <v>13.92</v>
      </c>
      <c r="E485" t="str">
        <f>VLOOKUP(C485,'Qy NACE 1_1 - NACE 2007'!$A$4:$F$1017,6,0)</f>
        <v>C</v>
      </c>
      <c r="F485" t="str">
        <f>VLOOKUP(E485,'Qy NACE 1_1 - NACE 2007'!$F$4:$G$1017,2,0)</f>
        <v>MANUFACTURING</v>
      </c>
      <c r="G485" t="str">
        <f>VLOOKUP(D485,'Qy NACE 1_1 - NACE 2007'!$C$4:$H$1017,6,0)</f>
        <v>Other sectors</v>
      </c>
    </row>
    <row r="486" spans="1:7" x14ac:dyDescent="0.15">
      <c r="A486" s="10">
        <v>2531</v>
      </c>
      <c r="B486" s="12">
        <v>337127</v>
      </c>
      <c r="C486">
        <f>VLOOKUP(B486,'2002 NAICS to NACE Rev. 1.1'!$B$4:$D$2268,3,0)</f>
        <v>33.1</v>
      </c>
      <c r="D486">
        <f>VLOOKUP(C486,'Qy NACE 1_1 - NACE 2007'!$A$4:$C$1017,3,0)</f>
        <v>26.6</v>
      </c>
      <c r="E486" t="str">
        <f>VLOOKUP(C486,'Qy NACE 1_1 - NACE 2007'!$A$4:$F$1017,6,0)</f>
        <v>C</v>
      </c>
      <c r="F486" t="str">
        <f>VLOOKUP(E486,'Qy NACE 1_1 - NACE 2007'!$F$4:$G$1017,2,0)</f>
        <v>MANUFACTURING</v>
      </c>
      <c r="G486" t="str">
        <f>VLOOKUP(D486,'Qy NACE 1_1 - NACE 2007'!$C$4:$H$1017,6,0)</f>
        <v>Other sectors</v>
      </c>
    </row>
    <row r="487" spans="1:7" x14ac:dyDescent="0.15">
      <c r="A487" s="10">
        <v>2531</v>
      </c>
      <c r="B487" s="12">
        <v>339942</v>
      </c>
      <c r="C487">
        <f>VLOOKUP(B487,'2002 NAICS to NACE Rev. 1.1'!$B$4:$D$2268,3,0)</f>
        <v>17.54</v>
      </c>
      <c r="D487">
        <f>VLOOKUP(C487,'Qy NACE 1_1 - NACE 2007'!$A$4:$C$1017,3,0)</f>
        <v>13.96</v>
      </c>
      <c r="E487" t="str">
        <f>VLOOKUP(C487,'Qy NACE 1_1 - NACE 2007'!$A$4:$F$1017,6,0)</f>
        <v>C</v>
      </c>
      <c r="F487" t="str">
        <f>VLOOKUP(E487,'Qy NACE 1_1 - NACE 2007'!$F$4:$G$1017,2,0)</f>
        <v>MANUFACTURING</v>
      </c>
      <c r="G487" t="str">
        <f>VLOOKUP(D487,'Qy NACE 1_1 - NACE 2007'!$C$4:$H$1017,6,0)</f>
        <v>Other sectors</v>
      </c>
    </row>
    <row r="488" spans="1:7" x14ac:dyDescent="0.15">
      <c r="A488" s="10">
        <v>2541</v>
      </c>
      <c r="B488" s="12">
        <v>337110</v>
      </c>
      <c r="C488">
        <f>VLOOKUP(B488,'2002 NAICS to NACE Rev. 1.1'!$B$4:$D$2268,3,0)</f>
        <v>36.14</v>
      </c>
      <c r="D488">
        <f>VLOOKUP(C488,'Qy NACE 1_1 - NACE 2007'!$A$4:$C$1017,3,0)</f>
        <v>31.09</v>
      </c>
      <c r="E488" t="str">
        <f>VLOOKUP(C488,'Qy NACE 1_1 - NACE 2007'!$A$4:$F$1017,6,0)</f>
        <v>C</v>
      </c>
      <c r="F488" t="str">
        <f>VLOOKUP(E488,'Qy NACE 1_1 - NACE 2007'!$F$4:$G$1017,2,0)</f>
        <v>MANUFACTURING</v>
      </c>
      <c r="G488" t="str">
        <f>VLOOKUP(D488,'Qy NACE 1_1 - NACE 2007'!$C$4:$H$1017,6,0)</f>
        <v>Other sectors</v>
      </c>
    </row>
    <row r="489" spans="1:7" x14ac:dyDescent="0.15">
      <c r="A489" s="10">
        <v>2541</v>
      </c>
      <c r="B489" s="12">
        <v>337127</v>
      </c>
      <c r="C489">
        <f>VLOOKUP(B489,'2002 NAICS to NACE Rev. 1.1'!$B$4:$D$2268,3,0)</f>
        <v>33.1</v>
      </c>
      <c r="D489">
        <f>VLOOKUP(C489,'Qy NACE 1_1 - NACE 2007'!$A$4:$C$1017,3,0)</f>
        <v>26.6</v>
      </c>
      <c r="E489" t="str">
        <f>VLOOKUP(C489,'Qy NACE 1_1 - NACE 2007'!$A$4:$F$1017,6,0)</f>
        <v>C</v>
      </c>
      <c r="F489" t="str">
        <f>VLOOKUP(E489,'Qy NACE 1_1 - NACE 2007'!$F$4:$G$1017,2,0)</f>
        <v>MANUFACTURING</v>
      </c>
      <c r="G489" t="str">
        <f>VLOOKUP(D489,'Qy NACE 1_1 - NACE 2007'!$C$4:$H$1017,6,0)</f>
        <v>Other sectors</v>
      </c>
    </row>
    <row r="490" spans="1:7" x14ac:dyDescent="0.15">
      <c r="A490" s="10">
        <v>2541</v>
      </c>
      <c r="B490" s="12">
        <v>337212</v>
      </c>
      <c r="C490">
        <f>VLOOKUP(B490,'2002 NAICS to NACE Rev. 1.1'!$B$4:$D$2268,3,0)</f>
        <v>36.14</v>
      </c>
      <c r="D490">
        <f>VLOOKUP(C490,'Qy NACE 1_1 - NACE 2007'!$A$4:$C$1017,3,0)</f>
        <v>31.09</v>
      </c>
      <c r="E490" t="str">
        <f>VLOOKUP(C490,'Qy NACE 1_1 - NACE 2007'!$A$4:$F$1017,6,0)</f>
        <v>C</v>
      </c>
      <c r="F490" t="str">
        <f>VLOOKUP(E490,'Qy NACE 1_1 - NACE 2007'!$F$4:$G$1017,2,0)</f>
        <v>MANUFACTURING</v>
      </c>
      <c r="G490" t="str">
        <f>VLOOKUP(D490,'Qy NACE 1_1 - NACE 2007'!$C$4:$H$1017,6,0)</f>
        <v>Other sectors</v>
      </c>
    </row>
    <row r="491" spans="1:7" x14ac:dyDescent="0.15">
      <c r="A491" s="10">
        <v>2541</v>
      </c>
      <c r="B491" s="12">
        <v>337215</v>
      </c>
      <c r="C491">
        <f>VLOOKUP(B491,'2002 NAICS to NACE Rev. 1.1'!$B$4:$D$2268,3,0)</f>
        <v>20.3</v>
      </c>
      <c r="D491">
        <f>VLOOKUP(C491,'Qy NACE 1_1 - NACE 2007'!$A$4:$C$1017,3,0)</f>
        <v>16.22</v>
      </c>
      <c r="E491" t="str">
        <f>VLOOKUP(C491,'Qy NACE 1_1 - NACE 2007'!$A$4:$F$1017,6,0)</f>
        <v>C</v>
      </c>
      <c r="F491" t="str">
        <f>VLOOKUP(E491,'Qy NACE 1_1 - NACE 2007'!$F$4:$G$1017,2,0)</f>
        <v>MANUFACTURING</v>
      </c>
      <c r="G491" t="str">
        <f>VLOOKUP(D491,'Qy NACE 1_1 - NACE 2007'!$C$4:$H$1017,6,0)</f>
        <v>Other sectors</v>
      </c>
    </row>
    <row r="492" spans="1:7" x14ac:dyDescent="0.15">
      <c r="A492" s="10">
        <v>2542</v>
      </c>
      <c r="B492" s="12">
        <v>337127</v>
      </c>
      <c r="C492">
        <f>VLOOKUP(B492,'2002 NAICS to NACE Rev. 1.1'!$B$4:$D$2268,3,0)</f>
        <v>33.1</v>
      </c>
      <c r="D492">
        <f>VLOOKUP(C492,'Qy NACE 1_1 - NACE 2007'!$A$4:$C$1017,3,0)</f>
        <v>26.6</v>
      </c>
      <c r="E492" t="str">
        <f>VLOOKUP(C492,'Qy NACE 1_1 - NACE 2007'!$A$4:$F$1017,6,0)</f>
        <v>C</v>
      </c>
      <c r="F492" t="str">
        <f>VLOOKUP(E492,'Qy NACE 1_1 - NACE 2007'!$F$4:$G$1017,2,0)</f>
        <v>MANUFACTURING</v>
      </c>
      <c r="G492" t="str">
        <f>VLOOKUP(D492,'Qy NACE 1_1 - NACE 2007'!$C$4:$H$1017,6,0)</f>
        <v>Other sectors</v>
      </c>
    </row>
    <row r="493" spans="1:7" x14ac:dyDescent="0.15">
      <c r="A493" s="10">
        <v>2542</v>
      </c>
      <c r="B493" s="12">
        <v>337215</v>
      </c>
      <c r="C493">
        <f>VLOOKUP(B493,'2002 NAICS to NACE Rev. 1.1'!$B$4:$D$2268,3,0)</f>
        <v>20.3</v>
      </c>
      <c r="D493">
        <f>VLOOKUP(C493,'Qy NACE 1_1 - NACE 2007'!$A$4:$C$1017,3,0)</f>
        <v>16.22</v>
      </c>
      <c r="E493" t="str">
        <f>VLOOKUP(C493,'Qy NACE 1_1 - NACE 2007'!$A$4:$F$1017,6,0)</f>
        <v>C</v>
      </c>
      <c r="F493" t="str">
        <f>VLOOKUP(E493,'Qy NACE 1_1 - NACE 2007'!$F$4:$G$1017,2,0)</f>
        <v>MANUFACTURING</v>
      </c>
      <c r="G493" t="str">
        <f>VLOOKUP(D493,'Qy NACE 1_1 - NACE 2007'!$C$4:$H$1017,6,0)</f>
        <v>Other sectors</v>
      </c>
    </row>
    <row r="494" spans="1:7" x14ac:dyDescent="0.15">
      <c r="A494" s="10">
        <v>2591</v>
      </c>
      <c r="B494" s="12">
        <v>337920</v>
      </c>
      <c r="C494">
        <f>VLOOKUP(B494,'2002 NAICS to NACE Rev. 1.1'!$B$4:$D$2268,3,0)</f>
        <v>17.399999999999999</v>
      </c>
      <c r="D494">
        <f>VLOOKUP(C494,'Qy NACE 1_1 - NACE 2007'!$A$4:$C$1017,3,0)</f>
        <v>13.92</v>
      </c>
      <c r="E494" t="str">
        <f>VLOOKUP(C494,'Qy NACE 1_1 - NACE 2007'!$A$4:$F$1017,6,0)</f>
        <v>C</v>
      </c>
      <c r="F494" t="str">
        <f>VLOOKUP(E494,'Qy NACE 1_1 - NACE 2007'!$F$4:$G$1017,2,0)</f>
        <v>MANUFACTURING</v>
      </c>
      <c r="G494" t="str">
        <f>VLOOKUP(D494,'Qy NACE 1_1 - NACE 2007'!$C$4:$H$1017,6,0)</f>
        <v>Other sectors</v>
      </c>
    </row>
    <row r="495" spans="1:7" x14ac:dyDescent="0.15">
      <c r="A495" s="10">
        <v>2599</v>
      </c>
      <c r="B495" s="12">
        <v>337127</v>
      </c>
      <c r="C495">
        <f>VLOOKUP(B495,'2002 NAICS to NACE Rev. 1.1'!$B$4:$D$2268,3,0)</f>
        <v>33.1</v>
      </c>
      <c r="D495">
        <f>VLOOKUP(C495,'Qy NACE 1_1 - NACE 2007'!$A$4:$C$1017,3,0)</f>
        <v>26.6</v>
      </c>
      <c r="E495" t="str">
        <f>VLOOKUP(C495,'Qy NACE 1_1 - NACE 2007'!$A$4:$F$1017,6,0)</f>
        <v>C</v>
      </c>
      <c r="F495" t="str">
        <f>VLOOKUP(E495,'Qy NACE 1_1 - NACE 2007'!$F$4:$G$1017,2,0)</f>
        <v>MANUFACTURING</v>
      </c>
      <c r="G495" t="str">
        <f>VLOOKUP(D495,'Qy NACE 1_1 - NACE 2007'!$C$4:$H$1017,6,0)</f>
        <v>Other sectors</v>
      </c>
    </row>
    <row r="496" spans="1:7" x14ac:dyDescent="0.15">
      <c r="A496" s="10">
        <v>2599</v>
      </c>
      <c r="B496" s="12">
        <v>339111</v>
      </c>
      <c r="C496">
        <f>VLOOKUP(B496,'2002 NAICS to NACE Rev. 1.1'!$B$4:$D$2268,3,0)</f>
        <v>29.12</v>
      </c>
      <c r="D496">
        <f>VLOOKUP(C496,'Qy NACE 1_1 - NACE 2007'!$A$4:$C$1017,3,0)</f>
        <v>28.11</v>
      </c>
      <c r="E496" t="str">
        <f>VLOOKUP(C496,'Qy NACE 1_1 - NACE 2007'!$A$4:$F$1017,6,0)</f>
        <v>C</v>
      </c>
      <c r="F496" t="str">
        <f>VLOOKUP(E496,'Qy NACE 1_1 - NACE 2007'!$F$4:$G$1017,2,0)</f>
        <v>MANUFACTURING</v>
      </c>
      <c r="G496" t="str">
        <f>VLOOKUP(D496,'Qy NACE 1_1 - NACE 2007'!$C$4:$H$1017,6,0)</f>
        <v>Other sectors</v>
      </c>
    </row>
    <row r="497" spans="1:7" x14ac:dyDescent="0.15">
      <c r="A497" s="10">
        <v>2611</v>
      </c>
      <c r="B497" s="12">
        <v>322110</v>
      </c>
      <c r="C497">
        <f>VLOOKUP(B497,'2002 NAICS to NACE Rev. 1.1'!$B$4:$D$2268,3,0)</f>
        <v>21.11</v>
      </c>
      <c r="D497">
        <f>VLOOKUP(C497,'Qy NACE 1_1 - NACE 2007'!$A$4:$C$1017,3,0)</f>
        <v>17.11</v>
      </c>
      <c r="E497" t="str">
        <f>VLOOKUP(C497,'Qy NACE 1_1 - NACE 2007'!$A$4:$F$1017,6,0)</f>
        <v>C</v>
      </c>
      <c r="F497" t="str">
        <f>VLOOKUP(E497,'Qy NACE 1_1 - NACE 2007'!$F$4:$G$1017,2,0)</f>
        <v>MANUFACTURING</v>
      </c>
      <c r="G497" t="str">
        <f>VLOOKUP(D497,'Qy NACE 1_1 - NACE 2007'!$C$4:$H$1017,6,0)</f>
        <v>Other sectors</v>
      </c>
    </row>
    <row r="498" spans="1:7" x14ac:dyDescent="0.15">
      <c r="A498" s="10">
        <v>2611</v>
      </c>
      <c r="B498" s="12">
        <v>322121</v>
      </c>
      <c r="C498">
        <f>VLOOKUP(B498,'2002 NAICS to NACE Rev. 1.1'!$B$4:$D$2268,3,0)</f>
        <v>21.12</v>
      </c>
      <c r="D498">
        <f>VLOOKUP(C498,'Qy NACE 1_1 - NACE 2007'!$A$4:$C$1017,3,0)</f>
        <v>17.12</v>
      </c>
      <c r="E498" t="str">
        <f>VLOOKUP(C498,'Qy NACE 1_1 - NACE 2007'!$A$4:$F$1017,6,0)</f>
        <v>C</v>
      </c>
      <c r="F498" t="str">
        <f>VLOOKUP(E498,'Qy NACE 1_1 - NACE 2007'!$F$4:$G$1017,2,0)</f>
        <v>MANUFACTURING</v>
      </c>
      <c r="G498" t="str">
        <f>VLOOKUP(D498,'Qy NACE 1_1 - NACE 2007'!$C$4:$H$1017,6,0)</f>
        <v>Other sectors</v>
      </c>
    </row>
    <row r="499" spans="1:7" x14ac:dyDescent="0.15">
      <c r="A499" s="10">
        <v>2611</v>
      </c>
      <c r="B499" s="12">
        <v>322122</v>
      </c>
      <c r="C499">
        <f>VLOOKUP(B499,'2002 NAICS to NACE Rev. 1.1'!$B$4:$D$2268,3,0)</f>
        <v>21.12</v>
      </c>
      <c r="D499">
        <f>VLOOKUP(C499,'Qy NACE 1_1 - NACE 2007'!$A$4:$C$1017,3,0)</f>
        <v>17.12</v>
      </c>
      <c r="E499" t="str">
        <f>VLOOKUP(C499,'Qy NACE 1_1 - NACE 2007'!$A$4:$F$1017,6,0)</f>
        <v>C</v>
      </c>
      <c r="F499" t="str">
        <f>VLOOKUP(E499,'Qy NACE 1_1 - NACE 2007'!$F$4:$G$1017,2,0)</f>
        <v>MANUFACTURING</v>
      </c>
      <c r="G499" t="str">
        <f>VLOOKUP(D499,'Qy NACE 1_1 - NACE 2007'!$C$4:$H$1017,6,0)</f>
        <v>Other sectors</v>
      </c>
    </row>
    <row r="500" spans="1:7" x14ac:dyDescent="0.15">
      <c r="A500" s="10">
        <v>2611</v>
      </c>
      <c r="B500" s="12">
        <v>322130</v>
      </c>
      <c r="C500">
        <f>VLOOKUP(B500,'2002 NAICS to NACE Rev. 1.1'!$B$4:$D$2268,3,0)</f>
        <v>21.12</v>
      </c>
      <c r="D500">
        <f>VLOOKUP(C500,'Qy NACE 1_1 - NACE 2007'!$A$4:$C$1017,3,0)</f>
        <v>17.12</v>
      </c>
      <c r="E500" t="str">
        <f>VLOOKUP(C500,'Qy NACE 1_1 - NACE 2007'!$A$4:$F$1017,6,0)</f>
        <v>C</v>
      </c>
      <c r="F500" t="str">
        <f>VLOOKUP(E500,'Qy NACE 1_1 - NACE 2007'!$F$4:$G$1017,2,0)</f>
        <v>MANUFACTURING</v>
      </c>
      <c r="G500" t="str">
        <f>VLOOKUP(D500,'Qy NACE 1_1 - NACE 2007'!$C$4:$H$1017,6,0)</f>
        <v>Other sectors</v>
      </c>
    </row>
    <row r="501" spans="1:7" x14ac:dyDescent="0.15">
      <c r="A501" s="10">
        <v>2621</v>
      </c>
      <c r="B501" s="12">
        <v>322121</v>
      </c>
      <c r="C501">
        <f>VLOOKUP(B501,'2002 NAICS to NACE Rev. 1.1'!$B$4:$D$2268,3,0)</f>
        <v>21.12</v>
      </c>
      <c r="D501">
        <f>VLOOKUP(C501,'Qy NACE 1_1 - NACE 2007'!$A$4:$C$1017,3,0)</f>
        <v>17.12</v>
      </c>
      <c r="E501" t="str">
        <f>VLOOKUP(C501,'Qy NACE 1_1 - NACE 2007'!$A$4:$F$1017,6,0)</f>
        <v>C</v>
      </c>
      <c r="F501" t="str">
        <f>VLOOKUP(E501,'Qy NACE 1_1 - NACE 2007'!$F$4:$G$1017,2,0)</f>
        <v>MANUFACTURING</v>
      </c>
      <c r="G501" t="str">
        <f>VLOOKUP(D501,'Qy NACE 1_1 - NACE 2007'!$C$4:$H$1017,6,0)</f>
        <v>Other sectors</v>
      </c>
    </row>
    <row r="502" spans="1:7" x14ac:dyDescent="0.15">
      <c r="A502" s="10">
        <v>2621</v>
      </c>
      <c r="B502" s="12">
        <v>322122</v>
      </c>
      <c r="C502">
        <f>VLOOKUP(B502,'2002 NAICS to NACE Rev. 1.1'!$B$4:$D$2268,3,0)</f>
        <v>21.12</v>
      </c>
      <c r="D502">
        <f>VLOOKUP(C502,'Qy NACE 1_1 - NACE 2007'!$A$4:$C$1017,3,0)</f>
        <v>17.12</v>
      </c>
      <c r="E502" t="str">
        <f>VLOOKUP(C502,'Qy NACE 1_1 - NACE 2007'!$A$4:$F$1017,6,0)</f>
        <v>C</v>
      </c>
      <c r="F502" t="str">
        <f>VLOOKUP(E502,'Qy NACE 1_1 - NACE 2007'!$F$4:$G$1017,2,0)</f>
        <v>MANUFACTURING</v>
      </c>
      <c r="G502" t="str">
        <f>VLOOKUP(D502,'Qy NACE 1_1 - NACE 2007'!$C$4:$H$1017,6,0)</f>
        <v>Other sectors</v>
      </c>
    </row>
    <row r="503" spans="1:7" x14ac:dyDescent="0.15">
      <c r="A503" s="10">
        <v>2631</v>
      </c>
      <c r="B503" s="12">
        <v>322130</v>
      </c>
      <c r="C503">
        <f>VLOOKUP(B503,'2002 NAICS to NACE Rev. 1.1'!$B$4:$D$2268,3,0)</f>
        <v>21.12</v>
      </c>
      <c r="D503">
        <f>VLOOKUP(C503,'Qy NACE 1_1 - NACE 2007'!$A$4:$C$1017,3,0)</f>
        <v>17.12</v>
      </c>
      <c r="E503" t="str">
        <f>VLOOKUP(C503,'Qy NACE 1_1 - NACE 2007'!$A$4:$F$1017,6,0)</f>
        <v>C</v>
      </c>
      <c r="F503" t="str">
        <f>VLOOKUP(E503,'Qy NACE 1_1 - NACE 2007'!$F$4:$G$1017,2,0)</f>
        <v>MANUFACTURING</v>
      </c>
      <c r="G503" t="str">
        <f>VLOOKUP(D503,'Qy NACE 1_1 - NACE 2007'!$C$4:$H$1017,6,0)</f>
        <v>Other sectors</v>
      </c>
    </row>
    <row r="504" spans="1:7" x14ac:dyDescent="0.15">
      <c r="A504" s="10">
        <v>2652</v>
      </c>
      <c r="B504" s="12">
        <v>322213</v>
      </c>
      <c r="C504">
        <f>VLOOKUP(B504,'2002 NAICS to NACE Rev. 1.1'!$B$4:$D$2268,3,0)</f>
        <v>21.21</v>
      </c>
      <c r="D504">
        <f>VLOOKUP(C504,'Qy NACE 1_1 - NACE 2007'!$A$4:$C$1017,3,0)</f>
        <v>17.21</v>
      </c>
      <c r="E504" t="str">
        <f>VLOOKUP(C504,'Qy NACE 1_1 - NACE 2007'!$A$4:$F$1017,6,0)</f>
        <v>C</v>
      </c>
      <c r="F504" t="str">
        <f>VLOOKUP(E504,'Qy NACE 1_1 - NACE 2007'!$F$4:$G$1017,2,0)</f>
        <v>MANUFACTURING</v>
      </c>
      <c r="G504" t="str">
        <f>VLOOKUP(D504,'Qy NACE 1_1 - NACE 2007'!$C$4:$H$1017,6,0)</f>
        <v>Other sectors</v>
      </c>
    </row>
    <row r="505" spans="1:7" x14ac:dyDescent="0.15">
      <c r="A505" s="10">
        <v>2653</v>
      </c>
      <c r="B505" s="12">
        <v>322211</v>
      </c>
      <c r="C505">
        <f>VLOOKUP(B505,'2002 NAICS to NACE Rev. 1.1'!$B$4:$D$2268,3,0)</f>
        <v>21.21</v>
      </c>
      <c r="D505">
        <f>VLOOKUP(C505,'Qy NACE 1_1 - NACE 2007'!$A$4:$C$1017,3,0)</f>
        <v>17.21</v>
      </c>
      <c r="E505" t="str">
        <f>VLOOKUP(C505,'Qy NACE 1_1 - NACE 2007'!$A$4:$F$1017,6,0)</f>
        <v>C</v>
      </c>
      <c r="F505" t="str">
        <f>VLOOKUP(E505,'Qy NACE 1_1 - NACE 2007'!$F$4:$G$1017,2,0)</f>
        <v>MANUFACTURING</v>
      </c>
      <c r="G505" t="str">
        <f>VLOOKUP(D505,'Qy NACE 1_1 - NACE 2007'!$C$4:$H$1017,6,0)</f>
        <v>Other sectors</v>
      </c>
    </row>
    <row r="506" spans="1:7" x14ac:dyDescent="0.15">
      <c r="A506" s="10">
        <v>2655</v>
      </c>
      <c r="B506" s="12">
        <v>322214</v>
      </c>
      <c r="C506">
        <f>VLOOKUP(B506,'2002 NAICS to NACE Rev. 1.1'!$B$4:$D$2268,3,0)</f>
        <v>21.21</v>
      </c>
      <c r="D506">
        <f>VLOOKUP(C506,'Qy NACE 1_1 - NACE 2007'!$A$4:$C$1017,3,0)</f>
        <v>17.21</v>
      </c>
      <c r="E506" t="str">
        <f>VLOOKUP(C506,'Qy NACE 1_1 - NACE 2007'!$A$4:$F$1017,6,0)</f>
        <v>C</v>
      </c>
      <c r="F506" t="str">
        <f>VLOOKUP(E506,'Qy NACE 1_1 - NACE 2007'!$F$4:$G$1017,2,0)</f>
        <v>MANUFACTURING</v>
      </c>
      <c r="G506" t="str">
        <f>VLOOKUP(D506,'Qy NACE 1_1 - NACE 2007'!$C$4:$H$1017,6,0)</f>
        <v>Other sectors</v>
      </c>
    </row>
    <row r="507" spans="1:7" x14ac:dyDescent="0.15">
      <c r="A507" s="10">
        <v>2656</v>
      </c>
      <c r="B507" s="12">
        <v>322215</v>
      </c>
      <c r="C507">
        <f>VLOOKUP(B507,'2002 NAICS to NACE Rev. 1.1'!$B$4:$D$2268,3,0)</f>
        <v>21.21</v>
      </c>
      <c r="D507">
        <f>VLOOKUP(C507,'Qy NACE 1_1 - NACE 2007'!$A$4:$C$1017,3,0)</f>
        <v>17.21</v>
      </c>
      <c r="E507" t="str">
        <f>VLOOKUP(C507,'Qy NACE 1_1 - NACE 2007'!$A$4:$F$1017,6,0)</f>
        <v>C</v>
      </c>
      <c r="F507" t="str">
        <f>VLOOKUP(E507,'Qy NACE 1_1 - NACE 2007'!$F$4:$G$1017,2,0)</f>
        <v>MANUFACTURING</v>
      </c>
      <c r="G507" t="str">
        <f>VLOOKUP(D507,'Qy NACE 1_1 - NACE 2007'!$C$4:$H$1017,6,0)</f>
        <v>Other sectors</v>
      </c>
    </row>
    <row r="508" spans="1:7" x14ac:dyDescent="0.15">
      <c r="A508" s="10">
        <v>2657</v>
      </c>
      <c r="B508" s="12">
        <v>322212</v>
      </c>
      <c r="C508">
        <f>VLOOKUP(B508,'2002 NAICS to NACE Rev. 1.1'!$B$4:$D$2268,3,0)</f>
        <v>21.21</v>
      </c>
      <c r="D508">
        <f>VLOOKUP(C508,'Qy NACE 1_1 - NACE 2007'!$A$4:$C$1017,3,0)</f>
        <v>17.21</v>
      </c>
      <c r="E508" t="str">
        <f>VLOOKUP(C508,'Qy NACE 1_1 - NACE 2007'!$A$4:$F$1017,6,0)</f>
        <v>C</v>
      </c>
      <c r="F508" t="str">
        <f>VLOOKUP(E508,'Qy NACE 1_1 - NACE 2007'!$F$4:$G$1017,2,0)</f>
        <v>MANUFACTURING</v>
      </c>
      <c r="G508" t="str">
        <f>VLOOKUP(D508,'Qy NACE 1_1 - NACE 2007'!$C$4:$H$1017,6,0)</f>
        <v>Other sectors</v>
      </c>
    </row>
    <row r="509" spans="1:7" x14ac:dyDescent="0.15">
      <c r="A509" s="10">
        <v>2671</v>
      </c>
      <c r="B509" s="12">
        <v>322221</v>
      </c>
      <c r="C509">
        <f>VLOOKUP(B509,'2002 NAICS to NACE Rev. 1.1'!$B$4:$D$2268,3,0)</f>
        <v>21.12</v>
      </c>
      <c r="D509">
        <f>VLOOKUP(C509,'Qy NACE 1_1 - NACE 2007'!$A$4:$C$1017,3,0)</f>
        <v>17.12</v>
      </c>
      <c r="E509" t="str">
        <f>VLOOKUP(C509,'Qy NACE 1_1 - NACE 2007'!$A$4:$F$1017,6,0)</f>
        <v>C</v>
      </c>
      <c r="F509" t="str">
        <f>VLOOKUP(E509,'Qy NACE 1_1 - NACE 2007'!$F$4:$G$1017,2,0)</f>
        <v>MANUFACTURING</v>
      </c>
      <c r="G509" t="str">
        <f>VLOOKUP(D509,'Qy NACE 1_1 - NACE 2007'!$C$4:$H$1017,6,0)</f>
        <v>Other sectors</v>
      </c>
    </row>
    <row r="510" spans="1:7" x14ac:dyDescent="0.15">
      <c r="A510" s="10">
        <v>2671</v>
      </c>
      <c r="B510" s="12">
        <v>326112</v>
      </c>
      <c r="C510">
        <f>VLOOKUP(B510,'2002 NAICS to NACE Rev. 1.1'!$B$4:$D$2268,3,0)</f>
        <v>25.21</v>
      </c>
      <c r="D510">
        <f>VLOOKUP(C510,'Qy NACE 1_1 - NACE 2007'!$A$4:$C$1017,3,0)</f>
        <v>22.21</v>
      </c>
      <c r="E510" t="str">
        <f>VLOOKUP(C510,'Qy NACE 1_1 - NACE 2007'!$A$4:$F$1017,6,0)</f>
        <v>C</v>
      </c>
      <c r="F510" t="str">
        <f>VLOOKUP(E510,'Qy NACE 1_1 - NACE 2007'!$F$4:$G$1017,2,0)</f>
        <v>MANUFACTURING</v>
      </c>
      <c r="G510" t="str">
        <f>VLOOKUP(D510,'Qy NACE 1_1 - NACE 2007'!$C$4:$H$1017,6,0)</f>
        <v>Other sectors</v>
      </c>
    </row>
    <row r="511" spans="1:7" x14ac:dyDescent="0.15">
      <c r="A511" s="10">
        <v>2672</v>
      </c>
      <c r="B511" s="12">
        <v>322222</v>
      </c>
      <c r="C511">
        <f>VLOOKUP(B511,'2002 NAICS to NACE Rev. 1.1'!$B$4:$D$2268,3,0)</f>
        <v>17.54</v>
      </c>
      <c r="D511">
        <f>VLOOKUP(C511,'Qy NACE 1_1 - NACE 2007'!$A$4:$C$1017,3,0)</f>
        <v>13.96</v>
      </c>
      <c r="E511" t="str">
        <f>VLOOKUP(C511,'Qy NACE 1_1 - NACE 2007'!$A$4:$F$1017,6,0)</f>
        <v>C</v>
      </c>
      <c r="F511" t="str">
        <f>VLOOKUP(E511,'Qy NACE 1_1 - NACE 2007'!$F$4:$G$1017,2,0)</f>
        <v>MANUFACTURING</v>
      </c>
      <c r="G511" t="str">
        <f>VLOOKUP(D511,'Qy NACE 1_1 - NACE 2007'!$C$4:$H$1017,6,0)</f>
        <v>Other sectors</v>
      </c>
    </row>
    <row r="512" spans="1:7" x14ac:dyDescent="0.15">
      <c r="A512" s="10">
        <v>2673</v>
      </c>
      <c r="B512" s="12">
        <v>322223</v>
      </c>
      <c r="C512">
        <f>VLOOKUP(B512,'2002 NAICS to NACE Rev. 1.1'!$B$4:$D$2268,3,0)</f>
        <v>21.21</v>
      </c>
      <c r="D512">
        <f>VLOOKUP(C512,'Qy NACE 1_1 - NACE 2007'!$A$4:$C$1017,3,0)</f>
        <v>17.21</v>
      </c>
      <c r="E512" t="str">
        <f>VLOOKUP(C512,'Qy NACE 1_1 - NACE 2007'!$A$4:$F$1017,6,0)</f>
        <v>C</v>
      </c>
      <c r="F512" t="str">
        <f>VLOOKUP(E512,'Qy NACE 1_1 - NACE 2007'!$F$4:$G$1017,2,0)</f>
        <v>MANUFACTURING</v>
      </c>
      <c r="G512" t="str">
        <f>VLOOKUP(D512,'Qy NACE 1_1 - NACE 2007'!$C$4:$H$1017,6,0)</f>
        <v>Other sectors</v>
      </c>
    </row>
    <row r="513" spans="1:7" x14ac:dyDescent="0.15">
      <c r="A513" s="10">
        <v>2673</v>
      </c>
      <c r="B513" s="12">
        <v>326111</v>
      </c>
      <c r="C513">
        <f>VLOOKUP(B513,'2002 NAICS to NACE Rev. 1.1'!$B$4:$D$2268,3,0)</f>
        <v>25.22</v>
      </c>
      <c r="D513">
        <f>VLOOKUP(C513,'Qy NACE 1_1 - NACE 2007'!$A$4:$C$1017,3,0)</f>
        <v>22.22</v>
      </c>
      <c r="E513" t="str">
        <f>VLOOKUP(C513,'Qy NACE 1_1 - NACE 2007'!$A$4:$F$1017,6,0)</f>
        <v>C</v>
      </c>
      <c r="F513" t="str">
        <f>VLOOKUP(E513,'Qy NACE 1_1 - NACE 2007'!$F$4:$G$1017,2,0)</f>
        <v>MANUFACTURING</v>
      </c>
      <c r="G513" t="str">
        <f>VLOOKUP(D513,'Qy NACE 1_1 - NACE 2007'!$C$4:$H$1017,6,0)</f>
        <v>Other sectors</v>
      </c>
    </row>
    <row r="514" spans="1:7" x14ac:dyDescent="0.15">
      <c r="A514" s="10">
        <v>2674</v>
      </c>
      <c r="B514" s="12">
        <v>322224</v>
      </c>
      <c r="C514">
        <f>VLOOKUP(B514,'2002 NAICS to NACE Rev. 1.1'!$B$4:$D$2268,3,0)</f>
        <v>21.21</v>
      </c>
      <c r="D514">
        <f>VLOOKUP(C514,'Qy NACE 1_1 - NACE 2007'!$A$4:$C$1017,3,0)</f>
        <v>17.21</v>
      </c>
      <c r="E514" t="str">
        <f>VLOOKUP(C514,'Qy NACE 1_1 - NACE 2007'!$A$4:$F$1017,6,0)</f>
        <v>C</v>
      </c>
      <c r="F514" t="str">
        <f>VLOOKUP(E514,'Qy NACE 1_1 - NACE 2007'!$F$4:$G$1017,2,0)</f>
        <v>MANUFACTURING</v>
      </c>
      <c r="G514" t="str">
        <f>VLOOKUP(D514,'Qy NACE 1_1 - NACE 2007'!$C$4:$H$1017,6,0)</f>
        <v>Other sectors</v>
      </c>
    </row>
    <row r="515" spans="1:7" x14ac:dyDescent="0.15">
      <c r="A515" s="10">
        <v>2675</v>
      </c>
      <c r="B515" s="12">
        <v>322226</v>
      </c>
      <c r="C515">
        <f>VLOOKUP(B515,'2002 NAICS to NACE Rev. 1.1'!$B$4:$D$2268,3,0)</f>
        <v>21.12</v>
      </c>
      <c r="D515">
        <f>VLOOKUP(C515,'Qy NACE 1_1 - NACE 2007'!$A$4:$C$1017,3,0)</f>
        <v>17.12</v>
      </c>
      <c r="E515" t="str">
        <f>VLOOKUP(C515,'Qy NACE 1_1 - NACE 2007'!$A$4:$F$1017,6,0)</f>
        <v>C</v>
      </c>
      <c r="F515" t="str">
        <f>VLOOKUP(E515,'Qy NACE 1_1 - NACE 2007'!$F$4:$G$1017,2,0)</f>
        <v>MANUFACTURING</v>
      </c>
      <c r="G515" t="str">
        <f>VLOOKUP(D515,'Qy NACE 1_1 - NACE 2007'!$C$4:$H$1017,6,0)</f>
        <v>Other sectors</v>
      </c>
    </row>
    <row r="516" spans="1:7" x14ac:dyDescent="0.15">
      <c r="A516" s="10">
        <v>2675</v>
      </c>
      <c r="B516" s="12">
        <v>322231</v>
      </c>
      <c r="C516">
        <f>VLOOKUP(B516,'2002 NAICS to NACE Rev. 1.1'!$B$4:$D$2268,3,0)</f>
        <v>21.25</v>
      </c>
      <c r="D516">
        <f>VLOOKUP(C516,'Qy NACE 1_1 - NACE 2007'!$A$4:$C$1017,3,0)</f>
        <v>17.29</v>
      </c>
      <c r="E516" t="str">
        <f>VLOOKUP(C516,'Qy NACE 1_1 - NACE 2007'!$A$4:$F$1017,6,0)</f>
        <v>C</v>
      </c>
      <c r="F516" t="str">
        <f>VLOOKUP(E516,'Qy NACE 1_1 - NACE 2007'!$F$4:$G$1017,2,0)</f>
        <v>MANUFACTURING</v>
      </c>
      <c r="G516" t="str">
        <f>VLOOKUP(D516,'Qy NACE 1_1 - NACE 2007'!$C$4:$H$1017,6,0)</f>
        <v>Other sectors</v>
      </c>
    </row>
    <row r="517" spans="1:7" x14ac:dyDescent="0.15">
      <c r="A517" s="10">
        <v>2675</v>
      </c>
      <c r="B517" s="12">
        <v>322299</v>
      </c>
      <c r="C517">
        <f>VLOOKUP(B517,'2002 NAICS to NACE Rev. 1.1'!$B$4:$D$2268,3,0)</f>
        <v>21.12</v>
      </c>
      <c r="D517">
        <f>VLOOKUP(C517,'Qy NACE 1_1 - NACE 2007'!$A$4:$C$1017,3,0)</f>
        <v>17.12</v>
      </c>
      <c r="E517" t="str">
        <f>VLOOKUP(C517,'Qy NACE 1_1 - NACE 2007'!$A$4:$F$1017,6,0)</f>
        <v>C</v>
      </c>
      <c r="F517" t="str">
        <f>VLOOKUP(E517,'Qy NACE 1_1 - NACE 2007'!$F$4:$G$1017,2,0)</f>
        <v>MANUFACTURING</v>
      </c>
      <c r="G517" t="str">
        <f>VLOOKUP(D517,'Qy NACE 1_1 - NACE 2007'!$C$4:$H$1017,6,0)</f>
        <v>Other sectors</v>
      </c>
    </row>
    <row r="518" spans="1:7" x14ac:dyDescent="0.15">
      <c r="A518" s="10">
        <v>2676</v>
      </c>
      <c r="B518" s="12">
        <v>322291</v>
      </c>
      <c r="C518">
        <f>VLOOKUP(B518,'2002 NAICS to NACE Rev. 1.1'!$B$4:$D$2268,3,0)</f>
        <v>17.54</v>
      </c>
      <c r="D518">
        <f>VLOOKUP(C518,'Qy NACE 1_1 - NACE 2007'!$A$4:$C$1017,3,0)</f>
        <v>13.96</v>
      </c>
      <c r="E518" t="str">
        <f>VLOOKUP(C518,'Qy NACE 1_1 - NACE 2007'!$A$4:$F$1017,6,0)</f>
        <v>C</v>
      </c>
      <c r="F518" t="str">
        <f>VLOOKUP(E518,'Qy NACE 1_1 - NACE 2007'!$F$4:$G$1017,2,0)</f>
        <v>MANUFACTURING</v>
      </c>
      <c r="G518" t="str">
        <f>VLOOKUP(D518,'Qy NACE 1_1 - NACE 2007'!$C$4:$H$1017,6,0)</f>
        <v>Other sectors</v>
      </c>
    </row>
    <row r="519" spans="1:7" x14ac:dyDescent="0.15">
      <c r="A519" s="10">
        <v>2677</v>
      </c>
      <c r="B519" s="12">
        <v>322232</v>
      </c>
      <c r="C519">
        <f>VLOOKUP(B519,'2002 NAICS to NACE Rev. 1.1'!$B$4:$D$2268,3,0)</f>
        <v>21.23</v>
      </c>
      <c r="D519">
        <f>VLOOKUP(C519,'Qy NACE 1_1 - NACE 2007'!$A$4:$C$1017,3,0)</f>
        <v>17.23</v>
      </c>
      <c r="E519" t="str">
        <f>VLOOKUP(C519,'Qy NACE 1_1 - NACE 2007'!$A$4:$F$1017,6,0)</f>
        <v>C</v>
      </c>
      <c r="F519" t="str">
        <f>VLOOKUP(E519,'Qy NACE 1_1 - NACE 2007'!$F$4:$G$1017,2,0)</f>
        <v>MANUFACTURING</v>
      </c>
      <c r="G519" t="str">
        <f>VLOOKUP(D519,'Qy NACE 1_1 - NACE 2007'!$C$4:$H$1017,6,0)</f>
        <v>Other sectors</v>
      </c>
    </row>
    <row r="520" spans="1:7" x14ac:dyDescent="0.15">
      <c r="A520" s="10">
        <v>2678</v>
      </c>
      <c r="B520" s="12">
        <v>322233</v>
      </c>
      <c r="C520">
        <f>VLOOKUP(B520,'2002 NAICS to NACE Rev. 1.1'!$B$4:$D$2268,3,0)</f>
        <v>21.23</v>
      </c>
      <c r="D520">
        <f>VLOOKUP(C520,'Qy NACE 1_1 - NACE 2007'!$A$4:$C$1017,3,0)</f>
        <v>17.23</v>
      </c>
      <c r="E520" t="str">
        <f>VLOOKUP(C520,'Qy NACE 1_1 - NACE 2007'!$A$4:$F$1017,6,0)</f>
        <v>C</v>
      </c>
      <c r="F520" t="str">
        <f>VLOOKUP(E520,'Qy NACE 1_1 - NACE 2007'!$F$4:$G$1017,2,0)</f>
        <v>MANUFACTURING</v>
      </c>
      <c r="G520" t="str">
        <f>VLOOKUP(D520,'Qy NACE 1_1 - NACE 2007'!$C$4:$H$1017,6,0)</f>
        <v>Other sectors</v>
      </c>
    </row>
    <row r="521" spans="1:7" x14ac:dyDescent="0.15">
      <c r="A521" s="10">
        <v>2679</v>
      </c>
      <c r="B521" s="12">
        <v>322211</v>
      </c>
      <c r="C521">
        <f>VLOOKUP(B521,'2002 NAICS to NACE Rev. 1.1'!$B$4:$D$2268,3,0)</f>
        <v>21.21</v>
      </c>
      <c r="D521">
        <f>VLOOKUP(C521,'Qy NACE 1_1 - NACE 2007'!$A$4:$C$1017,3,0)</f>
        <v>17.21</v>
      </c>
      <c r="E521" t="str">
        <f>VLOOKUP(C521,'Qy NACE 1_1 - NACE 2007'!$A$4:$F$1017,6,0)</f>
        <v>C</v>
      </c>
      <c r="F521" t="str">
        <f>VLOOKUP(E521,'Qy NACE 1_1 - NACE 2007'!$F$4:$G$1017,2,0)</f>
        <v>MANUFACTURING</v>
      </c>
      <c r="G521" t="str">
        <f>VLOOKUP(D521,'Qy NACE 1_1 - NACE 2007'!$C$4:$H$1017,6,0)</f>
        <v>Other sectors</v>
      </c>
    </row>
    <row r="522" spans="1:7" x14ac:dyDescent="0.15">
      <c r="A522" s="10">
        <v>2679</v>
      </c>
      <c r="B522" s="12">
        <v>322222</v>
      </c>
      <c r="C522">
        <f>VLOOKUP(B522,'2002 NAICS to NACE Rev. 1.1'!$B$4:$D$2268,3,0)</f>
        <v>17.54</v>
      </c>
      <c r="D522">
        <f>VLOOKUP(C522,'Qy NACE 1_1 - NACE 2007'!$A$4:$C$1017,3,0)</f>
        <v>13.96</v>
      </c>
      <c r="E522" t="str">
        <f>VLOOKUP(C522,'Qy NACE 1_1 - NACE 2007'!$A$4:$F$1017,6,0)</f>
        <v>C</v>
      </c>
      <c r="F522" t="str">
        <f>VLOOKUP(E522,'Qy NACE 1_1 - NACE 2007'!$F$4:$G$1017,2,0)</f>
        <v>MANUFACTURING</v>
      </c>
      <c r="G522" t="str">
        <f>VLOOKUP(D522,'Qy NACE 1_1 - NACE 2007'!$C$4:$H$1017,6,0)</f>
        <v>Other sectors</v>
      </c>
    </row>
    <row r="523" spans="1:7" x14ac:dyDescent="0.15">
      <c r="A523" s="10">
        <v>2679</v>
      </c>
      <c r="B523" s="12">
        <v>322231</v>
      </c>
      <c r="C523">
        <f>VLOOKUP(B523,'2002 NAICS to NACE Rev. 1.1'!$B$4:$D$2268,3,0)</f>
        <v>21.25</v>
      </c>
      <c r="D523">
        <f>VLOOKUP(C523,'Qy NACE 1_1 - NACE 2007'!$A$4:$C$1017,3,0)</f>
        <v>17.29</v>
      </c>
      <c r="E523" t="str">
        <f>VLOOKUP(C523,'Qy NACE 1_1 - NACE 2007'!$A$4:$F$1017,6,0)</f>
        <v>C</v>
      </c>
      <c r="F523" t="str">
        <f>VLOOKUP(E523,'Qy NACE 1_1 - NACE 2007'!$F$4:$G$1017,2,0)</f>
        <v>MANUFACTURING</v>
      </c>
      <c r="G523" t="str">
        <f>VLOOKUP(D523,'Qy NACE 1_1 - NACE 2007'!$C$4:$H$1017,6,0)</f>
        <v>Other sectors</v>
      </c>
    </row>
    <row r="524" spans="1:7" x14ac:dyDescent="0.15">
      <c r="A524" s="10">
        <v>2679</v>
      </c>
      <c r="B524" s="12">
        <v>322299</v>
      </c>
      <c r="C524">
        <f>VLOOKUP(B524,'2002 NAICS to NACE Rev. 1.1'!$B$4:$D$2268,3,0)</f>
        <v>21.12</v>
      </c>
      <c r="D524">
        <f>VLOOKUP(C524,'Qy NACE 1_1 - NACE 2007'!$A$4:$C$1017,3,0)</f>
        <v>17.12</v>
      </c>
      <c r="E524" t="str">
        <f>VLOOKUP(C524,'Qy NACE 1_1 - NACE 2007'!$A$4:$F$1017,6,0)</f>
        <v>C</v>
      </c>
      <c r="F524" t="str">
        <f>VLOOKUP(E524,'Qy NACE 1_1 - NACE 2007'!$F$4:$G$1017,2,0)</f>
        <v>MANUFACTURING</v>
      </c>
      <c r="G524" t="str">
        <f>VLOOKUP(D524,'Qy NACE 1_1 - NACE 2007'!$C$4:$H$1017,6,0)</f>
        <v>Other sectors</v>
      </c>
    </row>
    <row r="525" spans="1:7" x14ac:dyDescent="0.15">
      <c r="A525" s="10">
        <v>2711</v>
      </c>
      <c r="B525" s="12">
        <v>511110</v>
      </c>
      <c r="C525">
        <f>VLOOKUP(B525,'2002 NAICS to NACE Rev. 1.1'!$B$4:$D$2268,3,0)</f>
        <v>22.12</v>
      </c>
      <c r="D525">
        <f>VLOOKUP(C525,'Qy NACE 1_1 - NACE 2007'!$A$4:$C$1017,3,0)</f>
        <v>58.13</v>
      </c>
      <c r="E525" t="str">
        <f>VLOOKUP(C525,'Qy NACE 1_1 - NACE 2007'!$A$4:$F$1017,6,0)</f>
        <v>J</v>
      </c>
      <c r="F525" t="str">
        <f>VLOOKUP(E525,'Qy NACE 1_1 - NACE 2007'!$F$4:$G$1017,2,0)</f>
        <v>INFORMATION AND COMMUNICATION</v>
      </c>
      <c r="G525" t="str">
        <f>VLOOKUP(D525,'Qy NACE 1_1 - NACE 2007'!$C$4:$H$1017,6,0)</f>
        <v>Telecommunication</v>
      </c>
    </row>
    <row r="526" spans="1:7" x14ac:dyDescent="0.15">
      <c r="A526" s="10">
        <v>2711</v>
      </c>
      <c r="B526" s="12">
        <v>516110</v>
      </c>
      <c r="C526">
        <f>VLOOKUP(B526,'2002 NAICS to NACE Rev. 1.1'!$B$4:$D$2268,3,0)</f>
        <v>72.400000000000006</v>
      </c>
      <c r="D526">
        <f>VLOOKUP(C526,'Qy NACE 1_1 - NACE 2007'!$A$4:$C$1017,3,0)</f>
        <v>58.11</v>
      </c>
      <c r="E526" t="str">
        <f>VLOOKUP(C526,'Qy NACE 1_1 - NACE 2007'!$A$4:$F$1017,6,0)</f>
        <v>J</v>
      </c>
      <c r="F526" t="str">
        <f>VLOOKUP(E526,'Qy NACE 1_1 - NACE 2007'!$F$4:$G$1017,2,0)</f>
        <v>INFORMATION AND COMMUNICATION</v>
      </c>
      <c r="G526" t="str">
        <f>VLOOKUP(D526,'Qy NACE 1_1 - NACE 2007'!$C$4:$H$1017,6,0)</f>
        <v>Telecommunication</v>
      </c>
    </row>
    <row r="527" spans="1:7" x14ac:dyDescent="0.15">
      <c r="A527" s="10">
        <v>2721</v>
      </c>
      <c r="B527" s="12">
        <v>511120</v>
      </c>
      <c r="C527">
        <f>VLOOKUP(B527,'2002 NAICS to NACE Rev. 1.1'!$B$4:$D$2268,3,0)</f>
        <v>22.13</v>
      </c>
      <c r="D527">
        <f>VLOOKUP(C527,'Qy NACE 1_1 - NACE 2007'!$A$4:$C$1017,3,0)</f>
        <v>58.14</v>
      </c>
      <c r="E527" t="str">
        <f>VLOOKUP(C527,'Qy NACE 1_1 - NACE 2007'!$A$4:$F$1017,6,0)</f>
        <v>J</v>
      </c>
      <c r="F527" t="str">
        <f>VLOOKUP(E527,'Qy NACE 1_1 - NACE 2007'!$F$4:$G$1017,2,0)</f>
        <v>INFORMATION AND COMMUNICATION</v>
      </c>
      <c r="G527" t="str">
        <f>VLOOKUP(D527,'Qy NACE 1_1 - NACE 2007'!$C$4:$H$1017,6,0)</f>
        <v>Telecommunication</v>
      </c>
    </row>
    <row r="528" spans="1:7" x14ac:dyDescent="0.15">
      <c r="A528" s="10">
        <v>2721</v>
      </c>
      <c r="B528" s="12">
        <v>516110</v>
      </c>
      <c r="C528">
        <f>VLOOKUP(B528,'2002 NAICS to NACE Rev. 1.1'!$B$4:$D$2268,3,0)</f>
        <v>72.400000000000006</v>
      </c>
      <c r="D528">
        <f>VLOOKUP(C528,'Qy NACE 1_1 - NACE 2007'!$A$4:$C$1017,3,0)</f>
        <v>58.11</v>
      </c>
      <c r="E528" t="str">
        <f>VLOOKUP(C528,'Qy NACE 1_1 - NACE 2007'!$A$4:$F$1017,6,0)</f>
        <v>J</v>
      </c>
      <c r="F528" t="str">
        <f>VLOOKUP(E528,'Qy NACE 1_1 - NACE 2007'!$F$4:$G$1017,2,0)</f>
        <v>INFORMATION AND COMMUNICATION</v>
      </c>
      <c r="G528" t="str">
        <f>VLOOKUP(D528,'Qy NACE 1_1 - NACE 2007'!$C$4:$H$1017,6,0)</f>
        <v>Telecommunication</v>
      </c>
    </row>
    <row r="529" spans="1:7" x14ac:dyDescent="0.15">
      <c r="A529" s="10">
        <v>2731</v>
      </c>
      <c r="B529" s="12">
        <v>511130</v>
      </c>
      <c r="C529">
        <f>VLOOKUP(B529,'2002 NAICS to NACE Rev. 1.1'!$B$4:$D$2268,3,0)</f>
        <v>22.11</v>
      </c>
      <c r="D529">
        <f>VLOOKUP(C529,'Qy NACE 1_1 - NACE 2007'!$A$4:$C$1017,3,0)</f>
        <v>32.99</v>
      </c>
      <c r="E529" t="str">
        <f>VLOOKUP(C529,'Qy NACE 1_1 - NACE 2007'!$A$4:$F$1017,6,0)</f>
        <v>C</v>
      </c>
      <c r="F529" t="str">
        <f>VLOOKUP(E529,'Qy NACE 1_1 - NACE 2007'!$F$4:$G$1017,2,0)</f>
        <v>MANUFACTURING</v>
      </c>
      <c r="G529" t="str">
        <f>VLOOKUP(D529,'Qy NACE 1_1 - NACE 2007'!$C$4:$H$1017,6,0)</f>
        <v>Other sectors</v>
      </c>
    </row>
    <row r="530" spans="1:7" x14ac:dyDescent="0.15">
      <c r="A530" s="10">
        <v>2731</v>
      </c>
      <c r="B530" s="12">
        <v>512230</v>
      </c>
      <c r="C530">
        <f>VLOOKUP(B530,'2002 NAICS to NACE Rev. 1.1'!$B$4:$D$2268,3,0)</f>
        <v>22.14</v>
      </c>
      <c r="D530">
        <f>VLOOKUP(C530,'Qy NACE 1_1 - NACE 2007'!$A$4:$C$1017,3,0)</f>
        <v>59.2</v>
      </c>
      <c r="E530" t="str">
        <f>VLOOKUP(C530,'Qy NACE 1_1 - NACE 2007'!$A$4:$F$1017,6,0)</f>
        <v>J</v>
      </c>
      <c r="F530" t="str">
        <f>VLOOKUP(E530,'Qy NACE 1_1 - NACE 2007'!$F$4:$G$1017,2,0)</f>
        <v>INFORMATION AND COMMUNICATION</v>
      </c>
      <c r="G530" t="str">
        <f>VLOOKUP(D530,'Qy NACE 1_1 - NACE 2007'!$C$4:$H$1017,6,0)</f>
        <v>Telecommunication</v>
      </c>
    </row>
    <row r="531" spans="1:7" x14ac:dyDescent="0.15">
      <c r="A531" s="10">
        <v>2731</v>
      </c>
      <c r="B531" s="12">
        <v>516110</v>
      </c>
      <c r="C531">
        <f>VLOOKUP(B531,'2002 NAICS to NACE Rev. 1.1'!$B$4:$D$2268,3,0)</f>
        <v>72.400000000000006</v>
      </c>
      <c r="D531">
        <f>VLOOKUP(C531,'Qy NACE 1_1 - NACE 2007'!$A$4:$C$1017,3,0)</f>
        <v>58.11</v>
      </c>
      <c r="E531" t="str">
        <f>VLOOKUP(C531,'Qy NACE 1_1 - NACE 2007'!$A$4:$F$1017,6,0)</f>
        <v>J</v>
      </c>
      <c r="F531" t="str">
        <f>VLOOKUP(E531,'Qy NACE 1_1 - NACE 2007'!$F$4:$G$1017,2,0)</f>
        <v>INFORMATION AND COMMUNICATION</v>
      </c>
      <c r="G531" t="str">
        <f>VLOOKUP(D531,'Qy NACE 1_1 - NACE 2007'!$C$4:$H$1017,6,0)</f>
        <v>Telecommunication</v>
      </c>
    </row>
    <row r="532" spans="1:7" x14ac:dyDescent="0.15">
      <c r="A532" s="10">
        <v>2732</v>
      </c>
      <c r="B532" s="12">
        <v>323117</v>
      </c>
      <c r="C532">
        <f>VLOOKUP(B532,'2002 NAICS to NACE Rev. 1.1'!$B$4:$D$2268,3,0)</f>
        <v>22.22</v>
      </c>
      <c r="D532">
        <f>VLOOKUP(C532,'Qy NACE 1_1 - NACE 2007'!$A$4:$C$1017,3,0)</f>
        <v>17.23</v>
      </c>
      <c r="E532" t="str">
        <f>VLOOKUP(C532,'Qy NACE 1_1 - NACE 2007'!$A$4:$F$1017,6,0)</f>
        <v>C</v>
      </c>
      <c r="F532" t="str">
        <f>VLOOKUP(E532,'Qy NACE 1_1 - NACE 2007'!$F$4:$G$1017,2,0)</f>
        <v>MANUFACTURING</v>
      </c>
      <c r="G532" t="str">
        <f>VLOOKUP(D532,'Qy NACE 1_1 - NACE 2007'!$C$4:$H$1017,6,0)</f>
        <v>Other sectors</v>
      </c>
    </row>
    <row r="533" spans="1:7" x14ac:dyDescent="0.15">
      <c r="A533" s="10">
        <v>2741</v>
      </c>
      <c r="B533" s="12">
        <v>511120</v>
      </c>
      <c r="C533">
        <f>VLOOKUP(B533,'2002 NAICS to NACE Rev. 1.1'!$B$4:$D$2268,3,0)</f>
        <v>22.13</v>
      </c>
      <c r="D533">
        <f>VLOOKUP(C533,'Qy NACE 1_1 - NACE 2007'!$A$4:$C$1017,3,0)</f>
        <v>58.14</v>
      </c>
      <c r="E533" t="str">
        <f>VLOOKUP(C533,'Qy NACE 1_1 - NACE 2007'!$A$4:$F$1017,6,0)</f>
        <v>J</v>
      </c>
      <c r="F533" t="str">
        <f>VLOOKUP(E533,'Qy NACE 1_1 - NACE 2007'!$F$4:$G$1017,2,0)</f>
        <v>INFORMATION AND COMMUNICATION</v>
      </c>
      <c r="G533" t="str">
        <f>VLOOKUP(D533,'Qy NACE 1_1 - NACE 2007'!$C$4:$H$1017,6,0)</f>
        <v>Telecommunication</v>
      </c>
    </row>
    <row r="534" spans="1:7" x14ac:dyDescent="0.15">
      <c r="A534" s="10">
        <v>2741</v>
      </c>
      <c r="B534" s="12">
        <v>511130</v>
      </c>
      <c r="C534">
        <f>VLOOKUP(B534,'2002 NAICS to NACE Rev. 1.1'!$B$4:$D$2268,3,0)</f>
        <v>22.11</v>
      </c>
      <c r="D534">
        <f>VLOOKUP(C534,'Qy NACE 1_1 - NACE 2007'!$A$4:$C$1017,3,0)</f>
        <v>32.99</v>
      </c>
      <c r="E534" t="str">
        <f>VLOOKUP(C534,'Qy NACE 1_1 - NACE 2007'!$A$4:$F$1017,6,0)</f>
        <v>C</v>
      </c>
      <c r="F534" t="str">
        <f>VLOOKUP(E534,'Qy NACE 1_1 - NACE 2007'!$F$4:$G$1017,2,0)</f>
        <v>MANUFACTURING</v>
      </c>
      <c r="G534" t="str">
        <f>VLOOKUP(D534,'Qy NACE 1_1 - NACE 2007'!$C$4:$H$1017,6,0)</f>
        <v>Other sectors</v>
      </c>
    </row>
    <row r="535" spans="1:7" x14ac:dyDescent="0.15">
      <c r="A535" s="10">
        <v>2741</v>
      </c>
      <c r="B535" s="12">
        <v>511140</v>
      </c>
      <c r="C535">
        <f>VLOOKUP(B535,'2002 NAICS to NACE Rev. 1.1'!$B$4:$D$2268,3,0)</f>
        <v>22.11</v>
      </c>
      <c r="D535">
        <f>VLOOKUP(C535,'Qy NACE 1_1 - NACE 2007'!$A$4:$C$1017,3,0)</f>
        <v>32.99</v>
      </c>
      <c r="E535" t="str">
        <f>VLOOKUP(C535,'Qy NACE 1_1 - NACE 2007'!$A$4:$F$1017,6,0)</f>
        <v>C</v>
      </c>
      <c r="F535" t="str">
        <f>VLOOKUP(E535,'Qy NACE 1_1 - NACE 2007'!$F$4:$G$1017,2,0)</f>
        <v>MANUFACTURING</v>
      </c>
      <c r="G535" t="str">
        <f>VLOOKUP(D535,'Qy NACE 1_1 - NACE 2007'!$C$4:$H$1017,6,0)</f>
        <v>Other sectors</v>
      </c>
    </row>
    <row r="536" spans="1:7" x14ac:dyDescent="0.15">
      <c r="A536" s="10">
        <v>2741</v>
      </c>
      <c r="B536" s="12">
        <v>511199</v>
      </c>
      <c r="C536">
        <f>VLOOKUP(B536,'2002 NAICS to NACE Rev. 1.1'!$B$4:$D$2268,3,0)</f>
        <v>22.11</v>
      </c>
      <c r="D536">
        <f>VLOOKUP(C536,'Qy NACE 1_1 - NACE 2007'!$A$4:$C$1017,3,0)</f>
        <v>32.99</v>
      </c>
      <c r="E536" t="str">
        <f>VLOOKUP(C536,'Qy NACE 1_1 - NACE 2007'!$A$4:$F$1017,6,0)</f>
        <v>C</v>
      </c>
      <c r="F536" t="str">
        <f>VLOOKUP(E536,'Qy NACE 1_1 - NACE 2007'!$F$4:$G$1017,2,0)</f>
        <v>MANUFACTURING</v>
      </c>
      <c r="G536" t="str">
        <f>VLOOKUP(D536,'Qy NACE 1_1 - NACE 2007'!$C$4:$H$1017,6,0)</f>
        <v>Other sectors</v>
      </c>
    </row>
    <row r="537" spans="1:7" x14ac:dyDescent="0.15">
      <c r="A537" s="10">
        <v>2741</v>
      </c>
      <c r="B537" s="12">
        <v>512230</v>
      </c>
      <c r="C537">
        <f>VLOOKUP(B537,'2002 NAICS to NACE Rev. 1.1'!$B$4:$D$2268,3,0)</f>
        <v>22.14</v>
      </c>
      <c r="D537">
        <f>VLOOKUP(C537,'Qy NACE 1_1 - NACE 2007'!$A$4:$C$1017,3,0)</f>
        <v>59.2</v>
      </c>
      <c r="E537" t="str">
        <f>VLOOKUP(C537,'Qy NACE 1_1 - NACE 2007'!$A$4:$F$1017,6,0)</f>
        <v>J</v>
      </c>
      <c r="F537" t="str">
        <f>VLOOKUP(E537,'Qy NACE 1_1 - NACE 2007'!$F$4:$G$1017,2,0)</f>
        <v>INFORMATION AND COMMUNICATION</v>
      </c>
      <c r="G537" t="str">
        <f>VLOOKUP(D537,'Qy NACE 1_1 - NACE 2007'!$C$4:$H$1017,6,0)</f>
        <v>Telecommunication</v>
      </c>
    </row>
    <row r="538" spans="1:7" x14ac:dyDescent="0.15">
      <c r="A538" s="10">
        <v>2741</v>
      </c>
      <c r="B538" s="12">
        <v>516110</v>
      </c>
      <c r="C538">
        <f>VLOOKUP(B538,'2002 NAICS to NACE Rev. 1.1'!$B$4:$D$2268,3,0)</f>
        <v>72.400000000000006</v>
      </c>
      <c r="D538">
        <f>VLOOKUP(C538,'Qy NACE 1_1 - NACE 2007'!$A$4:$C$1017,3,0)</f>
        <v>58.11</v>
      </c>
      <c r="E538" t="str">
        <f>VLOOKUP(C538,'Qy NACE 1_1 - NACE 2007'!$A$4:$F$1017,6,0)</f>
        <v>J</v>
      </c>
      <c r="F538" t="str">
        <f>VLOOKUP(E538,'Qy NACE 1_1 - NACE 2007'!$F$4:$G$1017,2,0)</f>
        <v>INFORMATION AND COMMUNICATION</v>
      </c>
      <c r="G538" t="str">
        <f>VLOOKUP(D538,'Qy NACE 1_1 - NACE 2007'!$C$4:$H$1017,6,0)</f>
        <v>Telecommunication</v>
      </c>
    </row>
    <row r="539" spans="1:7" x14ac:dyDescent="0.15">
      <c r="A539" s="10">
        <v>2752</v>
      </c>
      <c r="B539" s="12">
        <v>323110</v>
      </c>
      <c r="C539">
        <f>VLOOKUP(B539,'2002 NAICS to NACE Rev. 1.1'!$B$4:$D$2268,3,0)</f>
        <v>21.25</v>
      </c>
      <c r="D539">
        <f>VLOOKUP(C539,'Qy NACE 1_1 - NACE 2007'!$A$4:$C$1017,3,0)</f>
        <v>17.29</v>
      </c>
      <c r="E539" t="str">
        <f>VLOOKUP(C539,'Qy NACE 1_1 - NACE 2007'!$A$4:$F$1017,6,0)</f>
        <v>C</v>
      </c>
      <c r="F539" t="str">
        <f>VLOOKUP(E539,'Qy NACE 1_1 - NACE 2007'!$F$4:$G$1017,2,0)</f>
        <v>MANUFACTURING</v>
      </c>
      <c r="G539" t="str">
        <f>VLOOKUP(D539,'Qy NACE 1_1 - NACE 2007'!$C$4:$H$1017,6,0)</f>
        <v>Other sectors</v>
      </c>
    </row>
    <row r="540" spans="1:7" x14ac:dyDescent="0.15">
      <c r="A540" s="10">
        <v>2752</v>
      </c>
      <c r="B540" s="12">
        <v>323114</v>
      </c>
      <c r="C540">
        <f>VLOOKUP(B540,'2002 NAICS to NACE Rev. 1.1'!$B$4:$D$2268,3,0)</f>
        <v>22.22</v>
      </c>
      <c r="D540">
        <f>VLOOKUP(C540,'Qy NACE 1_1 - NACE 2007'!$A$4:$C$1017,3,0)</f>
        <v>17.23</v>
      </c>
      <c r="E540" t="str">
        <f>VLOOKUP(C540,'Qy NACE 1_1 - NACE 2007'!$A$4:$F$1017,6,0)</f>
        <v>C</v>
      </c>
      <c r="F540" t="str">
        <f>VLOOKUP(E540,'Qy NACE 1_1 - NACE 2007'!$F$4:$G$1017,2,0)</f>
        <v>MANUFACTURING</v>
      </c>
      <c r="G540" t="str">
        <f>VLOOKUP(D540,'Qy NACE 1_1 - NACE 2007'!$C$4:$H$1017,6,0)</f>
        <v>Other sectors</v>
      </c>
    </row>
    <row r="541" spans="1:7" x14ac:dyDescent="0.15">
      <c r="A541" s="10">
        <v>2754</v>
      </c>
      <c r="B541" s="12">
        <v>323111</v>
      </c>
      <c r="C541">
        <f>VLOOKUP(B541,'2002 NAICS to NACE Rev. 1.1'!$B$4:$D$2268,3,0)</f>
        <v>21.25</v>
      </c>
      <c r="D541">
        <f>VLOOKUP(C541,'Qy NACE 1_1 - NACE 2007'!$A$4:$C$1017,3,0)</f>
        <v>17.29</v>
      </c>
      <c r="E541" t="str">
        <f>VLOOKUP(C541,'Qy NACE 1_1 - NACE 2007'!$A$4:$F$1017,6,0)</f>
        <v>C</v>
      </c>
      <c r="F541" t="str">
        <f>VLOOKUP(E541,'Qy NACE 1_1 - NACE 2007'!$F$4:$G$1017,2,0)</f>
        <v>MANUFACTURING</v>
      </c>
      <c r="G541" t="str">
        <f>VLOOKUP(D541,'Qy NACE 1_1 - NACE 2007'!$C$4:$H$1017,6,0)</f>
        <v>Other sectors</v>
      </c>
    </row>
    <row r="542" spans="1:7" x14ac:dyDescent="0.15">
      <c r="A542" s="10">
        <v>2759</v>
      </c>
      <c r="B542" s="12">
        <v>323112</v>
      </c>
      <c r="C542">
        <f>VLOOKUP(B542,'2002 NAICS to NACE Rev. 1.1'!$B$4:$D$2268,3,0)</f>
        <v>21.25</v>
      </c>
      <c r="D542">
        <f>VLOOKUP(C542,'Qy NACE 1_1 - NACE 2007'!$A$4:$C$1017,3,0)</f>
        <v>17.29</v>
      </c>
      <c r="E542" t="str">
        <f>VLOOKUP(C542,'Qy NACE 1_1 - NACE 2007'!$A$4:$F$1017,6,0)</f>
        <v>C</v>
      </c>
      <c r="F542" t="str">
        <f>VLOOKUP(E542,'Qy NACE 1_1 - NACE 2007'!$F$4:$G$1017,2,0)</f>
        <v>MANUFACTURING</v>
      </c>
      <c r="G542" t="str">
        <f>VLOOKUP(D542,'Qy NACE 1_1 - NACE 2007'!$C$4:$H$1017,6,0)</f>
        <v>Other sectors</v>
      </c>
    </row>
    <row r="543" spans="1:7" x14ac:dyDescent="0.15">
      <c r="A543" s="10">
        <v>2759</v>
      </c>
      <c r="B543" s="12">
        <v>323113</v>
      </c>
      <c r="C543">
        <f>VLOOKUP(B543,'2002 NAICS to NACE Rev. 1.1'!$B$4:$D$2268,3,0)</f>
        <v>17.3</v>
      </c>
      <c r="D543">
        <f>VLOOKUP(C543,'Qy NACE 1_1 - NACE 2007'!$A$4:$C$1017,3,0)</f>
        <v>13.3</v>
      </c>
      <c r="E543" t="str">
        <f>VLOOKUP(C543,'Qy NACE 1_1 - NACE 2007'!$A$4:$F$1017,6,0)</f>
        <v>C</v>
      </c>
      <c r="F543" t="str">
        <f>VLOOKUP(E543,'Qy NACE 1_1 - NACE 2007'!$F$4:$G$1017,2,0)</f>
        <v>MANUFACTURING</v>
      </c>
      <c r="G543" t="str">
        <f>VLOOKUP(D543,'Qy NACE 1_1 - NACE 2007'!$C$4:$H$1017,6,0)</f>
        <v>Other sectors</v>
      </c>
    </row>
    <row r="544" spans="1:7" x14ac:dyDescent="0.15">
      <c r="A544" s="10">
        <v>2759</v>
      </c>
      <c r="B544" s="12">
        <v>323114</v>
      </c>
      <c r="C544">
        <f>VLOOKUP(B544,'2002 NAICS to NACE Rev. 1.1'!$B$4:$D$2268,3,0)</f>
        <v>22.22</v>
      </c>
      <c r="D544">
        <f>VLOOKUP(C544,'Qy NACE 1_1 - NACE 2007'!$A$4:$C$1017,3,0)</f>
        <v>17.23</v>
      </c>
      <c r="E544" t="str">
        <f>VLOOKUP(C544,'Qy NACE 1_1 - NACE 2007'!$A$4:$F$1017,6,0)</f>
        <v>C</v>
      </c>
      <c r="F544" t="str">
        <f>VLOOKUP(E544,'Qy NACE 1_1 - NACE 2007'!$F$4:$G$1017,2,0)</f>
        <v>MANUFACTURING</v>
      </c>
      <c r="G544" t="str">
        <f>VLOOKUP(D544,'Qy NACE 1_1 - NACE 2007'!$C$4:$H$1017,6,0)</f>
        <v>Other sectors</v>
      </c>
    </row>
    <row r="545" spans="1:7" x14ac:dyDescent="0.15">
      <c r="A545" s="10">
        <v>2759</v>
      </c>
      <c r="B545" s="12">
        <v>323115</v>
      </c>
      <c r="C545">
        <f>VLOOKUP(B545,'2002 NAICS to NACE Rev. 1.1'!$B$4:$D$2268,3,0)</f>
        <v>22.22</v>
      </c>
      <c r="D545">
        <f>VLOOKUP(C545,'Qy NACE 1_1 - NACE 2007'!$A$4:$C$1017,3,0)</f>
        <v>17.23</v>
      </c>
      <c r="E545" t="str">
        <f>VLOOKUP(C545,'Qy NACE 1_1 - NACE 2007'!$A$4:$F$1017,6,0)</f>
        <v>C</v>
      </c>
      <c r="F545" t="str">
        <f>VLOOKUP(E545,'Qy NACE 1_1 - NACE 2007'!$F$4:$G$1017,2,0)</f>
        <v>MANUFACTURING</v>
      </c>
      <c r="G545" t="str">
        <f>VLOOKUP(D545,'Qy NACE 1_1 - NACE 2007'!$C$4:$H$1017,6,0)</f>
        <v>Other sectors</v>
      </c>
    </row>
    <row r="546" spans="1:7" x14ac:dyDescent="0.15">
      <c r="A546" s="10">
        <v>2759</v>
      </c>
      <c r="B546" s="12">
        <v>323119</v>
      </c>
      <c r="C546">
        <f>VLOOKUP(B546,'2002 NAICS to NACE Rev. 1.1'!$B$4:$D$2268,3,0)</f>
        <v>21.25</v>
      </c>
      <c r="D546">
        <f>VLOOKUP(C546,'Qy NACE 1_1 - NACE 2007'!$A$4:$C$1017,3,0)</f>
        <v>17.29</v>
      </c>
      <c r="E546" t="str">
        <f>VLOOKUP(C546,'Qy NACE 1_1 - NACE 2007'!$A$4:$F$1017,6,0)</f>
        <v>C</v>
      </c>
      <c r="F546" t="str">
        <f>VLOOKUP(E546,'Qy NACE 1_1 - NACE 2007'!$F$4:$G$1017,2,0)</f>
        <v>MANUFACTURING</v>
      </c>
      <c r="G546" t="str">
        <f>VLOOKUP(D546,'Qy NACE 1_1 - NACE 2007'!$C$4:$H$1017,6,0)</f>
        <v>Other sectors</v>
      </c>
    </row>
    <row r="547" spans="1:7" x14ac:dyDescent="0.15">
      <c r="A547" s="10">
        <v>2761</v>
      </c>
      <c r="B547" s="12">
        <v>323116</v>
      </c>
      <c r="C547">
        <f>VLOOKUP(B547,'2002 NAICS to NACE Rev. 1.1'!$B$4:$D$2268,3,0)</f>
        <v>22.22</v>
      </c>
      <c r="D547">
        <f>VLOOKUP(C547,'Qy NACE 1_1 - NACE 2007'!$A$4:$C$1017,3,0)</f>
        <v>17.23</v>
      </c>
      <c r="E547" t="str">
        <f>VLOOKUP(C547,'Qy NACE 1_1 - NACE 2007'!$A$4:$F$1017,6,0)</f>
        <v>C</v>
      </c>
      <c r="F547" t="str">
        <f>VLOOKUP(E547,'Qy NACE 1_1 - NACE 2007'!$F$4:$G$1017,2,0)</f>
        <v>MANUFACTURING</v>
      </c>
      <c r="G547" t="str">
        <f>VLOOKUP(D547,'Qy NACE 1_1 - NACE 2007'!$C$4:$H$1017,6,0)</f>
        <v>Other sectors</v>
      </c>
    </row>
    <row r="548" spans="1:7" x14ac:dyDescent="0.15">
      <c r="A548" s="10">
        <v>2771</v>
      </c>
      <c r="B548" s="12">
        <v>323110</v>
      </c>
      <c r="C548">
        <f>VLOOKUP(B548,'2002 NAICS to NACE Rev. 1.1'!$B$4:$D$2268,3,0)</f>
        <v>21.25</v>
      </c>
      <c r="D548">
        <f>VLOOKUP(C548,'Qy NACE 1_1 - NACE 2007'!$A$4:$C$1017,3,0)</f>
        <v>17.29</v>
      </c>
      <c r="E548" t="str">
        <f>VLOOKUP(C548,'Qy NACE 1_1 - NACE 2007'!$A$4:$F$1017,6,0)</f>
        <v>C</v>
      </c>
      <c r="F548" t="str">
        <f>VLOOKUP(E548,'Qy NACE 1_1 - NACE 2007'!$F$4:$G$1017,2,0)</f>
        <v>MANUFACTURING</v>
      </c>
      <c r="G548" t="str">
        <f>VLOOKUP(D548,'Qy NACE 1_1 - NACE 2007'!$C$4:$H$1017,6,0)</f>
        <v>Other sectors</v>
      </c>
    </row>
    <row r="549" spans="1:7" x14ac:dyDescent="0.15">
      <c r="A549" s="10">
        <v>2771</v>
      </c>
      <c r="B549" s="12">
        <v>323111</v>
      </c>
      <c r="C549">
        <f>VLOOKUP(B549,'2002 NAICS to NACE Rev. 1.1'!$B$4:$D$2268,3,0)</f>
        <v>21.25</v>
      </c>
      <c r="D549">
        <f>VLOOKUP(C549,'Qy NACE 1_1 - NACE 2007'!$A$4:$C$1017,3,0)</f>
        <v>17.29</v>
      </c>
      <c r="E549" t="str">
        <f>VLOOKUP(C549,'Qy NACE 1_1 - NACE 2007'!$A$4:$F$1017,6,0)</f>
        <v>C</v>
      </c>
      <c r="F549" t="str">
        <f>VLOOKUP(E549,'Qy NACE 1_1 - NACE 2007'!$F$4:$G$1017,2,0)</f>
        <v>MANUFACTURING</v>
      </c>
      <c r="G549" t="str">
        <f>VLOOKUP(D549,'Qy NACE 1_1 - NACE 2007'!$C$4:$H$1017,6,0)</f>
        <v>Other sectors</v>
      </c>
    </row>
    <row r="550" spans="1:7" x14ac:dyDescent="0.15">
      <c r="A550" s="10">
        <v>2771</v>
      </c>
      <c r="B550" s="12">
        <v>323112</v>
      </c>
      <c r="C550">
        <f>VLOOKUP(B550,'2002 NAICS to NACE Rev. 1.1'!$B$4:$D$2268,3,0)</f>
        <v>21.25</v>
      </c>
      <c r="D550">
        <f>VLOOKUP(C550,'Qy NACE 1_1 - NACE 2007'!$A$4:$C$1017,3,0)</f>
        <v>17.29</v>
      </c>
      <c r="E550" t="str">
        <f>VLOOKUP(C550,'Qy NACE 1_1 - NACE 2007'!$A$4:$F$1017,6,0)</f>
        <v>C</v>
      </c>
      <c r="F550" t="str">
        <f>VLOOKUP(E550,'Qy NACE 1_1 - NACE 2007'!$F$4:$G$1017,2,0)</f>
        <v>MANUFACTURING</v>
      </c>
      <c r="G550" t="str">
        <f>VLOOKUP(D550,'Qy NACE 1_1 - NACE 2007'!$C$4:$H$1017,6,0)</f>
        <v>Other sectors</v>
      </c>
    </row>
    <row r="551" spans="1:7" x14ac:dyDescent="0.15">
      <c r="A551" s="10">
        <v>2771</v>
      </c>
      <c r="B551" s="12">
        <v>323113</v>
      </c>
      <c r="C551">
        <f>VLOOKUP(B551,'2002 NAICS to NACE Rev. 1.1'!$B$4:$D$2268,3,0)</f>
        <v>17.3</v>
      </c>
      <c r="D551">
        <f>VLOOKUP(C551,'Qy NACE 1_1 - NACE 2007'!$A$4:$C$1017,3,0)</f>
        <v>13.3</v>
      </c>
      <c r="E551" t="str">
        <f>VLOOKUP(C551,'Qy NACE 1_1 - NACE 2007'!$A$4:$F$1017,6,0)</f>
        <v>C</v>
      </c>
      <c r="F551" t="str">
        <f>VLOOKUP(E551,'Qy NACE 1_1 - NACE 2007'!$F$4:$G$1017,2,0)</f>
        <v>MANUFACTURING</v>
      </c>
      <c r="G551" t="str">
        <f>VLOOKUP(D551,'Qy NACE 1_1 - NACE 2007'!$C$4:$H$1017,6,0)</f>
        <v>Other sectors</v>
      </c>
    </row>
    <row r="552" spans="1:7" x14ac:dyDescent="0.15">
      <c r="A552" s="10">
        <v>2771</v>
      </c>
      <c r="B552" s="12">
        <v>323119</v>
      </c>
      <c r="C552">
        <f>VLOOKUP(B552,'2002 NAICS to NACE Rev. 1.1'!$B$4:$D$2268,3,0)</f>
        <v>21.25</v>
      </c>
      <c r="D552">
        <f>VLOOKUP(C552,'Qy NACE 1_1 - NACE 2007'!$A$4:$C$1017,3,0)</f>
        <v>17.29</v>
      </c>
      <c r="E552" t="str">
        <f>VLOOKUP(C552,'Qy NACE 1_1 - NACE 2007'!$A$4:$F$1017,6,0)</f>
        <v>C</v>
      </c>
      <c r="F552" t="str">
        <f>VLOOKUP(E552,'Qy NACE 1_1 - NACE 2007'!$F$4:$G$1017,2,0)</f>
        <v>MANUFACTURING</v>
      </c>
      <c r="G552" t="str">
        <f>VLOOKUP(D552,'Qy NACE 1_1 - NACE 2007'!$C$4:$H$1017,6,0)</f>
        <v>Other sectors</v>
      </c>
    </row>
    <row r="553" spans="1:7" x14ac:dyDescent="0.15">
      <c r="A553" s="10">
        <v>2771</v>
      </c>
      <c r="B553" s="12">
        <v>511191</v>
      </c>
      <c r="C553">
        <f>VLOOKUP(B553,'2002 NAICS to NACE Rev. 1.1'!$B$4:$D$2268,3,0)</f>
        <v>22.15</v>
      </c>
      <c r="D553">
        <f>VLOOKUP(C553,'Qy NACE 1_1 - NACE 2007'!$A$4:$C$1017,3,0)</f>
        <v>58.19</v>
      </c>
      <c r="E553" t="str">
        <f>VLOOKUP(C553,'Qy NACE 1_1 - NACE 2007'!$A$4:$F$1017,6,0)</f>
        <v>J</v>
      </c>
      <c r="F553" t="str">
        <f>VLOOKUP(E553,'Qy NACE 1_1 - NACE 2007'!$F$4:$G$1017,2,0)</f>
        <v>INFORMATION AND COMMUNICATION</v>
      </c>
      <c r="G553" t="str">
        <f>VLOOKUP(D553,'Qy NACE 1_1 - NACE 2007'!$C$4:$H$1017,6,0)</f>
        <v>Telecommunication</v>
      </c>
    </row>
    <row r="554" spans="1:7" x14ac:dyDescent="0.15">
      <c r="A554" s="10">
        <v>2771</v>
      </c>
      <c r="B554" s="12">
        <v>516110</v>
      </c>
      <c r="C554">
        <f>VLOOKUP(B554,'2002 NAICS to NACE Rev. 1.1'!$B$4:$D$2268,3,0)</f>
        <v>72.400000000000006</v>
      </c>
      <c r="D554">
        <f>VLOOKUP(C554,'Qy NACE 1_1 - NACE 2007'!$A$4:$C$1017,3,0)</f>
        <v>58.11</v>
      </c>
      <c r="E554" t="str">
        <f>VLOOKUP(C554,'Qy NACE 1_1 - NACE 2007'!$A$4:$F$1017,6,0)</f>
        <v>J</v>
      </c>
      <c r="F554" t="str">
        <f>VLOOKUP(E554,'Qy NACE 1_1 - NACE 2007'!$F$4:$G$1017,2,0)</f>
        <v>INFORMATION AND COMMUNICATION</v>
      </c>
      <c r="G554" t="str">
        <f>VLOOKUP(D554,'Qy NACE 1_1 - NACE 2007'!$C$4:$H$1017,6,0)</f>
        <v>Telecommunication</v>
      </c>
    </row>
    <row r="555" spans="1:7" x14ac:dyDescent="0.15">
      <c r="A555" s="10">
        <v>2782</v>
      </c>
      <c r="B555" s="12">
        <v>323116</v>
      </c>
      <c r="C555">
        <f>VLOOKUP(B555,'2002 NAICS to NACE Rev. 1.1'!$B$4:$D$2268,3,0)</f>
        <v>22.22</v>
      </c>
      <c r="D555">
        <f>VLOOKUP(C555,'Qy NACE 1_1 - NACE 2007'!$A$4:$C$1017,3,0)</f>
        <v>17.23</v>
      </c>
      <c r="E555" t="str">
        <f>VLOOKUP(C555,'Qy NACE 1_1 - NACE 2007'!$A$4:$F$1017,6,0)</f>
        <v>C</v>
      </c>
      <c r="F555" t="str">
        <f>VLOOKUP(E555,'Qy NACE 1_1 - NACE 2007'!$F$4:$G$1017,2,0)</f>
        <v>MANUFACTURING</v>
      </c>
      <c r="G555" t="str">
        <f>VLOOKUP(D555,'Qy NACE 1_1 - NACE 2007'!$C$4:$H$1017,6,0)</f>
        <v>Other sectors</v>
      </c>
    </row>
    <row r="556" spans="1:7" x14ac:dyDescent="0.15">
      <c r="A556" s="10">
        <v>2782</v>
      </c>
      <c r="B556" s="12">
        <v>323118</v>
      </c>
      <c r="C556">
        <f>VLOOKUP(B556,'2002 NAICS to NACE Rev. 1.1'!$B$4:$D$2268,3,0)</f>
        <v>28.75</v>
      </c>
      <c r="D556">
        <f>VLOOKUP(C556,'Qy NACE 1_1 - NACE 2007'!$A$4:$C$1017,3,0)</f>
        <v>25.71</v>
      </c>
      <c r="E556" t="str">
        <f>VLOOKUP(C556,'Qy NACE 1_1 - NACE 2007'!$A$4:$F$1017,6,0)</f>
        <v>C</v>
      </c>
      <c r="F556" t="str">
        <f>VLOOKUP(E556,'Qy NACE 1_1 - NACE 2007'!$F$4:$G$1017,2,0)</f>
        <v>MANUFACTURING</v>
      </c>
      <c r="G556" t="str">
        <f>VLOOKUP(D556,'Qy NACE 1_1 - NACE 2007'!$C$4:$H$1017,6,0)</f>
        <v>Other sectors</v>
      </c>
    </row>
    <row r="557" spans="1:7" x14ac:dyDescent="0.15">
      <c r="A557" s="10">
        <v>2789</v>
      </c>
      <c r="B557" s="12">
        <v>323121</v>
      </c>
      <c r="C557">
        <f>VLOOKUP(B557,'2002 NAICS to NACE Rev. 1.1'!$B$4:$D$2268,3,0)</f>
        <v>22.23</v>
      </c>
      <c r="D557">
        <f>VLOOKUP(C557,'Qy NACE 1_1 - NACE 2007'!$A$4:$C$1017,3,0)</f>
        <v>18.14</v>
      </c>
      <c r="E557" t="str">
        <f>VLOOKUP(C557,'Qy NACE 1_1 - NACE 2007'!$A$4:$F$1017,6,0)</f>
        <v>C</v>
      </c>
      <c r="F557" t="str">
        <f>VLOOKUP(E557,'Qy NACE 1_1 - NACE 2007'!$F$4:$G$1017,2,0)</f>
        <v>MANUFACTURING</v>
      </c>
      <c r="G557" t="str">
        <f>VLOOKUP(D557,'Qy NACE 1_1 - NACE 2007'!$C$4:$H$1017,6,0)</f>
        <v>Other sectors</v>
      </c>
    </row>
    <row r="558" spans="1:7" x14ac:dyDescent="0.15">
      <c r="A558" s="10">
        <v>2791</v>
      </c>
      <c r="B558" s="12">
        <v>323122</v>
      </c>
      <c r="C558">
        <f>VLOOKUP(B558,'2002 NAICS to NACE Rev. 1.1'!$B$4:$D$2268,3,0)</f>
        <v>22.25</v>
      </c>
      <c r="D558">
        <f>VLOOKUP(C558,'Qy NACE 1_1 - NACE 2007'!$A$4:$C$1017,3,0)</f>
        <v>18.13</v>
      </c>
      <c r="E558" t="str">
        <f>VLOOKUP(C558,'Qy NACE 1_1 - NACE 2007'!$A$4:$F$1017,6,0)</f>
        <v>C</v>
      </c>
      <c r="F558" t="str">
        <f>VLOOKUP(E558,'Qy NACE 1_1 - NACE 2007'!$F$4:$G$1017,2,0)</f>
        <v>MANUFACTURING</v>
      </c>
      <c r="G558" t="str">
        <f>VLOOKUP(D558,'Qy NACE 1_1 - NACE 2007'!$C$4:$H$1017,6,0)</f>
        <v>Other sectors</v>
      </c>
    </row>
    <row r="559" spans="1:7" x14ac:dyDescent="0.15">
      <c r="A559" s="10">
        <v>2796</v>
      </c>
      <c r="B559" s="12">
        <v>323122</v>
      </c>
      <c r="C559">
        <f>VLOOKUP(B559,'2002 NAICS to NACE Rev. 1.1'!$B$4:$D$2268,3,0)</f>
        <v>22.25</v>
      </c>
      <c r="D559">
        <f>VLOOKUP(C559,'Qy NACE 1_1 - NACE 2007'!$A$4:$C$1017,3,0)</f>
        <v>18.13</v>
      </c>
      <c r="E559" t="str">
        <f>VLOOKUP(C559,'Qy NACE 1_1 - NACE 2007'!$A$4:$F$1017,6,0)</f>
        <v>C</v>
      </c>
      <c r="F559" t="str">
        <f>VLOOKUP(E559,'Qy NACE 1_1 - NACE 2007'!$F$4:$G$1017,2,0)</f>
        <v>MANUFACTURING</v>
      </c>
      <c r="G559" t="str">
        <f>VLOOKUP(D559,'Qy NACE 1_1 - NACE 2007'!$C$4:$H$1017,6,0)</f>
        <v>Other sectors</v>
      </c>
    </row>
    <row r="560" spans="1:7" x14ac:dyDescent="0.15">
      <c r="A560" s="10">
        <v>2812</v>
      </c>
      <c r="B560" s="12">
        <v>325181</v>
      </c>
      <c r="C560">
        <f>VLOOKUP(B560,'2002 NAICS to NACE Rev. 1.1'!$B$4:$D$2268,3,0)</f>
        <v>24.13</v>
      </c>
      <c r="D560">
        <f>VLOOKUP(C560,'Qy NACE 1_1 - NACE 2007'!$A$4:$C$1017,3,0)</f>
        <v>20.13</v>
      </c>
      <c r="E560" t="str">
        <f>VLOOKUP(C560,'Qy NACE 1_1 - NACE 2007'!$A$4:$F$1017,6,0)</f>
        <v>C</v>
      </c>
      <c r="F560" t="str">
        <f>VLOOKUP(E560,'Qy NACE 1_1 - NACE 2007'!$F$4:$G$1017,2,0)</f>
        <v>MANUFACTURING</v>
      </c>
      <c r="G560" t="str">
        <f>VLOOKUP(D560,'Qy NACE 1_1 - NACE 2007'!$C$4:$H$1017,6,0)</f>
        <v>Chemicals</v>
      </c>
    </row>
    <row r="561" spans="1:7" x14ac:dyDescent="0.15">
      <c r="A561" s="10">
        <v>2813</v>
      </c>
      <c r="B561" s="12">
        <v>325120</v>
      </c>
      <c r="C561">
        <f>VLOOKUP(B561,'2002 NAICS to NACE Rev. 1.1'!$B$4:$D$2268,3,0)</f>
        <v>24.11</v>
      </c>
      <c r="D561">
        <f>VLOOKUP(C561,'Qy NACE 1_1 - NACE 2007'!$A$4:$C$1017,3,0)</f>
        <v>20.11</v>
      </c>
      <c r="E561" t="str">
        <f>VLOOKUP(C561,'Qy NACE 1_1 - NACE 2007'!$A$4:$F$1017,6,0)</f>
        <v>C</v>
      </c>
      <c r="F561" t="str">
        <f>VLOOKUP(E561,'Qy NACE 1_1 - NACE 2007'!$F$4:$G$1017,2,0)</f>
        <v>MANUFACTURING</v>
      </c>
      <c r="G561" t="str">
        <f>VLOOKUP(D561,'Qy NACE 1_1 - NACE 2007'!$C$4:$H$1017,6,0)</f>
        <v>Other sectors</v>
      </c>
    </row>
    <row r="562" spans="1:7" x14ac:dyDescent="0.15">
      <c r="A562" s="10">
        <v>2816</v>
      </c>
      <c r="B562" s="12">
        <v>325131</v>
      </c>
      <c r="C562">
        <f>VLOOKUP(B562,'2002 NAICS to NACE Rev. 1.1'!$B$4:$D$2268,3,0)</f>
        <v>24.12</v>
      </c>
      <c r="D562">
        <f>VLOOKUP(C562,'Qy NACE 1_1 - NACE 2007'!$A$4:$C$1017,3,0)</f>
        <v>20.12</v>
      </c>
      <c r="E562" t="str">
        <f>VLOOKUP(C562,'Qy NACE 1_1 - NACE 2007'!$A$4:$F$1017,6,0)</f>
        <v>C</v>
      </c>
      <c r="F562" t="str">
        <f>VLOOKUP(E562,'Qy NACE 1_1 - NACE 2007'!$F$4:$G$1017,2,0)</f>
        <v>MANUFACTURING</v>
      </c>
      <c r="G562" t="str">
        <f>VLOOKUP(D562,'Qy NACE 1_1 - NACE 2007'!$C$4:$H$1017,6,0)</f>
        <v>Other sectors</v>
      </c>
    </row>
    <row r="563" spans="1:7" x14ac:dyDescent="0.15">
      <c r="A563" s="10">
        <v>2816</v>
      </c>
      <c r="B563" s="12">
        <v>325182</v>
      </c>
      <c r="C563">
        <f>VLOOKUP(B563,'2002 NAICS to NACE Rev. 1.1'!$B$4:$D$2268,3,0)</f>
        <v>24.12</v>
      </c>
      <c r="D563">
        <f>VLOOKUP(C563,'Qy NACE 1_1 - NACE 2007'!$A$4:$C$1017,3,0)</f>
        <v>20.12</v>
      </c>
      <c r="E563" t="str">
        <f>VLOOKUP(C563,'Qy NACE 1_1 - NACE 2007'!$A$4:$F$1017,6,0)</f>
        <v>C</v>
      </c>
      <c r="F563" t="str">
        <f>VLOOKUP(E563,'Qy NACE 1_1 - NACE 2007'!$F$4:$G$1017,2,0)</f>
        <v>MANUFACTURING</v>
      </c>
      <c r="G563" t="str">
        <f>VLOOKUP(D563,'Qy NACE 1_1 - NACE 2007'!$C$4:$H$1017,6,0)</f>
        <v>Other sectors</v>
      </c>
    </row>
    <row r="564" spans="1:7" x14ac:dyDescent="0.15">
      <c r="A564" s="10">
        <v>2819</v>
      </c>
      <c r="B564" s="12">
        <v>211112</v>
      </c>
      <c r="C564">
        <f>VLOOKUP(B564,'2002 NAICS to NACE Rev. 1.1'!$B$4:$D$2268,3,0)</f>
        <v>11.1</v>
      </c>
      <c r="D564">
        <f>VLOOKUP(C564,'Qy NACE 1_1 - NACE 2007'!$A$4:$C$1017,3,0)</f>
        <v>6.1</v>
      </c>
      <c r="E564" t="str">
        <f>VLOOKUP(C564,'Qy NACE 1_1 - NACE 2007'!$A$4:$F$1017,6,0)</f>
        <v>B</v>
      </c>
      <c r="F564" t="str">
        <f>VLOOKUP(E564,'Qy NACE 1_1 - NACE 2007'!$F$4:$G$1017,2,0)</f>
        <v>MINING AND QUARRYING</v>
      </c>
      <c r="G564" t="str">
        <f>VLOOKUP(D564,'Qy NACE 1_1 - NACE 2007'!$C$4:$H$1017,6,0)</f>
        <v>Energy and basic resources</v>
      </c>
    </row>
    <row r="565" spans="1:7" x14ac:dyDescent="0.15">
      <c r="A565" s="10">
        <v>2819</v>
      </c>
      <c r="B565" s="12">
        <v>325131</v>
      </c>
      <c r="C565">
        <f>VLOOKUP(B565,'2002 NAICS to NACE Rev. 1.1'!$B$4:$D$2268,3,0)</f>
        <v>24.12</v>
      </c>
      <c r="D565">
        <f>VLOOKUP(C565,'Qy NACE 1_1 - NACE 2007'!$A$4:$C$1017,3,0)</f>
        <v>20.12</v>
      </c>
      <c r="E565" t="str">
        <f>VLOOKUP(C565,'Qy NACE 1_1 - NACE 2007'!$A$4:$F$1017,6,0)</f>
        <v>C</v>
      </c>
      <c r="F565" t="str">
        <f>VLOOKUP(E565,'Qy NACE 1_1 - NACE 2007'!$F$4:$G$1017,2,0)</f>
        <v>MANUFACTURING</v>
      </c>
      <c r="G565" t="str">
        <f>VLOOKUP(D565,'Qy NACE 1_1 - NACE 2007'!$C$4:$H$1017,6,0)</f>
        <v>Other sectors</v>
      </c>
    </row>
    <row r="566" spans="1:7" x14ac:dyDescent="0.15">
      <c r="A566" s="10">
        <v>2819</v>
      </c>
      <c r="B566" s="12">
        <v>325188</v>
      </c>
      <c r="C566">
        <f>VLOOKUP(B566,'2002 NAICS to NACE Rev. 1.1'!$B$4:$D$2268,3,0)</f>
        <v>23.3</v>
      </c>
      <c r="D566">
        <f>VLOOKUP(C566,'Qy NACE 1_1 - NACE 2007'!$A$4:$C$1017,3,0)</f>
        <v>20.13</v>
      </c>
      <c r="E566" t="str">
        <f>VLOOKUP(C566,'Qy NACE 1_1 - NACE 2007'!$A$4:$F$1017,6,0)</f>
        <v>C</v>
      </c>
      <c r="F566" t="str">
        <f>VLOOKUP(E566,'Qy NACE 1_1 - NACE 2007'!$F$4:$G$1017,2,0)</f>
        <v>MANUFACTURING</v>
      </c>
      <c r="G566" t="str">
        <f>VLOOKUP(D566,'Qy NACE 1_1 - NACE 2007'!$C$4:$H$1017,6,0)</f>
        <v>Chemicals</v>
      </c>
    </row>
    <row r="567" spans="1:7" x14ac:dyDescent="0.15">
      <c r="A567" s="10">
        <v>2819</v>
      </c>
      <c r="B567" s="12">
        <v>325998</v>
      </c>
      <c r="C567">
        <f>VLOOKUP(B567,'2002 NAICS to NACE Rev. 1.1'!$B$4:$D$2268,3,0)</f>
        <v>24.3</v>
      </c>
      <c r="D567">
        <f>VLOOKUP(C567,'Qy NACE 1_1 - NACE 2007'!$A$4:$C$1017,3,0)</f>
        <v>20.3</v>
      </c>
      <c r="E567" t="str">
        <f>VLOOKUP(C567,'Qy NACE 1_1 - NACE 2007'!$A$4:$F$1017,6,0)</f>
        <v>C</v>
      </c>
      <c r="F567" t="str">
        <f>VLOOKUP(E567,'Qy NACE 1_1 - NACE 2007'!$F$4:$G$1017,2,0)</f>
        <v>MANUFACTURING</v>
      </c>
      <c r="G567" t="str">
        <f>VLOOKUP(D567,'Qy NACE 1_1 - NACE 2007'!$C$4:$H$1017,6,0)</f>
        <v>Other sectors</v>
      </c>
    </row>
    <row r="568" spans="1:7" x14ac:dyDescent="0.15">
      <c r="A568" s="10">
        <v>2819</v>
      </c>
      <c r="B568" s="12">
        <v>331311</v>
      </c>
      <c r="C568">
        <f>VLOOKUP(B568,'2002 NAICS to NACE Rev. 1.1'!$B$4:$D$2268,3,0)</f>
        <v>27.42</v>
      </c>
      <c r="D568">
        <f>VLOOKUP(C568,'Qy NACE 1_1 - NACE 2007'!$A$4:$C$1017,3,0)</f>
        <v>24.42</v>
      </c>
      <c r="E568" t="str">
        <f>VLOOKUP(C568,'Qy NACE 1_1 - NACE 2007'!$A$4:$F$1017,6,0)</f>
        <v>C</v>
      </c>
      <c r="F568" t="str">
        <f>VLOOKUP(E568,'Qy NACE 1_1 - NACE 2007'!$F$4:$G$1017,2,0)</f>
        <v>MANUFACTURING</v>
      </c>
      <c r="G568" t="str">
        <f>VLOOKUP(D568,'Qy NACE 1_1 - NACE 2007'!$C$4:$H$1017,6,0)</f>
        <v>Other sectors</v>
      </c>
    </row>
    <row r="569" spans="1:7" x14ac:dyDescent="0.15">
      <c r="A569" s="10">
        <v>2821</v>
      </c>
      <c r="B569" s="12">
        <v>325211</v>
      </c>
      <c r="C569">
        <f>VLOOKUP(B569,'2002 NAICS to NACE Rev. 1.1'!$B$4:$D$2268,3,0)</f>
        <v>24.16</v>
      </c>
      <c r="D569">
        <f>VLOOKUP(C569,'Qy NACE 1_1 - NACE 2007'!$A$4:$C$1017,3,0)</f>
        <v>20.16</v>
      </c>
      <c r="E569" t="str">
        <f>VLOOKUP(C569,'Qy NACE 1_1 - NACE 2007'!$A$4:$F$1017,6,0)</f>
        <v>C</v>
      </c>
      <c r="F569" t="str">
        <f>VLOOKUP(E569,'Qy NACE 1_1 - NACE 2007'!$F$4:$G$1017,2,0)</f>
        <v>MANUFACTURING</v>
      </c>
      <c r="G569" t="str">
        <f>VLOOKUP(D569,'Qy NACE 1_1 - NACE 2007'!$C$4:$H$1017,6,0)</f>
        <v>Other sectors</v>
      </c>
    </row>
    <row r="570" spans="1:7" x14ac:dyDescent="0.15">
      <c r="A570" s="10">
        <v>2822</v>
      </c>
      <c r="B570" s="12">
        <v>325212</v>
      </c>
      <c r="C570">
        <f>VLOOKUP(B570,'2002 NAICS to NACE Rev. 1.1'!$B$4:$D$2268,3,0)</f>
        <v>24.17</v>
      </c>
      <c r="D570">
        <f>VLOOKUP(C570,'Qy NACE 1_1 - NACE 2007'!$A$4:$C$1017,3,0)</f>
        <v>20.170000000000002</v>
      </c>
      <c r="E570" t="str">
        <f>VLOOKUP(C570,'Qy NACE 1_1 - NACE 2007'!$A$4:$F$1017,6,0)</f>
        <v>C</v>
      </c>
      <c r="F570" t="str">
        <f>VLOOKUP(E570,'Qy NACE 1_1 - NACE 2007'!$F$4:$G$1017,2,0)</f>
        <v>MANUFACTURING</v>
      </c>
      <c r="G570" t="str">
        <f>VLOOKUP(D570,'Qy NACE 1_1 - NACE 2007'!$C$4:$H$1017,6,0)</f>
        <v>Other sectors</v>
      </c>
    </row>
    <row r="571" spans="1:7" x14ac:dyDescent="0.15">
      <c r="A571" s="10">
        <v>2823</v>
      </c>
      <c r="B571" s="12">
        <v>325221</v>
      </c>
      <c r="C571">
        <f>VLOOKUP(B571,'2002 NAICS to NACE Rev. 1.1'!$B$4:$D$2268,3,0)</f>
        <v>24.7</v>
      </c>
      <c r="D571">
        <f>VLOOKUP(C571,'Qy NACE 1_1 - NACE 2007'!$A$4:$C$1017,3,0)</f>
        <v>20.6</v>
      </c>
      <c r="E571" t="str">
        <f>VLOOKUP(C571,'Qy NACE 1_1 - NACE 2007'!$A$4:$F$1017,6,0)</f>
        <v>C</v>
      </c>
      <c r="F571" t="str">
        <f>VLOOKUP(E571,'Qy NACE 1_1 - NACE 2007'!$F$4:$G$1017,2,0)</f>
        <v>MANUFACTURING</v>
      </c>
      <c r="G571" t="str">
        <f>VLOOKUP(D571,'Qy NACE 1_1 - NACE 2007'!$C$4:$H$1017,6,0)</f>
        <v>Other sectors</v>
      </c>
    </row>
    <row r="572" spans="1:7" x14ac:dyDescent="0.15">
      <c r="A572" s="10">
        <v>2824</v>
      </c>
      <c r="B572" s="12">
        <v>325222</v>
      </c>
      <c r="C572">
        <f>VLOOKUP(B572,'2002 NAICS to NACE Rev. 1.1'!$B$4:$D$2268,3,0)</f>
        <v>24.7</v>
      </c>
      <c r="D572">
        <f>VLOOKUP(C572,'Qy NACE 1_1 - NACE 2007'!$A$4:$C$1017,3,0)</f>
        <v>20.6</v>
      </c>
      <c r="E572" t="str">
        <f>VLOOKUP(C572,'Qy NACE 1_1 - NACE 2007'!$A$4:$F$1017,6,0)</f>
        <v>C</v>
      </c>
      <c r="F572" t="str">
        <f>VLOOKUP(E572,'Qy NACE 1_1 - NACE 2007'!$F$4:$G$1017,2,0)</f>
        <v>MANUFACTURING</v>
      </c>
      <c r="G572" t="str">
        <f>VLOOKUP(D572,'Qy NACE 1_1 - NACE 2007'!$C$4:$H$1017,6,0)</f>
        <v>Other sectors</v>
      </c>
    </row>
    <row r="573" spans="1:7" x14ac:dyDescent="0.15">
      <c r="A573" s="10">
        <v>2833</v>
      </c>
      <c r="B573" s="12">
        <v>325411</v>
      </c>
      <c r="C573">
        <f>VLOOKUP(B573,'2002 NAICS to NACE Rev. 1.1'!$B$4:$D$2268,3,0)</f>
        <v>24.41</v>
      </c>
      <c r="D573">
        <f>VLOOKUP(C573,'Qy NACE 1_1 - NACE 2007'!$A$4:$C$1017,3,0)</f>
        <v>21.1</v>
      </c>
      <c r="E573" t="str">
        <f>VLOOKUP(C573,'Qy NACE 1_1 - NACE 2007'!$A$4:$F$1017,6,0)</f>
        <v>C</v>
      </c>
      <c r="F573" t="str">
        <f>VLOOKUP(E573,'Qy NACE 1_1 - NACE 2007'!$F$4:$G$1017,2,0)</f>
        <v>MANUFACTURING</v>
      </c>
      <c r="G573" t="str">
        <f>VLOOKUP(D573,'Qy NACE 1_1 - NACE 2007'!$C$4:$H$1017,6,0)</f>
        <v>Other sectors</v>
      </c>
    </row>
    <row r="574" spans="1:7" x14ac:dyDescent="0.15">
      <c r="A574" s="10">
        <v>2834</v>
      </c>
      <c r="B574" s="12">
        <v>325412</v>
      </c>
      <c r="C574">
        <f>VLOOKUP(B574,'2002 NAICS to NACE Rev. 1.1'!$B$4:$D$2268,3,0)</f>
        <v>23.3</v>
      </c>
      <c r="D574">
        <f>VLOOKUP(C574,'Qy NACE 1_1 - NACE 2007'!$A$4:$C$1017,3,0)</f>
        <v>20.13</v>
      </c>
      <c r="E574" t="str">
        <f>VLOOKUP(C574,'Qy NACE 1_1 - NACE 2007'!$A$4:$F$1017,6,0)</f>
        <v>C</v>
      </c>
      <c r="F574" t="str">
        <f>VLOOKUP(E574,'Qy NACE 1_1 - NACE 2007'!$F$4:$G$1017,2,0)</f>
        <v>MANUFACTURING</v>
      </c>
      <c r="G574" t="str">
        <f>VLOOKUP(D574,'Qy NACE 1_1 - NACE 2007'!$C$4:$H$1017,6,0)</f>
        <v>Chemicals</v>
      </c>
    </row>
    <row r="575" spans="1:7" x14ac:dyDescent="0.15">
      <c r="A575" s="10">
        <v>2835</v>
      </c>
      <c r="B575" s="12">
        <v>325412</v>
      </c>
      <c r="C575">
        <f>VLOOKUP(B575,'2002 NAICS to NACE Rev. 1.1'!$B$4:$D$2268,3,0)</f>
        <v>23.3</v>
      </c>
      <c r="D575">
        <f>VLOOKUP(C575,'Qy NACE 1_1 - NACE 2007'!$A$4:$C$1017,3,0)</f>
        <v>20.13</v>
      </c>
      <c r="E575" t="str">
        <f>VLOOKUP(C575,'Qy NACE 1_1 - NACE 2007'!$A$4:$F$1017,6,0)</f>
        <v>C</v>
      </c>
      <c r="F575" t="str">
        <f>VLOOKUP(E575,'Qy NACE 1_1 - NACE 2007'!$F$4:$G$1017,2,0)</f>
        <v>MANUFACTURING</v>
      </c>
      <c r="G575" t="str">
        <f>VLOOKUP(D575,'Qy NACE 1_1 - NACE 2007'!$C$4:$H$1017,6,0)</f>
        <v>Chemicals</v>
      </c>
    </row>
    <row r="576" spans="1:7" x14ac:dyDescent="0.15">
      <c r="A576" s="10">
        <v>2835</v>
      </c>
      <c r="B576" s="12">
        <v>325413</v>
      </c>
      <c r="C576">
        <f>VLOOKUP(B576,'2002 NAICS to NACE Rev. 1.1'!$B$4:$D$2268,3,0)</f>
        <v>24.42</v>
      </c>
      <c r="D576">
        <f>VLOOKUP(C576,'Qy NACE 1_1 - NACE 2007'!$A$4:$C$1017,3,0)</f>
        <v>21.2</v>
      </c>
      <c r="E576" t="str">
        <f>VLOOKUP(C576,'Qy NACE 1_1 - NACE 2007'!$A$4:$F$1017,6,0)</f>
        <v>C</v>
      </c>
      <c r="F576" t="str">
        <f>VLOOKUP(E576,'Qy NACE 1_1 - NACE 2007'!$F$4:$G$1017,2,0)</f>
        <v>MANUFACTURING</v>
      </c>
      <c r="G576" t="str">
        <f>VLOOKUP(D576,'Qy NACE 1_1 - NACE 2007'!$C$4:$H$1017,6,0)</f>
        <v>Other sectors</v>
      </c>
    </row>
    <row r="577" spans="1:7" x14ac:dyDescent="0.15">
      <c r="A577" s="10">
        <v>2836</v>
      </c>
      <c r="B577" s="12">
        <v>325414</v>
      </c>
      <c r="C577">
        <f>VLOOKUP(B577,'2002 NAICS to NACE Rev. 1.1'!$B$4:$D$2268,3,0)</f>
        <v>24.66</v>
      </c>
      <c r="D577">
        <f>VLOOKUP(C577,'Qy NACE 1_1 - NACE 2007'!$A$4:$C$1017,3,0)</f>
        <v>20.59</v>
      </c>
      <c r="E577" t="str">
        <f>VLOOKUP(C577,'Qy NACE 1_1 - NACE 2007'!$A$4:$F$1017,6,0)</f>
        <v>C</v>
      </c>
      <c r="F577" t="str">
        <f>VLOOKUP(E577,'Qy NACE 1_1 - NACE 2007'!$F$4:$G$1017,2,0)</f>
        <v>MANUFACTURING</v>
      </c>
      <c r="G577" t="str">
        <f>VLOOKUP(D577,'Qy NACE 1_1 - NACE 2007'!$C$4:$H$1017,6,0)</f>
        <v>Chemicals</v>
      </c>
    </row>
    <row r="578" spans="1:7" x14ac:dyDescent="0.15">
      <c r="A578" s="10">
        <v>2841</v>
      </c>
      <c r="B578" s="12">
        <v>325611</v>
      </c>
      <c r="C578">
        <f>VLOOKUP(B578,'2002 NAICS to NACE Rev. 1.1'!$B$4:$D$2268,3,0)</f>
        <v>24.52</v>
      </c>
      <c r="D578">
        <f>VLOOKUP(C578,'Qy NACE 1_1 - NACE 2007'!$A$4:$C$1017,3,0)</f>
        <v>20.420000000000002</v>
      </c>
      <c r="E578" t="str">
        <f>VLOOKUP(C578,'Qy NACE 1_1 - NACE 2007'!$A$4:$F$1017,6,0)</f>
        <v>C</v>
      </c>
      <c r="F578" t="str">
        <f>VLOOKUP(E578,'Qy NACE 1_1 - NACE 2007'!$F$4:$G$1017,2,0)</f>
        <v>MANUFACTURING</v>
      </c>
      <c r="G578" t="str">
        <f>VLOOKUP(D578,'Qy NACE 1_1 - NACE 2007'!$C$4:$H$1017,6,0)</f>
        <v>Other sectors</v>
      </c>
    </row>
    <row r="579" spans="1:7" x14ac:dyDescent="0.15">
      <c r="A579" s="10">
        <v>2842</v>
      </c>
      <c r="B579" s="12">
        <v>325612</v>
      </c>
      <c r="C579">
        <f>VLOOKUP(B579,'2002 NAICS to NACE Rev. 1.1'!$B$4:$D$2268,3,0)</f>
        <v>24.14</v>
      </c>
      <c r="D579">
        <f>VLOOKUP(C579,'Qy NACE 1_1 - NACE 2007'!$A$4:$C$1017,3,0)</f>
        <v>19.100000000000001</v>
      </c>
      <c r="E579" t="str">
        <f>VLOOKUP(C579,'Qy NACE 1_1 - NACE 2007'!$A$4:$F$1017,6,0)</f>
        <v>C</v>
      </c>
      <c r="F579" t="str">
        <f>VLOOKUP(E579,'Qy NACE 1_1 - NACE 2007'!$F$4:$G$1017,2,0)</f>
        <v>MANUFACTURING</v>
      </c>
      <c r="G579" t="str">
        <f>VLOOKUP(D579,'Qy NACE 1_1 - NACE 2007'!$C$4:$H$1017,6,0)</f>
        <v>Other sectors</v>
      </c>
    </row>
    <row r="580" spans="1:7" x14ac:dyDescent="0.15">
      <c r="A580" s="10">
        <v>2843</v>
      </c>
      <c r="B580" s="12">
        <v>325613</v>
      </c>
      <c r="C580">
        <f>VLOOKUP(B580,'2002 NAICS to NACE Rev. 1.1'!$B$4:$D$2268,3,0)</f>
        <v>24.51</v>
      </c>
      <c r="D580">
        <f>VLOOKUP(C580,'Qy NACE 1_1 - NACE 2007'!$A$4:$C$1017,3,0)</f>
        <v>20.41</v>
      </c>
      <c r="E580" t="str">
        <f>VLOOKUP(C580,'Qy NACE 1_1 - NACE 2007'!$A$4:$F$1017,6,0)</f>
        <v>C</v>
      </c>
      <c r="F580" t="str">
        <f>VLOOKUP(E580,'Qy NACE 1_1 - NACE 2007'!$F$4:$G$1017,2,0)</f>
        <v>MANUFACTURING</v>
      </c>
      <c r="G580" t="str">
        <f>VLOOKUP(D580,'Qy NACE 1_1 - NACE 2007'!$C$4:$H$1017,6,0)</f>
        <v>Other sectors</v>
      </c>
    </row>
    <row r="581" spans="1:7" x14ac:dyDescent="0.15">
      <c r="A581" s="10">
        <v>2844</v>
      </c>
      <c r="B581" s="12">
        <v>325611</v>
      </c>
      <c r="C581">
        <f>VLOOKUP(B581,'2002 NAICS to NACE Rev. 1.1'!$B$4:$D$2268,3,0)</f>
        <v>24.52</v>
      </c>
      <c r="D581">
        <f>VLOOKUP(C581,'Qy NACE 1_1 - NACE 2007'!$A$4:$C$1017,3,0)</f>
        <v>20.420000000000002</v>
      </c>
      <c r="E581" t="str">
        <f>VLOOKUP(C581,'Qy NACE 1_1 - NACE 2007'!$A$4:$F$1017,6,0)</f>
        <v>C</v>
      </c>
      <c r="F581" t="str">
        <f>VLOOKUP(E581,'Qy NACE 1_1 - NACE 2007'!$F$4:$G$1017,2,0)</f>
        <v>MANUFACTURING</v>
      </c>
      <c r="G581" t="str">
        <f>VLOOKUP(D581,'Qy NACE 1_1 - NACE 2007'!$C$4:$H$1017,6,0)</f>
        <v>Other sectors</v>
      </c>
    </row>
    <row r="582" spans="1:7" x14ac:dyDescent="0.15">
      <c r="A582" s="10">
        <v>2844</v>
      </c>
      <c r="B582" s="12">
        <v>325620</v>
      </c>
      <c r="C582">
        <f>VLOOKUP(B582,'2002 NAICS to NACE Rev. 1.1'!$B$4:$D$2268,3,0)</f>
        <v>24.52</v>
      </c>
      <c r="D582">
        <f>VLOOKUP(C582,'Qy NACE 1_1 - NACE 2007'!$A$4:$C$1017,3,0)</f>
        <v>20.420000000000002</v>
      </c>
      <c r="E582" t="str">
        <f>VLOOKUP(C582,'Qy NACE 1_1 - NACE 2007'!$A$4:$F$1017,6,0)</f>
        <v>C</v>
      </c>
      <c r="F582" t="str">
        <f>VLOOKUP(E582,'Qy NACE 1_1 - NACE 2007'!$F$4:$G$1017,2,0)</f>
        <v>MANUFACTURING</v>
      </c>
      <c r="G582" t="str">
        <f>VLOOKUP(D582,'Qy NACE 1_1 - NACE 2007'!$C$4:$H$1017,6,0)</f>
        <v>Other sectors</v>
      </c>
    </row>
    <row r="583" spans="1:7" x14ac:dyDescent="0.15">
      <c r="A583" s="10">
        <v>2851</v>
      </c>
      <c r="B583" s="12">
        <v>325510</v>
      </c>
      <c r="C583">
        <f>VLOOKUP(B583,'2002 NAICS to NACE Rev. 1.1'!$B$4:$D$2268,3,0)</f>
        <v>24.3</v>
      </c>
      <c r="D583">
        <f>VLOOKUP(C583,'Qy NACE 1_1 - NACE 2007'!$A$4:$C$1017,3,0)</f>
        <v>20.3</v>
      </c>
      <c r="E583" t="str">
        <f>VLOOKUP(C583,'Qy NACE 1_1 - NACE 2007'!$A$4:$F$1017,6,0)</f>
        <v>C</v>
      </c>
      <c r="F583" t="str">
        <f>VLOOKUP(E583,'Qy NACE 1_1 - NACE 2007'!$F$4:$G$1017,2,0)</f>
        <v>MANUFACTURING</v>
      </c>
      <c r="G583" t="str">
        <f>VLOOKUP(D583,'Qy NACE 1_1 - NACE 2007'!$C$4:$H$1017,6,0)</f>
        <v>Other sectors</v>
      </c>
    </row>
    <row r="584" spans="1:7" x14ac:dyDescent="0.15">
      <c r="A584" s="10">
        <v>2861</v>
      </c>
      <c r="B584" s="12">
        <v>325191</v>
      </c>
      <c r="C584">
        <f>VLOOKUP(B584,'2002 NAICS to NACE Rev. 1.1'!$B$4:$D$2268,3,0)</f>
        <v>24.14</v>
      </c>
      <c r="D584">
        <f>VLOOKUP(C584,'Qy NACE 1_1 - NACE 2007'!$A$4:$C$1017,3,0)</f>
        <v>19.100000000000001</v>
      </c>
      <c r="E584" t="str">
        <f>VLOOKUP(C584,'Qy NACE 1_1 - NACE 2007'!$A$4:$F$1017,6,0)</f>
        <v>C</v>
      </c>
      <c r="F584" t="str">
        <f>VLOOKUP(E584,'Qy NACE 1_1 - NACE 2007'!$F$4:$G$1017,2,0)</f>
        <v>MANUFACTURING</v>
      </c>
      <c r="G584" t="str">
        <f>VLOOKUP(D584,'Qy NACE 1_1 - NACE 2007'!$C$4:$H$1017,6,0)</f>
        <v>Other sectors</v>
      </c>
    </row>
    <row r="585" spans="1:7" x14ac:dyDescent="0.15">
      <c r="A585" s="10">
        <v>2865</v>
      </c>
      <c r="B585" s="12">
        <v>325110</v>
      </c>
      <c r="C585">
        <f>VLOOKUP(B585,'2002 NAICS to NACE Rev. 1.1'!$B$4:$D$2268,3,0)</f>
        <v>24.14</v>
      </c>
      <c r="D585">
        <f>VLOOKUP(C585,'Qy NACE 1_1 - NACE 2007'!$A$4:$C$1017,3,0)</f>
        <v>19.100000000000001</v>
      </c>
      <c r="E585" t="str">
        <f>VLOOKUP(C585,'Qy NACE 1_1 - NACE 2007'!$A$4:$F$1017,6,0)</f>
        <v>C</v>
      </c>
      <c r="F585" t="str">
        <f>VLOOKUP(E585,'Qy NACE 1_1 - NACE 2007'!$F$4:$G$1017,2,0)</f>
        <v>MANUFACTURING</v>
      </c>
      <c r="G585" t="str">
        <f>VLOOKUP(D585,'Qy NACE 1_1 - NACE 2007'!$C$4:$H$1017,6,0)</f>
        <v>Other sectors</v>
      </c>
    </row>
    <row r="586" spans="1:7" x14ac:dyDescent="0.15">
      <c r="A586" s="10">
        <v>2865</v>
      </c>
      <c r="B586" s="12">
        <v>325132</v>
      </c>
      <c r="C586">
        <f>VLOOKUP(B586,'2002 NAICS to NACE Rev. 1.1'!$B$4:$D$2268,3,0)</f>
        <v>24.12</v>
      </c>
      <c r="D586">
        <f>VLOOKUP(C586,'Qy NACE 1_1 - NACE 2007'!$A$4:$C$1017,3,0)</f>
        <v>20.12</v>
      </c>
      <c r="E586" t="str">
        <f>VLOOKUP(C586,'Qy NACE 1_1 - NACE 2007'!$A$4:$F$1017,6,0)</f>
        <v>C</v>
      </c>
      <c r="F586" t="str">
        <f>VLOOKUP(E586,'Qy NACE 1_1 - NACE 2007'!$F$4:$G$1017,2,0)</f>
        <v>MANUFACTURING</v>
      </c>
      <c r="G586" t="str">
        <f>VLOOKUP(D586,'Qy NACE 1_1 - NACE 2007'!$C$4:$H$1017,6,0)</f>
        <v>Other sectors</v>
      </c>
    </row>
    <row r="587" spans="1:7" x14ac:dyDescent="0.15">
      <c r="A587" s="10">
        <v>2865</v>
      </c>
      <c r="B587" s="12">
        <v>325192</v>
      </c>
      <c r="C587">
        <f>VLOOKUP(B587,'2002 NAICS to NACE Rev. 1.1'!$B$4:$D$2268,3,0)</f>
        <v>24.14</v>
      </c>
      <c r="D587">
        <f>VLOOKUP(C587,'Qy NACE 1_1 - NACE 2007'!$A$4:$C$1017,3,0)</f>
        <v>19.100000000000001</v>
      </c>
      <c r="E587" t="str">
        <f>VLOOKUP(C587,'Qy NACE 1_1 - NACE 2007'!$A$4:$F$1017,6,0)</f>
        <v>C</v>
      </c>
      <c r="F587" t="str">
        <f>VLOOKUP(E587,'Qy NACE 1_1 - NACE 2007'!$F$4:$G$1017,2,0)</f>
        <v>MANUFACTURING</v>
      </c>
      <c r="G587" t="str">
        <f>VLOOKUP(D587,'Qy NACE 1_1 - NACE 2007'!$C$4:$H$1017,6,0)</f>
        <v>Other sectors</v>
      </c>
    </row>
    <row r="588" spans="1:7" x14ac:dyDescent="0.15">
      <c r="A588" s="10">
        <v>2869</v>
      </c>
      <c r="B588" s="12">
        <v>325110</v>
      </c>
      <c r="C588">
        <f>VLOOKUP(B588,'2002 NAICS to NACE Rev. 1.1'!$B$4:$D$2268,3,0)</f>
        <v>24.14</v>
      </c>
      <c r="D588">
        <f>VLOOKUP(C588,'Qy NACE 1_1 - NACE 2007'!$A$4:$C$1017,3,0)</f>
        <v>19.100000000000001</v>
      </c>
      <c r="E588" t="str">
        <f>VLOOKUP(C588,'Qy NACE 1_1 - NACE 2007'!$A$4:$F$1017,6,0)</f>
        <v>C</v>
      </c>
      <c r="F588" t="str">
        <f>VLOOKUP(E588,'Qy NACE 1_1 - NACE 2007'!$F$4:$G$1017,2,0)</f>
        <v>MANUFACTURING</v>
      </c>
      <c r="G588" t="str">
        <f>VLOOKUP(D588,'Qy NACE 1_1 - NACE 2007'!$C$4:$H$1017,6,0)</f>
        <v>Other sectors</v>
      </c>
    </row>
    <row r="589" spans="1:7" x14ac:dyDescent="0.15">
      <c r="A589" s="10">
        <v>2869</v>
      </c>
      <c r="B589" s="12">
        <v>325120</v>
      </c>
      <c r="C589">
        <f>VLOOKUP(B589,'2002 NAICS to NACE Rev. 1.1'!$B$4:$D$2268,3,0)</f>
        <v>24.11</v>
      </c>
      <c r="D589">
        <f>VLOOKUP(C589,'Qy NACE 1_1 - NACE 2007'!$A$4:$C$1017,3,0)</f>
        <v>20.11</v>
      </c>
      <c r="E589" t="str">
        <f>VLOOKUP(C589,'Qy NACE 1_1 - NACE 2007'!$A$4:$F$1017,6,0)</f>
        <v>C</v>
      </c>
      <c r="F589" t="str">
        <f>VLOOKUP(E589,'Qy NACE 1_1 - NACE 2007'!$F$4:$G$1017,2,0)</f>
        <v>MANUFACTURING</v>
      </c>
      <c r="G589" t="str">
        <f>VLOOKUP(D589,'Qy NACE 1_1 - NACE 2007'!$C$4:$H$1017,6,0)</f>
        <v>Other sectors</v>
      </c>
    </row>
    <row r="590" spans="1:7" x14ac:dyDescent="0.15">
      <c r="A590" s="10">
        <v>2869</v>
      </c>
      <c r="B590" s="12">
        <v>325188</v>
      </c>
      <c r="C590">
        <f>VLOOKUP(B590,'2002 NAICS to NACE Rev. 1.1'!$B$4:$D$2268,3,0)</f>
        <v>23.3</v>
      </c>
      <c r="D590">
        <f>VLOOKUP(C590,'Qy NACE 1_1 - NACE 2007'!$A$4:$C$1017,3,0)</f>
        <v>20.13</v>
      </c>
      <c r="E590" t="str">
        <f>VLOOKUP(C590,'Qy NACE 1_1 - NACE 2007'!$A$4:$F$1017,6,0)</f>
        <v>C</v>
      </c>
      <c r="F590" t="str">
        <f>VLOOKUP(E590,'Qy NACE 1_1 - NACE 2007'!$F$4:$G$1017,2,0)</f>
        <v>MANUFACTURING</v>
      </c>
      <c r="G590" t="str">
        <f>VLOOKUP(D590,'Qy NACE 1_1 - NACE 2007'!$C$4:$H$1017,6,0)</f>
        <v>Chemicals</v>
      </c>
    </row>
    <row r="591" spans="1:7" x14ac:dyDescent="0.15">
      <c r="A591" s="10">
        <v>2869</v>
      </c>
      <c r="B591" s="12">
        <v>325192</v>
      </c>
      <c r="C591">
        <f>VLOOKUP(B591,'2002 NAICS to NACE Rev. 1.1'!$B$4:$D$2268,3,0)</f>
        <v>24.14</v>
      </c>
      <c r="D591">
        <f>VLOOKUP(C591,'Qy NACE 1_1 - NACE 2007'!$A$4:$C$1017,3,0)</f>
        <v>19.100000000000001</v>
      </c>
      <c r="E591" t="str">
        <f>VLOOKUP(C591,'Qy NACE 1_1 - NACE 2007'!$A$4:$F$1017,6,0)</f>
        <v>C</v>
      </c>
      <c r="F591" t="str">
        <f>VLOOKUP(E591,'Qy NACE 1_1 - NACE 2007'!$F$4:$G$1017,2,0)</f>
        <v>MANUFACTURING</v>
      </c>
      <c r="G591" t="str">
        <f>VLOOKUP(D591,'Qy NACE 1_1 - NACE 2007'!$C$4:$H$1017,6,0)</f>
        <v>Other sectors</v>
      </c>
    </row>
    <row r="592" spans="1:7" x14ac:dyDescent="0.15">
      <c r="A592" s="10">
        <v>2869</v>
      </c>
      <c r="B592" s="12">
        <v>325193</v>
      </c>
      <c r="C592">
        <f>VLOOKUP(B592,'2002 NAICS to NACE Rev. 1.1'!$B$4:$D$2268,3,0)</f>
        <v>15.92</v>
      </c>
      <c r="D592">
        <f>VLOOKUP(C592,'Qy NACE 1_1 - NACE 2007'!$A$4:$C$1017,3,0)</f>
        <v>11.01</v>
      </c>
      <c r="E592" t="str">
        <f>VLOOKUP(C592,'Qy NACE 1_1 - NACE 2007'!$A$4:$F$1017,6,0)</f>
        <v>C</v>
      </c>
      <c r="F592" t="str">
        <f>VLOOKUP(E592,'Qy NACE 1_1 - NACE 2007'!$F$4:$G$1017,2,0)</f>
        <v>MANUFACTURING</v>
      </c>
      <c r="G592" t="str">
        <f>VLOOKUP(D592,'Qy NACE 1_1 - NACE 2007'!$C$4:$H$1017,6,0)</f>
        <v>Chemicals</v>
      </c>
    </row>
    <row r="593" spans="1:7" x14ac:dyDescent="0.15">
      <c r="A593" s="10">
        <v>2869</v>
      </c>
      <c r="B593" s="12">
        <v>325199</v>
      </c>
      <c r="C593">
        <f>VLOOKUP(B593,'2002 NAICS to NACE Rev. 1.1'!$B$4:$D$2268,3,0)</f>
        <v>24.14</v>
      </c>
      <c r="D593">
        <f>VLOOKUP(C593,'Qy NACE 1_1 - NACE 2007'!$A$4:$C$1017,3,0)</f>
        <v>19.100000000000001</v>
      </c>
      <c r="E593" t="str">
        <f>VLOOKUP(C593,'Qy NACE 1_1 - NACE 2007'!$A$4:$F$1017,6,0)</f>
        <v>C</v>
      </c>
      <c r="F593" t="str">
        <f>VLOOKUP(E593,'Qy NACE 1_1 - NACE 2007'!$F$4:$G$1017,2,0)</f>
        <v>MANUFACTURING</v>
      </c>
      <c r="G593" t="str">
        <f>VLOOKUP(D593,'Qy NACE 1_1 - NACE 2007'!$C$4:$H$1017,6,0)</f>
        <v>Other sectors</v>
      </c>
    </row>
    <row r="594" spans="1:7" x14ac:dyDescent="0.15">
      <c r="A594" s="10">
        <v>2869</v>
      </c>
      <c r="B594" s="12">
        <v>325998</v>
      </c>
      <c r="C594">
        <f>VLOOKUP(B594,'2002 NAICS to NACE Rev. 1.1'!$B$4:$D$2268,3,0)</f>
        <v>24.3</v>
      </c>
      <c r="D594">
        <f>VLOOKUP(C594,'Qy NACE 1_1 - NACE 2007'!$A$4:$C$1017,3,0)</f>
        <v>20.3</v>
      </c>
      <c r="E594" t="str">
        <f>VLOOKUP(C594,'Qy NACE 1_1 - NACE 2007'!$A$4:$F$1017,6,0)</f>
        <v>C</v>
      </c>
      <c r="F594" t="str">
        <f>VLOOKUP(E594,'Qy NACE 1_1 - NACE 2007'!$F$4:$G$1017,2,0)</f>
        <v>MANUFACTURING</v>
      </c>
      <c r="G594" t="str">
        <f>VLOOKUP(D594,'Qy NACE 1_1 - NACE 2007'!$C$4:$H$1017,6,0)</f>
        <v>Other sectors</v>
      </c>
    </row>
    <row r="595" spans="1:7" x14ac:dyDescent="0.15">
      <c r="A595" s="10">
        <v>2873</v>
      </c>
      <c r="B595" s="12">
        <v>325311</v>
      </c>
      <c r="C595">
        <f>VLOOKUP(B595,'2002 NAICS to NACE Rev. 1.1'!$B$4:$D$2268,3,0)</f>
        <v>24.15</v>
      </c>
      <c r="D595">
        <f>VLOOKUP(C595,'Qy NACE 1_1 - NACE 2007'!$A$4:$C$1017,3,0)</f>
        <v>20.149999999999999</v>
      </c>
      <c r="E595" t="str">
        <f>VLOOKUP(C595,'Qy NACE 1_1 - NACE 2007'!$A$4:$F$1017,6,0)</f>
        <v>C</v>
      </c>
      <c r="F595" t="str">
        <f>VLOOKUP(E595,'Qy NACE 1_1 - NACE 2007'!$F$4:$G$1017,2,0)</f>
        <v>MANUFACTURING</v>
      </c>
      <c r="G595" t="str">
        <f>VLOOKUP(D595,'Qy NACE 1_1 - NACE 2007'!$C$4:$H$1017,6,0)</f>
        <v>Other sectors</v>
      </c>
    </row>
    <row r="596" spans="1:7" x14ac:dyDescent="0.15">
      <c r="A596" s="10">
        <v>2874</v>
      </c>
      <c r="B596" s="12">
        <v>325312</v>
      </c>
      <c r="C596">
        <f>VLOOKUP(B596,'2002 NAICS to NACE Rev. 1.1'!$B$4:$D$2268,3,0)</f>
        <v>24.13</v>
      </c>
      <c r="D596">
        <f>VLOOKUP(C596,'Qy NACE 1_1 - NACE 2007'!$A$4:$C$1017,3,0)</f>
        <v>20.13</v>
      </c>
      <c r="E596" t="str">
        <f>VLOOKUP(C596,'Qy NACE 1_1 - NACE 2007'!$A$4:$F$1017,6,0)</f>
        <v>C</v>
      </c>
      <c r="F596" t="str">
        <f>VLOOKUP(E596,'Qy NACE 1_1 - NACE 2007'!$F$4:$G$1017,2,0)</f>
        <v>MANUFACTURING</v>
      </c>
      <c r="G596" t="str">
        <f>VLOOKUP(D596,'Qy NACE 1_1 - NACE 2007'!$C$4:$H$1017,6,0)</f>
        <v>Chemicals</v>
      </c>
    </row>
    <row r="597" spans="1:7" x14ac:dyDescent="0.15">
      <c r="A597" s="10">
        <v>2875</v>
      </c>
      <c r="B597" s="12">
        <v>325314</v>
      </c>
      <c r="C597">
        <f>VLOOKUP(B597,'2002 NAICS to NACE Rev. 1.1'!$B$4:$D$2268,3,0)</f>
        <v>24.15</v>
      </c>
      <c r="D597">
        <f>VLOOKUP(C597,'Qy NACE 1_1 - NACE 2007'!$A$4:$C$1017,3,0)</f>
        <v>20.149999999999999</v>
      </c>
      <c r="E597" t="str">
        <f>VLOOKUP(C597,'Qy NACE 1_1 - NACE 2007'!$A$4:$F$1017,6,0)</f>
        <v>C</v>
      </c>
      <c r="F597" t="str">
        <f>VLOOKUP(E597,'Qy NACE 1_1 - NACE 2007'!$F$4:$G$1017,2,0)</f>
        <v>MANUFACTURING</v>
      </c>
      <c r="G597" t="str">
        <f>VLOOKUP(D597,'Qy NACE 1_1 - NACE 2007'!$C$4:$H$1017,6,0)</f>
        <v>Other sectors</v>
      </c>
    </row>
    <row r="598" spans="1:7" x14ac:dyDescent="0.15">
      <c r="A598" s="10">
        <v>2879</v>
      </c>
      <c r="B598" s="12">
        <v>325320</v>
      </c>
      <c r="C598">
        <f>VLOOKUP(B598,'2002 NAICS to NACE Rev. 1.1'!$B$4:$D$2268,3,0)</f>
        <v>24.2</v>
      </c>
      <c r="D598">
        <f>VLOOKUP(C598,'Qy NACE 1_1 - NACE 2007'!$A$4:$C$1017,3,0)</f>
        <v>20.2</v>
      </c>
      <c r="E598" t="str">
        <f>VLOOKUP(C598,'Qy NACE 1_1 - NACE 2007'!$A$4:$F$1017,6,0)</f>
        <v>C</v>
      </c>
      <c r="F598" t="str">
        <f>VLOOKUP(E598,'Qy NACE 1_1 - NACE 2007'!$F$4:$G$1017,2,0)</f>
        <v>MANUFACTURING</v>
      </c>
      <c r="G598" t="str">
        <f>VLOOKUP(D598,'Qy NACE 1_1 - NACE 2007'!$C$4:$H$1017,6,0)</f>
        <v>Chemicals</v>
      </c>
    </row>
    <row r="599" spans="1:7" x14ac:dyDescent="0.15">
      <c r="A599" s="10">
        <v>2891</v>
      </c>
      <c r="B599" s="12">
        <v>325520</v>
      </c>
      <c r="C599">
        <f>VLOOKUP(B599,'2002 NAICS to NACE Rev. 1.1'!$B$4:$D$2268,3,0)</f>
        <v>24.3</v>
      </c>
      <c r="D599">
        <f>VLOOKUP(C599,'Qy NACE 1_1 - NACE 2007'!$A$4:$C$1017,3,0)</f>
        <v>20.3</v>
      </c>
      <c r="E599" t="str">
        <f>VLOOKUP(C599,'Qy NACE 1_1 - NACE 2007'!$A$4:$F$1017,6,0)</f>
        <v>C</v>
      </c>
      <c r="F599" t="str">
        <f>VLOOKUP(E599,'Qy NACE 1_1 - NACE 2007'!$F$4:$G$1017,2,0)</f>
        <v>MANUFACTURING</v>
      </c>
      <c r="G599" t="str">
        <f>VLOOKUP(D599,'Qy NACE 1_1 - NACE 2007'!$C$4:$H$1017,6,0)</f>
        <v>Other sectors</v>
      </c>
    </row>
    <row r="600" spans="1:7" x14ac:dyDescent="0.15">
      <c r="A600" s="10">
        <v>2892</v>
      </c>
      <c r="B600" s="12">
        <v>325920</v>
      </c>
      <c r="C600">
        <f>VLOOKUP(B600,'2002 NAICS to NACE Rev. 1.1'!$B$4:$D$2268,3,0)</f>
        <v>24.61</v>
      </c>
      <c r="D600">
        <f>VLOOKUP(C600,'Qy NACE 1_1 - NACE 2007'!$A$4:$C$1017,3,0)</f>
        <v>20.51</v>
      </c>
      <c r="E600" t="str">
        <f>VLOOKUP(C600,'Qy NACE 1_1 - NACE 2007'!$A$4:$F$1017,6,0)</f>
        <v>C</v>
      </c>
      <c r="F600" t="str">
        <f>VLOOKUP(E600,'Qy NACE 1_1 - NACE 2007'!$F$4:$G$1017,2,0)</f>
        <v>MANUFACTURING</v>
      </c>
      <c r="G600" t="str">
        <f>VLOOKUP(D600,'Qy NACE 1_1 - NACE 2007'!$C$4:$H$1017,6,0)</f>
        <v>Other sectors</v>
      </c>
    </row>
    <row r="601" spans="1:7" x14ac:dyDescent="0.15">
      <c r="A601" s="10">
        <v>2893</v>
      </c>
      <c r="B601" s="12">
        <v>325910</v>
      </c>
      <c r="C601">
        <f>VLOOKUP(B601,'2002 NAICS to NACE Rev. 1.1'!$B$4:$D$2268,3,0)</f>
        <v>24.3</v>
      </c>
      <c r="D601">
        <f>VLOOKUP(C601,'Qy NACE 1_1 - NACE 2007'!$A$4:$C$1017,3,0)</f>
        <v>20.3</v>
      </c>
      <c r="E601" t="str">
        <f>VLOOKUP(C601,'Qy NACE 1_1 - NACE 2007'!$A$4:$F$1017,6,0)</f>
        <v>C</v>
      </c>
      <c r="F601" t="str">
        <f>VLOOKUP(E601,'Qy NACE 1_1 - NACE 2007'!$F$4:$G$1017,2,0)</f>
        <v>MANUFACTURING</v>
      </c>
      <c r="G601" t="str">
        <f>VLOOKUP(D601,'Qy NACE 1_1 - NACE 2007'!$C$4:$H$1017,6,0)</f>
        <v>Other sectors</v>
      </c>
    </row>
    <row r="602" spans="1:7" x14ac:dyDescent="0.15">
      <c r="A602" s="10">
        <v>2895</v>
      </c>
      <c r="B602" s="12">
        <v>325182</v>
      </c>
      <c r="C602">
        <f>VLOOKUP(B602,'2002 NAICS to NACE Rev. 1.1'!$B$4:$D$2268,3,0)</f>
        <v>24.12</v>
      </c>
      <c r="D602">
        <f>VLOOKUP(C602,'Qy NACE 1_1 - NACE 2007'!$A$4:$C$1017,3,0)</f>
        <v>20.12</v>
      </c>
      <c r="E602" t="str">
        <f>VLOOKUP(C602,'Qy NACE 1_1 - NACE 2007'!$A$4:$F$1017,6,0)</f>
        <v>C</v>
      </c>
      <c r="F602" t="str">
        <f>VLOOKUP(E602,'Qy NACE 1_1 - NACE 2007'!$F$4:$G$1017,2,0)</f>
        <v>MANUFACTURING</v>
      </c>
      <c r="G602" t="str">
        <f>VLOOKUP(D602,'Qy NACE 1_1 - NACE 2007'!$C$4:$H$1017,6,0)</f>
        <v>Other sectors</v>
      </c>
    </row>
    <row r="603" spans="1:7" x14ac:dyDescent="0.15">
      <c r="A603" s="10">
        <v>2899</v>
      </c>
      <c r="B603" s="12">
        <v>311942</v>
      </c>
      <c r="C603">
        <f>VLOOKUP(B603,'2002 NAICS to NACE Rev. 1.1'!$B$4:$D$2268,3,0)</f>
        <v>14.4</v>
      </c>
      <c r="D603">
        <f>VLOOKUP(C603,'Qy NACE 1_1 - NACE 2007'!$A$4:$C$1017,3,0)</f>
        <v>8.93</v>
      </c>
      <c r="E603" t="str">
        <f>VLOOKUP(C603,'Qy NACE 1_1 - NACE 2007'!$A$4:$F$1017,6,0)</f>
        <v>B</v>
      </c>
      <c r="F603" t="str">
        <f>VLOOKUP(E603,'Qy NACE 1_1 - NACE 2007'!$F$4:$G$1017,2,0)</f>
        <v>MINING AND QUARRYING</v>
      </c>
      <c r="G603" t="str">
        <f>VLOOKUP(D603,'Qy NACE 1_1 - NACE 2007'!$C$4:$H$1017,6,0)</f>
        <v>Energy and basic resources</v>
      </c>
    </row>
    <row r="604" spans="1:7" x14ac:dyDescent="0.15">
      <c r="A604" s="10">
        <v>2899</v>
      </c>
      <c r="B604" s="12">
        <v>325199</v>
      </c>
      <c r="C604">
        <f>VLOOKUP(B604,'2002 NAICS to NACE Rev. 1.1'!$B$4:$D$2268,3,0)</f>
        <v>24.14</v>
      </c>
      <c r="D604">
        <f>VLOOKUP(C604,'Qy NACE 1_1 - NACE 2007'!$A$4:$C$1017,3,0)</f>
        <v>19.100000000000001</v>
      </c>
      <c r="E604" t="str">
        <f>VLOOKUP(C604,'Qy NACE 1_1 - NACE 2007'!$A$4:$F$1017,6,0)</f>
        <v>C</v>
      </c>
      <c r="F604" t="str">
        <f>VLOOKUP(E604,'Qy NACE 1_1 - NACE 2007'!$F$4:$G$1017,2,0)</f>
        <v>MANUFACTURING</v>
      </c>
      <c r="G604" t="str">
        <f>VLOOKUP(D604,'Qy NACE 1_1 - NACE 2007'!$C$4:$H$1017,6,0)</f>
        <v>Other sectors</v>
      </c>
    </row>
    <row r="605" spans="1:7" x14ac:dyDescent="0.15">
      <c r="A605" s="10">
        <v>2899</v>
      </c>
      <c r="B605" s="12">
        <v>325510</v>
      </c>
      <c r="C605">
        <f>VLOOKUP(B605,'2002 NAICS to NACE Rev. 1.1'!$B$4:$D$2268,3,0)</f>
        <v>24.3</v>
      </c>
      <c r="D605">
        <f>VLOOKUP(C605,'Qy NACE 1_1 - NACE 2007'!$A$4:$C$1017,3,0)</f>
        <v>20.3</v>
      </c>
      <c r="E605" t="str">
        <f>VLOOKUP(C605,'Qy NACE 1_1 - NACE 2007'!$A$4:$F$1017,6,0)</f>
        <v>C</v>
      </c>
      <c r="F605" t="str">
        <f>VLOOKUP(E605,'Qy NACE 1_1 - NACE 2007'!$F$4:$G$1017,2,0)</f>
        <v>MANUFACTURING</v>
      </c>
      <c r="G605" t="str">
        <f>VLOOKUP(D605,'Qy NACE 1_1 - NACE 2007'!$C$4:$H$1017,6,0)</f>
        <v>Other sectors</v>
      </c>
    </row>
    <row r="606" spans="1:7" x14ac:dyDescent="0.15">
      <c r="A606" s="10">
        <v>2899</v>
      </c>
      <c r="B606" s="12">
        <v>325998</v>
      </c>
      <c r="C606">
        <f>VLOOKUP(B606,'2002 NAICS to NACE Rev. 1.1'!$B$4:$D$2268,3,0)</f>
        <v>24.3</v>
      </c>
      <c r="D606">
        <f>VLOOKUP(C606,'Qy NACE 1_1 - NACE 2007'!$A$4:$C$1017,3,0)</f>
        <v>20.3</v>
      </c>
      <c r="E606" t="str">
        <f>VLOOKUP(C606,'Qy NACE 1_1 - NACE 2007'!$A$4:$F$1017,6,0)</f>
        <v>C</v>
      </c>
      <c r="F606" t="str">
        <f>VLOOKUP(E606,'Qy NACE 1_1 - NACE 2007'!$F$4:$G$1017,2,0)</f>
        <v>MANUFACTURING</v>
      </c>
      <c r="G606" t="str">
        <f>VLOOKUP(D606,'Qy NACE 1_1 - NACE 2007'!$C$4:$H$1017,6,0)</f>
        <v>Other sectors</v>
      </c>
    </row>
    <row r="607" spans="1:7" x14ac:dyDescent="0.15">
      <c r="A607" s="10">
        <v>2911</v>
      </c>
      <c r="B607" s="12">
        <v>324110</v>
      </c>
      <c r="C607">
        <f>VLOOKUP(B607,'2002 NAICS to NACE Rev. 1.1'!$B$4:$D$2268,3,0)</f>
        <v>26.82</v>
      </c>
      <c r="D607">
        <f>VLOOKUP(C607,'Qy NACE 1_1 - NACE 2007'!$A$4:$C$1017,3,0)</f>
        <v>23.99</v>
      </c>
      <c r="E607" t="str">
        <f>VLOOKUP(C607,'Qy NACE 1_1 - NACE 2007'!$A$4:$F$1017,6,0)</f>
        <v>C</v>
      </c>
      <c r="F607" t="str">
        <f>VLOOKUP(E607,'Qy NACE 1_1 - NACE 2007'!$F$4:$G$1017,2,0)</f>
        <v>MANUFACTURING</v>
      </c>
      <c r="G607" t="str">
        <f>VLOOKUP(D607,'Qy NACE 1_1 - NACE 2007'!$C$4:$H$1017,6,0)</f>
        <v>Other sectors</v>
      </c>
    </row>
    <row r="608" spans="1:7" x14ac:dyDescent="0.15">
      <c r="A608" s="10">
        <v>2951</v>
      </c>
      <c r="B608" s="12">
        <v>324121</v>
      </c>
      <c r="C608">
        <f>VLOOKUP(B608,'2002 NAICS to NACE Rev. 1.1'!$B$4:$D$2268,3,0)</f>
        <v>26.82</v>
      </c>
      <c r="D608">
        <f>VLOOKUP(C608,'Qy NACE 1_1 - NACE 2007'!$A$4:$C$1017,3,0)</f>
        <v>23.99</v>
      </c>
      <c r="E608" t="str">
        <f>VLOOKUP(C608,'Qy NACE 1_1 - NACE 2007'!$A$4:$F$1017,6,0)</f>
        <v>C</v>
      </c>
      <c r="F608" t="str">
        <f>VLOOKUP(E608,'Qy NACE 1_1 - NACE 2007'!$F$4:$G$1017,2,0)</f>
        <v>MANUFACTURING</v>
      </c>
      <c r="G608" t="str">
        <f>VLOOKUP(D608,'Qy NACE 1_1 - NACE 2007'!$C$4:$H$1017,6,0)</f>
        <v>Other sectors</v>
      </c>
    </row>
    <row r="609" spans="1:7" x14ac:dyDescent="0.15">
      <c r="A609" s="10">
        <v>2952</v>
      </c>
      <c r="B609" s="12">
        <v>324122</v>
      </c>
      <c r="C609">
        <f>VLOOKUP(B609,'2002 NAICS to NACE Rev. 1.1'!$B$4:$D$2268,3,0)</f>
        <v>26.82</v>
      </c>
      <c r="D609">
        <f>VLOOKUP(C609,'Qy NACE 1_1 - NACE 2007'!$A$4:$C$1017,3,0)</f>
        <v>23.99</v>
      </c>
      <c r="E609" t="str">
        <f>VLOOKUP(C609,'Qy NACE 1_1 - NACE 2007'!$A$4:$F$1017,6,0)</f>
        <v>C</v>
      </c>
      <c r="F609" t="str">
        <f>VLOOKUP(E609,'Qy NACE 1_1 - NACE 2007'!$F$4:$G$1017,2,0)</f>
        <v>MANUFACTURING</v>
      </c>
      <c r="G609" t="str">
        <f>VLOOKUP(D609,'Qy NACE 1_1 - NACE 2007'!$C$4:$H$1017,6,0)</f>
        <v>Other sectors</v>
      </c>
    </row>
    <row r="610" spans="1:7" x14ac:dyDescent="0.15">
      <c r="A610" s="10">
        <v>2992</v>
      </c>
      <c r="B610" s="12">
        <v>324191</v>
      </c>
      <c r="C610">
        <f>VLOOKUP(B610,'2002 NAICS to NACE Rev. 1.1'!$B$4:$D$2268,3,0)</f>
        <v>23.2</v>
      </c>
      <c r="D610">
        <f>VLOOKUP(C610,'Qy NACE 1_1 - NACE 2007'!$A$4:$C$1017,3,0)</f>
        <v>19.2</v>
      </c>
      <c r="E610" t="str">
        <f>VLOOKUP(C610,'Qy NACE 1_1 - NACE 2007'!$A$4:$F$1017,6,0)</f>
        <v>C</v>
      </c>
      <c r="F610" t="str">
        <f>VLOOKUP(E610,'Qy NACE 1_1 - NACE 2007'!$F$4:$G$1017,2,0)</f>
        <v>MANUFACTURING</v>
      </c>
      <c r="G610" t="str">
        <f>VLOOKUP(D610,'Qy NACE 1_1 - NACE 2007'!$C$4:$H$1017,6,0)</f>
        <v>Other sectors</v>
      </c>
    </row>
    <row r="611" spans="1:7" x14ac:dyDescent="0.15">
      <c r="A611" s="10">
        <v>2999</v>
      </c>
      <c r="B611" s="12">
        <v>324199</v>
      </c>
      <c r="C611">
        <f>VLOOKUP(B611,'2002 NAICS to NACE Rev. 1.1'!$B$4:$D$2268,3,0)</f>
        <v>10.1</v>
      </c>
      <c r="D611">
        <f>VLOOKUP(C611,'Qy NACE 1_1 - NACE 2007'!$A$4:$C$1017,3,0)</f>
        <v>5.0999999999999996</v>
      </c>
      <c r="E611" t="str">
        <f>VLOOKUP(C611,'Qy NACE 1_1 - NACE 2007'!$A$4:$F$1017,6,0)</f>
        <v>B</v>
      </c>
      <c r="F611" t="str">
        <f>VLOOKUP(E611,'Qy NACE 1_1 - NACE 2007'!$F$4:$G$1017,2,0)</f>
        <v>MINING AND QUARRYING</v>
      </c>
      <c r="G611" t="str">
        <f>VLOOKUP(D611,'Qy NACE 1_1 - NACE 2007'!$C$4:$H$1017,6,0)</f>
        <v>Energy and basic resources</v>
      </c>
    </row>
    <row r="612" spans="1:7" x14ac:dyDescent="0.15">
      <c r="A612" s="10">
        <v>3011</v>
      </c>
      <c r="B612" s="12">
        <v>326211</v>
      </c>
      <c r="C612">
        <f>VLOOKUP(B612,'2002 NAICS to NACE Rev. 1.1'!$B$4:$D$2268,3,0)</f>
        <v>25.11</v>
      </c>
      <c r="D612">
        <f>VLOOKUP(C612,'Qy NACE 1_1 - NACE 2007'!$A$4:$C$1017,3,0)</f>
        <v>22.11</v>
      </c>
      <c r="E612" t="str">
        <f>VLOOKUP(C612,'Qy NACE 1_1 - NACE 2007'!$A$4:$F$1017,6,0)</f>
        <v>C</v>
      </c>
      <c r="F612" t="str">
        <f>VLOOKUP(E612,'Qy NACE 1_1 - NACE 2007'!$F$4:$G$1017,2,0)</f>
        <v>MANUFACTURING</v>
      </c>
      <c r="G612" t="str">
        <f>VLOOKUP(D612,'Qy NACE 1_1 - NACE 2007'!$C$4:$H$1017,6,0)</f>
        <v>Other sectors</v>
      </c>
    </row>
    <row r="613" spans="1:7" x14ac:dyDescent="0.15">
      <c r="A613" s="10">
        <v>3021</v>
      </c>
      <c r="B613" s="12">
        <v>316211</v>
      </c>
      <c r="C613">
        <f>VLOOKUP(B613,'2002 NAICS to NACE Rev. 1.1'!$B$4:$D$2268,3,0)</f>
        <v>19.3</v>
      </c>
      <c r="D613">
        <f>VLOOKUP(C613,'Qy NACE 1_1 - NACE 2007'!$A$4:$C$1017,3,0)</f>
        <v>15.2</v>
      </c>
      <c r="E613" t="str">
        <f>VLOOKUP(C613,'Qy NACE 1_1 - NACE 2007'!$A$4:$F$1017,6,0)</f>
        <v>C</v>
      </c>
      <c r="F613" t="str">
        <f>VLOOKUP(E613,'Qy NACE 1_1 - NACE 2007'!$F$4:$G$1017,2,0)</f>
        <v>MANUFACTURING</v>
      </c>
      <c r="G613" t="str">
        <f>VLOOKUP(D613,'Qy NACE 1_1 - NACE 2007'!$C$4:$H$1017,6,0)</f>
        <v>Other sectors</v>
      </c>
    </row>
    <row r="614" spans="1:7" x14ac:dyDescent="0.15">
      <c r="A614" s="10">
        <v>3052</v>
      </c>
      <c r="B614" s="12">
        <v>326220</v>
      </c>
      <c r="C614">
        <f>VLOOKUP(B614,'2002 NAICS to NACE Rev. 1.1'!$B$4:$D$2268,3,0)</f>
        <v>25.13</v>
      </c>
      <c r="D614">
        <f>VLOOKUP(C614,'Qy NACE 1_1 - NACE 2007'!$A$4:$C$1017,3,0)</f>
        <v>22.19</v>
      </c>
      <c r="E614" t="str">
        <f>VLOOKUP(C614,'Qy NACE 1_1 - NACE 2007'!$A$4:$F$1017,6,0)</f>
        <v>C</v>
      </c>
      <c r="F614" t="str">
        <f>VLOOKUP(E614,'Qy NACE 1_1 - NACE 2007'!$F$4:$G$1017,2,0)</f>
        <v>MANUFACTURING</v>
      </c>
      <c r="G614" t="str">
        <f>VLOOKUP(D614,'Qy NACE 1_1 - NACE 2007'!$C$4:$H$1017,6,0)</f>
        <v>Other sectors</v>
      </c>
    </row>
    <row r="615" spans="1:7" x14ac:dyDescent="0.15">
      <c r="A615" s="10">
        <v>3053</v>
      </c>
      <c r="B615" s="12">
        <v>339991</v>
      </c>
      <c r="C615">
        <f>VLOOKUP(B615,'2002 NAICS to NACE Rev. 1.1'!$B$4:$D$2268,3,0)</f>
        <v>17.54</v>
      </c>
      <c r="D615">
        <f>VLOOKUP(C615,'Qy NACE 1_1 - NACE 2007'!$A$4:$C$1017,3,0)</f>
        <v>13.96</v>
      </c>
      <c r="E615" t="str">
        <f>VLOOKUP(C615,'Qy NACE 1_1 - NACE 2007'!$A$4:$F$1017,6,0)</f>
        <v>C</v>
      </c>
      <c r="F615" t="str">
        <f>VLOOKUP(E615,'Qy NACE 1_1 - NACE 2007'!$F$4:$G$1017,2,0)</f>
        <v>MANUFACTURING</v>
      </c>
      <c r="G615" t="str">
        <f>VLOOKUP(D615,'Qy NACE 1_1 - NACE 2007'!$C$4:$H$1017,6,0)</f>
        <v>Other sectors</v>
      </c>
    </row>
    <row r="616" spans="1:7" x14ac:dyDescent="0.15">
      <c r="A616" s="10">
        <v>3061</v>
      </c>
      <c r="B616" s="12">
        <v>326291</v>
      </c>
      <c r="C616">
        <f>VLOOKUP(B616,'2002 NAICS to NACE Rev. 1.1'!$B$4:$D$2268,3,0)</f>
        <v>25.13</v>
      </c>
      <c r="D616">
        <f>VLOOKUP(C616,'Qy NACE 1_1 - NACE 2007'!$A$4:$C$1017,3,0)</f>
        <v>22.19</v>
      </c>
      <c r="E616" t="str">
        <f>VLOOKUP(C616,'Qy NACE 1_1 - NACE 2007'!$A$4:$F$1017,6,0)</f>
        <v>C</v>
      </c>
      <c r="F616" t="str">
        <f>VLOOKUP(E616,'Qy NACE 1_1 - NACE 2007'!$F$4:$G$1017,2,0)</f>
        <v>MANUFACTURING</v>
      </c>
      <c r="G616" t="str">
        <f>VLOOKUP(D616,'Qy NACE 1_1 - NACE 2007'!$C$4:$H$1017,6,0)</f>
        <v>Other sectors</v>
      </c>
    </row>
    <row r="617" spans="1:7" x14ac:dyDescent="0.15">
      <c r="A617" s="10">
        <v>3069</v>
      </c>
      <c r="B617" s="12">
        <v>313320</v>
      </c>
      <c r="C617">
        <f>VLOOKUP(B617,'2002 NAICS to NACE Rev. 1.1'!$B$4:$D$2268,3,0)</f>
        <v>17.3</v>
      </c>
      <c r="D617">
        <f>VLOOKUP(C617,'Qy NACE 1_1 - NACE 2007'!$A$4:$C$1017,3,0)</f>
        <v>13.3</v>
      </c>
      <c r="E617" t="str">
        <f>VLOOKUP(C617,'Qy NACE 1_1 - NACE 2007'!$A$4:$F$1017,6,0)</f>
        <v>C</v>
      </c>
      <c r="F617" t="str">
        <f>VLOOKUP(E617,'Qy NACE 1_1 - NACE 2007'!$F$4:$G$1017,2,0)</f>
        <v>MANUFACTURING</v>
      </c>
      <c r="G617" t="str">
        <f>VLOOKUP(D617,'Qy NACE 1_1 - NACE 2007'!$C$4:$H$1017,6,0)</f>
        <v>Other sectors</v>
      </c>
    </row>
    <row r="618" spans="1:7" x14ac:dyDescent="0.15">
      <c r="A618" s="10">
        <v>3069</v>
      </c>
      <c r="B618" s="12">
        <v>314911</v>
      </c>
      <c r="C618">
        <f>VLOOKUP(B618,'2002 NAICS to NACE Rev. 1.1'!$B$4:$D$2268,3,0)</f>
        <v>17.399999999999999</v>
      </c>
      <c r="D618">
        <f>VLOOKUP(C618,'Qy NACE 1_1 - NACE 2007'!$A$4:$C$1017,3,0)</f>
        <v>13.92</v>
      </c>
      <c r="E618" t="str">
        <f>VLOOKUP(C618,'Qy NACE 1_1 - NACE 2007'!$A$4:$F$1017,6,0)</f>
        <v>C</v>
      </c>
      <c r="F618" t="str">
        <f>VLOOKUP(E618,'Qy NACE 1_1 - NACE 2007'!$F$4:$G$1017,2,0)</f>
        <v>MANUFACTURING</v>
      </c>
      <c r="G618" t="str">
        <f>VLOOKUP(D618,'Qy NACE 1_1 - NACE 2007'!$C$4:$H$1017,6,0)</f>
        <v>Other sectors</v>
      </c>
    </row>
    <row r="619" spans="1:7" x14ac:dyDescent="0.15">
      <c r="A619" s="10">
        <v>3069</v>
      </c>
      <c r="B619" s="12">
        <v>315299</v>
      </c>
      <c r="C619">
        <f>VLOOKUP(B619,'2002 NAICS to NACE Rev. 1.1'!$B$4:$D$2268,3,0)</f>
        <v>18.239999999999998</v>
      </c>
      <c r="D619">
        <f>VLOOKUP(C619,'Qy NACE 1_1 - NACE 2007'!$A$4:$C$1017,3,0)</f>
        <v>14.19</v>
      </c>
      <c r="E619" t="str">
        <f>VLOOKUP(C619,'Qy NACE 1_1 - NACE 2007'!$A$4:$F$1017,6,0)</f>
        <v>C</v>
      </c>
      <c r="F619" t="str">
        <f>VLOOKUP(E619,'Qy NACE 1_1 - NACE 2007'!$F$4:$G$1017,2,0)</f>
        <v>MANUFACTURING</v>
      </c>
      <c r="G619" t="str">
        <f>VLOOKUP(D619,'Qy NACE 1_1 - NACE 2007'!$C$4:$H$1017,6,0)</f>
        <v>Other sectors</v>
      </c>
    </row>
    <row r="620" spans="1:7" x14ac:dyDescent="0.15">
      <c r="A620" s="10">
        <v>3069</v>
      </c>
      <c r="B620" s="12">
        <v>315999</v>
      </c>
      <c r="C620">
        <f>VLOOKUP(B620,'2002 NAICS to NACE Rev. 1.1'!$B$4:$D$2268,3,0)</f>
        <v>17.54</v>
      </c>
      <c r="D620">
        <f>VLOOKUP(C620,'Qy NACE 1_1 - NACE 2007'!$A$4:$C$1017,3,0)</f>
        <v>13.96</v>
      </c>
      <c r="E620" t="str">
        <f>VLOOKUP(C620,'Qy NACE 1_1 - NACE 2007'!$A$4:$F$1017,6,0)</f>
        <v>C</v>
      </c>
      <c r="F620" t="str">
        <f>VLOOKUP(E620,'Qy NACE 1_1 - NACE 2007'!$F$4:$G$1017,2,0)</f>
        <v>MANUFACTURING</v>
      </c>
      <c r="G620" t="str">
        <f>VLOOKUP(D620,'Qy NACE 1_1 - NACE 2007'!$C$4:$H$1017,6,0)</f>
        <v>Other sectors</v>
      </c>
    </row>
    <row r="621" spans="1:7" x14ac:dyDescent="0.15">
      <c r="A621" s="10">
        <v>3069</v>
      </c>
      <c r="B621" s="12">
        <v>326192</v>
      </c>
      <c r="C621">
        <f>VLOOKUP(B621,'2002 NAICS to NACE Rev. 1.1'!$B$4:$D$2268,3,0)</f>
        <v>25.13</v>
      </c>
      <c r="D621">
        <f>VLOOKUP(C621,'Qy NACE 1_1 - NACE 2007'!$A$4:$C$1017,3,0)</f>
        <v>22.19</v>
      </c>
      <c r="E621" t="str">
        <f>VLOOKUP(C621,'Qy NACE 1_1 - NACE 2007'!$A$4:$F$1017,6,0)</f>
        <v>C</v>
      </c>
      <c r="F621" t="str">
        <f>VLOOKUP(E621,'Qy NACE 1_1 - NACE 2007'!$F$4:$G$1017,2,0)</f>
        <v>MANUFACTURING</v>
      </c>
      <c r="G621" t="str">
        <f>VLOOKUP(D621,'Qy NACE 1_1 - NACE 2007'!$C$4:$H$1017,6,0)</f>
        <v>Other sectors</v>
      </c>
    </row>
    <row r="622" spans="1:7" x14ac:dyDescent="0.15">
      <c r="A622" s="10">
        <v>3069</v>
      </c>
      <c r="B622" s="12">
        <v>326299</v>
      </c>
      <c r="C622">
        <f>VLOOKUP(B622,'2002 NAICS to NACE Rev. 1.1'!$B$4:$D$2268,3,0)</f>
        <v>19.3</v>
      </c>
      <c r="D622">
        <f>VLOOKUP(C622,'Qy NACE 1_1 - NACE 2007'!$A$4:$C$1017,3,0)</f>
        <v>15.2</v>
      </c>
      <c r="E622" t="str">
        <f>VLOOKUP(C622,'Qy NACE 1_1 - NACE 2007'!$A$4:$F$1017,6,0)</f>
        <v>C</v>
      </c>
      <c r="F622" t="str">
        <f>VLOOKUP(E622,'Qy NACE 1_1 - NACE 2007'!$F$4:$G$1017,2,0)</f>
        <v>MANUFACTURING</v>
      </c>
      <c r="G622" t="str">
        <f>VLOOKUP(D622,'Qy NACE 1_1 - NACE 2007'!$C$4:$H$1017,6,0)</f>
        <v>Other sectors</v>
      </c>
    </row>
    <row r="623" spans="1:7" x14ac:dyDescent="0.15">
      <c r="A623" s="10">
        <v>3069</v>
      </c>
      <c r="B623" s="12">
        <v>339113</v>
      </c>
      <c r="C623">
        <f>VLOOKUP(B623,'2002 NAICS to NACE Rev. 1.1'!$B$4:$D$2268,3,0)</f>
        <v>17.399999999999999</v>
      </c>
      <c r="D623">
        <f>VLOOKUP(C623,'Qy NACE 1_1 - NACE 2007'!$A$4:$C$1017,3,0)</f>
        <v>13.92</v>
      </c>
      <c r="E623" t="str">
        <f>VLOOKUP(C623,'Qy NACE 1_1 - NACE 2007'!$A$4:$F$1017,6,0)</f>
        <v>C</v>
      </c>
      <c r="F623" t="str">
        <f>VLOOKUP(E623,'Qy NACE 1_1 - NACE 2007'!$F$4:$G$1017,2,0)</f>
        <v>MANUFACTURING</v>
      </c>
      <c r="G623" t="str">
        <f>VLOOKUP(D623,'Qy NACE 1_1 - NACE 2007'!$C$4:$H$1017,6,0)</f>
        <v>Other sectors</v>
      </c>
    </row>
    <row r="624" spans="1:7" x14ac:dyDescent="0.15">
      <c r="A624" s="10">
        <v>3069</v>
      </c>
      <c r="B624" s="12">
        <v>339920</v>
      </c>
      <c r="C624">
        <f>VLOOKUP(B624,'2002 NAICS to NACE Rev. 1.1'!$B$4:$D$2268,3,0)</f>
        <v>25.13</v>
      </c>
      <c r="D624">
        <f>VLOOKUP(C624,'Qy NACE 1_1 - NACE 2007'!$A$4:$C$1017,3,0)</f>
        <v>22.19</v>
      </c>
      <c r="E624" t="str">
        <f>VLOOKUP(C624,'Qy NACE 1_1 - NACE 2007'!$A$4:$F$1017,6,0)</f>
        <v>C</v>
      </c>
      <c r="F624" t="str">
        <f>VLOOKUP(E624,'Qy NACE 1_1 - NACE 2007'!$F$4:$G$1017,2,0)</f>
        <v>MANUFACTURING</v>
      </c>
      <c r="G624" t="str">
        <f>VLOOKUP(D624,'Qy NACE 1_1 - NACE 2007'!$C$4:$H$1017,6,0)</f>
        <v>Other sectors</v>
      </c>
    </row>
    <row r="625" spans="1:7" x14ac:dyDescent="0.15">
      <c r="A625" s="10">
        <v>3069</v>
      </c>
      <c r="B625" s="12">
        <v>339932</v>
      </c>
      <c r="C625">
        <f>VLOOKUP(B625,'2002 NAICS to NACE Rev. 1.1'!$B$4:$D$2268,3,0)</f>
        <v>36.4</v>
      </c>
      <c r="D625">
        <f>VLOOKUP(C625,'Qy NACE 1_1 - NACE 2007'!$A$4:$C$1017,3,0)</f>
        <v>32.299999999999997</v>
      </c>
      <c r="E625" t="str">
        <f>VLOOKUP(C625,'Qy NACE 1_1 - NACE 2007'!$A$4:$F$1017,6,0)</f>
        <v>C</v>
      </c>
      <c r="F625" t="str">
        <f>VLOOKUP(E625,'Qy NACE 1_1 - NACE 2007'!$F$4:$G$1017,2,0)</f>
        <v>MANUFACTURING</v>
      </c>
      <c r="G625" t="str">
        <f>VLOOKUP(D625,'Qy NACE 1_1 - NACE 2007'!$C$4:$H$1017,6,0)</f>
        <v>Other sectors</v>
      </c>
    </row>
    <row r="626" spans="1:7" x14ac:dyDescent="0.15">
      <c r="A626" s="10">
        <v>3081</v>
      </c>
      <c r="B626" s="12">
        <v>326113</v>
      </c>
      <c r="C626">
        <f>VLOOKUP(B626,'2002 NAICS to NACE Rev. 1.1'!$B$4:$D$2268,3,0)</f>
        <v>25.21</v>
      </c>
      <c r="D626">
        <f>VLOOKUP(C626,'Qy NACE 1_1 - NACE 2007'!$A$4:$C$1017,3,0)</f>
        <v>22.21</v>
      </c>
      <c r="E626" t="str">
        <f>VLOOKUP(C626,'Qy NACE 1_1 - NACE 2007'!$A$4:$F$1017,6,0)</f>
        <v>C</v>
      </c>
      <c r="F626" t="str">
        <f>VLOOKUP(E626,'Qy NACE 1_1 - NACE 2007'!$F$4:$G$1017,2,0)</f>
        <v>MANUFACTURING</v>
      </c>
      <c r="G626" t="str">
        <f>VLOOKUP(D626,'Qy NACE 1_1 - NACE 2007'!$C$4:$H$1017,6,0)</f>
        <v>Other sectors</v>
      </c>
    </row>
    <row r="627" spans="1:7" x14ac:dyDescent="0.15">
      <c r="A627" s="10">
        <v>3082</v>
      </c>
      <c r="B627" s="12">
        <v>326121</v>
      </c>
      <c r="C627">
        <f>VLOOKUP(B627,'2002 NAICS to NACE Rev. 1.1'!$B$4:$D$2268,3,0)</f>
        <v>25.21</v>
      </c>
      <c r="D627">
        <f>VLOOKUP(C627,'Qy NACE 1_1 - NACE 2007'!$A$4:$C$1017,3,0)</f>
        <v>22.21</v>
      </c>
      <c r="E627" t="str">
        <f>VLOOKUP(C627,'Qy NACE 1_1 - NACE 2007'!$A$4:$F$1017,6,0)</f>
        <v>C</v>
      </c>
      <c r="F627" t="str">
        <f>VLOOKUP(E627,'Qy NACE 1_1 - NACE 2007'!$F$4:$G$1017,2,0)</f>
        <v>MANUFACTURING</v>
      </c>
      <c r="G627" t="str">
        <f>VLOOKUP(D627,'Qy NACE 1_1 - NACE 2007'!$C$4:$H$1017,6,0)</f>
        <v>Other sectors</v>
      </c>
    </row>
    <row r="628" spans="1:7" x14ac:dyDescent="0.15">
      <c r="A628" s="10">
        <v>3083</v>
      </c>
      <c r="B628" s="12">
        <v>326130</v>
      </c>
      <c r="C628">
        <f>VLOOKUP(B628,'2002 NAICS to NACE Rev. 1.1'!$B$4:$D$2268,3,0)</f>
        <v>25.21</v>
      </c>
      <c r="D628">
        <f>VLOOKUP(C628,'Qy NACE 1_1 - NACE 2007'!$A$4:$C$1017,3,0)</f>
        <v>22.21</v>
      </c>
      <c r="E628" t="str">
        <f>VLOOKUP(C628,'Qy NACE 1_1 - NACE 2007'!$A$4:$F$1017,6,0)</f>
        <v>C</v>
      </c>
      <c r="F628" t="str">
        <f>VLOOKUP(E628,'Qy NACE 1_1 - NACE 2007'!$F$4:$G$1017,2,0)</f>
        <v>MANUFACTURING</v>
      </c>
      <c r="G628" t="str">
        <f>VLOOKUP(D628,'Qy NACE 1_1 - NACE 2007'!$C$4:$H$1017,6,0)</f>
        <v>Other sectors</v>
      </c>
    </row>
    <row r="629" spans="1:7" x14ac:dyDescent="0.15">
      <c r="A629" s="10">
        <v>3084</v>
      </c>
      <c r="B629" s="12">
        <v>326122</v>
      </c>
      <c r="C629">
        <f>VLOOKUP(B629,'2002 NAICS to NACE Rev. 1.1'!$B$4:$D$2268,3,0)</f>
        <v>25.21</v>
      </c>
      <c r="D629">
        <f>VLOOKUP(C629,'Qy NACE 1_1 - NACE 2007'!$A$4:$C$1017,3,0)</f>
        <v>22.21</v>
      </c>
      <c r="E629" t="str">
        <f>VLOOKUP(C629,'Qy NACE 1_1 - NACE 2007'!$A$4:$F$1017,6,0)</f>
        <v>C</v>
      </c>
      <c r="F629" t="str">
        <f>VLOOKUP(E629,'Qy NACE 1_1 - NACE 2007'!$F$4:$G$1017,2,0)</f>
        <v>MANUFACTURING</v>
      </c>
      <c r="G629" t="str">
        <f>VLOOKUP(D629,'Qy NACE 1_1 - NACE 2007'!$C$4:$H$1017,6,0)</f>
        <v>Other sectors</v>
      </c>
    </row>
    <row r="630" spans="1:7" x14ac:dyDescent="0.15">
      <c r="A630" s="10">
        <v>3085</v>
      </c>
      <c r="B630" s="12">
        <v>326160</v>
      </c>
      <c r="C630">
        <f>VLOOKUP(B630,'2002 NAICS to NACE Rev. 1.1'!$B$4:$D$2268,3,0)</f>
        <v>25.22</v>
      </c>
      <c r="D630">
        <f>VLOOKUP(C630,'Qy NACE 1_1 - NACE 2007'!$A$4:$C$1017,3,0)</f>
        <v>22.22</v>
      </c>
      <c r="E630" t="str">
        <f>VLOOKUP(C630,'Qy NACE 1_1 - NACE 2007'!$A$4:$F$1017,6,0)</f>
        <v>C</v>
      </c>
      <c r="F630" t="str">
        <f>VLOOKUP(E630,'Qy NACE 1_1 - NACE 2007'!$F$4:$G$1017,2,0)</f>
        <v>MANUFACTURING</v>
      </c>
      <c r="G630" t="str">
        <f>VLOOKUP(D630,'Qy NACE 1_1 - NACE 2007'!$C$4:$H$1017,6,0)</f>
        <v>Other sectors</v>
      </c>
    </row>
    <row r="631" spans="1:7" x14ac:dyDescent="0.15">
      <c r="A631" s="10">
        <v>3086</v>
      </c>
      <c r="B631" s="12">
        <v>326140</v>
      </c>
      <c r="C631">
        <f>VLOOKUP(B631,'2002 NAICS to NACE Rev. 1.1'!$B$4:$D$2268,3,0)</f>
        <v>36.630000000000003</v>
      </c>
      <c r="D631">
        <f>VLOOKUP(C631,'Qy NACE 1_1 - NACE 2007'!$A$4:$C$1017,3,0)</f>
        <v>13.99</v>
      </c>
      <c r="E631" t="str">
        <f>VLOOKUP(C631,'Qy NACE 1_1 - NACE 2007'!$A$4:$F$1017,6,0)</f>
        <v>C</v>
      </c>
      <c r="F631" t="str">
        <f>VLOOKUP(E631,'Qy NACE 1_1 - NACE 2007'!$F$4:$G$1017,2,0)</f>
        <v>MANUFACTURING</v>
      </c>
      <c r="G631" t="str">
        <f>VLOOKUP(D631,'Qy NACE 1_1 - NACE 2007'!$C$4:$H$1017,6,0)</f>
        <v>Other sectors</v>
      </c>
    </row>
    <row r="632" spans="1:7" x14ac:dyDescent="0.15">
      <c r="A632" s="10">
        <v>3086</v>
      </c>
      <c r="B632" s="12">
        <v>326150</v>
      </c>
      <c r="C632">
        <f>VLOOKUP(B632,'2002 NAICS to NACE Rev. 1.1'!$B$4:$D$2268,3,0)</f>
        <v>25.24</v>
      </c>
      <c r="D632">
        <f>VLOOKUP(C632,'Qy NACE 1_1 - NACE 2007'!$A$4:$C$1017,3,0)</f>
        <v>22.29</v>
      </c>
      <c r="E632" t="str">
        <f>VLOOKUP(C632,'Qy NACE 1_1 - NACE 2007'!$A$4:$F$1017,6,0)</f>
        <v>C</v>
      </c>
      <c r="F632" t="str">
        <f>VLOOKUP(E632,'Qy NACE 1_1 - NACE 2007'!$F$4:$G$1017,2,0)</f>
        <v>MANUFACTURING</v>
      </c>
      <c r="G632" t="str">
        <f>VLOOKUP(D632,'Qy NACE 1_1 - NACE 2007'!$C$4:$H$1017,6,0)</f>
        <v>Other sectors</v>
      </c>
    </row>
    <row r="633" spans="1:7" x14ac:dyDescent="0.15">
      <c r="A633" s="10">
        <v>3087</v>
      </c>
      <c r="B633" s="12">
        <v>325991</v>
      </c>
      <c r="C633">
        <f>VLOOKUP(B633,'2002 NAICS to NACE Rev. 1.1'!$B$4:$D$2268,3,0)</f>
        <v>24.16</v>
      </c>
      <c r="D633">
        <f>VLOOKUP(C633,'Qy NACE 1_1 - NACE 2007'!$A$4:$C$1017,3,0)</f>
        <v>20.16</v>
      </c>
      <c r="E633" t="str">
        <f>VLOOKUP(C633,'Qy NACE 1_1 - NACE 2007'!$A$4:$F$1017,6,0)</f>
        <v>C</v>
      </c>
      <c r="F633" t="str">
        <f>VLOOKUP(E633,'Qy NACE 1_1 - NACE 2007'!$F$4:$G$1017,2,0)</f>
        <v>MANUFACTURING</v>
      </c>
      <c r="G633" t="str">
        <f>VLOOKUP(D633,'Qy NACE 1_1 - NACE 2007'!$C$4:$H$1017,6,0)</f>
        <v>Other sectors</v>
      </c>
    </row>
    <row r="634" spans="1:7" x14ac:dyDescent="0.15">
      <c r="A634" s="10">
        <v>3088</v>
      </c>
      <c r="B634" s="12">
        <v>326191</v>
      </c>
      <c r="C634">
        <f>VLOOKUP(B634,'2002 NAICS to NACE Rev. 1.1'!$B$4:$D$2268,3,0)</f>
        <v>25.23</v>
      </c>
      <c r="D634">
        <f>VLOOKUP(C634,'Qy NACE 1_1 - NACE 2007'!$A$4:$C$1017,3,0)</f>
        <v>22.23</v>
      </c>
      <c r="E634" t="str">
        <f>VLOOKUP(C634,'Qy NACE 1_1 - NACE 2007'!$A$4:$F$1017,6,0)</f>
        <v>C</v>
      </c>
      <c r="F634" t="str">
        <f>VLOOKUP(E634,'Qy NACE 1_1 - NACE 2007'!$F$4:$G$1017,2,0)</f>
        <v>MANUFACTURING</v>
      </c>
      <c r="G634" t="str">
        <f>VLOOKUP(D634,'Qy NACE 1_1 - NACE 2007'!$C$4:$H$1017,6,0)</f>
        <v>Other sectors</v>
      </c>
    </row>
    <row r="635" spans="1:7" x14ac:dyDescent="0.15">
      <c r="A635" s="10">
        <v>3089</v>
      </c>
      <c r="B635" s="12">
        <v>326121</v>
      </c>
      <c r="C635">
        <f>VLOOKUP(B635,'2002 NAICS to NACE Rev. 1.1'!$B$4:$D$2268,3,0)</f>
        <v>25.21</v>
      </c>
      <c r="D635">
        <f>VLOOKUP(C635,'Qy NACE 1_1 - NACE 2007'!$A$4:$C$1017,3,0)</f>
        <v>22.21</v>
      </c>
      <c r="E635" t="str">
        <f>VLOOKUP(C635,'Qy NACE 1_1 - NACE 2007'!$A$4:$F$1017,6,0)</f>
        <v>C</v>
      </c>
      <c r="F635" t="str">
        <f>VLOOKUP(E635,'Qy NACE 1_1 - NACE 2007'!$F$4:$G$1017,2,0)</f>
        <v>MANUFACTURING</v>
      </c>
      <c r="G635" t="str">
        <f>VLOOKUP(D635,'Qy NACE 1_1 - NACE 2007'!$C$4:$H$1017,6,0)</f>
        <v>Other sectors</v>
      </c>
    </row>
    <row r="636" spans="1:7" x14ac:dyDescent="0.15">
      <c r="A636" s="10">
        <v>3089</v>
      </c>
      <c r="B636" s="12">
        <v>326122</v>
      </c>
      <c r="C636">
        <f>VLOOKUP(B636,'2002 NAICS to NACE Rev. 1.1'!$B$4:$D$2268,3,0)</f>
        <v>25.21</v>
      </c>
      <c r="D636">
        <f>VLOOKUP(C636,'Qy NACE 1_1 - NACE 2007'!$A$4:$C$1017,3,0)</f>
        <v>22.21</v>
      </c>
      <c r="E636" t="str">
        <f>VLOOKUP(C636,'Qy NACE 1_1 - NACE 2007'!$A$4:$F$1017,6,0)</f>
        <v>C</v>
      </c>
      <c r="F636" t="str">
        <f>VLOOKUP(E636,'Qy NACE 1_1 - NACE 2007'!$F$4:$G$1017,2,0)</f>
        <v>MANUFACTURING</v>
      </c>
      <c r="G636" t="str">
        <f>VLOOKUP(D636,'Qy NACE 1_1 - NACE 2007'!$C$4:$H$1017,6,0)</f>
        <v>Other sectors</v>
      </c>
    </row>
    <row r="637" spans="1:7" x14ac:dyDescent="0.15">
      <c r="A637" s="10">
        <v>3089</v>
      </c>
      <c r="B637" s="12">
        <v>326199</v>
      </c>
      <c r="C637">
        <f>VLOOKUP(B637,'2002 NAICS to NACE Rev. 1.1'!$B$4:$D$2268,3,0)</f>
        <v>19.3</v>
      </c>
      <c r="D637">
        <f>VLOOKUP(C637,'Qy NACE 1_1 - NACE 2007'!$A$4:$C$1017,3,0)</f>
        <v>15.2</v>
      </c>
      <c r="E637" t="str">
        <f>VLOOKUP(C637,'Qy NACE 1_1 - NACE 2007'!$A$4:$F$1017,6,0)</f>
        <v>C</v>
      </c>
      <c r="F637" t="str">
        <f>VLOOKUP(E637,'Qy NACE 1_1 - NACE 2007'!$F$4:$G$1017,2,0)</f>
        <v>MANUFACTURING</v>
      </c>
      <c r="G637" t="str">
        <f>VLOOKUP(D637,'Qy NACE 1_1 - NACE 2007'!$C$4:$H$1017,6,0)</f>
        <v>Other sectors</v>
      </c>
    </row>
    <row r="638" spans="1:7" x14ac:dyDescent="0.15">
      <c r="A638" s="10">
        <v>3089</v>
      </c>
      <c r="B638" s="12">
        <v>337215</v>
      </c>
      <c r="C638">
        <f>VLOOKUP(B638,'2002 NAICS to NACE Rev. 1.1'!$B$4:$D$2268,3,0)</f>
        <v>20.3</v>
      </c>
      <c r="D638">
        <f>VLOOKUP(C638,'Qy NACE 1_1 - NACE 2007'!$A$4:$C$1017,3,0)</f>
        <v>16.22</v>
      </c>
      <c r="E638" t="str">
        <f>VLOOKUP(C638,'Qy NACE 1_1 - NACE 2007'!$A$4:$F$1017,6,0)</f>
        <v>C</v>
      </c>
      <c r="F638" t="str">
        <f>VLOOKUP(E638,'Qy NACE 1_1 - NACE 2007'!$F$4:$G$1017,2,0)</f>
        <v>MANUFACTURING</v>
      </c>
      <c r="G638" t="str">
        <f>VLOOKUP(D638,'Qy NACE 1_1 - NACE 2007'!$C$4:$H$1017,6,0)</f>
        <v>Other sectors</v>
      </c>
    </row>
    <row r="639" spans="1:7" x14ac:dyDescent="0.15">
      <c r="A639" s="10">
        <v>3089</v>
      </c>
      <c r="B639" s="12">
        <v>339113</v>
      </c>
      <c r="C639">
        <f>VLOOKUP(B639,'2002 NAICS to NACE Rev. 1.1'!$B$4:$D$2268,3,0)</f>
        <v>17.399999999999999</v>
      </c>
      <c r="D639">
        <f>VLOOKUP(C639,'Qy NACE 1_1 - NACE 2007'!$A$4:$C$1017,3,0)</f>
        <v>13.92</v>
      </c>
      <c r="E639" t="str">
        <f>VLOOKUP(C639,'Qy NACE 1_1 - NACE 2007'!$A$4:$F$1017,6,0)</f>
        <v>C</v>
      </c>
      <c r="F639" t="str">
        <f>VLOOKUP(E639,'Qy NACE 1_1 - NACE 2007'!$F$4:$G$1017,2,0)</f>
        <v>MANUFACTURING</v>
      </c>
      <c r="G639" t="str">
        <f>VLOOKUP(D639,'Qy NACE 1_1 - NACE 2007'!$C$4:$H$1017,6,0)</f>
        <v>Other sectors</v>
      </c>
    </row>
    <row r="640" spans="1:7" x14ac:dyDescent="0.15">
      <c r="A640" s="10">
        <v>3111</v>
      </c>
      <c r="B640" s="12">
        <v>316110</v>
      </c>
      <c r="C640">
        <f>VLOOKUP(B640,'2002 NAICS to NACE Rev. 1.1'!$B$4:$D$2268,3,0)</f>
        <v>18.3</v>
      </c>
      <c r="D640">
        <f>VLOOKUP(C640,'Qy NACE 1_1 - NACE 2007'!$A$4:$C$1017,3,0)</f>
        <v>13.2</v>
      </c>
      <c r="E640" t="str">
        <f>VLOOKUP(C640,'Qy NACE 1_1 - NACE 2007'!$A$4:$F$1017,6,0)</f>
        <v>C</v>
      </c>
      <c r="F640" t="str">
        <f>VLOOKUP(E640,'Qy NACE 1_1 - NACE 2007'!$F$4:$G$1017,2,0)</f>
        <v>MANUFACTURING</v>
      </c>
      <c r="G640" t="str">
        <f>VLOOKUP(D640,'Qy NACE 1_1 - NACE 2007'!$C$4:$H$1017,6,0)</f>
        <v>Other sectors</v>
      </c>
    </row>
    <row r="641" spans="1:7" x14ac:dyDescent="0.15">
      <c r="A641" s="10">
        <v>3131</v>
      </c>
      <c r="B641" s="12">
        <v>316999</v>
      </c>
      <c r="C641">
        <f>VLOOKUP(B641,'2002 NAICS to NACE Rev. 1.1'!$B$4:$D$2268,3,0)</f>
        <v>18.239999999999998</v>
      </c>
      <c r="D641">
        <f>VLOOKUP(C641,'Qy NACE 1_1 - NACE 2007'!$A$4:$C$1017,3,0)</f>
        <v>14.19</v>
      </c>
      <c r="E641" t="str">
        <f>VLOOKUP(C641,'Qy NACE 1_1 - NACE 2007'!$A$4:$F$1017,6,0)</f>
        <v>C</v>
      </c>
      <c r="F641" t="str">
        <f>VLOOKUP(E641,'Qy NACE 1_1 - NACE 2007'!$F$4:$G$1017,2,0)</f>
        <v>MANUFACTURING</v>
      </c>
      <c r="G641" t="str">
        <f>VLOOKUP(D641,'Qy NACE 1_1 - NACE 2007'!$C$4:$H$1017,6,0)</f>
        <v>Other sectors</v>
      </c>
    </row>
    <row r="642" spans="1:7" x14ac:dyDescent="0.15">
      <c r="A642" s="10">
        <v>3131</v>
      </c>
      <c r="B642" s="12">
        <v>321999</v>
      </c>
      <c r="C642">
        <f>VLOOKUP(B642,'2002 NAICS to NACE Rev. 1.1'!$B$4:$D$2268,3,0)</f>
        <v>19.3</v>
      </c>
      <c r="D642">
        <f>VLOOKUP(C642,'Qy NACE 1_1 - NACE 2007'!$A$4:$C$1017,3,0)</f>
        <v>15.2</v>
      </c>
      <c r="E642" t="str">
        <f>VLOOKUP(C642,'Qy NACE 1_1 - NACE 2007'!$A$4:$F$1017,6,0)</f>
        <v>C</v>
      </c>
      <c r="F642" t="str">
        <f>VLOOKUP(E642,'Qy NACE 1_1 - NACE 2007'!$F$4:$G$1017,2,0)</f>
        <v>MANUFACTURING</v>
      </c>
      <c r="G642" t="str">
        <f>VLOOKUP(D642,'Qy NACE 1_1 - NACE 2007'!$C$4:$H$1017,6,0)</f>
        <v>Other sectors</v>
      </c>
    </row>
    <row r="643" spans="1:7" x14ac:dyDescent="0.15">
      <c r="A643" s="10">
        <v>3131</v>
      </c>
      <c r="B643" s="12">
        <v>339993</v>
      </c>
      <c r="C643">
        <f>VLOOKUP(B643,'2002 NAICS to NACE Rev. 1.1'!$B$4:$D$2268,3,0)</f>
        <v>28.75</v>
      </c>
      <c r="D643">
        <f>VLOOKUP(C643,'Qy NACE 1_1 - NACE 2007'!$A$4:$C$1017,3,0)</f>
        <v>25.71</v>
      </c>
      <c r="E643" t="str">
        <f>VLOOKUP(C643,'Qy NACE 1_1 - NACE 2007'!$A$4:$F$1017,6,0)</f>
        <v>C</v>
      </c>
      <c r="F643" t="str">
        <f>VLOOKUP(E643,'Qy NACE 1_1 - NACE 2007'!$F$4:$G$1017,2,0)</f>
        <v>MANUFACTURING</v>
      </c>
      <c r="G643" t="str">
        <f>VLOOKUP(D643,'Qy NACE 1_1 - NACE 2007'!$C$4:$H$1017,6,0)</f>
        <v>Other sectors</v>
      </c>
    </row>
    <row r="644" spans="1:7" x14ac:dyDescent="0.15">
      <c r="A644" s="10">
        <v>3142</v>
      </c>
      <c r="B644" s="12">
        <v>316212</v>
      </c>
      <c r="C644">
        <f>VLOOKUP(B644,'2002 NAICS to NACE Rev. 1.1'!$B$4:$D$2268,3,0)</f>
        <v>19.3</v>
      </c>
      <c r="D644">
        <f>VLOOKUP(C644,'Qy NACE 1_1 - NACE 2007'!$A$4:$C$1017,3,0)</f>
        <v>15.2</v>
      </c>
      <c r="E644" t="str">
        <f>VLOOKUP(C644,'Qy NACE 1_1 - NACE 2007'!$A$4:$F$1017,6,0)</f>
        <v>C</v>
      </c>
      <c r="F644" t="str">
        <f>VLOOKUP(E644,'Qy NACE 1_1 - NACE 2007'!$F$4:$G$1017,2,0)</f>
        <v>MANUFACTURING</v>
      </c>
      <c r="G644" t="str">
        <f>VLOOKUP(D644,'Qy NACE 1_1 - NACE 2007'!$C$4:$H$1017,6,0)</f>
        <v>Other sectors</v>
      </c>
    </row>
    <row r="645" spans="1:7" x14ac:dyDescent="0.15">
      <c r="A645" s="10">
        <v>3143</v>
      </c>
      <c r="B645" s="12">
        <v>316213</v>
      </c>
      <c r="C645">
        <f>VLOOKUP(B645,'2002 NAICS to NACE Rev. 1.1'!$B$4:$D$2268,3,0)</f>
        <v>19.3</v>
      </c>
      <c r="D645">
        <f>VLOOKUP(C645,'Qy NACE 1_1 - NACE 2007'!$A$4:$C$1017,3,0)</f>
        <v>15.2</v>
      </c>
      <c r="E645" t="str">
        <f>VLOOKUP(C645,'Qy NACE 1_1 - NACE 2007'!$A$4:$F$1017,6,0)</f>
        <v>C</v>
      </c>
      <c r="F645" t="str">
        <f>VLOOKUP(E645,'Qy NACE 1_1 - NACE 2007'!$F$4:$G$1017,2,0)</f>
        <v>MANUFACTURING</v>
      </c>
      <c r="G645" t="str">
        <f>VLOOKUP(D645,'Qy NACE 1_1 - NACE 2007'!$C$4:$H$1017,6,0)</f>
        <v>Other sectors</v>
      </c>
    </row>
    <row r="646" spans="1:7" x14ac:dyDescent="0.15">
      <c r="A646" s="10">
        <v>3144</v>
      </c>
      <c r="B646" s="12">
        <v>316214</v>
      </c>
      <c r="C646">
        <f>VLOOKUP(B646,'2002 NAICS to NACE Rev. 1.1'!$B$4:$D$2268,3,0)</f>
        <v>19.3</v>
      </c>
      <c r="D646">
        <f>VLOOKUP(C646,'Qy NACE 1_1 - NACE 2007'!$A$4:$C$1017,3,0)</f>
        <v>15.2</v>
      </c>
      <c r="E646" t="str">
        <f>VLOOKUP(C646,'Qy NACE 1_1 - NACE 2007'!$A$4:$F$1017,6,0)</f>
        <v>C</v>
      </c>
      <c r="F646" t="str">
        <f>VLOOKUP(E646,'Qy NACE 1_1 - NACE 2007'!$F$4:$G$1017,2,0)</f>
        <v>MANUFACTURING</v>
      </c>
      <c r="G646" t="str">
        <f>VLOOKUP(D646,'Qy NACE 1_1 - NACE 2007'!$C$4:$H$1017,6,0)</f>
        <v>Other sectors</v>
      </c>
    </row>
    <row r="647" spans="1:7" x14ac:dyDescent="0.15">
      <c r="A647" s="10">
        <v>3149</v>
      </c>
      <c r="B647" s="12">
        <v>316219</v>
      </c>
      <c r="C647">
        <f>VLOOKUP(B647,'2002 NAICS to NACE Rev. 1.1'!$B$4:$D$2268,3,0)</f>
        <v>19.3</v>
      </c>
      <c r="D647">
        <f>VLOOKUP(C647,'Qy NACE 1_1 - NACE 2007'!$A$4:$C$1017,3,0)</f>
        <v>15.2</v>
      </c>
      <c r="E647" t="str">
        <f>VLOOKUP(C647,'Qy NACE 1_1 - NACE 2007'!$A$4:$F$1017,6,0)</f>
        <v>C</v>
      </c>
      <c r="F647" t="str">
        <f>VLOOKUP(E647,'Qy NACE 1_1 - NACE 2007'!$F$4:$G$1017,2,0)</f>
        <v>MANUFACTURING</v>
      </c>
      <c r="G647" t="str">
        <f>VLOOKUP(D647,'Qy NACE 1_1 - NACE 2007'!$C$4:$H$1017,6,0)</f>
        <v>Other sectors</v>
      </c>
    </row>
    <row r="648" spans="1:7" x14ac:dyDescent="0.15">
      <c r="A648" s="10">
        <v>3151</v>
      </c>
      <c r="B648" s="12">
        <v>315211</v>
      </c>
      <c r="C648">
        <f>VLOOKUP(B648,'2002 NAICS to NACE Rev. 1.1'!$B$4:$D$2268,3,0)</f>
        <v>18.239999999999998</v>
      </c>
      <c r="D648">
        <f>VLOOKUP(C648,'Qy NACE 1_1 - NACE 2007'!$A$4:$C$1017,3,0)</f>
        <v>14.19</v>
      </c>
      <c r="E648" t="str">
        <f>VLOOKUP(C648,'Qy NACE 1_1 - NACE 2007'!$A$4:$F$1017,6,0)</f>
        <v>C</v>
      </c>
      <c r="F648" t="str">
        <f>VLOOKUP(E648,'Qy NACE 1_1 - NACE 2007'!$F$4:$G$1017,2,0)</f>
        <v>MANUFACTURING</v>
      </c>
      <c r="G648" t="str">
        <f>VLOOKUP(D648,'Qy NACE 1_1 - NACE 2007'!$C$4:$H$1017,6,0)</f>
        <v>Other sectors</v>
      </c>
    </row>
    <row r="649" spans="1:7" x14ac:dyDescent="0.15">
      <c r="A649" s="10">
        <v>3151</v>
      </c>
      <c r="B649" s="12">
        <v>315212</v>
      </c>
      <c r="C649">
        <f>VLOOKUP(B649,'2002 NAICS to NACE Rev. 1.1'!$B$4:$D$2268,3,0)</f>
        <v>18.239999999999998</v>
      </c>
      <c r="D649">
        <f>VLOOKUP(C649,'Qy NACE 1_1 - NACE 2007'!$A$4:$C$1017,3,0)</f>
        <v>14.19</v>
      </c>
      <c r="E649" t="str">
        <f>VLOOKUP(C649,'Qy NACE 1_1 - NACE 2007'!$A$4:$F$1017,6,0)</f>
        <v>C</v>
      </c>
      <c r="F649" t="str">
        <f>VLOOKUP(E649,'Qy NACE 1_1 - NACE 2007'!$F$4:$G$1017,2,0)</f>
        <v>MANUFACTURING</v>
      </c>
      <c r="G649" t="str">
        <f>VLOOKUP(D649,'Qy NACE 1_1 - NACE 2007'!$C$4:$H$1017,6,0)</f>
        <v>Other sectors</v>
      </c>
    </row>
    <row r="650" spans="1:7" x14ac:dyDescent="0.15">
      <c r="A650" s="10">
        <v>3151</v>
      </c>
      <c r="B650" s="12">
        <v>315992</v>
      </c>
      <c r="C650">
        <f>VLOOKUP(B650,'2002 NAICS to NACE Rev. 1.1'!$B$4:$D$2268,3,0)</f>
        <v>18.239999999999998</v>
      </c>
      <c r="D650">
        <f>VLOOKUP(C650,'Qy NACE 1_1 - NACE 2007'!$A$4:$C$1017,3,0)</f>
        <v>14.19</v>
      </c>
      <c r="E650" t="str">
        <f>VLOOKUP(C650,'Qy NACE 1_1 - NACE 2007'!$A$4:$F$1017,6,0)</f>
        <v>C</v>
      </c>
      <c r="F650" t="str">
        <f>VLOOKUP(E650,'Qy NACE 1_1 - NACE 2007'!$F$4:$G$1017,2,0)</f>
        <v>MANUFACTURING</v>
      </c>
      <c r="G650" t="str">
        <f>VLOOKUP(D650,'Qy NACE 1_1 - NACE 2007'!$C$4:$H$1017,6,0)</f>
        <v>Other sectors</v>
      </c>
    </row>
    <row r="651" spans="1:7" x14ac:dyDescent="0.15">
      <c r="A651" s="10">
        <v>3161</v>
      </c>
      <c r="B651" s="12">
        <v>316991</v>
      </c>
      <c r="C651">
        <f>VLOOKUP(B651,'2002 NAICS to NACE Rev. 1.1'!$B$4:$D$2268,3,0)</f>
        <v>19.2</v>
      </c>
      <c r="D651">
        <f>VLOOKUP(C651,'Qy NACE 1_1 - NACE 2007'!$A$4:$C$1017,3,0)</f>
        <v>15.12</v>
      </c>
      <c r="E651" t="str">
        <f>VLOOKUP(C651,'Qy NACE 1_1 - NACE 2007'!$A$4:$F$1017,6,0)</f>
        <v>C</v>
      </c>
      <c r="F651" t="str">
        <f>VLOOKUP(E651,'Qy NACE 1_1 - NACE 2007'!$F$4:$G$1017,2,0)</f>
        <v>MANUFACTURING</v>
      </c>
      <c r="G651" t="str">
        <f>VLOOKUP(D651,'Qy NACE 1_1 - NACE 2007'!$C$4:$H$1017,6,0)</f>
        <v>Other sectors</v>
      </c>
    </row>
    <row r="652" spans="1:7" x14ac:dyDescent="0.15">
      <c r="A652" s="10">
        <v>3171</v>
      </c>
      <c r="B652" s="12">
        <v>316992</v>
      </c>
      <c r="C652">
        <f>VLOOKUP(B652,'2002 NAICS to NACE Rev. 1.1'!$B$4:$D$2268,3,0)</f>
        <v>19.2</v>
      </c>
      <c r="D652">
        <f>VLOOKUP(C652,'Qy NACE 1_1 - NACE 2007'!$A$4:$C$1017,3,0)</f>
        <v>15.12</v>
      </c>
      <c r="E652" t="str">
        <f>VLOOKUP(C652,'Qy NACE 1_1 - NACE 2007'!$A$4:$F$1017,6,0)</f>
        <v>C</v>
      </c>
      <c r="F652" t="str">
        <f>VLOOKUP(E652,'Qy NACE 1_1 - NACE 2007'!$F$4:$G$1017,2,0)</f>
        <v>MANUFACTURING</v>
      </c>
      <c r="G652" t="str">
        <f>VLOOKUP(D652,'Qy NACE 1_1 - NACE 2007'!$C$4:$H$1017,6,0)</f>
        <v>Other sectors</v>
      </c>
    </row>
    <row r="653" spans="1:7" x14ac:dyDescent="0.15">
      <c r="A653" s="10">
        <v>3172</v>
      </c>
      <c r="B653" s="12">
        <v>316993</v>
      </c>
      <c r="C653">
        <f>VLOOKUP(B653,'2002 NAICS to NACE Rev. 1.1'!$B$4:$D$2268,3,0)</f>
        <v>19.2</v>
      </c>
      <c r="D653">
        <f>VLOOKUP(C653,'Qy NACE 1_1 - NACE 2007'!$A$4:$C$1017,3,0)</f>
        <v>15.12</v>
      </c>
      <c r="E653" t="str">
        <f>VLOOKUP(C653,'Qy NACE 1_1 - NACE 2007'!$A$4:$F$1017,6,0)</f>
        <v>C</v>
      </c>
      <c r="F653" t="str">
        <f>VLOOKUP(E653,'Qy NACE 1_1 - NACE 2007'!$F$4:$G$1017,2,0)</f>
        <v>MANUFACTURING</v>
      </c>
      <c r="G653" t="str">
        <f>VLOOKUP(D653,'Qy NACE 1_1 - NACE 2007'!$C$4:$H$1017,6,0)</f>
        <v>Other sectors</v>
      </c>
    </row>
    <row r="654" spans="1:7" x14ac:dyDescent="0.15">
      <c r="A654" s="10">
        <v>3172</v>
      </c>
      <c r="B654" s="12">
        <v>339914</v>
      </c>
      <c r="C654">
        <f>VLOOKUP(B654,'2002 NAICS to NACE Rev. 1.1'!$B$4:$D$2268,3,0)</f>
        <v>28.75</v>
      </c>
      <c r="D654">
        <f>VLOOKUP(C654,'Qy NACE 1_1 - NACE 2007'!$A$4:$C$1017,3,0)</f>
        <v>25.71</v>
      </c>
      <c r="E654" t="str">
        <f>VLOOKUP(C654,'Qy NACE 1_1 - NACE 2007'!$A$4:$F$1017,6,0)</f>
        <v>C</v>
      </c>
      <c r="F654" t="str">
        <f>VLOOKUP(E654,'Qy NACE 1_1 - NACE 2007'!$F$4:$G$1017,2,0)</f>
        <v>MANUFACTURING</v>
      </c>
      <c r="G654" t="str">
        <f>VLOOKUP(D654,'Qy NACE 1_1 - NACE 2007'!$C$4:$H$1017,6,0)</f>
        <v>Other sectors</v>
      </c>
    </row>
    <row r="655" spans="1:7" x14ac:dyDescent="0.15">
      <c r="A655" s="10">
        <v>3199</v>
      </c>
      <c r="B655" s="12">
        <v>316999</v>
      </c>
      <c r="C655">
        <f>VLOOKUP(B655,'2002 NAICS to NACE Rev. 1.1'!$B$4:$D$2268,3,0)</f>
        <v>18.239999999999998</v>
      </c>
      <c r="D655">
        <f>VLOOKUP(C655,'Qy NACE 1_1 - NACE 2007'!$A$4:$C$1017,3,0)</f>
        <v>14.19</v>
      </c>
      <c r="E655" t="str">
        <f>VLOOKUP(C655,'Qy NACE 1_1 - NACE 2007'!$A$4:$F$1017,6,0)</f>
        <v>C</v>
      </c>
      <c r="F655" t="str">
        <f>VLOOKUP(E655,'Qy NACE 1_1 - NACE 2007'!$F$4:$G$1017,2,0)</f>
        <v>MANUFACTURING</v>
      </c>
      <c r="G655" t="str">
        <f>VLOOKUP(D655,'Qy NACE 1_1 - NACE 2007'!$C$4:$H$1017,6,0)</f>
        <v>Other sectors</v>
      </c>
    </row>
    <row r="656" spans="1:7" x14ac:dyDescent="0.15">
      <c r="A656" s="10">
        <v>3211</v>
      </c>
      <c r="B656" s="12">
        <v>327211</v>
      </c>
      <c r="C656">
        <f>VLOOKUP(B656,'2002 NAICS to NACE Rev. 1.1'!$B$4:$D$2268,3,0)</f>
        <v>26.15</v>
      </c>
      <c r="D656">
        <f>VLOOKUP(C656,'Qy NACE 1_1 - NACE 2007'!$A$4:$C$1017,3,0)</f>
        <v>23.19</v>
      </c>
      <c r="E656" t="str">
        <f>VLOOKUP(C656,'Qy NACE 1_1 - NACE 2007'!$A$4:$F$1017,6,0)</f>
        <v>C</v>
      </c>
      <c r="F656" t="str">
        <f>VLOOKUP(E656,'Qy NACE 1_1 - NACE 2007'!$F$4:$G$1017,2,0)</f>
        <v>MANUFACTURING</v>
      </c>
      <c r="G656" t="str">
        <f>VLOOKUP(D656,'Qy NACE 1_1 - NACE 2007'!$C$4:$H$1017,6,0)</f>
        <v>Other sectors</v>
      </c>
    </row>
    <row r="657" spans="1:7" x14ac:dyDescent="0.15">
      <c r="A657" s="10">
        <v>3221</v>
      </c>
      <c r="B657" s="12">
        <v>327213</v>
      </c>
      <c r="C657">
        <f>VLOOKUP(B657,'2002 NAICS to NACE Rev. 1.1'!$B$4:$D$2268,3,0)</f>
        <v>26.13</v>
      </c>
      <c r="D657">
        <f>VLOOKUP(C657,'Qy NACE 1_1 - NACE 2007'!$A$4:$C$1017,3,0)</f>
        <v>23.13</v>
      </c>
      <c r="E657" t="str">
        <f>VLOOKUP(C657,'Qy NACE 1_1 - NACE 2007'!$A$4:$F$1017,6,0)</f>
        <v>C</v>
      </c>
      <c r="F657" t="str">
        <f>VLOOKUP(E657,'Qy NACE 1_1 - NACE 2007'!$F$4:$G$1017,2,0)</f>
        <v>MANUFACTURING</v>
      </c>
      <c r="G657" t="str">
        <f>VLOOKUP(D657,'Qy NACE 1_1 - NACE 2007'!$C$4:$H$1017,6,0)</f>
        <v>Other sectors</v>
      </c>
    </row>
    <row r="658" spans="1:7" x14ac:dyDescent="0.15">
      <c r="A658" s="10">
        <v>3229</v>
      </c>
      <c r="B658" s="12">
        <v>327212</v>
      </c>
      <c r="C658">
        <f>VLOOKUP(B658,'2002 NAICS to NACE Rev. 1.1'!$B$4:$D$2268,3,0)</f>
        <v>26.15</v>
      </c>
      <c r="D658">
        <f>VLOOKUP(C658,'Qy NACE 1_1 - NACE 2007'!$A$4:$C$1017,3,0)</f>
        <v>23.19</v>
      </c>
      <c r="E658" t="str">
        <f>VLOOKUP(C658,'Qy NACE 1_1 - NACE 2007'!$A$4:$F$1017,6,0)</f>
        <v>C</v>
      </c>
      <c r="F658" t="str">
        <f>VLOOKUP(E658,'Qy NACE 1_1 - NACE 2007'!$F$4:$G$1017,2,0)</f>
        <v>MANUFACTURING</v>
      </c>
      <c r="G658" t="str">
        <f>VLOOKUP(D658,'Qy NACE 1_1 - NACE 2007'!$C$4:$H$1017,6,0)</f>
        <v>Other sectors</v>
      </c>
    </row>
    <row r="659" spans="1:7" x14ac:dyDescent="0.15">
      <c r="A659" s="10">
        <v>3231</v>
      </c>
      <c r="B659" s="12">
        <v>327215</v>
      </c>
      <c r="C659">
        <f>VLOOKUP(B659,'2002 NAICS to NACE Rev. 1.1'!$B$4:$D$2268,3,0)</f>
        <v>26.15</v>
      </c>
      <c r="D659">
        <f>VLOOKUP(C659,'Qy NACE 1_1 - NACE 2007'!$A$4:$C$1017,3,0)</f>
        <v>23.19</v>
      </c>
      <c r="E659" t="str">
        <f>VLOOKUP(C659,'Qy NACE 1_1 - NACE 2007'!$A$4:$F$1017,6,0)</f>
        <v>C</v>
      </c>
      <c r="F659" t="str">
        <f>VLOOKUP(E659,'Qy NACE 1_1 - NACE 2007'!$F$4:$G$1017,2,0)</f>
        <v>MANUFACTURING</v>
      </c>
      <c r="G659" t="str">
        <f>VLOOKUP(D659,'Qy NACE 1_1 - NACE 2007'!$C$4:$H$1017,6,0)</f>
        <v>Other sectors</v>
      </c>
    </row>
    <row r="660" spans="1:7" x14ac:dyDescent="0.15">
      <c r="A660" s="10">
        <v>3241</v>
      </c>
      <c r="B660" s="12">
        <v>327310</v>
      </c>
      <c r="C660">
        <f>VLOOKUP(B660,'2002 NAICS to NACE Rev. 1.1'!$B$4:$D$2268,3,0)</f>
        <v>26.51</v>
      </c>
      <c r="D660">
        <f>VLOOKUP(C660,'Qy NACE 1_1 - NACE 2007'!$A$4:$C$1017,3,0)</f>
        <v>23.51</v>
      </c>
      <c r="E660" t="str">
        <f>VLOOKUP(C660,'Qy NACE 1_1 - NACE 2007'!$A$4:$F$1017,6,0)</f>
        <v>C</v>
      </c>
      <c r="F660" t="str">
        <f>VLOOKUP(E660,'Qy NACE 1_1 - NACE 2007'!$F$4:$G$1017,2,0)</f>
        <v>MANUFACTURING</v>
      </c>
      <c r="G660" t="str">
        <f>VLOOKUP(D660,'Qy NACE 1_1 - NACE 2007'!$C$4:$H$1017,6,0)</f>
        <v>Other sectors</v>
      </c>
    </row>
    <row r="661" spans="1:7" x14ac:dyDescent="0.15">
      <c r="A661" s="10">
        <v>3251</v>
      </c>
      <c r="B661" s="12">
        <v>327121</v>
      </c>
      <c r="C661">
        <f>VLOOKUP(B661,'2002 NAICS to NACE Rev. 1.1'!$B$4:$D$2268,3,0)</f>
        <v>26.4</v>
      </c>
      <c r="D661">
        <f>VLOOKUP(C661,'Qy NACE 1_1 - NACE 2007'!$A$4:$C$1017,3,0)</f>
        <v>23.32</v>
      </c>
      <c r="E661" t="str">
        <f>VLOOKUP(C661,'Qy NACE 1_1 - NACE 2007'!$A$4:$F$1017,6,0)</f>
        <v>C</v>
      </c>
      <c r="F661" t="str">
        <f>VLOOKUP(E661,'Qy NACE 1_1 - NACE 2007'!$F$4:$G$1017,2,0)</f>
        <v>MANUFACTURING</v>
      </c>
      <c r="G661" t="str">
        <f>VLOOKUP(D661,'Qy NACE 1_1 - NACE 2007'!$C$4:$H$1017,6,0)</f>
        <v>Other sectors</v>
      </c>
    </row>
    <row r="662" spans="1:7" x14ac:dyDescent="0.15">
      <c r="A662" s="10">
        <v>3251</v>
      </c>
      <c r="B662" s="12">
        <v>327331</v>
      </c>
      <c r="C662">
        <f>VLOOKUP(B662,'2002 NAICS to NACE Rev. 1.1'!$B$4:$D$2268,3,0)</f>
        <v>26.61</v>
      </c>
      <c r="D662">
        <f>VLOOKUP(C662,'Qy NACE 1_1 - NACE 2007'!$A$4:$C$1017,3,0)</f>
        <v>23.61</v>
      </c>
      <c r="E662" t="str">
        <f>VLOOKUP(C662,'Qy NACE 1_1 - NACE 2007'!$A$4:$F$1017,6,0)</f>
        <v>C</v>
      </c>
      <c r="F662" t="str">
        <f>VLOOKUP(E662,'Qy NACE 1_1 - NACE 2007'!$F$4:$G$1017,2,0)</f>
        <v>MANUFACTURING</v>
      </c>
      <c r="G662" t="str">
        <f>VLOOKUP(D662,'Qy NACE 1_1 - NACE 2007'!$C$4:$H$1017,6,0)</f>
        <v>Other sectors</v>
      </c>
    </row>
    <row r="663" spans="1:7" x14ac:dyDescent="0.15">
      <c r="A663" s="10">
        <v>3253</v>
      </c>
      <c r="B663" s="12">
        <v>327122</v>
      </c>
      <c r="C663">
        <f>VLOOKUP(B663,'2002 NAICS to NACE Rev. 1.1'!$B$4:$D$2268,3,0)</f>
        <v>26.4</v>
      </c>
      <c r="D663">
        <f>VLOOKUP(C663,'Qy NACE 1_1 - NACE 2007'!$A$4:$C$1017,3,0)</f>
        <v>23.32</v>
      </c>
      <c r="E663" t="str">
        <f>VLOOKUP(C663,'Qy NACE 1_1 - NACE 2007'!$A$4:$F$1017,6,0)</f>
        <v>C</v>
      </c>
      <c r="F663" t="str">
        <f>VLOOKUP(E663,'Qy NACE 1_1 - NACE 2007'!$F$4:$G$1017,2,0)</f>
        <v>MANUFACTURING</v>
      </c>
      <c r="G663" t="str">
        <f>VLOOKUP(D663,'Qy NACE 1_1 - NACE 2007'!$C$4:$H$1017,6,0)</f>
        <v>Other sectors</v>
      </c>
    </row>
    <row r="664" spans="1:7" x14ac:dyDescent="0.15">
      <c r="A664" s="10">
        <v>3255</v>
      </c>
      <c r="B664" s="12">
        <v>327124</v>
      </c>
      <c r="C664">
        <f>VLOOKUP(B664,'2002 NAICS to NACE Rev. 1.1'!$B$4:$D$2268,3,0)</f>
        <v>26.26</v>
      </c>
      <c r="D664">
        <f>VLOOKUP(C664,'Qy NACE 1_1 - NACE 2007'!$A$4:$C$1017,3,0)</f>
        <v>23.2</v>
      </c>
      <c r="E664" t="str">
        <f>VLOOKUP(C664,'Qy NACE 1_1 - NACE 2007'!$A$4:$F$1017,6,0)</f>
        <v>C</v>
      </c>
      <c r="F664" t="str">
        <f>VLOOKUP(E664,'Qy NACE 1_1 - NACE 2007'!$F$4:$G$1017,2,0)</f>
        <v>MANUFACTURING</v>
      </c>
      <c r="G664" t="str">
        <f>VLOOKUP(D664,'Qy NACE 1_1 - NACE 2007'!$C$4:$H$1017,6,0)</f>
        <v>Other sectors</v>
      </c>
    </row>
    <row r="665" spans="1:7" x14ac:dyDescent="0.15">
      <c r="A665" s="10">
        <v>3259</v>
      </c>
      <c r="B665" s="12">
        <v>327123</v>
      </c>
      <c r="C665">
        <f>VLOOKUP(B665,'2002 NAICS to NACE Rev. 1.1'!$B$4:$D$2268,3,0)</f>
        <v>26.4</v>
      </c>
      <c r="D665">
        <f>VLOOKUP(C665,'Qy NACE 1_1 - NACE 2007'!$A$4:$C$1017,3,0)</f>
        <v>23.32</v>
      </c>
      <c r="E665" t="str">
        <f>VLOOKUP(C665,'Qy NACE 1_1 - NACE 2007'!$A$4:$F$1017,6,0)</f>
        <v>C</v>
      </c>
      <c r="F665" t="str">
        <f>VLOOKUP(E665,'Qy NACE 1_1 - NACE 2007'!$F$4:$G$1017,2,0)</f>
        <v>MANUFACTURING</v>
      </c>
      <c r="G665" t="str">
        <f>VLOOKUP(D665,'Qy NACE 1_1 - NACE 2007'!$C$4:$H$1017,6,0)</f>
        <v>Other sectors</v>
      </c>
    </row>
    <row r="666" spans="1:7" x14ac:dyDescent="0.15">
      <c r="A666" s="10">
        <v>3261</v>
      </c>
      <c r="B666" s="12">
        <v>327111</v>
      </c>
      <c r="C666">
        <f>VLOOKUP(B666,'2002 NAICS to NACE Rev. 1.1'!$B$4:$D$2268,3,0)</f>
        <v>26.22</v>
      </c>
      <c r="D666">
        <f>VLOOKUP(C666,'Qy NACE 1_1 - NACE 2007'!$A$4:$C$1017,3,0)</f>
        <v>23.42</v>
      </c>
      <c r="E666" t="str">
        <f>VLOOKUP(C666,'Qy NACE 1_1 - NACE 2007'!$A$4:$F$1017,6,0)</f>
        <v>C</v>
      </c>
      <c r="F666" t="str">
        <f>VLOOKUP(E666,'Qy NACE 1_1 - NACE 2007'!$F$4:$G$1017,2,0)</f>
        <v>MANUFACTURING</v>
      </c>
      <c r="G666" t="str">
        <f>VLOOKUP(D666,'Qy NACE 1_1 - NACE 2007'!$C$4:$H$1017,6,0)</f>
        <v>Other sectors</v>
      </c>
    </row>
    <row r="667" spans="1:7" x14ac:dyDescent="0.15">
      <c r="A667" s="10">
        <v>3262</v>
      </c>
      <c r="B667" s="12">
        <v>327112</v>
      </c>
      <c r="C667">
        <f>VLOOKUP(B667,'2002 NAICS to NACE Rev. 1.1'!$B$4:$D$2268,3,0)</f>
        <v>26.25</v>
      </c>
      <c r="D667">
        <f>VLOOKUP(C667,'Qy NACE 1_1 - NACE 2007'!$A$4:$C$1017,3,0)</f>
        <v>23.49</v>
      </c>
      <c r="E667" t="str">
        <f>VLOOKUP(C667,'Qy NACE 1_1 - NACE 2007'!$A$4:$F$1017,6,0)</f>
        <v>C</v>
      </c>
      <c r="F667" t="str">
        <f>VLOOKUP(E667,'Qy NACE 1_1 - NACE 2007'!$F$4:$G$1017,2,0)</f>
        <v>MANUFACTURING</v>
      </c>
      <c r="G667" t="str">
        <f>VLOOKUP(D667,'Qy NACE 1_1 - NACE 2007'!$C$4:$H$1017,6,0)</f>
        <v>Other sectors</v>
      </c>
    </row>
    <row r="668" spans="1:7" x14ac:dyDescent="0.15">
      <c r="A668" s="10">
        <v>3263</v>
      </c>
      <c r="B668" s="12">
        <v>327112</v>
      </c>
      <c r="C668">
        <f>VLOOKUP(B668,'2002 NAICS to NACE Rev. 1.1'!$B$4:$D$2268,3,0)</f>
        <v>26.25</v>
      </c>
      <c r="D668">
        <f>VLOOKUP(C668,'Qy NACE 1_1 - NACE 2007'!$A$4:$C$1017,3,0)</f>
        <v>23.49</v>
      </c>
      <c r="E668" t="str">
        <f>VLOOKUP(C668,'Qy NACE 1_1 - NACE 2007'!$A$4:$F$1017,6,0)</f>
        <v>C</v>
      </c>
      <c r="F668" t="str">
        <f>VLOOKUP(E668,'Qy NACE 1_1 - NACE 2007'!$F$4:$G$1017,2,0)</f>
        <v>MANUFACTURING</v>
      </c>
      <c r="G668" t="str">
        <f>VLOOKUP(D668,'Qy NACE 1_1 - NACE 2007'!$C$4:$H$1017,6,0)</f>
        <v>Other sectors</v>
      </c>
    </row>
    <row r="669" spans="1:7" x14ac:dyDescent="0.15">
      <c r="A669" s="10">
        <v>3264</v>
      </c>
      <c r="B669" s="12">
        <v>327113</v>
      </c>
      <c r="C669">
        <f>VLOOKUP(B669,'2002 NAICS to NACE Rev. 1.1'!$B$4:$D$2268,3,0)</f>
        <v>31.62</v>
      </c>
      <c r="D669">
        <f>VLOOKUP(C669,'Qy NACE 1_1 - NACE 2007'!$A$4:$C$1017,3,0)</f>
        <v>23.44</v>
      </c>
      <c r="E669" t="str">
        <f>VLOOKUP(C669,'Qy NACE 1_1 - NACE 2007'!$A$4:$F$1017,6,0)</f>
        <v>C</v>
      </c>
      <c r="F669" t="str">
        <f>VLOOKUP(E669,'Qy NACE 1_1 - NACE 2007'!$F$4:$G$1017,2,0)</f>
        <v>MANUFACTURING</v>
      </c>
      <c r="G669" t="str">
        <f>VLOOKUP(D669,'Qy NACE 1_1 - NACE 2007'!$C$4:$H$1017,6,0)</f>
        <v>Other sectors</v>
      </c>
    </row>
    <row r="670" spans="1:7" x14ac:dyDescent="0.15">
      <c r="A670" s="10">
        <v>3269</v>
      </c>
      <c r="B670" s="12">
        <v>327112</v>
      </c>
      <c r="C670">
        <f>VLOOKUP(B670,'2002 NAICS to NACE Rev. 1.1'!$B$4:$D$2268,3,0)</f>
        <v>26.25</v>
      </c>
      <c r="D670">
        <f>VLOOKUP(C670,'Qy NACE 1_1 - NACE 2007'!$A$4:$C$1017,3,0)</f>
        <v>23.49</v>
      </c>
      <c r="E670" t="str">
        <f>VLOOKUP(C670,'Qy NACE 1_1 - NACE 2007'!$A$4:$F$1017,6,0)</f>
        <v>C</v>
      </c>
      <c r="F670" t="str">
        <f>VLOOKUP(E670,'Qy NACE 1_1 - NACE 2007'!$F$4:$G$1017,2,0)</f>
        <v>MANUFACTURING</v>
      </c>
      <c r="G670" t="str">
        <f>VLOOKUP(D670,'Qy NACE 1_1 - NACE 2007'!$C$4:$H$1017,6,0)</f>
        <v>Other sectors</v>
      </c>
    </row>
    <row r="671" spans="1:7" x14ac:dyDescent="0.15">
      <c r="A671" s="10">
        <v>3271</v>
      </c>
      <c r="B671" s="12">
        <v>327331</v>
      </c>
      <c r="C671">
        <f>VLOOKUP(B671,'2002 NAICS to NACE Rev. 1.1'!$B$4:$D$2268,3,0)</f>
        <v>26.61</v>
      </c>
      <c r="D671">
        <f>VLOOKUP(C671,'Qy NACE 1_1 - NACE 2007'!$A$4:$C$1017,3,0)</f>
        <v>23.61</v>
      </c>
      <c r="E671" t="str">
        <f>VLOOKUP(C671,'Qy NACE 1_1 - NACE 2007'!$A$4:$F$1017,6,0)</f>
        <v>C</v>
      </c>
      <c r="F671" t="str">
        <f>VLOOKUP(E671,'Qy NACE 1_1 - NACE 2007'!$F$4:$G$1017,2,0)</f>
        <v>MANUFACTURING</v>
      </c>
      <c r="G671" t="str">
        <f>VLOOKUP(D671,'Qy NACE 1_1 - NACE 2007'!$C$4:$H$1017,6,0)</f>
        <v>Other sectors</v>
      </c>
    </row>
    <row r="672" spans="1:7" x14ac:dyDescent="0.15">
      <c r="A672" s="10">
        <v>3272</v>
      </c>
      <c r="B672" s="12">
        <v>327332</v>
      </c>
      <c r="C672">
        <f>VLOOKUP(B672,'2002 NAICS to NACE Rev. 1.1'!$B$4:$D$2268,3,0)</f>
        <v>26.61</v>
      </c>
      <c r="D672">
        <f>VLOOKUP(C672,'Qy NACE 1_1 - NACE 2007'!$A$4:$C$1017,3,0)</f>
        <v>23.61</v>
      </c>
      <c r="E672" t="str">
        <f>VLOOKUP(C672,'Qy NACE 1_1 - NACE 2007'!$A$4:$F$1017,6,0)</f>
        <v>C</v>
      </c>
      <c r="F672" t="str">
        <f>VLOOKUP(E672,'Qy NACE 1_1 - NACE 2007'!$F$4:$G$1017,2,0)</f>
        <v>MANUFACTURING</v>
      </c>
      <c r="G672" t="str">
        <f>VLOOKUP(D672,'Qy NACE 1_1 - NACE 2007'!$C$4:$H$1017,6,0)</f>
        <v>Other sectors</v>
      </c>
    </row>
    <row r="673" spans="1:7" x14ac:dyDescent="0.15">
      <c r="A673" s="10">
        <v>3272</v>
      </c>
      <c r="B673" s="12">
        <v>327390</v>
      </c>
      <c r="C673">
        <f>VLOOKUP(B673,'2002 NAICS to NACE Rev. 1.1'!$B$4:$D$2268,3,0)</f>
        <v>26.66</v>
      </c>
      <c r="D673">
        <f>VLOOKUP(C673,'Qy NACE 1_1 - NACE 2007'!$A$4:$C$1017,3,0)</f>
        <v>23.69</v>
      </c>
      <c r="E673" t="str">
        <f>VLOOKUP(C673,'Qy NACE 1_1 - NACE 2007'!$A$4:$F$1017,6,0)</f>
        <v>C</v>
      </c>
      <c r="F673" t="str">
        <f>VLOOKUP(E673,'Qy NACE 1_1 - NACE 2007'!$F$4:$G$1017,2,0)</f>
        <v>MANUFACTURING</v>
      </c>
      <c r="G673" t="str">
        <f>VLOOKUP(D673,'Qy NACE 1_1 - NACE 2007'!$C$4:$H$1017,6,0)</f>
        <v>Other sectors</v>
      </c>
    </row>
    <row r="674" spans="1:7" x14ac:dyDescent="0.15">
      <c r="A674" s="10">
        <v>3272</v>
      </c>
      <c r="B674" s="12">
        <v>327999</v>
      </c>
      <c r="C674">
        <f>VLOOKUP(B674,'2002 NAICS to NACE Rev. 1.1'!$B$4:$D$2268,3,0)</f>
        <v>26.66</v>
      </c>
      <c r="D674">
        <f>VLOOKUP(C674,'Qy NACE 1_1 - NACE 2007'!$A$4:$C$1017,3,0)</f>
        <v>23.69</v>
      </c>
      <c r="E674" t="str">
        <f>VLOOKUP(C674,'Qy NACE 1_1 - NACE 2007'!$A$4:$F$1017,6,0)</f>
        <v>C</v>
      </c>
      <c r="F674" t="str">
        <f>VLOOKUP(E674,'Qy NACE 1_1 - NACE 2007'!$F$4:$G$1017,2,0)</f>
        <v>MANUFACTURING</v>
      </c>
      <c r="G674" t="str">
        <f>VLOOKUP(D674,'Qy NACE 1_1 - NACE 2007'!$C$4:$H$1017,6,0)</f>
        <v>Other sectors</v>
      </c>
    </row>
    <row r="675" spans="1:7" x14ac:dyDescent="0.15">
      <c r="A675" s="10">
        <v>3273</v>
      </c>
      <c r="B675" s="12">
        <v>327320</v>
      </c>
      <c r="C675">
        <f>VLOOKUP(B675,'2002 NAICS to NACE Rev. 1.1'!$B$4:$D$2268,3,0)</f>
        <v>26.63</v>
      </c>
      <c r="D675">
        <f>VLOOKUP(C675,'Qy NACE 1_1 - NACE 2007'!$A$4:$C$1017,3,0)</f>
        <v>23.63</v>
      </c>
      <c r="E675" t="str">
        <f>VLOOKUP(C675,'Qy NACE 1_1 - NACE 2007'!$A$4:$F$1017,6,0)</f>
        <v>C</v>
      </c>
      <c r="F675" t="str">
        <f>VLOOKUP(E675,'Qy NACE 1_1 - NACE 2007'!$F$4:$G$1017,2,0)</f>
        <v>MANUFACTURING</v>
      </c>
      <c r="G675" t="str">
        <f>VLOOKUP(D675,'Qy NACE 1_1 - NACE 2007'!$C$4:$H$1017,6,0)</f>
        <v>Other sectors</v>
      </c>
    </row>
    <row r="676" spans="1:7" x14ac:dyDescent="0.15">
      <c r="A676" s="10">
        <v>3274</v>
      </c>
      <c r="B676" s="12">
        <v>327410</v>
      </c>
      <c r="C676">
        <f>VLOOKUP(B676,'2002 NAICS to NACE Rev. 1.1'!$B$4:$D$2268,3,0)</f>
        <v>26.52</v>
      </c>
      <c r="D676">
        <f>VLOOKUP(C676,'Qy NACE 1_1 - NACE 2007'!$A$4:$C$1017,3,0)</f>
        <v>23.52</v>
      </c>
      <c r="E676" t="str">
        <f>VLOOKUP(C676,'Qy NACE 1_1 - NACE 2007'!$A$4:$F$1017,6,0)</f>
        <v>C</v>
      </c>
      <c r="F676" t="str">
        <f>VLOOKUP(E676,'Qy NACE 1_1 - NACE 2007'!$F$4:$G$1017,2,0)</f>
        <v>MANUFACTURING</v>
      </c>
      <c r="G676" t="str">
        <f>VLOOKUP(D676,'Qy NACE 1_1 - NACE 2007'!$C$4:$H$1017,6,0)</f>
        <v>Other sectors</v>
      </c>
    </row>
    <row r="677" spans="1:7" x14ac:dyDescent="0.15">
      <c r="A677" s="10">
        <v>3275</v>
      </c>
      <c r="B677" s="12">
        <v>327420</v>
      </c>
      <c r="C677">
        <f>VLOOKUP(B677,'2002 NAICS to NACE Rev. 1.1'!$B$4:$D$2268,3,0)</f>
        <v>26.53</v>
      </c>
      <c r="D677">
        <f>VLOOKUP(C677,'Qy NACE 1_1 - NACE 2007'!$A$4:$C$1017,3,0)</f>
        <v>23.52</v>
      </c>
      <c r="E677" t="str">
        <f>VLOOKUP(C677,'Qy NACE 1_1 - NACE 2007'!$A$4:$F$1017,6,0)</f>
        <v>C</v>
      </c>
      <c r="F677" t="str">
        <f>VLOOKUP(E677,'Qy NACE 1_1 - NACE 2007'!$F$4:$G$1017,2,0)</f>
        <v>MANUFACTURING</v>
      </c>
      <c r="G677" t="str">
        <f>VLOOKUP(D677,'Qy NACE 1_1 - NACE 2007'!$C$4:$H$1017,6,0)</f>
        <v>Other sectors</v>
      </c>
    </row>
    <row r="678" spans="1:7" x14ac:dyDescent="0.15">
      <c r="A678" s="10">
        <v>3281</v>
      </c>
      <c r="B678" s="12">
        <v>327991</v>
      </c>
      <c r="C678">
        <f>VLOOKUP(B678,'2002 NAICS to NACE Rev. 1.1'!$B$4:$D$2268,3,0)</f>
        <v>26.7</v>
      </c>
      <c r="D678">
        <f>VLOOKUP(C678,'Qy NACE 1_1 - NACE 2007'!$A$4:$C$1017,3,0)</f>
        <v>23.7</v>
      </c>
      <c r="E678" t="str">
        <f>VLOOKUP(C678,'Qy NACE 1_1 - NACE 2007'!$A$4:$F$1017,6,0)</f>
        <v>C</v>
      </c>
      <c r="F678" t="str">
        <f>VLOOKUP(E678,'Qy NACE 1_1 - NACE 2007'!$F$4:$G$1017,2,0)</f>
        <v>MANUFACTURING</v>
      </c>
      <c r="G678" t="str">
        <f>VLOOKUP(D678,'Qy NACE 1_1 - NACE 2007'!$C$4:$H$1017,6,0)</f>
        <v>Other sectors</v>
      </c>
    </row>
    <row r="679" spans="1:7" x14ac:dyDescent="0.15">
      <c r="A679" s="10">
        <v>3291</v>
      </c>
      <c r="B679" s="12">
        <v>327910</v>
      </c>
      <c r="C679">
        <f>VLOOKUP(B679,'2002 NAICS to NACE Rev. 1.1'!$B$4:$D$2268,3,0)</f>
        <v>26.81</v>
      </c>
      <c r="D679">
        <f>VLOOKUP(C679,'Qy NACE 1_1 - NACE 2007'!$A$4:$C$1017,3,0)</f>
        <v>23.91</v>
      </c>
      <c r="E679" t="str">
        <f>VLOOKUP(C679,'Qy NACE 1_1 - NACE 2007'!$A$4:$F$1017,6,0)</f>
        <v>C</v>
      </c>
      <c r="F679" t="str">
        <f>VLOOKUP(E679,'Qy NACE 1_1 - NACE 2007'!$F$4:$G$1017,2,0)</f>
        <v>MANUFACTURING</v>
      </c>
      <c r="G679" t="str">
        <f>VLOOKUP(D679,'Qy NACE 1_1 - NACE 2007'!$C$4:$H$1017,6,0)</f>
        <v>Other sectors</v>
      </c>
    </row>
    <row r="680" spans="1:7" x14ac:dyDescent="0.15">
      <c r="A680" s="10">
        <v>3291</v>
      </c>
      <c r="B680" s="12">
        <v>332999</v>
      </c>
      <c r="C680">
        <f>VLOOKUP(B680,'2002 NAICS to NACE Rev. 1.1'!$B$4:$D$2268,3,0)</f>
        <v>24.51</v>
      </c>
      <c r="D680">
        <f>VLOOKUP(C680,'Qy NACE 1_1 - NACE 2007'!$A$4:$C$1017,3,0)</f>
        <v>20.41</v>
      </c>
      <c r="E680" t="str">
        <f>VLOOKUP(C680,'Qy NACE 1_1 - NACE 2007'!$A$4:$F$1017,6,0)</f>
        <v>C</v>
      </c>
      <c r="F680" t="str">
        <f>VLOOKUP(E680,'Qy NACE 1_1 - NACE 2007'!$F$4:$G$1017,2,0)</f>
        <v>MANUFACTURING</v>
      </c>
      <c r="G680" t="str">
        <f>VLOOKUP(D680,'Qy NACE 1_1 - NACE 2007'!$C$4:$H$1017,6,0)</f>
        <v>Other sectors</v>
      </c>
    </row>
    <row r="681" spans="1:7" x14ac:dyDescent="0.15">
      <c r="A681" s="10">
        <v>3292</v>
      </c>
      <c r="B681" s="12">
        <v>327999</v>
      </c>
      <c r="C681">
        <f>VLOOKUP(B681,'2002 NAICS to NACE Rev. 1.1'!$B$4:$D$2268,3,0)</f>
        <v>26.66</v>
      </c>
      <c r="D681">
        <f>VLOOKUP(C681,'Qy NACE 1_1 - NACE 2007'!$A$4:$C$1017,3,0)</f>
        <v>23.69</v>
      </c>
      <c r="E681" t="str">
        <f>VLOOKUP(C681,'Qy NACE 1_1 - NACE 2007'!$A$4:$F$1017,6,0)</f>
        <v>C</v>
      </c>
      <c r="F681" t="str">
        <f>VLOOKUP(E681,'Qy NACE 1_1 - NACE 2007'!$F$4:$G$1017,2,0)</f>
        <v>MANUFACTURING</v>
      </c>
      <c r="G681" t="str">
        <f>VLOOKUP(D681,'Qy NACE 1_1 - NACE 2007'!$C$4:$H$1017,6,0)</f>
        <v>Other sectors</v>
      </c>
    </row>
    <row r="682" spans="1:7" x14ac:dyDescent="0.15">
      <c r="A682" s="10">
        <v>3292</v>
      </c>
      <c r="B682" s="12">
        <v>336340</v>
      </c>
      <c r="C682">
        <f>VLOOKUP(B682,'2002 NAICS to NACE Rev. 1.1'!$B$4:$D$2268,3,0)</f>
        <v>26.82</v>
      </c>
      <c r="D682">
        <f>VLOOKUP(C682,'Qy NACE 1_1 - NACE 2007'!$A$4:$C$1017,3,0)</f>
        <v>23.99</v>
      </c>
      <c r="E682" t="str">
        <f>VLOOKUP(C682,'Qy NACE 1_1 - NACE 2007'!$A$4:$F$1017,6,0)</f>
        <v>C</v>
      </c>
      <c r="F682" t="str">
        <f>VLOOKUP(E682,'Qy NACE 1_1 - NACE 2007'!$F$4:$G$1017,2,0)</f>
        <v>MANUFACTURING</v>
      </c>
      <c r="G682" t="str">
        <f>VLOOKUP(D682,'Qy NACE 1_1 - NACE 2007'!$C$4:$H$1017,6,0)</f>
        <v>Other sectors</v>
      </c>
    </row>
    <row r="683" spans="1:7" x14ac:dyDescent="0.15">
      <c r="A683" s="10">
        <v>3292</v>
      </c>
      <c r="B683" s="12">
        <v>336350</v>
      </c>
      <c r="C683">
        <f>VLOOKUP(B683,'2002 NAICS to NACE Rev. 1.1'!$B$4:$D$2268,3,0)</f>
        <v>26.82</v>
      </c>
      <c r="D683">
        <f>VLOOKUP(C683,'Qy NACE 1_1 - NACE 2007'!$A$4:$C$1017,3,0)</f>
        <v>23.99</v>
      </c>
      <c r="E683" t="str">
        <f>VLOOKUP(C683,'Qy NACE 1_1 - NACE 2007'!$A$4:$F$1017,6,0)</f>
        <v>C</v>
      </c>
      <c r="F683" t="str">
        <f>VLOOKUP(E683,'Qy NACE 1_1 - NACE 2007'!$F$4:$G$1017,2,0)</f>
        <v>MANUFACTURING</v>
      </c>
      <c r="G683" t="str">
        <f>VLOOKUP(D683,'Qy NACE 1_1 - NACE 2007'!$C$4:$H$1017,6,0)</f>
        <v>Other sectors</v>
      </c>
    </row>
    <row r="684" spans="1:7" x14ac:dyDescent="0.15">
      <c r="A684" s="10">
        <v>3295</v>
      </c>
      <c r="B684" s="12">
        <v>212324</v>
      </c>
      <c r="C684">
        <f>VLOOKUP(B684,'2002 NAICS to NACE Rev. 1.1'!$B$4:$D$2268,3,0)</f>
        <v>14.22</v>
      </c>
      <c r="D684">
        <f>VLOOKUP(C684,'Qy NACE 1_1 - NACE 2007'!$A$4:$C$1017,3,0)</f>
        <v>8.1199999999999992</v>
      </c>
      <c r="E684" t="str">
        <f>VLOOKUP(C684,'Qy NACE 1_1 - NACE 2007'!$A$4:$F$1017,6,0)</f>
        <v>B</v>
      </c>
      <c r="F684" t="str">
        <f>VLOOKUP(E684,'Qy NACE 1_1 - NACE 2007'!$F$4:$G$1017,2,0)</f>
        <v>MINING AND QUARRYING</v>
      </c>
      <c r="G684" t="str">
        <f>VLOOKUP(D684,'Qy NACE 1_1 - NACE 2007'!$C$4:$H$1017,6,0)</f>
        <v>Energy and basic resources</v>
      </c>
    </row>
    <row r="685" spans="1:7" x14ac:dyDescent="0.15">
      <c r="A685" s="10">
        <v>3295</v>
      </c>
      <c r="B685" s="12">
        <v>212325</v>
      </c>
      <c r="C685">
        <f>VLOOKUP(B685,'2002 NAICS to NACE Rev. 1.1'!$B$4:$D$2268,3,0)</f>
        <v>14.22</v>
      </c>
      <c r="D685">
        <f>VLOOKUP(C685,'Qy NACE 1_1 - NACE 2007'!$A$4:$C$1017,3,0)</f>
        <v>8.1199999999999992</v>
      </c>
      <c r="E685" t="str">
        <f>VLOOKUP(C685,'Qy NACE 1_1 - NACE 2007'!$A$4:$F$1017,6,0)</f>
        <v>B</v>
      </c>
      <c r="F685" t="str">
        <f>VLOOKUP(E685,'Qy NACE 1_1 - NACE 2007'!$F$4:$G$1017,2,0)</f>
        <v>MINING AND QUARRYING</v>
      </c>
      <c r="G685" t="str">
        <f>VLOOKUP(D685,'Qy NACE 1_1 - NACE 2007'!$C$4:$H$1017,6,0)</f>
        <v>Energy and basic resources</v>
      </c>
    </row>
    <row r="686" spans="1:7" x14ac:dyDescent="0.15">
      <c r="A686" s="10">
        <v>3295</v>
      </c>
      <c r="B686" s="12">
        <v>212393</v>
      </c>
      <c r="C686">
        <f>VLOOKUP(B686,'2002 NAICS to NACE Rev. 1.1'!$B$4:$D$2268,3,0)</f>
        <v>14.3</v>
      </c>
      <c r="D686">
        <f>VLOOKUP(C686,'Qy NACE 1_1 - NACE 2007'!$A$4:$C$1017,3,0)</f>
        <v>8.91</v>
      </c>
      <c r="E686" t="str">
        <f>VLOOKUP(C686,'Qy NACE 1_1 - NACE 2007'!$A$4:$F$1017,6,0)</f>
        <v>B</v>
      </c>
      <c r="F686" t="str">
        <f>VLOOKUP(E686,'Qy NACE 1_1 - NACE 2007'!$F$4:$G$1017,2,0)</f>
        <v>MINING AND QUARRYING</v>
      </c>
      <c r="G686" t="str">
        <f>VLOOKUP(D686,'Qy NACE 1_1 - NACE 2007'!$C$4:$H$1017,6,0)</f>
        <v>Energy and basic resources</v>
      </c>
    </row>
    <row r="687" spans="1:7" x14ac:dyDescent="0.15">
      <c r="A687" s="10">
        <v>3295</v>
      </c>
      <c r="B687" s="12">
        <v>212399</v>
      </c>
      <c r="C687">
        <f>VLOOKUP(B687,'2002 NAICS to NACE Rev. 1.1'!$B$4:$D$2268,3,0)</f>
        <v>10.3</v>
      </c>
      <c r="D687">
        <f>VLOOKUP(C687,'Qy NACE 1_1 - NACE 2007'!$A$4:$C$1017,3,0)</f>
        <v>8.92</v>
      </c>
      <c r="E687" t="str">
        <f>VLOOKUP(C687,'Qy NACE 1_1 - NACE 2007'!$A$4:$F$1017,6,0)</f>
        <v>B</v>
      </c>
      <c r="F687" t="str">
        <f>VLOOKUP(E687,'Qy NACE 1_1 - NACE 2007'!$F$4:$G$1017,2,0)</f>
        <v>MINING AND QUARRYING</v>
      </c>
      <c r="G687" t="str">
        <f>VLOOKUP(D687,'Qy NACE 1_1 - NACE 2007'!$C$4:$H$1017,6,0)</f>
        <v>Energy and basic resources</v>
      </c>
    </row>
    <row r="688" spans="1:7" x14ac:dyDescent="0.15">
      <c r="A688" s="10">
        <v>3295</v>
      </c>
      <c r="B688" s="12">
        <v>327992</v>
      </c>
      <c r="C688">
        <f>VLOOKUP(B688,'2002 NAICS to NACE Rev. 1.1'!$B$4:$D$2268,3,0)</f>
        <v>26.82</v>
      </c>
      <c r="D688">
        <f>VLOOKUP(C688,'Qy NACE 1_1 - NACE 2007'!$A$4:$C$1017,3,0)</f>
        <v>23.99</v>
      </c>
      <c r="E688" t="str">
        <f>VLOOKUP(C688,'Qy NACE 1_1 - NACE 2007'!$A$4:$F$1017,6,0)</f>
        <v>C</v>
      </c>
      <c r="F688" t="str">
        <f>VLOOKUP(E688,'Qy NACE 1_1 - NACE 2007'!$F$4:$G$1017,2,0)</f>
        <v>MANUFACTURING</v>
      </c>
      <c r="G688" t="str">
        <f>VLOOKUP(D688,'Qy NACE 1_1 - NACE 2007'!$C$4:$H$1017,6,0)</f>
        <v>Other sectors</v>
      </c>
    </row>
    <row r="689" spans="1:7" x14ac:dyDescent="0.15">
      <c r="A689" s="10">
        <v>3296</v>
      </c>
      <c r="B689" s="12">
        <v>327993</v>
      </c>
      <c r="C689">
        <f>VLOOKUP(B689,'2002 NAICS to NACE Rev. 1.1'!$B$4:$D$2268,3,0)</f>
        <v>26.14</v>
      </c>
      <c r="D689">
        <f>VLOOKUP(C689,'Qy NACE 1_1 - NACE 2007'!$A$4:$C$1017,3,0)</f>
        <v>23.14</v>
      </c>
      <c r="E689" t="str">
        <f>VLOOKUP(C689,'Qy NACE 1_1 - NACE 2007'!$A$4:$F$1017,6,0)</f>
        <v>C</v>
      </c>
      <c r="F689" t="str">
        <f>VLOOKUP(E689,'Qy NACE 1_1 - NACE 2007'!$F$4:$G$1017,2,0)</f>
        <v>MANUFACTURING</v>
      </c>
      <c r="G689" t="str">
        <f>VLOOKUP(D689,'Qy NACE 1_1 - NACE 2007'!$C$4:$H$1017,6,0)</f>
        <v>Other sectors</v>
      </c>
    </row>
    <row r="690" spans="1:7" x14ac:dyDescent="0.15">
      <c r="A690" s="10">
        <v>3297</v>
      </c>
      <c r="B690" s="12">
        <v>327125</v>
      </c>
      <c r="C690">
        <f>VLOOKUP(B690,'2002 NAICS to NACE Rev. 1.1'!$B$4:$D$2268,3,0)</f>
        <v>26.26</v>
      </c>
      <c r="D690">
        <f>VLOOKUP(C690,'Qy NACE 1_1 - NACE 2007'!$A$4:$C$1017,3,0)</f>
        <v>23.2</v>
      </c>
      <c r="E690" t="str">
        <f>VLOOKUP(C690,'Qy NACE 1_1 - NACE 2007'!$A$4:$F$1017,6,0)</f>
        <v>C</v>
      </c>
      <c r="F690" t="str">
        <f>VLOOKUP(E690,'Qy NACE 1_1 - NACE 2007'!$F$4:$G$1017,2,0)</f>
        <v>MANUFACTURING</v>
      </c>
      <c r="G690" t="str">
        <f>VLOOKUP(D690,'Qy NACE 1_1 - NACE 2007'!$C$4:$H$1017,6,0)</f>
        <v>Other sectors</v>
      </c>
    </row>
    <row r="691" spans="1:7" x14ac:dyDescent="0.15">
      <c r="A691" s="10">
        <v>3299</v>
      </c>
      <c r="B691" s="12">
        <v>327112</v>
      </c>
      <c r="C691">
        <f>VLOOKUP(B691,'2002 NAICS to NACE Rev. 1.1'!$B$4:$D$2268,3,0)</f>
        <v>26.25</v>
      </c>
      <c r="D691">
        <f>VLOOKUP(C691,'Qy NACE 1_1 - NACE 2007'!$A$4:$C$1017,3,0)</f>
        <v>23.49</v>
      </c>
      <c r="E691" t="str">
        <f>VLOOKUP(C691,'Qy NACE 1_1 - NACE 2007'!$A$4:$F$1017,6,0)</f>
        <v>C</v>
      </c>
      <c r="F691" t="str">
        <f>VLOOKUP(E691,'Qy NACE 1_1 - NACE 2007'!$F$4:$G$1017,2,0)</f>
        <v>MANUFACTURING</v>
      </c>
      <c r="G691" t="str">
        <f>VLOOKUP(D691,'Qy NACE 1_1 - NACE 2007'!$C$4:$H$1017,6,0)</f>
        <v>Other sectors</v>
      </c>
    </row>
    <row r="692" spans="1:7" x14ac:dyDescent="0.15">
      <c r="A692" s="10">
        <v>3299</v>
      </c>
      <c r="B692" s="12">
        <v>327420</v>
      </c>
      <c r="C692">
        <f>VLOOKUP(B692,'2002 NAICS to NACE Rev. 1.1'!$B$4:$D$2268,3,0)</f>
        <v>26.53</v>
      </c>
      <c r="D692">
        <f>VLOOKUP(C692,'Qy NACE 1_1 - NACE 2007'!$A$4:$C$1017,3,0)</f>
        <v>23.52</v>
      </c>
      <c r="E692" t="str">
        <f>VLOOKUP(C692,'Qy NACE 1_1 - NACE 2007'!$A$4:$F$1017,6,0)</f>
        <v>C</v>
      </c>
      <c r="F692" t="str">
        <f>VLOOKUP(E692,'Qy NACE 1_1 - NACE 2007'!$F$4:$G$1017,2,0)</f>
        <v>MANUFACTURING</v>
      </c>
      <c r="G692" t="str">
        <f>VLOOKUP(D692,'Qy NACE 1_1 - NACE 2007'!$C$4:$H$1017,6,0)</f>
        <v>Other sectors</v>
      </c>
    </row>
    <row r="693" spans="1:7" x14ac:dyDescent="0.15">
      <c r="A693" s="10">
        <v>3299</v>
      </c>
      <c r="B693" s="12">
        <v>327999</v>
      </c>
      <c r="C693">
        <f>VLOOKUP(B693,'2002 NAICS to NACE Rev. 1.1'!$B$4:$D$2268,3,0)</f>
        <v>26.66</v>
      </c>
      <c r="D693">
        <f>VLOOKUP(C693,'Qy NACE 1_1 - NACE 2007'!$A$4:$C$1017,3,0)</f>
        <v>23.69</v>
      </c>
      <c r="E693" t="str">
        <f>VLOOKUP(C693,'Qy NACE 1_1 - NACE 2007'!$A$4:$F$1017,6,0)</f>
        <v>C</v>
      </c>
      <c r="F693" t="str">
        <f>VLOOKUP(E693,'Qy NACE 1_1 - NACE 2007'!$F$4:$G$1017,2,0)</f>
        <v>MANUFACTURING</v>
      </c>
      <c r="G693" t="str">
        <f>VLOOKUP(D693,'Qy NACE 1_1 - NACE 2007'!$C$4:$H$1017,6,0)</f>
        <v>Other sectors</v>
      </c>
    </row>
    <row r="694" spans="1:7" x14ac:dyDescent="0.15">
      <c r="A694" s="10">
        <v>3312</v>
      </c>
      <c r="B694" s="12">
        <v>324199</v>
      </c>
      <c r="C694">
        <f>VLOOKUP(B694,'2002 NAICS to NACE Rev. 1.1'!$B$4:$D$2268,3,0)</f>
        <v>10.1</v>
      </c>
      <c r="D694">
        <f>VLOOKUP(C694,'Qy NACE 1_1 - NACE 2007'!$A$4:$C$1017,3,0)</f>
        <v>5.0999999999999996</v>
      </c>
      <c r="E694" t="str">
        <f>VLOOKUP(C694,'Qy NACE 1_1 - NACE 2007'!$A$4:$F$1017,6,0)</f>
        <v>B</v>
      </c>
      <c r="F694" t="str">
        <f>VLOOKUP(E694,'Qy NACE 1_1 - NACE 2007'!$F$4:$G$1017,2,0)</f>
        <v>MINING AND QUARRYING</v>
      </c>
      <c r="G694" t="str">
        <f>VLOOKUP(D694,'Qy NACE 1_1 - NACE 2007'!$C$4:$H$1017,6,0)</f>
        <v>Energy and basic resources</v>
      </c>
    </row>
    <row r="695" spans="1:7" x14ac:dyDescent="0.15">
      <c r="A695" s="10">
        <v>3312</v>
      </c>
      <c r="B695" s="12">
        <v>331111</v>
      </c>
      <c r="C695">
        <f>VLOOKUP(B695,'2002 NAICS to NACE Rev. 1.1'!$B$4:$D$2268,3,0)</f>
        <v>27.34</v>
      </c>
      <c r="D695">
        <f>VLOOKUP(C695,'Qy NACE 1_1 - NACE 2007'!$A$4:$C$1017,3,0)</f>
        <v>24.34</v>
      </c>
      <c r="E695" t="str">
        <f>VLOOKUP(C695,'Qy NACE 1_1 - NACE 2007'!$A$4:$F$1017,6,0)</f>
        <v>C</v>
      </c>
      <c r="F695" t="str">
        <f>VLOOKUP(E695,'Qy NACE 1_1 - NACE 2007'!$F$4:$G$1017,2,0)</f>
        <v>MANUFACTURING</v>
      </c>
      <c r="G695" t="str">
        <f>VLOOKUP(D695,'Qy NACE 1_1 - NACE 2007'!$C$4:$H$1017,6,0)</f>
        <v>Other sectors</v>
      </c>
    </row>
    <row r="696" spans="1:7" x14ac:dyDescent="0.15">
      <c r="A696" s="10">
        <v>3312</v>
      </c>
      <c r="B696" s="12">
        <v>331221</v>
      </c>
      <c r="C696">
        <f>VLOOKUP(B696,'2002 NAICS to NACE Rev. 1.1'!$B$4:$D$2268,3,0)</f>
        <v>27.33</v>
      </c>
      <c r="D696">
        <f>VLOOKUP(C696,'Qy NACE 1_1 - NACE 2007'!$A$4:$C$1017,3,0)</f>
        <v>24.33</v>
      </c>
      <c r="E696" t="str">
        <f>VLOOKUP(C696,'Qy NACE 1_1 - NACE 2007'!$A$4:$F$1017,6,0)</f>
        <v>C</v>
      </c>
      <c r="F696" t="str">
        <f>VLOOKUP(E696,'Qy NACE 1_1 - NACE 2007'!$F$4:$G$1017,2,0)</f>
        <v>MANUFACTURING</v>
      </c>
      <c r="G696" t="str">
        <f>VLOOKUP(D696,'Qy NACE 1_1 - NACE 2007'!$C$4:$H$1017,6,0)</f>
        <v>Other sectors</v>
      </c>
    </row>
    <row r="697" spans="1:7" x14ac:dyDescent="0.15">
      <c r="A697" s="10">
        <v>3313</v>
      </c>
      <c r="B697" s="12">
        <v>331112</v>
      </c>
      <c r="C697">
        <f>VLOOKUP(B697,'2002 NAICS to NACE Rev. 1.1'!$B$4:$D$2268,3,0)</f>
        <v>27.1</v>
      </c>
      <c r="D697">
        <f>VLOOKUP(C697,'Qy NACE 1_1 - NACE 2007'!$A$4:$C$1017,3,0)</f>
        <v>24.1</v>
      </c>
      <c r="E697" t="str">
        <f>VLOOKUP(C697,'Qy NACE 1_1 - NACE 2007'!$A$4:$F$1017,6,0)</f>
        <v>C</v>
      </c>
      <c r="F697" t="str">
        <f>VLOOKUP(E697,'Qy NACE 1_1 - NACE 2007'!$F$4:$G$1017,2,0)</f>
        <v>MANUFACTURING</v>
      </c>
      <c r="G697" t="str">
        <f>VLOOKUP(D697,'Qy NACE 1_1 - NACE 2007'!$C$4:$H$1017,6,0)</f>
        <v>Other sectors</v>
      </c>
    </row>
    <row r="698" spans="1:7" x14ac:dyDescent="0.15">
      <c r="A698" s="10">
        <v>3315</v>
      </c>
      <c r="B698" s="12">
        <v>331222</v>
      </c>
      <c r="C698">
        <f>VLOOKUP(B698,'2002 NAICS to NACE Rev. 1.1'!$B$4:$D$2268,3,0)</f>
        <v>27.34</v>
      </c>
      <c r="D698">
        <f>VLOOKUP(C698,'Qy NACE 1_1 - NACE 2007'!$A$4:$C$1017,3,0)</f>
        <v>24.34</v>
      </c>
      <c r="E698" t="str">
        <f>VLOOKUP(C698,'Qy NACE 1_1 - NACE 2007'!$A$4:$F$1017,6,0)</f>
        <v>C</v>
      </c>
      <c r="F698" t="str">
        <f>VLOOKUP(E698,'Qy NACE 1_1 - NACE 2007'!$F$4:$G$1017,2,0)</f>
        <v>MANUFACTURING</v>
      </c>
      <c r="G698" t="str">
        <f>VLOOKUP(D698,'Qy NACE 1_1 - NACE 2007'!$C$4:$H$1017,6,0)</f>
        <v>Other sectors</v>
      </c>
    </row>
    <row r="699" spans="1:7" x14ac:dyDescent="0.15">
      <c r="A699" s="10">
        <v>3315</v>
      </c>
      <c r="B699" s="12">
        <v>332618</v>
      </c>
      <c r="C699">
        <f>VLOOKUP(B699,'2002 NAICS to NACE Rev. 1.1'!$B$4:$D$2268,3,0)</f>
        <v>28.75</v>
      </c>
      <c r="D699">
        <f>VLOOKUP(C699,'Qy NACE 1_1 - NACE 2007'!$A$4:$C$1017,3,0)</f>
        <v>25.71</v>
      </c>
      <c r="E699" t="str">
        <f>VLOOKUP(C699,'Qy NACE 1_1 - NACE 2007'!$A$4:$F$1017,6,0)</f>
        <v>C</v>
      </c>
      <c r="F699" t="str">
        <f>VLOOKUP(E699,'Qy NACE 1_1 - NACE 2007'!$F$4:$G$1017,2,0)</f>
        <v>MANUFACTURING</v>
      </c>
      <c r="G699" t="str">
        <f>VLOOKUP(D699,'Qy NACE 1_1 - NACE 2007'!$C$4:$H$1017,6,0)</f>
        <v>Other sectors</v>
      </c>
    </row>
    <row r="700" spans="1:7" x14ac:dyDescent="0.15">
      <c r="A700" s="10">
        <v>3316</v>
      </c>
      <c r="B700" s="12">
        <v>331221</v>
      </c>
      <c r="C700">
        <f>VLOOKUP(B700,'2002 NAICS to NACE Rev. 1.1'!$B$4:$D$2268,3,0)</f>
        <v>27.33</v>
      </c>
      <c r="D700">
        <f>VLOOKUP(C700,'Qy NACE 1_1 - NACE 2007'!$A$4:$C$1017,3,0)</f>
        <v>24.33</v>
      </c>
      <c r="E700" t="str">
        <f>VLOOKUP(C700,'Qy NACE 1_1 - NACE 2007'!$A$4:$F$1017,6,0)</f>
        <v>C</v>
      </c>
      <c r="F700" t="str">
        <f>VLOOKUP(E700,'Qy NACE 1_1 - NACE 2007'!$F$4:$G$1017,2,0)</f>
        <v>MANUFACTURING</v>
      </c>
      <c r="G700" t="str">
        <f>VLOOKUP(D700,'Qy NACE 1_1 - NACE 2007'!$C$4:$H$1017,6,0)</f>
        <v>Other sectors</v>
      </c>
    </row>
    <row r="701" spans="1:7" x14ac:dyDescent="0.15">
      <c r="A701" s="10">
        <v>3317</v>
      </c>
      <c r="B701" s="12">
        <v>331210</v>
      </c>
      <c r="C701">
        <f>VLOOKUP(B701,'2002 NAICS to NACE Rev. 1.1'!$B$4:$D$2268,3,0)</f>
        <v>27.22</v>
      </c>
      <c r="D701">
        <f>VLOOKUP(C701,'Qy NACE 1_1 - NACE 2007'!$A$4:$C$1017,3,0)</f>
        <v>24.2</v>
      </c>
      <c r="E701" t="str">
        <f>VLOOKUP(C701,'Qy NACE 1_1 - NACE 2007'!$A$4:$F$1017,6,0)</f>
        <v>C</v>
      </c>
      <c r="F701" t="str">
        <f>VLOOKUP(E701,'Qy NACE 1_1 - NACE 2007'!$F$4:$G$1017,2,0)</f>
        <v>MANUFACTURING</v>
      </c>
      <c r="G701" t="str">
        <f>VLOOKUP(D701,'Qy NACE 1_1 - NACE 2007'!$C$4:$H$1017,6,0)</f>
        <v>Other sectors</v>
      </c>
    </row>
    <row r="702" spans="1:7" x14ac:dyDescent="0.15">
      <c r="A702" s="10">
        <v>3321</v>
      </c>
      <c r="B702" s="12">
        <v>331511</v>
      </c>
      <c r="C702">
        <f>VLOOKUP(B702,'2002 NAICS to NACE Rev. 1.1'!$B$4:$D$2268,3,0)</f>
        <v>29.51</v>
      </c>
      <c r="D702">
        <f>VLOOKUP(C702,'Qy NACE 1_1 - NACE 2007'!$A$4:$C$1017,3,0)</f>
        <v>28.91</v>
      </c>
      <c r="E702" t="str">
        <f>VLOOKUP(C702,'Qy NACE 1_1 - NACE 2007'!$A$4:$F$1017,6,0)</f>
        <v>C</v>
      </c>
      <c r="F702" t="str">
        <f>VLOOKUP(E702,'Qy NACE 1_1 - NACE 2007'!$F$4:$G$1017,2,0)</f>
        <v>MANUFACTURING</v>
      </c>
      <c r="G702" t="str">
        <f>VLOOKUP(D702,'Qy NACE 1_1 - NACE 2007'!$C$4:$H$1017,6,0)</f>
        <v>Other sectors</v>
      </c>
    </row>
    <row r="703" spans="1:7" x14ac:dyDescent="0.15">
      <c r="A703" s="10">
        <v>3322</v>
      </c>
      <c r="B703" s="12">
        <v>331511</v>
      </c>
      <c r="C703">
        <f>VLOOKUP(B703,'2002 NAICS to NACE Rev. 1.1'!$B$4:$D$2268,3,0)</f>
        <v>29.51</v>
      </c>
      <c r="D703">
        <f>VLOOKUP(C703,'Qy NACE 1_1 - NACE 2007'!$A$4:$C$1017,3,0)</f>
        <v>28.91</v>
      </c>
      <c r="E703" t="str">
        <f>VLOOKUP(C703,'Qy NACE 1_1 - NACE 2007'!$A$4:$F$1017,6,0)</f>
        <v>C</v>
      </c>
      <c r="F703" t="str">
        <f>VLOOKUP(E703,'Qy NACE 1_1 - NACE 2007'!$F$4:$G$1017,2,0)</f>
        <v>MANUFACTURING</v>
      </c>
      <c r="G703" t="str">
        <f>VLOOKUP(D703,'Qy NACE 1_1 - NACE 2007'!$C$4:$H$1017,6,0)</f>
        <v>Other sectors</v>
      </c>
    </row>
    <row r="704" spans="1:7" x14ac:dyDescent="0.15">
      <c r="A704" s="10">
        <v>3324</v>
      </c>
      <c r="B704" s="12">
        <v>331512</v>
      </c>
      <c r="C704">
        <f>VLOOKUP(B704,'2002 NAICS to NACE Rev. 1.1'!$B$4:$D$2268,3,0)</f>
        <v>27.52</v>
      </c>
      <c r="D704">
        <f>VLOOKUP(C704,'Qy NACE 1_1 - NACE 2007'!$A$4:$C$1017,3,0)</f>
        <v>24.52</v>
      </c>
      <c r="E704" t="str">
        <f>VLOOKUP(C704,'Qy NACE 1_1 - NACE 2007'!$A$4:$F$1017,6,0)</f>
        <v>C</v>
      </c>
      <c r="F704" t="str">
        <f>VLOOKUP(E704,'Qy NACE 1_1 - NACE 2007'!$F$4:$G$1017,2,0)</f>
        <v>MANUFACTURING</v>
      </c>
      <c r="G704" t="str">
        <f>VLOOKUP(D704,'Qy NACE 1_1 - NACE 2007'!$C$4:$H$1017,6,0)</f>
        <v>Other sectors</v>
      </c>
    </row>
    <row r="705" spans="1:7" x14ac:dyDescent="0.15">
      <c r="A705" s="10">
        <v>3325</v>
      </c>
      <c r="B705" s="12">
        <v>331513</v>
      </c>
      <c r="C705">
        <f>VLOOKUP(B705,'2002 NAICS to NACE Rev. 1.1'!$B$4:$D$2268,3,0)</f>
        <v>27.22</v>
      </c>
      <c r="D705">
        <f>VLOOKUP(C705,'Qy NACE 1_1 - NACE 2007'!$A$4:$C$1017,3,0)</f>
        <v>24.2</v>
      </c>
      <c r="E705" t="str">
        <f>VLOOKUP(C705,'Qy NACE 1_1 - NACE 2007'!$A$4:$F$1017,6,0)</f>
        <v>C</v>
      </c>
      <c r="F705" t="str">
        <f>VLOOKUP(E705,'Qy NACE 1_1 - NACE 2007'!$F$4:$G$1017,2,0)</f>
        <v>MANUFACTURING</v>
      </c>
      <c r="G705" t="str">
        <f>VLOOKUP(D705,'Qy NACE 1_1 - NACE 2007'!$C$4:$H$1017,6,0)</f>
        <v>Other sectors</v>
      </c>
    </row>
    <row r="706" spans="1:7" x14ac:dyDescent="0.15">
      <c r="A706" s="10">
        <v>3331</v>
      </c>
      <c r="B706" s="12">
        <v>331411</v>
      </c>
      <c r="C706">
        <f>VLOOKUP(B706,'2002 NAICS to NACE Rev. 1.1'!$B$4:$D$2268,3,0)</f>
        <v>27.44</v>
      </c>
      <c r="D706">
        <f>VLOOKUP(C706,'Qy NACE 1_1 - NACE 2007'!$A$4:$C$1017,3,0)</f>
        <v>24.44</v>
      </c>
      <c r="E706" t="str">
        <f>VLOOKUP(C706,'Qy NACE 1_1 - NACE 2007'!$A$4:$F$1017,6,0)</f>
        <v>C</v>
      </c>
      <c r="F706" t="str">
        <f>VLOOKUP(E706,'Qy NACE 1_1 - NACE 2007'!$F$4:$G$1017,2,0)</f>
        <v>MANUFACTURING</v>
      </c>
      <c r="G706" t="str">
        <f>VLOOKUP(D706,'Qy NACE 1_1 - NACE 2007'!$C$4:$H$1017,6,0)</f>
        <v>Other sectors</v>
      </c>
    </row>
    <row r="707" spans="1:7" x14ac:dyDescent="0.15">
      <c r="A707" s="10">
        <v>3334</v>
      </c>
      <c r="B707" s="12">
        <v>331312</v>
      </c>
      <c r="C707">
        <f>VLOOKUP(B707,'2002 NAICS to NACE Rev. 1.1'!$B$4:$D$2268,3,0)</f>
        <v>27.42</v>
      </c>
      <c r="D707">
        <f>VLOOKUP(C707,'Qy NACE 1_1 - NACE 2007'!$A$4:$C$1017,3,0)</f>
        <v>24.42</v>
      </c>
      <c r="E707" t="str">
        <f>VLOOKUP(C707,'Qy NACE 1_1 - NACE 2007'!$A$4:$F$1017,6,0)</f>
        <v>C</v>
      </c>
      <c r="F707" t="str">
        <f>VLOOKUP(E707,'Qy NACE 1_1 - NACE 2007'!$F$4:$G$1017,2,0)</f>
        <v>MANUFACTURING</v>
      </c>
      <c r="G707" t="str">
        <f>VLOOKUP(D707,'Qy NACE 1_1 - NACE 2007'!$C$4:$H$1017,6,0)</f>
        <v>Other sectors</v>
      </c>
    </row>
    <row r="708" spans="1:7" x14ac:dyDescent="0.15">
      <c r="A708" s="10">
        <v>3339</v>
      </c>
      <c r="B708" s="12">
        <v>331419</v>
      </c>
      <c r="C708">
        <f>VLOOKUP(B708,'2002 NAICS to NACE Rev. 1.1'!$B$4:$D$2268,3,0)</f>
        <v>23.3</v>
      </c>
      <c r="D708">
        <f>VLOOKUP(C708,'Qy NACE 1_1 - NACE 2007'!$A$4:$C$1017,3,0)</f>
        <v>20.13</v>
      </c>
      <c r="E708" t="str">
        <f>VLOOKUP(C708,'Qy NACE 1_1 - NACE 2007'!$A$4:$F$1017,6,0)</f>
        <v>C</v>
      </c>
      <c r="F708" t="str">
        <f>VLOOKUP(E708,'Qy NACE 1_1 - NACE 2007'!$F$4:$G$1017,2,0)</f>
        <v>MANUFACTURING</v>
      </c>
      <c r="G708" t="str">
        <f>VLOOKUP(D708,'Qy NACE 1_1 - NACE 2007'!$C$4:$H$1017,6,0)</f>
        <v>Chemicals</v>
      </c>
    </row>
    <row r="709" spans="1:7" x14ac:dyDescent="0.15">
      <c r="A709" s="10">
        <v>3341</v>
      </c>
      <c r="B709" s="12">
        <v>331314</v>
      </c>
      <c r="C709">
        <f>VLOOKUP(B709,'2002 NAICS to NACE Rev. 1.1'!$B$4:$D$2268,3,0)</f>
        <v>27.42</v>
      </c>
      <c r="D709">
        <f>VLOOKUP(C709,'Qy NACE 1_1 - NACE 2007'!$A$4:$C$1017,3,0)</f>
        <v>24.42</v>
      </c>
      <c r="E709" t="str">
        <f>VLOOKUP(C709,'Qy NACE 1_1 - NACE 2007'!$A$4:$F$1017,6,0)</f>
        <v>C</v>
      </c>
      <c r="F709" t="str">
        <f>VLOOKUP(E709,'Qy NACE 1_1 - NACE 2007'!$F$4:$G$1017,2,0)</f>
        <v>MANUFACTURING</v>
      </c>
      <c r="G709" t="str">
        <f>VLOOKUP(D709,'Qy NACE 1_1 - NACE 2007'!$C$4:$H$1017,6,0)</f>
        <v>Other sectors</v>
      </c>
    </row>
    <row r="710" spans="1:7" x14ac:dyDescent="0.15">
      <c r="A710" s="10">
        <v>3341</v>
      </c>
      <c r="B710" s="12">
        <v>331423</v>
      </c>
      <c r="C710">
        <f>VLOOKUP(B710,'2002 NAICS to NACE Rev. 1.1'!$B$4:$D$2268,3,0)</f>
        <v>27.44</v>
      </c>
      <c r="D710">
        <f>VLOOKUP(C710,'Qy NACE 1_1 - NACE 2007'!$A$4:$C$1017,3,0)</f>
        <v>24.44</v>
      </c>
      <c r="E710" t="str">
        <f>VLOOKUP(C710,'Qy NACE 1_1 - NACE 2007'!$A$4:$F$1017,6,0)</f>
        <v>C</v>
      </c>
      <c r="F710" t="str">
        <f>VLOOKUP(E710,'Qy NACE 1_1 - NACE 2007'!$F$4:$G$1017,2,0)</f>
        <v>MANUFACTURING</v>
      </c>
      <c r="G710" t="str">
        <f>VLOOKUP(D710,'Qy NACE 1_1 - NACE 2007'!$C$4:$H$1017,6,0)</f>
        <v>Other sectors</v>
      </c>
    </row>
    <row r="711" spans="1:7" x14ac:dyDescent="0.15">
      <c r="A711" s="10">
        <v>3341</v>
      </c>
      <c r="B711" s="12">
        <v>331492</v>
      </c>
      <c r="C711">
        <f>VLOOKUP(B711,'2002 NAICS to NACE Rev. 1.1'!$B$4:$D$2268,3,0)</f>
        <v>27.45</v>
      </c>
      <c r="D711">
        <f>VLOOKUP(C711,'Qy NACE 1_1 - NACE 2007'!$A$4:$C$1017,3,0)</f>
        <v>24.45</v>
      </c>
      <c r="E711" t="str">
        <f>VLOOKUP(C711,'Qy NACE 1_1 - NACE 2007'!$A$4:$F$1017,6,0)</f>
        <v>C</v>
      </c>
      <c r="F711" t="str">
        <f>VLOOKUP(E711,'Qy NACE 1_1 - NACE 2007'!$F$4:$G$1017,2,0)</f>
        <v>MANUFACTURING</v>
      </c>
      <c r="G711" t="str">
        <f>VLOOKUP(D711,'Qy NACE 1_1 - NACE 2007'!$C$4:$H$1017,6,0)</f>
        <v>Other sectors</v>
      </c>
    </row>
    <row r="712" spans="1:7" x14ac:dyDescent="0.15">
      <c r="A712" s="10">
        <v>3351</v>
      </c>
      <c r="B712" s="12">
        <v>331421</v>
      </c>
      <c r="C712">
        <f>VLOOKUP(B712,'2002 NAICS to NACE Rev. 1.1'!$B$4:$D$2268,3,0)</f>
        <v>27.44</v>
      </c>
      <c r="D712">
        <f>VLOOKUP(C712,'Qy NACE 1_1 - NACE 2007'!$A$4:$C$1017,3,0)</f>
        <v>24.44</v>
      </c>
      <c r="E712" t="str">
        <f>VLOOKUP(C712,'Qy NACE 1_1 - NACE 2007'!$A$4:$F$1017,6,0)</f>
        <v>C</v>
      </c>
      <c r="F712" t="str">
        <f>VLOOKUP(E712,'Qy NACE 1_1 - NACE 2007'!$F$4:$G$1017,2,0)</f>
        <v>MANUFACTURING</v>
      </c>
      <c r="G712" t="str">
        <f>VLOOKUP(D712,'Qy NACE 1_1 - NACE 2007'!$C$4:$H$1017,6,0)</f>
        <v>Other sectors</v>
      </c>
    </row>
    <row r="713" spans="1:7" x14ac:dyDescent="0.15">
      <c r="A713" s="10">
        <v>3353</v>
      </c>
      <c r="B713" s="12">
        <v>331315</v>
      </c>
      <c r="C713">
        <f>VLOOKUP(B713,'2002 NAICS to NACE Rev. 1.1'!$B$4:$D$2268,3,0)</f>
        <v>27.42</v>
      </c>
      <c r="D713">
        <f>VLOOKUP(C713,'Qy NACE 1_1 - NACE 2007'!$A$4:$C$1017,3,0)</f>
        <v>24.42</v>
      </c>
      <c r="E713" t="str">
        <f>VLOOKUP(C713,'Qy NACE 1_1 - NACE 2007'!$A$4:$F$1017,6,0)</f>
        <v>C</v>
      </c>
      <c r="F713" t="str">
        <f>VLOOKUP(E713,'Qy NACE 1_1 - NACE 2007'!$F$4:$G$1017,2,0)</f>
        <v>MANUFACTURING</v>
      </c>
      <c r="G713" t="str">
        <f>VLOOKUP(D713,'Qy NACE 1_1 - NACE 2007'!$C$4:$H$1017,6,0)</f>
        <v>Other sectors</v>
      </c>
    </row>
    <row r="714" spans="1:7" x14ac:dyDescent="0.15">
      <c r="A714" s="10">
        <v>3354</v>
      </c>
      <c r="B714" s="12">
        <v>331316</v>
      </c>
      <c r="C714">
        <f>VLOOKUP(B714,'2002 NAICS to NACE Rev. 1.1'!$B$4:$D$2268,3,0)</f>
        <v>27.42</v>
      </c>
      <c r="D714">
        <f>VLOOKUP(C714,'Qy NACE 1_1 - NACE 2007'!$A$4:$C$1017,3,0)</f>
        <v>24.42</v>
      </c>
      <c r="E714" t="str">
        <f>VLOOKUP(C714,'Qy NACE 1_1 - NACE 2007'!$A$4:$F$1017,6,0)</f>
        <v>C</v>
      </c>
      <c r="F714" t="str">
        <f>VLOOKUP(E714,'Qy NACE 1_1 - NACE 2007'!$F$4:$G$1017,2,0)</f>
        <v>MANUFACTURING</v>
      </c>
      <c r="G714" t="str">
        <f>VLOOKUP(D714,'Qy NACE 1_1 - NACE 2007'!$C$4:$H$1017,6,0)</f>
        <v>Other sectors</v>
      </c>
    </row>
    <row r="715" spans="1:7" x14ac:dyDescent="0.15">
      <c r="A715" s="10">
        <v>3355</v>
      </c>
      <c r="B715" s="12">
        <v>331319</v>
      </c>
      <c r="C715">
        <f>VLOOKUP(B715,'2002 NAICS to NACE Rev. 1.1'!$B$4:$D$2268,3,0)</f>
        <v>27.42</v>
      </c>
      <c r="D715">
        <f>VLOOKUP(C715,'Qy NACE 1_1 - NACE 2007'!$A$4:$C$1017,3,0)</f>
        <v>24.42</v>
      </c>
      <c r="E715" t="str">
        <f>VLOOKUP(C715,'Qy NACE 1_1 - NACE 2007'!$A$4:$F$1017,6,0)</f>
        <v>C</v>
      </c>
      <c r="F715" t="str">
        <f>VLOOKUP(E715,'Qy NACE 1_1 - NACE 2007'!$F$4:$G$1017,2,0)</f>
        <v>MANUFACTURING</v>
      </c>
      <c r="G715" t="str">
        <f>VLOOKUP(D715,'Qy NACE 1_1 - NACE 2007'!$C$4:$H$1017,6,0)</f>
        <v>Other sectors</v>
      </c>
    </row>
    <row r="716" spans="1:7" x14ac:dyDescent="0.15">
      <c r="A716" s="10">
        <v>3356</v>
      </c>
      <c r="B716" s="12">
        <v>331491</v>
      </c>
      <c r="C716">
        <f>VLOOKUP(B716,'2002 NAICS to NACE Rev. 1.1'!$B$4:$D$2268,3,0)</f>
        <v>27.45</v>
      </c>
      <c r="D716">
        <f>VLOOKUP(C716,'Qy NACE 1_1 - NACE 2007'!$A$4:$C$1017,3,0)</f>
        <v>24.45</v>
      </c>
      <c r="E716" t="str">
        <f>VLOOKUP(C716,'Qy NACE 1_1 - NACE 2007'!$A$4:$F$1017,6,0)</f>
        <v>C</v>
      </c>
      <c r="F716" t="str">
        <f>VLOOKUP(E716,'Qy NACE 1_1 - NACE 2007'!$F$4:$G$1017,2,0)</f>
        <v>MANUFACTURING</v>
      </c>
      <c r="G716" t="str">
        <f>VLOOKUP(D716,'Qy NACE 1_1 - NACE 2007'!$C$4:$H$1017,6,0)</f>
        <v>Other sectors</v>
      </c>
    </row>
    <row r="717" spans="1:7" x14ac:dyDescent="0.15">
      <c r="A717" s="10">
        <v>3357</v>
      </c>
      <c r="B717" s="12">
        <v>331319</v>
      </c>
      <c r="C717">
        <f>VLOOKUP(B717,'2002 NAICS to NACE Rev. 1.1'!$B$4:$D$2268,3,0)</f>
        <v>27.42</v>
      </c>
      <c r="D717">
        <f>VLOOKUP(C717,'Qy NACE 1_1 - NACE 2007'!$A$4:$C$1017,3,0)</f>
        <v>24.42</v>
      </c>
      <c r="E717" t="str">
        <f>VLOOKUP(C717,'Qy NACE 1_1 - NACE 2007'!$A$4:$F$1017,6,0)</f>
        <v>C</v>
      </c>
      <c r="F717" t="str">
        <f>VLOOKUP(E717,'Qy NACE 1_1 - NACE 2007'!$F$4:$G$1017,2,0)</f>
        <v>MANUFACTURING</v>
      </c>
      <c r="G717" t="str">
        <f>VLOOKUP(D717,'Qy NACE 1_1 - NACE 2007'!$C$4:$H$1017,6,0)</f>
        <v>Other sectors</v>
      </c>
    </row>
    <row r="718" spans="1:7" x14ac:dyDescent="0.15">
      <c r="A718" s="10">
        <v>3357</v>
      </c>
      <c r="B718" s="12">
        <v>331422</v>
      </c>
      <c r="C718">
        <f>VLOOKUP(B718,'2002 NAICS to NACE Rev. 1.1'!$B$4:$D$2268,3,0)</f>
        <v>27.44</v>
      </c>
      <c r="D718">
        <f>VLOOKUP(C718,'Qy NACE 1_1 - NACE 2007'!$A$4:$C$1017,3,0)</f>
        <v>24.44</v>
      </c>
      <c r="E718" t="str">
        <f>VLOOKUP(C718,'Qy NACE 1_1 - NACE 2007'!$A$4:$F$1017,6,0)</f>
        <v>C</v>
      </c>
      <c r="F718" t="str">
        <f>VLOOKUP(E718,'Qy NACE 1_1 - NACE 2007'!$F$4:$G$1017,2,0)</f>
        <v>MANUFACTURING</v>
      </c>
      <c r="G718" t="str">
        <f>VLOOKUP(D718,'Qy NACE 1_1 - NACE 2007'!$C$4:$H$1017,6,0)</f>
        <v>Other sectors</v>
      </c>
    </row>
    <row r="719" spans="1:7" x14ac:dyDescent="0.15">
      <c r="A719" s="10">
        <v>3357</v>
      </c>
      <c r="B719" s="12">
        <v>331491</v>
      </c>
      <c r="C719">
        <f>VLOOKUP(B719,'2002 NAICS to NACE Rev. 1.1'!$B$4:$D$2268,3,0)</f>
        <v>27.45</v>
      </c>
      <c r="D719">
        <f>VLOOKUP(C719,'Qy NACE 1_1 - NACE 2007'!$A$4:$C$1017,3,0)</f>
        <v>24.45</v>
      </c>
      <c r="E719" t="str">
        <f>VLOOKUP(C719,'Qy NACE 1_1 - NACE 2007'!$A$4:$F$1017,6,0)</f>
        <v>C</v>
      </c>
      <c r="F719" t="str">
        <f>VLOOKUP(E719,'Qy NACE 1_1 - NACE 2007'!$F$4:$G$1017,2,0)</f>
        <v>MANUFACTURING</v>
      </c>
      <c r="G719" t="str">
        <f>VLOOKUP(D719,'Qy NACE 1_1 - NACE 2007'!$C$4:$H$1017,6,0)</f>
        <v>Other sectors</v>
      </c>
    </row>
    <row r="720" spans="1:7" x14ac:dyDescent="0.15">
      <c r="A720" s="10">
        <v>3357</v>
      </c>
      <c r="B720" s="12">
        <v>335921</v>
      </c>
      <c r="C720">
        <f>VLOOKUP(B720,'2002 NAICS to NACE Rev. 1.1'!$B$4:$D$2268,3,0)</f>
        <v>31.3</v>
      </c>
      <c r="D720">
        <f>VLOOKUP(C720,'Qy NACE 1_1 - NACE 2007'!$A$4:$C$1017,3,0)</f>
        <v>26.11</v>
      </c>
      <c r="E720" t="str">
        <f>VLOOKUP(C720,'Qy NACE 1_1 - NACE 2007'!$A$4:$F$1017,6,0)</f>
        <v>C</v>
      </c>
      <c r="F720" t="str">
        <f>VLOOKUP(E720,'Qy NACE 1_1 - NACE 2007'!$F$4:$G$1017,2,0)</f>
        <v>MANUFACTURING</v>
      </c>
      <c r="G720" t="str">
        <f>VLOOKUP(D720,'Qy NACE 1_1 - NACE 2007'!$C$4:$H$1017,6,0)</f>
        <v>Other sectors</v>
      </c>
    </row>
    <row r="721" spans="1:7" x14ac:dyDescent="0.15">
      <c r="A721" s="10">
        <v>3357</v>
      </c>
      <c r="B721" s="12">
        <v>335929</v>
      </c>
      <c r="C721">
        <f>VLOOKUP(B721,'2002 NAICS to NACE Rev. 1.1'!$B$4:$D$2268,3,0)</f>
        <v>31.3</v>
      </c>
      <c r="D721">
        <f>VLOOKUP(C721,'Qy NACE 1_1 - NACE 2007'!$A$4:$C$1017,3,0)</f>
        <v>26.11</v>
      </c>
      <c r="E721" t="str">
        <f>VLOOKUP(C721,'Qy NACE 1_1 - NACE 2007'!$A$4:$F$1017,6,0)</f>
        <v>C</v>
      </c>
      <c r="F721" t="str">
        <f>VLOOKUP(E721,'Qy NACE 1_1 - NACE 2007'!$F$4:$G$1017,2,0)</f>
        <v>MANUFACTURING</v>
      </c>
      <c r="G721" t="str">
        <f>VLOOKUP(D721,'Qy NACE 1_1 - NACE 2007'!$C$4:$H$1017,6,0)</f>
        <v>Other sectors</v>
      </c>
    </row>
    <row r="722" spans="1:7" x14ac:dyDescent="0.15">
      <c r="A722" s="10">
        <v>3363</v>
      </c>
      <c r="B722" s="12">
        <v>331521</v>
      </c>
      <c r="C722">
        <f>VLOOKUP(B722,'2002 NAICS to NACE Rev. 1.1'!$B$4:$D$2268,3,0)</f>
        <v>27.53</v>
      </c>
      <c r="D722">
        <f>VLOOKUP(C722,'Qy NACE 1_1 - NACE 2007'!$A$4:$C$1017,3,0)</f>
        <v>24.53</v>
      </c>
      <c r="E722" t="str">
        <f>VLOOKUP(C722,'Qy NACE 1_1 - NACE 2007'!$A$4:$F$1017,6,0)</f>
        <v>C</v>
      </c>
      <c r="F722" t="str">
        <f>VLOOKUP(E722,'Qy NACE 1_1 - NACE 2007'!$F$4:$G$1017,2,0)</f>
        <v>MANUFACTURING</v>
      </c>
      <c r="G722" t="str">
        <f>VLOOKUP(D722,'Qy NACE 1_1 - NACE 2007'!$C$4:$H$1017,6,0)</f>
        <v>Other sectors</v>
      </c>
    </row>
    <row r="723" spans="1:7" x14ac:dyDescent="0.15">
      <c r="A723" s="10">
        <v>3364</v>
      </c>
      <c r="B723" s="12">
        <v>331522</v>
      </c>
      <c r="C723">
        <f>VLOOKUP(B723,'2002 NAICS to NACE Rev. 1.1'!$B$4:$D$2268,3,0)</f>
        <v>27.54</v>
      </c>
      <c r="D723">
        <f>VLOOKUP(C723,'Qy NACE 1_1 - NACE 2007'!$A$4:$C$1017,3,0)</f>
        <v>24.54</v>
      </c>
      <c r="E723" t="str">
        <f>VLOOKUP(C723,'Qy NACE 1_1 - NACE 2007'!$A$4:$F$1017,6,0)</f>
        <v>C</v>
      </c>
      <c r="F723" t="str">
        <f>VLOOKUP(E723,'Qy NACE 1_1 - NACE 2007'!$F$4:$G$1017,2,0)</f>
        <v>MANUFACTURING</v>
      </c>
      <c r="G723" t="str">
        <f>VLOOKUP(D723,'Qy NACE 1_1 - NACE 2007'!$C$4:$H$1017,6,0)</f>
        <v>Other sectors</v>
      </c>
    </row>
    <row r="724" spans="1:7" x14ac:dyDescent="0.15">
      <c r="A724" s="10">
        <v>3365</v>
      </c>
      <c r="B724" s="12">
        <v>331524</v>
      </c>
      <c r="C724">
        <f>VLOOKUP(B724,'2002 NAICS to NACE Rev. 1.1'!$B$4:$D$2268,3,0)</f>
        <v>27.53</v>
      </c>
      <c r="D724">
        <f>VLOOKUP(C724,'Qy NACE 1_1 - NACE 2007'!$A$4:$C$1017,3,0)</f>
        <v>24.53</v>
      </c>
      <c r="E724" t="str">
        <f>VLOOKUP(C724,'Qy NACE 1_1 - NACE 2007'!$A$4:$F$1017,6,0)</f>
        <v>C</v>
      </c>
      <c r="F724" t="str">
        <f>VLOOKUP(E724,'Qy NACE 1_1 - NACE 2007'!$F$4:$G$1017,2,0)</f>
        <v>MANUFACTURING</v>
      </c>
      <c r="G724" t="str">
        <f>VLOOKUP(D724,'Qy NACE 1_1 - NACE 2007'!$C$4:$H$1017,6,0)</f>
        <v>Other sectors</v>
      </c>
    </row>
    <row r="725" spans="1:7" x14ac:dyDescent="0.15">
      <c r="A725" s="10">
        <v>3366</v>
      </c>
      <c r="B725" s="12">
        <v>331525</v>
      </c>
      <c r="C725">
        <f>VLOOKUP(B725,'2002 NAICS to NACE Rev. 1.1'!$B$4:$D$2268,3,0)</f>
        <v>27.54</v>
      </c>
      <c r="D725">
        <f>VLOOKUP(C725,'Qy NACE 1_1 - NACE 2007'!$A$4:$C$1017,3,0)</f>
        <v>24.54</v>
      </c>
      <c r="E725" t="str">
        <f>VLOOKUP(C725,'Qy NACE 1_1 - NACE 2007'!$A$4:$F$1017,6,0)</f>
        <v>C</v>
      </c>
      <c r="F725" t="str">
        <f>VLOOKUP(E725,'Qy NACE 1_1 - NACE 2007'!$F$4:$G$1017,2,0)</f>
        <v>MANUFACTURING</v>
      </c>
      <c r="G725" t="str">
        <f>VLOOKUP(D725,'Qy NACE 1_1 - NACE 2007'!$C$4:$H$1017,6,0)</f>
        <v>Other sectors</v>
      </c>
    </row>
    <row r="726" spans="1:7" x14ac:dyDescent="0.15">
      <c r="A726" s="10">
        <v>3369</v>
      </c>
      <c r="B726" s="12">
        <v>331528</v>
      </c>
      <c r="C726">
        <f>VLOOKUP(B726,'2002 NAICS to NACE Rev. 1.1'!$B$4:$D$2268,3,0)</f>
        <v>27.54</v>
      </c>
      <c r="D726">
        <f>VLOOKUP(C726,'Qy NACE 1_1 - NACE 2007'!$A$4:$C$1017,3,0)</f>
        <v>24.54</v>
      </c>
      <c r="E726" t="str">
        <f>VLOOKUP(C726,'Qy NACE 1_1 - NACE 2007'!$A$4:$F$1017,6,0)</f>
        <v>C</v>
      </c>
      <c r="F726" t="str">
        <f>VLOOKUP(E726,'Qy NACE 1_1 - NACE 2007'!$F$4:$G$1017,2,0)</f>
        <v>MANUFACTURING</v>
      </c>
      <c r="G726" t="str">
        <f>VLOOKUP(D726,'Qy NACE 1_1 - NACE 2007'!$C$4:$H$1017,6,0)</f>
        <v>Other sectors</v>
      </c>
    </row>
    <row r="727" spans="1:7" x14ac:dyDescent="0.15">
      <c r="A727" s="10">
        <v>3398</v>
      </c>
      <c r="B727" s="12">
        <v>332811</v>
      </c>
      <c r="C727">
        <f>VLOOKUP(B727,'2002 NAICS to NACE Rev. 1.1'!$B$4:$D$2268,3,0)</f>
        <v>28.51</v>
      </c>
      <c r="D727">
        <f>VLOOKUP(C727,'Qy NACE 1_1 - NACE 2007'!$A$4:$C$1017,3,0)</f>
        <v>25.61</v>
      </c>
      <c r="E727" t="str">
        <f>VLOOKUP(C727,'Qy NACE 1_1 - NACE 2007'!$A$4:$F$1017,6,0)</f>
        <v>C</v>
      </c>
      <c r="F727" t="str">
        <f>VLOOKUP(E727,'Qy NACE 1_1 - NACE 2007'!$F$4:$G$1017,2,0)</f>
        <v>MANUFACTURING</v>
      </c>
      <c r="G727" t="str">
        <f>VLOOKUP(D727,'Qy NACE 1_1 - NACE 2007'!$C$4:$H$1017,6,0)</f>
        <v>Other sectors</v>
      </c>
    </row>
    <row r="728" spans="1:7" x14ac:dyDescent="0.15">
      <c r="A728" s="10">
        <v>3399</v>
      </c>
      <c r="B728" s="12">
        <v>331111</v>
      </c>
      <c r="C728">
        <f>VLOOKUP(B728,'2002 NAICS to NACE Rev. 1.1'!$B$4:$D$2268,3,0)</f>
        <v>27.34</v>
      </c>
      <c r="D728">
        <f>VLOOKUP(C728,'Qy NACE 1_1 - NACE 2007'!$A$4:$C$1017,3,0)</f>
        <v>24.34</v>
      </c>
      <c r="E728" t="str">
        <f>VLOOKUP(C728,'Qy NACE 1_1 - NACE 2007'!$A$4:$F$1017,6,0)</f>
        <v>C</v>
      </c>
      <c r="F728" t="str">
        <f>VLOOKUP(E728,'Qy NACE 1_1 - NACE 2007'!$F$4:$G$1017,2,0)</f>
        <v>MANUFACTURING</v>
      </c>
      <c r="G728" t="str">
        <f>VLOOKUP(D728,'Qy NACE 1_1 - NACE 2007'!$C$4:$H$1017,6,0)</f>
        <v>Other sectors</v>
      </c>
    </row>
    <row r="729" spans="1:7" x14ac:dyDescent="0.15">
      <c r="A729" s="10">
        <v>3399</v>
      </c>
      <c r="B729" s="12">
        <v>331221</v>
      </c>
      <c r="C729">
        <f>VLOOKUP(B729,'2002 NAICS to NACE Rev. 1.1'!$B$4:$D$2268,3,0)</f>
        <v>27.33</v>
      </c>
      <c r="D729">
        <f>VLOOKUP(C729,'Qy NACE 1_1 - NACE 2007'!$A$4:$C$1017,3,0)</f>
        <v>24.33</v>
      </c>
      <c r="E729" t="str">
        <f>VLOOKUP(C729,'Qy NACE 1_1 - NACE 2007'!$A$4:$F$1017,6,0)</f>
        <v>C</v>
      </c>
      <c r="F729" t="str">
        <f>VLOOKUP(E729,'Qy NACE 1_1 - NACE 2007'!$F$4:$G$1017,2,0)</f>
        <v>MANUFACTURING</v>
      </c>
      <c r="G729" t="str">
        <f>VLOOKUP(D729,'Qy NACE 1_1 - NACE 2007'!$C$4:$H$1017,6,0)</f>
        <v>Other sectors</v>
      </c>
    </row>
    <row r="730" spans="1:7" x14ac:dyDescent="0.15">
      <c r="A730" s="10">
        <v>3399</v>
      </c>
      <c r="B730" s="12">
        <v>331314</v>
      </c>
      <c r="C730">
        <f>VLOOKUP(B730,'2002 NAICS to NACE Rev. 1.1'!$B$4:$D$2268,3,0)</f>
        <v>27.42</v>
      </c>
      <c r="D730">
        <f>VLOOKUP(C730,'Qy NACE 1_1 - NACE 2007'!$A$4:$C$1017,3,0)</f>
        <v>24.42</v>
      </c>
      <c r="E730" t="str">
        <f>VLOOKUP(C730,'Qy NACE 1_1 - NACE 2007'!$A$4:$F$1017,6,0)</f>
        <v>C</v>
      </c>
      <c r="F730" t="str">
        <f>VLOOKUP(E730,'Qy NACE 1_1 - NACE 2007'!$F$4:$G$1017,2,0)</f>
        <v>MANUFACTURING</v>
      </c>
      <c r="G730" t="str">
        <f>VLOOKUP(D730,'Qy NACE 1_1 - NACE 2007'!$C$4:$H$1017,6,0)</f>
        <v>Other sectors</v>
      </c>
    </row>
    <row r="731" spans="1:7" x14ac:dyDescent="0.15">
      <c r="A731" s="10">
        <v>3399</v>
      </c>
      <c r="B731" s="12">
        <v>331423</v>
      </c>
      <c r="C731">
        <f>VLOOKUP(B731,'2002 NAICS to NACE Rev. 1.1'!$B$4:$D$2268,3,0)</f>
        <v>27.44</v>
      </c>
      <c r="D731">
        <f>VLOOKUP(C731,'Qy NACE 1_1 - NACE 2007'!$A$4:$C$1017,3,0)</f>
        <v>24.44</v>
      </c>
      <c r="E731" t="str">
        <f>VLOOKUP(C731,'Qy NACE 1_1 - NACE 2007'!$A$4:$F$1017,6,0)</f>
        <v>C</v>
      </c>
      <c r="F731" t="str">
        <f>VLOOKUP(E731,'Qy NACE 1_1 - NACE 2007'!$F$4:$G$1017,2,0)</f>
        <v>MANUFACTURING</v>
      </c>
      <c r="G731" t="str">
        <f>VLOOKUP(D731,'Qy NACE 1_1 - NACE 2007'!$C$4:$H$1017,6,0)</f>
        <v>Other sectors</v>
      </c>
    </row>
    <row r="732" spans="1:7" x14ac:dyDescent="0.15">
      <c r="A732" s="10">
        <v>3399</v>
      </c>
      <c r="B732" s="12">
        <v>331492</v>
      </c>
      <c r="C732">
        <f>VLOOKUP(B732,'2002 NAICS to NACE Rev. 1.1'!$B$4:$D$2268,3,0)</f>
        <v>27.45</v>
      </c>
      <c r="D732">
        <f>VLOOKUP(C732,'Qy NACE 1_1 - NACE 2007'!$A$4:$C$1017,3,0)</f>
        <v>24.45</v>
      </c>
      <c r="E732" t="str">
        <f>VLOOKUP(C732,'Qy NACE 1_1 - NACE 2007'!$A$4:$F$1017,6,0)</f>
        <v>C</v>
      </c>
      <c r="F732" t="str">
        <f>VLOOKUP(E732,'Qy NACE 1_1 - NACE 2007'!$F$4:$G$1017,2,0)</f>
        <v>MANUFACTURING</v>
      </c>
      <c r="G732" t="str">
        <f>VLOOKUP(D732,'Qy NACE 1_1 - NACE 2007'!$C$4:$H$1017,6,0)</f>
        <v>Other sectors</v>
      </c>
    </row>
    <row r="733" spans="1:7" x14ac:dyDescent="0.15">
      <c r="A733" s="10">
        <v>3399</v>
      </c>
      <c r="B733" s="12">
        <v>332618</v>
      </c>
      <c r="C733">
        <f>VLOOKUP(B733,'2002 NAICS to NACE Rev. 1.1'!$B$4:$D$2268,3,0)</f>
        <v>28.75</v>
      </c>
      <c r="D733">
        <f>VLOOKUP(C733,'Qy NACE 1_1 - NACE 2007'!$A$4:$C$1017,3,0)</f>
        <v>25.71</v>
      </c>
      <c r="E733" t="str">
        <f>VLOOKUP(C733,'Qy NACE 1_1 - NACE 2007'!$A$4:$F$1017,6,0)</f>
        <v>C</v>
      </c>
      <c r="F733" t="str">
        <f>VLOOKUP(E733,'Qy NACE 1_1 - NACE 2007'!$F$4:$G$1017,2,0)</f>
        <v>MANUFACTURING</v>
      </c>
      <c r="G733" t="str">
        <f>VLOOKUP(D733,'Qy NACE 1_1 - NACE 2007'!$C$4:$H$1017,6,0)</f>
        <v>Other sectors</v>
      </c>
    </row>
    <row r="734" spans="1:7" x14ac:dyDescent="0.15">
      <c r="A734" s="10">
        <v>3399</v>
      </c>
      <c r="B734" s="12">
        <v>332813</v>
      </c>
      <c r="C734">
        <f>VLOOKUP(B734,'2002 NAICS to NACE Rev. 1.1'!$B$4:$D$2268,3,0)</f>
        <v>28.52</v>
      </c>
      <c r="D734">
        <f>VLOOKUP(C734,'Qy NACE 1_1 - NACE 2007'!$A$4:$C$1017,3,0)</f>
        <v>25.62</v>
      </c>
      <c r="E734" t="str">
        <f>VLOOKUP(C734,'Qy NACE 1_1 - NACE 2007'!$A$4:$F$1017,6,0)</f>
        <v>C</v>
      </c>
      <c r="F734" t="str">
        <f>VLOOKUP(E734,'Qy NACE 1_1 - NACE 2007'!$F$4:$G$1017,2,0)</f>
        <v>MANUFACTURING</v>
      </c>
      <c r="G734" t="str">
        <f>VLOOKUP(D734,'Qy NACE 1_1 - NACE 2007'!$C$4:$H$1017,6,0)</f>
        <v>Other sectors</v>
      </c>
    </row>
    <row r="735" spans="1:7" x14ac:dyDescent="0.15">
      <c r="A735" s="10">
        <v>3411</v>
      </c>
      <c r="B735" s="12">
        <v>332431</v>
      </c>
      <c r="C735">
        <f>VLOOKUP(B735,'2002 NAICS to NACE Rev. 1.1'!$B$4:$D$2268,3,0)</f>
        <v>28.72</v>
      </c>
      <c r="D735">
        <f>VLOOKUP(C735,'Qy NACE 1_1 - NACE 2007'!$A$4:$C$1017,3,0)</f>
        <v>25.92</v>
      </c>
      <c r="E735" t="str">
        <f>VLOOKUP(C735,'Qy NACE 1_1 - NACE 2007'!$A$4:$F$1017,6,0)</f>
        <v>C</v>
      </c>
      <c r="F735" t="str">
        <f>VLOOKUP(E735,'Qy NACE 1_1 - NACE 2007'!$F$4:$G$1017,2,0)</f>
        <v>MANUFACTURING</v>
      </c>
      <c r="G735" t="str">
        <f>VLOOKUP(D735,'Qy NACE 1_1 - NACE 2007'!$C$4:$H$1017,6,0)</f>
        <v>Other sectors</v>
      </c>
    </row>
    <row r="736" spans="1:7" x14ac:dyDescent="0.15">
      <c r="A736" s="10">
        <v>3412</v>
      </c>
      <c r="B736" s="12">
        <v>332439</v>
      </c>
      <c r="C736">
        <f>VLOOKUP(B736,'2002 NAICS to NACE Rev. 1.1'!$B$4:$D$2268,3,0)</f>
        <v>28.21</v>
      </c>
      <c r="D736">
        <f>VLOOKUP(C736,'Qy NACE 1_1 - NACE 2007'!$A$4:$C$1017,3,0)</f>
        <v>25.29</v>
      </c>
      <c r="E736" t="str">
        <f>VLOOKUP(C736,'Qy NACE 1_1 - NACE 2007'!$A$4:$F$1017,6,0)</f>
        <v>C</v>
      </c>
      <c r="F736" t="str">
        <f>VLOOKUP(E736,'Qy NACE 1_1 - NACE 2007'!$F$4:$G$1017,2,0)</f>
        <v>MANUFACTURING</v>
      </c>
      <c r="G736" t="str">
        <f>VLOOKUP(D736,'Qy NACE 1_1 - NACE 2007'!$C$4:$H$1017,6,0)</f>
        <v>Other sectors</v>
      </c>
    </row>
    <row r="737" spans="1:7" x14ac:dyDescent="0.15">
      <c r="A737" s="10">
        <v>3421</v>
      </c>
      <c r="B737" s="12">
        <v>332211</v>
      </c>
      <c r="C737">
        <f>VLOOKUP(B737,'2002 NAICS to NACE Rev. 1.1'!$B$4:$D$2268,3,0)</f>
        <v>28.75</v>
      </c>
      <c r="D737">
        <f>VLOOKUP(C737,'Qy NACE 1_1 - NACE 2007'!$A$4:$C$1017,3,0)</f>
        <v>25.71</v>
      </c>
      <c r="E737" t="str">
        <f>VLOOKUP(C737,'Qy NACE 1_1 - NACE 2007'!$A$4:$F$1017,6,0)</f>
        <v>C</v>
      </c>
      <c r="F737" t="str">
        <f>VLOOKUP(E737,'Qy NACE 1_1 - NACE 2007'!$F$4:$G$1017,2,0)</f>
        <v>MANUFACTURING</v>
      </c>
      <c r="G737" t="str">
        <f>VLOOKUP(D737,'Qy NACE 1_1 - NACE 2007'!$C$4:$H$1017,6,0)</f>
        <v>Other sectors</v>
      </c>
    </row>
    <row r="738" spans="1:7" x14ac:dyDescent="0.15">
      <c r="A738" s="10">
        <v>3421</v>
      </c>
      <c r="B738" s="12">
        <v>332212</v>
      </c>
      <c r="C738">
        <f>VLOOKUP(B738,'2002 NAICS to NACE Rev. 1.1'!$B$4:$D$2268,3,0)</f>
        <v>28.62</v>
      </c>
      <c r="D738">
        <f>VLOOKUP(C738,'Qy NACE 1_1 - NACE 2007'!$A$4:$C$1017,3,0)</f>
        <v>25.73</v>
      </c>
      <c r="E738" t="str">
        <f>VLOOKUP(C738,'Qy NACE 1_1 - NACE 2007'!$A$4:$F$1017,6,0)</f>
        <v>C</v>
      </c>
      <c r="F738" t="str">
        <f>VLOOKUP(E738,'Qy NACE 1_1 - NACE 2007'!$F$4:$G$1017,2,0)</f>
        <v>MANUFACTURING</v>
      </c>
      <c r="G738" t="str">
        <f>VLOOKUP(D738,'Qy NACE 1_1 - NACE 2007'!$C$4:$H$1017,6,0)</f>
        <v>Other sectors</v>
      </c>
    </row>
    <row r="739" spans="1:7" x14ac:dyDescent="0.15">
      <c r="A739" s="10">
        <v>3423</v>
      </c>
      <c r="B739" s="12">
        <v>332212</v>
      </c>
      <c r="C739">
        <f>VLOOKUP(B739,'2002 NAICS to NACE Rev. 1.1'!$B$4:$D$2268,3,0)</f>
        <v>28.62</v>
      </c>
      <c r="D739">
        <f>VLOOKUP(C739,'Qy NACE 1_1 - NACE 2007'!$A$4:$C$1017,3,0)</f>
        <v>25.73</v>
      </c>
      <c r="E739" t="str">
        <f>VLOOKUP(C739,'Qy NACE 1_1 - NACE 2007'!$A$4:$F$1017,6,0)</f>
        <v>C</v>
      </c>
      <c r="F739" t="str">
        <f>VLOOKUP(E739,'Qy NACE 1_1 - NACE 2007'!$F$4:$G$1017,2,0)</f>
        <v>MANUFACTURING</v>
      </c>
      <c r="G739" t="str">
        <f>VLOOKUP(D739,'Qy NACE 1_1 - NACE 2007'!$C$4:$H$1017,6,0)</f>
        <v>Other sectors</v>
      </c>
    </row>
    <row r="740" spans="1:7" x14ac:dyDescent="0.15">
      <c r="A740" s="10">
        <v>3425</v>
      </c>
      <c r="B740" s="12">
        <v>332213</v>
      </c>
      <c r="C740">
        <f>VLOOKUP(B740,'2002 NAICS to NACE Rev. 1.1'!$B$4:$D$2268,3,0)</f>
        <v>28.62</v>
      </c>
      <c r="D740">
        <f>VLOOKUP(C740,'Qy NACE 1_1 - NACE 2007'!$A$4:$C$1017,3,0)</f>
        <v>25.73</v>
      </c>
      <c r="E740" t="str">
        <f>VLOOKUP(C740,'Qy NACE 1_1 - NACE 2007'!$A$4:$F$1017,6,0)</f>
        <v>C</v>
      </c>
      <c r="F740" t="str">
        <f>VLOOKUP(E740,'Qy NACE 1_1 - NACE 2007'!$F$4:$G$1017,2,0)</f>
        <v>MANUFACTURING</v>
      </c>
      <c r="G740" t="str">
        <f>VLOOKUP(D740,'Qy NACE 1_1 - NACE 2007'!$C$4:$H$1017,6,0)</f>
        <v>Other sectors</v>
      </c>
    </row>
    <row r="741" spans="1:7" x14ac:dyDescent="0.15">
      <c r="A741" s="10">
        <v>3429</v>
      </c>
      <c r="B741" s="12">
        <v>332439</v>
      </c>
      <c r="C741">
        <f>VLOOKUP(B741,'2002 NAICS to NACE Rev. 1.1'!$B$4:$D$2268,3,0)</f>
        <v>28.21</v>
      </c>
      <c r="D741">
        <f>VLOOKUP(C741,'Qy NACE 1_1 - NACE 2007'!$A$4:$C$1017,3,0)</f>
        <v>25.29</v>
      </c>
      <c r="E741" t="str">
        <f>VLOOKUP(C741,'Qy NACE 1_1 - NACE 2007'!$A$4:$F$1017,6,0)</f>
        <v>C</v>
      </c>
      <c r="F741" t="str">
        <f>VLOOKUP(E741,'Qy NACE 1_1 - NACE 2007'!$F$4:$G$1017,2,0)</f>
        <v>MANUFACTURING</v>
      </c>
      <c r="G741" t="str">
        <f>VLOOKUP(D741,'Qy NACE 1_1 - NACE 2007'!$C$4:$H$1017,6,0)</f>
        <v>Other sectors</v>
      </c>
    </row>
    <row r="742" spans="1:7" x14ac:dyDescent="0.15">
      <c r="A742" s="10">
        <v>3429</v>
      </c>
      <c r="B742" s="12">
        <v>332510</v>
      </c>
      <c r="C742">
        <f>VLOOKUP(B742,'2002 NAICS to NACE Rev. 1.1'!$B$4:$D$2268,3,0)</f>
        <v>28.63</v>
      </c>
      <c r="D742">
        <f>VLOOKUP(C742,'Qy NACE 1_1 - NACE 2007'!$A$4:$C$1017,3,0)</f>
        <v>25.72</v>
      </c>
      <c r="E742" t="str">
        <f>VLOOKUP(C742,'Qy NACE 1_1 - NACE 2007'!$A$4:$F$1017,6,0)</f>
        <v>C</v>
      </c>
      <c r="F742" t="str">
        <f>VLOOKUP(E742,'Qy NACE 1_1 - NACE 2007'!$F$4:$G$1017,2,0)</f>
        <v>MANUFACTURING</v>
      </c>
      <c r="G742" t="str">
        <f>VLOOKUP(D742,'Qy NACE 1_1 - NACE 2007'!$C$4:$H$1017,6,0)</f>
        <v>Other sectors</v>
      </c>
    </row>
    <row r="743" spans="1:7" x14ac:dyDescent="0.15">
      <c r="A743" s="10">
        <v>3429</v>
      </c>
      <c r="B743" s="12">
        <v>332722</v>
      </c>
      <c r="C743">
        <f>VLOOKUP(B743,'2002 NAICS to NACE Rev. 1.1'!$B$4:$D$2268,3,0)</f>
        <v>28.74</v>
      </c>
      <c r="D743">
        <f>VLOOKUP(C743,'Qy NACE 1_1 - NACE 2007'!$A$4:$C$1017,3,0)</f>
        <v>25.93</v>
      </c>
      <c r="E743" t="str">
        <f>VLOOKUP(C743,'Qy NACE 1_1 - NACE 2007'!$A$4:$F$1017,6,0)</f>
        <v>C</v>
      </c>
      <c r="F743" t="str">
        <f>VLOOKUP(E743,'Qy NACE 1_1 - NACE 2007'!$F$4:$G$1017,2,0)</f>
        <v>MANUFACTURING</v>
      </c>
      <c r="G743" t="str">
        <f>VLOOKUP(D743,'Qy NACE 1_1 - NACE 2007'!$C$4:$H$1017,6,0)</f>
        <v>Other sectors</v>
      </c>
    </row>
    <row r="744" spans="1:7" x14ac:dyDescent="0.15">
      <c r="A744" s="10">
        <v>3429</v>
      </c>
      <c r="B744" s="12">
        <v>332919</v>
      </c>
      <c r="C744">
        <f>VLOOKUP(B744,'2002 NAICS to NACE Rev. 1.1'!$B$4:$D$2268,3,0)</f>
        <v>27.22</v>
      </c>
      <c r="D744">
        <f>VLOOKUP(C744,'Qy NACE 1_1 - NACE 2007'!$A$4:$C$1017,3,0)</f>
        <v>24.2</v>
      </c>
      <c r="E744" t="str">
        <f>VLOOKUP(C744,'Qy NACE 1_1 - NACE 2007'!$A$4:$F$1017,6,0)</f>
        <v>C</v>
      </c>
      <c r="F744" t="str">
        <f>VLOOKUP(E744,'Qy NACE 1_1 - NACE 2007'!$F$4:$G$1017,2,0)</f>
        <v>MANUFACTURING</v>
      </c>
      <c r="G744" t="str">
        <f>VLOOKUP(D744,'Qy NACE 1_1 - NACE 2007'!$C$4:$H$1017,6,0)</f>
        <v>Other sectors</v>
      </c>
    </row>
    <row r="745" spans="1:7" x14ac:dyDescent="0.15">
      <c r="A745" s="10">
        <v>3429</v>
      </c>
      <c r="B745" s="12">
        <v>332999</v>
      </c>
      <c r="C745">
        <f>VLOOKUP(B745,'2002 NAICS to NACE Rev. 1.1'!$B$4:$D$2268,3,0)</f>
        <v>24.51</v>
      </c>
      <c r="D745">
        <f>VLOOKUP(C745,'Qy NACE 1_1 - NACE 2007'!$A$4:$C$1017,3,0)</f>
        <v>20.41</v>
      </c>
      <c r="E745" t="str">
        <f>VLOOKUP(C745,'Qy NACE 1_1 - NACE 2007'!$A$4:$F$1017,6,0)</f>
        <v>C</v>
      </c>
      <c r="F745" t="str">
        <f>VLOOKUP(E745,'Qy NACE 1_1 - NACE 2007'!$F$4:$G$1017,2,0)</f>
        <v>MANUFACTURING</v>
      </c>
      <c r="G745" t="str">
        <f>VLOOKUP(D745,'Qy NACE 1_1 - NACE 2007'!$C$4:$H$1017,6,0)</f>
        <v>Other sectors</v>
      </c>
    </row>
    <row r="746" spans="1:7" x14ac:dyDescent="0.15">
      <c r="A746" s="10">
        <v>3429</v>
      </c>
      <c r="B746" s="12">
        <v>333923</v>
      </c>
      <c r="C746">
        <f>VLOOKUP(B746,'2002 NAICS to NACE Rev. 1.1'!$B$4:$D$2268,3,0)</f>
        <v>29.22</v>
      </c>
      <c r="D746">
        <f>VLOOKUP(C746,'Qy NACE 1_1 - NACE 2007'!$A$4:$C$1017,3,0)</f>
        <v>28.22</v>
      </c>
      <c r="E746" t="str">
        <f>VLOOKUP(C746,'Qy NACE 1_1 - NACE 2007'!$A$4:$F$1017,6,0)</f>
        <v>C</v>
      </c>
      <c r="F746" t="str">
        <f>VLOOKUP(E746,'Qy NACE 1_1 - NACE 2007'!$F$4:$G$1017,2,0)</f>
        <v>MANUFACTURING</v>
      </c>
      <c r="G746" t="str">
        <f>VLOOKUP(D746,'Qy NACE 1_1 - NACE 2007'!$C$4:$H$1017,6,0)</f>
        <v>Other sectors</v>
      </c>
    </row>
    <row r="747" spans="1:7" x14ac:dyDescent="0.15">
      <c r="A747" s="10">
        <v>3429</v>
      </c>
      <c r="B747" s="12">
        <v>334518</v>
      </c>
      <c r="C747">
        <f>VLOOKUP(B747,'2002 NAICS to NACE Rev. 1.1'!$B$4:$D$2268,3,0)</f>
        <v>33.5</v>
      </c>
      <c r="D747">
        <f>VLOOKUP(C747,'Qy NACE 1_1 - NACE 2007'!$A$4:$C$1017,3,0)</f>
        <v>26.52</v>
      </c>
      <c r="E747" t="str">
        <f>VLOOKUP(C747,'Qy NACE 1_1 - NACE 2007'!$A$4:$F$1017,6,0)</f>
        <v>C</v>
      </c>
      <c r="F747" t="str">
        <f>VLOOKUP(E747,'Qy NACE 1_1 - NACE 2007'!$F$4:$G$1017,2,0)</f>
        <v>MANUFACTURING</v>
      </c>
      <c r="G747" t="str">
        <f>VLOOKUP(D747,'Qy NACE 1_1 - NACE 2007'!$C$4:$H$1017,6,0)</f>
        <v>Other sectors</v>
      </c>
    </row>
    <row r="748" spans="1:7" x14ac:dyDescent="0.15">
      <c r="A748" s="10">
        <v>3429</v>
      </c>
      <c r="B748" s="12">
        <v>336399</v>
      </c>
      <c r="C748">
        <f>VLOOKUP(B748,'2002 NAICS to NACE Rev. 1.1'!$B$4:$D$2268,3,0)</f>
        <v>34.299999999999997</v>
      </c>
      <c r="D748">
        <f>VLOOKUP(C748,'Qy NACE 1_1 - NACE 2007'!$A$4:$C$1017,3,0)</f>
        <v>28.11</v>
      </c>
      <c r="E748" t="str">
        <f>VLOOKUP(C748,'Qy NACE 1_1 - NACE 2007'!$A$4:$F$1017,6,0)</f>
        <v>C</v>
      </c>
      <c r="F748" t="str">
        <f>VLOOKUP(E748,'Qy NACE 1_1 - NACE 2007'!$F$4:$G$1017,2,0)</f>
        <v>MANUFACTURING</v>
      </c>
      <c r="G748" t="str">
        <f>VLOOKUP(D748,'Qy NACE 1_1 - NACE 2007'!$C$4:$H$1017,6,0)</f>
        <v>Other sectors</v>
      </c>
    </row>
    <row r="749" spans="1:7" x14ac:dyDescent="0.15">
      <c r="A749" s="10">
        <v>3429</v>
      </c>
      <c r="B749" s="12">
        <v>337215</v>
      </c>
      <c r="C749">
        <f>VLOOKUP(B749,'2002 NAICS to NACE Rev. 1.1'!$B$4:$D$2268,3,0)</f>
        <v>20.3</v>
      </c>
      <c r="D749">
        <f>VLOOKUP(C749,'Qy NACE 1_1 - NACE 2007'!$A$4:$C$1017,3,0)</f>
        <v>16.22</v>
      </c>
      <c r="E749" t="str">
        <f>VLOOKUP(C749,'Qy NACE 1_1 - NACE 2007'!$A$4:$F$1017,6,0)</f>
        <v>C</v>
      </c>
      <c r="F749" t="str">
        <f>VLOOKUP(E749,'Qy NACE 1_1 - NACE 2007'!$F$4:$G$1017,2,0)</f>
        <v>MANUFACTURING</v>
      </c>
      <c r="G749" t="str">
        <f>VLOOKUP(D749,'Qy NACE 1_1 - NACE 2007'!$C$4:$H$1017,6,0)</f>
        <v>Other sectors</v>
      </c>
    </row>
    <row r="750" spans="1:7" x14ac:dyDescent="0.15">
      <c r="A750" s="10">
        <v>3431</v>
      </c>
      <c r="B750" s="12">
        <v>332998</v>
      </c>
      <c r="C750">
        <f>VLOOKUP(B750,'2002 NAICS to NACE Rev. 1.1'!$B$4:$D$2268,3,0)</f>
        <v>28.75</v>
      </c>
      <c r="D750">
        <f>VLOOKUP(C750,'Qy NACE 1_1 - NACE 2007'!$A$4:$C$1017,3,0)</f>
        <v>25.71</v>
      </c>
      <c r="E750" t="str">
        <f>VLOOKUP(C750,'Qy NACE 1_1 - NACE 2007'!$A$4:$F$1017,6,0)</f>
        <v>C</v>
      </c>
      <c r="F750" t="str">
        <f>VLOOKUP(E750,'Qy NACE 1_1 - NACE 2007'!$F$4:$G$1017,2,0)</f>
        <v>MANUFACTURING</v>
      </c>
      <c r="G750" t="str">
        <f>VLOOKUP(D750,'Qy NACE 1_1 - NACE 2007'!$C$4:$H$1017,6,0)</f>
        <v>Other sectors</v>
      </c>
    </row>
    <row r="751" spans="1:7" x14ac:dyDescent="0.15">
      <c r="A751" s="10">
        <v>3432</v>
      </c>
      <c r="B751" s="12">
        <v>332913</v>
      </c>
      <c r="C751">
        <f>VLOOKUP(B751,'2002 NAICS to NACE Rev. 1.1'!$B$4:$D$2268,3,0)</f>
        <v>25.23</v>
      </c>
      <c r="D751">
        <f>VLOOKUP(C751,'Qy NACE 1_1 - NACE 2007'!$A$4:$C$1017,3,0)</f>
        <v>22.23</v>
      </c>
      <c r="E751" t="str">
        <f>VLOOKUP(C751,'Qy NACE 1_1 - NACE 2007'!$A$4:$F$1017,6,0)</f>
        <v>C</v>
      </c>
      <c r="F751" t="str">
        <f>VLOOKUP(E751,'Qy NACE 1_1 - NACE 2007'!$F$4:$G$1017,2,0)</f>
        <v>MANUFACTURING</v>
      </c>
      <c r="G751" t="str">
        <f>VLOOKUP(D751,'Qy NACE 1_1 - NACE 2007'!$C$4:$H$1017,6,0)</f>
        <v>Other sectors</v>
      </c>
    </row>
    <row r="752" spans="1:7" x14ac:dyDescent="0.15">
      <c r="A752" s="10">
        <v>3432</v>
      </c>
      <c r="B752" s="12">
        <v>332919</v>
      </c>
      <c r="C752">
        <f>VLOOKUP(B752,'2002 NAICS to NACE Rev. 1.1'!$B$4:$D$2268,3,0)</f>
        <v>27.22</v>
      </c>
      <c r="D752">
        <f>VLOOKUP(C752,'Qy NACE 1_1 - NACE 2007'!$A$4:$C$1017,3,0)</f>
        <v>24.2</v>
      </c>
      <c r="E752" t="str">
        <f>VLOOKUP(C752,'Qy NACE 1_1 - NACE 2007'!$A$4:$F$1017,6,0)</f>
        <v>C</v>
      </c>
      <c r="F752" t="str">
        <f>VLOOKUP(E752,'Qy NACE 1_1 - NACE 2007'!$F$4:$G$1017,2,0)</f>
        <v>MANUFACTURING</v>
      </c>
      <c r="G752" t="str">
        <f>VLOOKUP(D752,'Qy NACE 1_1 - NACE 2007'!$C$4:$H$1017,6,0)</f>
        <v>Other sectors</v>
      </c>
    </row>
    <row r="753" spans="1:7" x14ac:dyDescent="0.15">
      <c r="A753" s="10">
        <v>3432</v>
      </c>
      <c r="B753" s="12">
        <v>332999</v>
      </c>
      <c r="C753">
        <f>VLOOKUP(B753,'2002 NAICS to NACE Rev. 1.1'!$B$4:$D$2268,3,0)</f>
        <v>24.51</v>
      </c>
      <c r="D753">
        <f>VLOOKUP(C753,'Qy NACE 1_1 - NACE 2007'!$A$4:$C$1017,3,0)</f>
        <v>20.41</v>
      </c>
      <c r="E753" t="str">
        <f>VLOOKUP(C753,'Qy NACE 1_1 - NACE 2007'!$A$4:$F$1017,6,0)</f>
        <v>C</v>
      </c>
      <c r="F753" t="str">
        <f>VLOOKUP(E753,'Qy NACE 1_1 - NACE 2007'!$F$4:$G$1017,2,0)</f>
        <v>MANUFACTURING</v>
      </c>
      <c r="G753" t="str">
        <f>VLOOKUP(D753,'Qy NACE 1_1 - NACE 2007'!$C$4:$H$1017,6,0)</f>
        <v>Other sectors</v>
      </c>
    </row>
    <row r="754" spans="1:7" x14ac:dyDescent="0.15">
      <c r="A754" s="10">
        <v>3433</v>
      </c>
      <c r="B754" s="12">
        <v>333414</v>
      </c>
      <c r="C754">
        <f>VLOOKUP(B754,'2002 NAICS to NACE Rev. 1.1'!$B$4:$D$2268,3,0)</f>
        <v>28.22</v>
      </c>
      <c r="D754">
        <f>VLOOKUP(C754,'Qy NACE 1_1 - NACE 2007'!$A$4:$C$1017,3,0)</f>
        <v>25.21</v>
      </c>
      <c r="E754" t="str">
        <f>VLOOKUP(C754,'Qy NACE 1_1 - NACE 2007'!$A$4:$F$1017,6,0)</f>
        <v>C</v>
      </c>
      <c r="F754" t="str">
        <f>VLOOKUP(E754,'Qy NACE 1_1 - NACE 2007'!$F$4:$G$1017,2,0)</f>
        <v>MANUFACTURING</v>
      </c>
      <c r="G754" t="str">
        <f>VLOOKUP(D754,'Qy NACE 1_1 - NACE 2007'!$C$4:$H$1017,6,0)</f>
        <v>Other sectors</v>
      </c>
    </row>
    <row r="755" spans="1:7" x14ac:dyDescent="0.15">
      <c r="A755" s="10">
        <v>3441</v>
      </c>
      <c r="B755" s="12">
        <v>332312</v>
      </c>
      <c r="C755">
        <f>VLOOKUP(B755,'2002 NAICS to NACE Rev. 1.1'!$B$4:$D$2268,3,0)</f>
        <v>27.1</v>
      </c>
      <c r="D755">
        <f>VLOOKUP(C755,'Qy NACE 1_1 - NACE 2007'!$A$4:$C$1017,3,0)</f>
        <v>24.1</v>
      </c>
      <c r="E755" t="str">
        <f>VLOOKUP(C755,'Qy NACE 1_1 - NACE 2007'!$A$4:$F$1017,6,0)</f>
        <v>C</v>
      </c>
      <c r="F755" t="str">
        <f>VLOOKUP(E755,'Qy NACE 1_1 - NACE 2007'!$F$4:$G$1017,2,0)</f>
        <v>MANUFACTURING</v>
      </c>
      <c r="G755" t="str">
        <f>VLOOKUP(D755,'Qy NACE 1_1 - NACE 2007'!$C$4:$H$1017,6,0)</f>
        <v>Other sectors</v>
      </c>
    </row>
    <row r="756" spans="1:7" x14ac:dyDescent="0.15">
      <c r="A756" s="10">
        <v>3442</v>
      </c>
      <c r="B756" s="12">
        <v>332321</v>
      </c>
      <c r="C756">
        <f>VLOOKUP(B756,'2002 NAICS to NACE Rev. 1.1'!$B$4:$D$2268,3,0)</f>
        <v>28.12</v>
      </c>
      <c r="D756">
        <f>VLOOKUP(C756,'Qy NACE 1_1 - NACE 2007'!$A$4:$C$1017,3,0)</f>
        <v>25.12</v>
      </c>
      <c r="E756" t="str">
        <f>VLOOKUP(C756,'Qy NACE 1_1 - NACE 2007'!$A$4:$F$1017,6,0)</f>
        <v>C</v>
      </c>
      <c r="F756" t="str">
        <f>VLOOKUP(E756,'Qy NACE 1_1 - NACE 2007'!$F$4:$G$1017,2,0)</f>
        <v>MANUFACTURING</v>
      </c>
      <c r="G756" t="str">
        <f>VLOOKUP(D756,'Qy NACE 1_1 - NACE 2007'!$C$4:$H$1017,6,0)</f>
        <v>Other sectors</v>
      </c>
    </row>
    <row r="757" spans="1:7" x14ac:dyDescent="0.15">
      <c r="A757" s="10">
        <v>3443</v>
      </c>
      <c r="B757" s="12">
        <v>332313</v>
      </c>
      <c r="C757">
        <f>VLOOKUP(B757,'2002 NAICS to NACE Rev. 1.1'!$B$4:$D$2268,3,0)</f>
        <v>28.11</v>
      </c>
      <c r="D757">
        <f>VLOOKUP(C757,'Qy NACE 1_1 - NACE 2007'!$A$4:$C$1017,3,0)</f>
        <v>24.33</v>
      </c>
      <c r="E757" t="str">
        <f>VLOOKUP(C757,'Qy NACE 1_1 - NACE 2007'!$A$4:$F$1017,6,0)</f>
        <v>C</v>
      </c>
      <c r="F757" t="str">
        <f>VLOOKUP(E757,'Qy NACE 1_1 - NACE 2007'!$F$4:$G$1017,2,0)</f>
        <v>MANUFACTURING</v>
      </c>
      <c r="G757" t="str">
        <f>VLOOKUP(D757,'Qy NACE 1_1 - NACE 2007'!$C$4:$H$1017,6,0)</f>
        <v>Other sectors</v>
      </c>
    </row>
    <row r="758" spans="1:7" x14ac:dyDescent="0.15">
      <c r="A758" s="10">
        <v>3443</v>
      </c>
      <c r="B758" s="12">
        <v>332410</v>
      </c>
      <c r="C758">
        <f>VLOOKUP(B758,'2002 NAICS to NACE Rev. 1.1'!$B$4:$D$2268,3,0)</f>
        <v>28.3</v>
      </c>
      <c r="D758">
        <f>VLOOKUP(C758,'Qy NACE 1_1 - NACE 2007'!$A$4:$C$1017,3,0)</f>
        <v>25.3</v>
      </c>
      <c r="E758" t="str">
        <f>VLOOKUP(C758,'Qy NACE 1_1 - NACE 2007'!$A$4:$F$1017,6,0)</f>
        <v>C</v>
      </c>
      <c r="F758" t="str">
        <f>VLOOKUP(E758,'Qy NACE 1_1 - NACE 2007'!$F$4:$G$1017,2,0)</f>
        <v>MANUFACTURING</v>
      </c>
      <c r="G758" t="str">
        <f>VLOOKUP(D758,'Qy NACE 1_1 - NACE 2007'!$C$4:$H$1017,6,0)</f>
        <v>Other sectors</v>
      </c>
    </row>
    <row r="759" spans="1:7" x14ac:dyDescent="0.15">
      <c r="A759" s="10">
        <v>3443</v>
      </c>
      <c r="B759" s="12">
        <v>332420</v>
      </c>
      <c r="C759">
        <f>VLOOKUP(B759,'2002 NAICS to NACE Rev. 1.1'!$B$4:$D$2268,3,0)</f>
        <v>28.21</v>
      </c>
      <c r="D759">
        <f>VLOOKUP(C759,'Qy NACE 1_1 - NACE 2007'!$A$4:$C$1017,3,0)</f>
        <v>25.29</v>
      </c>
      <c r="E759" t="str">
        <f>VLOOKUP(C759,'Qy NACE 1_1 - NACE 2007'!$A$4:$F$1017,6,0)</f>
        <v>C</v>
      </c>
      <c r="F759" t="str">
        <f>VLOOKUP(E759,'Qy NACE 1_1 - NACE 2007'!$F$4:$G$1017,2,0)</f>
        <v>MANUFACTURING</v>
      </c>
      <c r="G759" t="str">
        <f>VLOOKUP(D759,'Qy NACE 1_1 - NACE 2007'!$C$4:$H$1017,6,0)</f>
        <v>Other sectors</v>
      </c>
    </row>
    <row r="760" spans="1:7" x14ac:dyDescent="0.15">
      <c r="A760" s="10">
        <v>3443</v>
      </c>
      <c r="B760" s="12">
        <v>333415</v>
      </c>
      <c r="C760">
        <f>VLOOKUP(B760,'2002 NAICS to NACE Rev. 1.1'!$B$4:$D$2268,3,0)</f>
        <v>29.21</v>
      </c>
      <c r="D760">
        <f>VLOOKUP(C760,'Qy NACE 1_1 - NACE 2007'!$A$4:$C$1017,3,0)</f>
        <v>28.21</v>
      </c>
      <c r="E760" t="str">
        <f>VLOOKUP(C760,'Qy NACE 1_1 - NACE 2007'!$A$4:$F$1017,6,0)</f>
        <v>C</v>
      </c>
      <c r="F760" t="str">
        <f>VLOOKUP(E760,'Qy NACE 1_1 - NACE 2007'!$F$4:$G$1017,2,0)</f>
        <v>MANUFACTURING</v>
      </c>
      <c r="G760" t="str">
        <f>VLOOKUP(D760,'Qy NACE 1_1 - NACE 2007'!$C$4:$H$1017,6,0)</f>
        <v>Other sectors</v>
      </c>
    </row>
    <row r="761" spans="1:7" x14ac:dyDescent="0.15">
      <c r="A761" s="10">
        <v>3444</v>
      </c>
      <c r="B761" s="12">
        <v>332321</v>
      </c>
      <c r="C761">
        <f>VLOOKUP(B761,'2002 NAICS to NACE Rev. 1.1'!$B$4:$D$2268,3,0)</f>
        <v>28.12</v>
      </c>
      <c r="D761">
        <f>VLOOKUP(C761,'Qy NACE 1_1 - NACE 2007'!$A$4:$C$1017,3,0)</f>
        <v>25.12</v>
      </c>
      <c r="E761" t="str">
        <f>VLOOKUP(C761,'Qy NACE 1_1 - NACE 2007'!$A$4:$F$1017,6,0)</f>
        <v>C</v>
      </c>
      <c r="F761" t="str">
        <f>VLOOKUP(E761,'Qy NACE 1_1 - NACE 2007'!$F$4:$G$1017,2,0)</f>
        <v>MANUFACTURING</v>
      </c>
      <c r="G761" t="str">
        <f>VLOOKUP(D761,'Qy NACE 1_1 - NACE 2007'!$C$4:$H$1017,6,0)</f>
        <v>Other sectors</v>
      </c>
    </row>
    <row r="762" spans="1:7" x14ac:dyDescent="0.15">
      <c r="A762" s="10">
        <v>3444</v>
      </c>
      <c r="B762" s="12">
        <v>332322</v>
      </c>
      <c r="C762">
        <f>VLOOKUP(B762,'2002 NAICS to NACE Rev. 1.1'!$B$4:$D$2268,3,0)</f>
        <v>28.11</v>
      </c>
      <c r="D762">
        <f>VLOOKUP(C762,'Qy NACE 1_1 - NACE 2007'!$A$4:$C$1017,3,0)</f>
        <v>24.33</v>
      </c>
      <c r="E762" t="str">
        <f>VLOOKUP(C762,'Qy NACE 1_1 - NACE 2007'!$A$4:$F$1017,6,0)</f>
        <v>C</v>
      </c>
      <c r="F762" t="str">
        <f>VLOOKUP(E762,'Qy NACE 1_1 - NACE 2007'!$F$4:$G$1017,2,0)</f>
        <v>MANUFACTURING</v>
      </c>
      <c r="G762" t="str">
        <f>VLOOKUP(D762,'Qy NACE 1_1 - NACE 2007'!$C$4:$H$1017,6,0)</f>
        <v>Other sectors</v>
      </c>
    </row>
    <row r="763" spans="1:7" x14ac:dyDescent="0.15">
      <c r="A763" s="10">
        <v>3444</v>
      </c>
      <c r="B763" s="12">
        <v>332439</v>
      </c>
      <c r="C763">
        <f>VLOOKUP(B763,'2002 NAICS to NACE Rev. 1.1'!$B$4:$D$2268,3,0)</f>
        <v>28.21</v>
      </c>
      <c r="D763">
        <f>VLOOKUP(C763,'Qy NACE 1_1 - NACE 2007'!$A$4:$C$1017,3,0)</f>
        <v>25.29</v>
      </c>
      <c r="E763" t="str">
        <f>VLOOKUP(C763,'Qy NACE 1_1 - NACE 2007'!$A$4:$F$1017,6,0)</f>
        <v>C</v>
      </c>
      <c r="F763" t="str">
        <f>VLOOKUP(E763,'Qy NACE 1_1 - NACE 2007'!$F$4:$G$1017,2,0)</f>
        <v>MANUFACTURING</v>
      </c>
      <c r="G763" t="str">
        <f>VLOOKUP(D763,'Qy NACE 1_1 - NACE 2007'!$C$4:$H$1017,6,0)</f>
        <v>Other sectors</v>
      </c>
    </row>
    <row r="764" spans="1:7" x14ac:dyDescent="0.15">
      <c r="A764" s="10">
        <v>3444</v>
      </c>
      <c r="B764" s="12">
        <v>333415</v>
      </c>
      <c r="C764">
        <f>VLOOKUP(B764,'2002 NAICS to NACE Rev. 1.1'!$B$4:$D$2268,3,0)</f>
        <v>29.21</v>
      </c>
      <c r="D764">
        <f>VLOOKUP(C764,'Qy NACE 1_1 - NACE 2007'!$A$4:$C$1017,3,0)</f>
        <v>28.21</v>
      </c>
      <c r="E764" t="str">
        <f>VLOOKUP(C764,'Qy NACE 1_1 - NACE 2007'!$A$4:$F$1017,6,0)</f>
        <v>C</v>
      </c>
      <c r="F764" t="str">
        <f>VLOOKUP(E764,'Qy NACE 1_1 - NACE 2007'!$F$4:$G$1017,2,0)</f>
        <v>MANUFACTURING</v>
      </c>
      <c r="G764" t="str">
        <f>VLOOKUP(D764,'Qy NACE 1_1 - NACE 2007'!$C$4:$H$1017,6,0)</f>
        <v>Other sectors</v>
      </c>
    </row>
    <row r="765" spans="1:7" x14ac:dyDescent="0.15">
      <c r="A765" s="10">
        <v>3446</v>
      </c>
      <c r="B765" s="12">
        <v>332323</v>
      </c>
      <c r="C765">
        <f>VLOOKUP(B765,'2002 NAICS to NACE Rev. 1.1'!$B$4:$D$2268,3,0)</f>
        <v>28.12</v>
      </c>
      <c r="D765">
        <f>VLOOKUP(C765,'Qy NACE 1_1 - NACE 2007'!$A$4:$C$1017,3,0)</f>
        <v>25.12</v>
      </c>
      <c r="E765" t="str">
        <f>VLOOKUP(C765,'Qy NACE 1_1 - NACE 2007'!$A$4:$F$1017,6,0)</f>
        <v>C</v>
      </c>
      <c r="F765" t="str">
        <f>VLOOKUP(E765,'Qy NACE 1_1 - NACE 2007'!$F$4:$G$1017,2,0)</f>
        <v>MANUFACTURING</v>
      </c>
      <c r="G765" t="str">
        <f>VLOOKUP(D765,'Qy NACE 1_1 - NACE 2007'!$C$4:$H$1017,6,0)</f>
        <v>Other sectors</v>
      </c>
    </row>
    <row r="766" spans="1:7" x14ac:dyDescent="0.15">
      <c r="A766" s="10">
        <v>3448</v>
      </c>
      <c r="B766" s="12">
        <v>332311</v>
      </c>
      <c r="C766">
        <f>VLOOKUP(B766,'2002 NAICS to NACE Rev. 1.1'!$B$4:$D$2268,3,0)</f>
        <v>28.11</v>
      </c>
      <c r="D766">
        <f>VLOOKUP(C766,'Qy NACE 1_1 - NACE 2007'!$A$4:$C$1017,3,0)</f>
        <v>24.33</v>
      </c>
      <c r="E766" t="str">
        <f>VLOOKUP(C766,'Qy NACE 1_1 - NACE 2007'!$A$4:$F$1017,6,0)</f>
        <v>C</v>
      </c>
      <c r="F766" t="str">
        <f>VLOOKUP(E766,'Qy NACE 1_1 - NACE 2007'!$F$4:$G$1017,2,0)</f>
        <v>MANUFACTURING</v>
      </c>
      <c r="G766" t="str">
        <f>VLOOKUP(D766,'Qy NACE 1_1 - NACE 2007'!$C$4:$H$1017,6,0)</f>
        <v>Other sectors</v>
      </c>
    </row>
    <row r="767" spans="1:7" x14ac:dyDescent="0.15">
      <c r="A767" s="10">
        <v>3449</v>
      </c>
      <c r="B767" s="12">
        <v>332114</v>
      </c>
      <c r="C767">
        <f>VLOOKUP(B767,'2002 NAICS to NACE Rev. 1.1'!$B$4:$D$2268,3,0)</f>
        <v>28.4</v>
      </c>
      <c r="D767">
        <f>VLOOKUP(C767,'Qy NACE 1_1 - NACE 2007'!$A$4:$C$1017,3,0)</f>
        <v>25.5</v>
      </c>
      <c r="E767" t="str">
        <f>VLOOKUP(C767,'Qy NACE 1_1 - NACE 2007'!$A$4:$F$1017,6,0)</f>
        <v>C</v>
      </c>
      <c r="F767" t="str">
        <f>VLOOKUP(E767,'Qy NACE 1_1 - NACE 2007'!$F$4:$G$1017,2,0)</f>
        <v>MANUFACTURING</v>
      </c>
      <c r="G767" t="str">
        <f>VLOOKUP(D767,'Qy NACE 1_1 - NACE 2007'!$C$4:$H$1017,6,0)</f>
        <v>Other sectors</v>
      </c>
    </row>
    <row r="768" spans="1:7" x14ac:dyDescent="0.15">
      <c r="A768" s="10">
        <v>3449</v>
      </c>
      <c r="B768" s="12">
        <v>332312</v>
      </c>
      <c r="C768">
        <f>VLOOKUP(B768,'2002 NAICS to NACE Rev. 1.1'!$B$4:$D$2268,3,0)</f>
        <v>27.1</v>
      </c>
      <c r="D768">
        <f>VLOOKUP(C768,'Qy NACE 1_1 - NACE 2007'!$A$4:$C$1017,3,0)</f>
        <v>24.1</v>
      </c>
      <c r="E768" t="str">
        <f>VLOOKUP(C768,'Qy NACE 1_1 - NACE 2007'!$A$4:$F$1017,6,0)</f>
        <v>C</v>
      </c>
      <c r="F768" t="str">
        <f>VLOOKUP(E768,'Qy NACE 1_1 - NACE 2007'!$F$4:$G$1017,2,0)</f>
        <v>MANUFACTURING</v>
      </c>
      <c r="G768" t="str">
        <f>VLOOKUP(D768,'Qy NACE 1_1 - NACE 2007'!$C$4:$H$1017,6,0)</f>
        <v>Other sectors</v>
      </c>
    </row>
    <row r="769" spans="1:7" x14ac:dyDescent="0.15">
      <c r="A769" s="10">
        <v>3449</v>
      </c>
      <c r="B769" s="12">
        <v>332323</v>
      </c>
      <c r="C769">
        <f>VLOOKUP(B769,'2002 NAICS to NACE Rev. 1.1'!$B$4:$D$2268,3,0)</f>
        <v>28.12</v>
      </c>
      <c r="D769">
        <f>VLOOKUP(C769,'Qy NACE 1_1 - NACE 2007'!$A$4:$C$1017,3,0)</f>
        <v>25.12</v>
      </c>
      <c r="E769" t="str">
        <f>VLOOKUP(C769,'Qy NACE 1_1 - NACE 2007'!$A$4:$F$1017,6,0)</f>
        <v>C</v>
      </c>
      <c r="F769" t="str">
        <f>VLOOKUP(E769,'Qy NACE 1_1 - NACE 2007'!$F$4:$G$1017,2,0)</f>
        <v>MANUFACTURING</v>
      </c>
      <c r="G769" t="str">
        <f>VLOOKUP(D769,'Qy NACE 1_1 - NACE 2007'!$C$4:$H$1017,6,0)</f>
        <v>Other sectors</v>
      </c>
    </row>
    <row r="770" spans="1:7" x14ac:dyDescent="0.15">
      <c r="A770" s="10">
        <v>3451</v>
      </c>
      <c r="B770" s="12">
        <v>332721</v>
      </c>
      <c r="C770">
        <f>VLOOKUP(B770,'2002 NAICS to NACE Rev. 1.1'!$B$4:$D$2268,3,0)</f>
        <v>28.74</v>
      </c>
      <c r="D770">
        <f>VLOOKUP(C770,'Qy NACE 1_1 - NACE 2007'!$A$4:$C$1017,3,0)</f>
        <v>25.93</v>
      </c>
      <c r="E770" t="str">
        <f>VLOOKUP(C770,'Qy NACE 1_1 - NACE 2007'!$A$4:$F$1017,6,0)</f>
        <v>C</v>
      </c>
      <c r="F770" t="str">
        <f>VLOOKUP(E770,'Qy NACE 1_1 - NACE 2007'!$F$4:$G$1017,2,0)</f>
        <v>MANUFACTURING</v>
      </c>
      <c r="G770" t="str">
        <f>VLOOKUP(D770,'Qy NACE 1_1 - NACE 2007'!$C$4:$H$1017,6,0)</f>
        <v>Other sectors</v>
      </c>
    </row>
    <row r="771" spans="1:7" x14ac:dyDescent="0.15">
      <c r="A771" s="10">
        <v>3452</v>
      </c>
      <c r="B771" s="12">
        <v>332722</v>
      </c>
      <c r="C771">
        <f>VLOOKUP(B771,'2002 NAICS to NACE Rev. 1.1'!$B$4:$D$2268,3,0)</f>
        <v>28.74</v>
      </c>
      <c r="D771">
        <f>VLOOKUP(C771,'Qy NACE 1_1 - NACE 2007'!$A$4:$C$1017,3,0)</f>
        <v>25.93</v>
      </c>
      <c r="E771" t="str">
        <f>VLOOKUP(C771,'Qy NACE 1_1 - NACE 2007'!$A$4:$F$1017,6,0)</f>
        <v>C</v>
      </c>
      <c r="F771" t="str">
        <f>VLOOKUP(E771,'Qy NACE 1_1 - NACE 2007'!$F$4:$G$1017,2,0)</f>
        <v>MANUFACTURING</v>
      </c>
      <c r="G771" t="str">
        <f>VLOOKUP(D771,'Qy NACE 1_1 - NACE 2007'!$C$4:$H$1017,6,0)</f>
        <v>Other sectors</v>
      </c>
    </row>
    <row r="772" spans="1:7" x14ac:dyDescent="0.15">
      <c r="A772" s="10">
        <v>3462</v>
      </c>
      <c r="B772" s="12">
        <v>332111</v>
      </c>
      <c r="C772">
        <f>VLOOKUP(B772,'2002 NAICS to NACE Rev. 1.1'!$B$4:$D$2268,3,0)</f>
        <v>27.1</v>
      </c>
      <c r="D772">
        <f>VLOOKUP(C772,'Qy NACE 1_1 - NACE 2007'!$A$4:$C$1017,3,0)</f>
        <v>24.1</v>
      </c>
      <c r="E772" t="str">
        <f>VLOOKUP(C772,'Qy NACE 1_1 - NACE 2007'!$A$4:$F$1017,6,0)</f>
        <v>C</v>
      </c>
      <c r="F772" t="str">
        <f>VLOOKUP(E772,'Qy NACE 1_1 - NACE 2007'!$F$4:$G$1017,2,0)</f>
        <v>MANUFACTURING</v>
      </c>
      <c r="G772" t="str">
        <f>VLOOKUP(D772,'Qy NACE 1_1 - NACE 2007'!$C$4:$H$1017,6,0)</f>
        <v>Other sectors</v>
      </c>
    </row>
    <row r="773" spans="1:7" x14ac:dyDescent="0.15">
      <c r="A773" s="10">
        <v>3463</v>
      </c>
      <c r="B773" s="12">
        <v>332112</v>
      </c>
      <c r="C773">
        <f>VLOOKUP(B773,'2002 NAICS to NACE Rev. 1.1'!$B$4:$D$2268,3,0)</f>
        <v>28.4</v>
      </c>
      <c r="D773">
        <f>VLOOKUP(C773,'Qy NACE 1_1 - NACE 2007'!$A$4:$C$1017,3,0)</f>
        <v>25.5</v>
      </c>
      <c r="E773" t="str">
        <f>VLOOKUP(C773,'Qy NACE 1_1 - NACE 2007'!$A$4:$F$1017,6,0)</f>
        <v>C</v>
      </c>
      <c r="F773" t="str">
        <f>VLOOKUP(E773,'Qy NACE 1_1 - NACE 2007'!$F$4:$G$1017,2,0)</f>
        <v>MANUFACTURING</v>
      </c>
      <c r="G773" t="str">
        <f>VLOOKUP(D773,'Qy NACE 1_1 - NACE 2007'!$C$4:$H$1017,6,0)</f>
        <v>Other sectors</v>
      </c>
    </row>
    <row r="774" spans="1:7" x14ac:dyDescent="0.15">
      <c r="A774" s="10">
        <v>3465</v>
      </c>
      <c r="B774" s="12">
        <v>336370</v>
      </c>
      <c r="C774">
        <f>VLOOKUP(B774,'2002 NAICS to NACE Rev. 1.1'!$B$4:$D$2268,3,0)</f>
        <v>34.299999999999997</v>
      </c>
      <c r="D774">
        <f>VLOOKUP(C774,'Qy NACE 1_1 - NACE 2007'!$A$4:$C$1017,3,0)</f>
        <v>28.11</v>
      </c>
      <c r="E774" t="str">
        <f>VLOOKUP(C774,'Qy NACE 1_1 - NACE 2007'!$A$4:$F$1017,6,0)</f>
        <v>C</v>
      </c>
      <c r="F774" t="str">
        <f>VLOOKUP(E774,'Qy NACE 1_1 - NACE 2007'!$F$4:$G$1017,2,0)</f>
        <v>MANUFACTURING</v>
      </c>
      <c r="G774" t="str">
        <f>VLOOKUP(D774,'Qy NACE 1_1 - NACE 2007'!$C$4:$H$1017,6,0)</f>
        <v>Other sectors</v>
      </c>
    </row>
    <row r="775" spans="1:7" x14ac:dyDescent="0.15">
      <c r="A775" s="10">
        <v>3466</v>
      </c>
      <c r="B775" s="12">
        <v>332115</v>
      </c>
      <c r="C775">
        <f>VLOOKUP(B775,'2002 NAICS to NACE Rev. 1.1'!$B$4:$D$2268,3,0)</f>
        <v>28.72</v>
      </c>
      <c r="D775">
        <f>VLOOKUP(C775,'Qy NACE 1_1 - NACE 2007'!$A$4:$C$1017,3,0)</f>
        <v>25.92</v>
      </c>
      <c r="E775" t="str">
        <f>VLOOKUP(C775,'Qy NACE 1_1 - NACE 2007'!$A$4:$F$1017,6,0)</f>
        <v>C</v>
      </c>
      <c r="F775" t="str">
        <f>VLOOKUP(E775,'Qy NACE 1_1 - NACE 2007'!$F$4:$G$1017,2,0)</f>
        <v>MANUFACTURING</v>
      </c>
      <c r="G775" t="str">
        <f>VLOOKUP(D775,'Qy NACE 1_1 - NACE 2007'!$C$4:$H$1017,6,0)</f>
        <v>Other sectors</v>
      </c>
    </row>
    <row r="776" spans="1:7" x14ac:dyDescent="0.15">
      <c r="A776" s="10">
        <v>3469</v>
      </c>
      <c r="B776" s="12">
        <v>332116</v>
      </c>
      <c r="C776">
        <f>VLOOKUP(B776,'2002 NAICS to NACE Rev. 1.1'!$B$4:$D$2268,3,0)</f>
        <v>28.4</v>
      </c>
      <c r="D776">
        <f>VLOOKUP(C776,'Qy NACE 1_1 - NACE 2007'!$A$4:$C$1017,3,0)</f>
        <v>25.5</v>
      </c>
      <c r="E776" t="str">
        <f>VLOOKUP(C776,'Qy NACE 1_1 - NACE 2007'!$A$4:$F$1017,6,0)</f>
        <v>C</v>
      </c>
      <c r="F776" t="str">
        <f>VLOOKUP(E776,'Qy NACE 1_1 - NACE 2007'!$F$4:$G$1017,2,0)</f>
        <v>MANUFACTURING</v>
      </c>
      <c r="G776" t="str">
        <f>VLOOKUP(D776,'Qy NACE 1_1 - NACE 2007'!$C$4:$H$1017,6,0)</f>
        <v>Other sectors</v>
      </c>
    </row>
    <row r="777" spans="1:7" x14ac:dyDescent="0.15">
      <c r="A777" s="10">
        <v>3469</v>
      </c>
      <c r="B777" s="12">
        <v>332214</v>
      </c>
      <c r="C777">
        <f>VLOOKUP(B777,'2002 NAICS to NACE Rev. 1.1'!$B$4:$D$2268,3,0)</f>
        <v>28.75</v>
      </c>
      <c r="D777">
        <f>VLOOKUP(C777,'Qy NACE 1_1 - NACE 2007'!$A$4:$C$1017,3,0)</f>
        <v>25.71</v>
      </c>
      <c r="E777" t="str">
        <f>VLOOKUP(C777,'Qy NACE 1_1 - NACE 2007'!$A$4:$F$1017,6,0)</f>
        <v>C</v>
      </c>
      <c r="F777" t="str">
        <f>VLOOKUP(E777,'Qy NACE 1_1 - NACE 2007'!$F$4:$G$1017,2,0)</f>
        <v>MANUFACTURING</v>
      </c>
      <c r="G777" t="str">
        <f>VLOOKUP(D777,'Qy NACE 1_1 - NACE 2007'!$C$4:$H$1017,6,0)</f>
        <v>Other sectors</v>
      </c>
    </row>
    <row r="778" spans="1:7" x14ac:dyDescent="0.15">
      <c r="A778" s="10">
        <v>3469</v>
      </c>
      <c r="B778" s="12">
        <v>332439</v>
      </c>
      <c r="C778">
        <f>VLOOKUP(B778,'2002 NAICS to NACE Rev. 1.1'!$B$4:$D$2268,3,0)</f>
        <v>28.21</v>
      </c>
      <c r="D778">
        <f>VLOOKUP(C778,'Qy NACE 1_1 - NACE 2007'!$A$4:$C$1017,3,0)</f>
        <v>25.29</v>
      </c>
      <c r="E778" t="str">
        <f>VLOOKUP(C778,'Qy NACE 1_1 - NACE 2007'!$A$4:$F$1017,6,0)</f>
        <v>C</v>
      </c>
      <c r="F778" t="str">
        <f>VLOOKUP(E778,'Qy NACE 1_1 - NACE 2007'!$F$4:$G$1017,2,0)</f>
        <v>MANUFACTURING</v>
      </c>
      <c r="G778" t="str">
        <f>VLOOKUP(D778,'Qy NACE 1_1 - NACE 2007'!$C$4:$H$1017,6,0)</f>
        <v>Other sectors</v>
      </c>
    </row>
    <row r="779" spans="1:7" x14ac:dyDescent="0.15">
      <c r="A779" s="10">
        <v>3471</v>
      </c>
      <c r="B779" s="12">
        <v>332813</v>
      </c>
      <c r="C779">
        <f>VLOOKUP(B779,'2002 NAICS to NACE Rev. 1.1'!$B$4:$D$2268,3,0)</f>
        <v>28.52</v>
      </c>
      <c r="D779">
        <f>VLOOKUP(C779,'Qy NACE 1_1 - NACE 2007'!$A$4:$C$1017,3,0)</f>
        <v>25.62</v>
      </c>
      <c r="E779" t="str">
        <f>VLOOKUP(C779,'Qy NACE 1_1 - NACE 2007'!$A$4:$F$1017,6,0)</f>
        <v>C</v>
      </c>
      <c r="F779" t="str">
        <f>VLOOKUP(E779,'Qy NACE 1_1 - NACE 2007'!$F$4:$G$1017,2,0)</f>
        <v>MANUFACTURING</v>
      </c>
      <c r="G779" t="str">
        <f>VLOOKUP(D779,'Qy NACE 1_1 - NACE 2007'!$C$4:$H$1017,6,0)</f>
        <v>Other sectors</v>
      </c>
    </row>
    <row r="780" spans="1:7" x14ac:dyDescent="0.15">
      <c r="A780" s="10">
        <v>3479</v>
      </c>
      <c r="B780" s="12">
        <v>332812</v>
      </c>
      <c r="C780">
        <f>VLOOKUP(B780,'2002 NAICS to NACE Rev. 1.1'!$B$4:$D$2268,3,0)</f>
        <v>28.51</v>
      </c>
      <c r="D780">
        <f>VLOOKUP(C780,'Qy NACE 1_1 - NACE 2007'!$A$4:$C$1017,3,0)</f>
        <v>25.61</v>
      </c>
      <c r="E780" t="str">
        <f>VLOOKUP(C780,'Qy NACE 1_1 - NACE 2007'!$A$4:$F$1017,6,0)</f>
        <v>C</v>
      </c>
      <c r="F780" t="str">
        <f>VLOOKUP(E780,'Qy NACE 1_1 - NACE 2007'!$F$4:$G$1017,2,0)</f>
        <v>MANUFACTURING</v>
      </c>
      <c r="G780" t="str">
        <f>VLOOKUP(D780,'Qy NACE 1_1 - NACE 2007'!$C$4:$H$1017,6,0)</f>
        <v>Other sectors</v>
      </c>
    </row>
    <row r="781" spans="1:7" x14ac:dyDescent="0.15">
      <c r="A781" s="10">
        <v>3479</v>
      </c>
      <c r="B781" s="12">
        <v>339911</v>
      </c>
      <c r="C781">
        <f>VLOOKUP(B781,'2002 NAICS to NACE Rev. 1.1'!$B$4:$D$2268,3,0)</f>
        <v>28.51</v>
      </c>
      <c r="D781">
        <f>VLOOKUP(C781,'Qy NACE 1_1 - NACE 2007'!$A$4:$C$1017,3,0)</f>
        <v>25.61</v>
      </c>
      <c r="E781" t="str">
        <f>VLOOKUP(C781,'Qy NACE 1_1 - NACE 2007'!$A$4:$F$1017,6,0)</f>
        <v>C</v>
      </c>
      <c r="F781" t="str">
        <f>VLOOKUP(E781,'Qy NACE 1_1 - NACE 2007'!$F$4:$G$1017,2,0)</f>
        <v>MANUFACTURING</v>
      </c>
      <c r="G781" t="str">
        <f>VLOOKUP(D781,'Qy NACE 1_1 - NACE 2007'!$C$4:$H$1017,6,0)</f>
        <v>Other sectors</v>
      </c>
    </row>
    <row r="782" spans="1:7" x14ac:dyDescent="0.15">
      <c r="A782" s="10">
        <v>3479</v>
      </c>
      <c r="B782" s="12">
        <v>339912</v>
      </c>
      <c r="C782">
        <f>VLOOKUP(B782,'2002 NAICS to NACE Rev. 1.1'!$B$4:$D$2268,3,0)</f>
        <v>28.51</v>
      </c>
      <c r="D782">
        <f>VLOOKUP(C782,'Qy NACE 1_1 - NACE 2007'!$A$4:$C$1017,3,0)</f>
        <v>25.61</v>
      </c>
      <c r="E782" t="str">
        <f>VLOOKUP(C782,'Qy NACE 1_1 - NACE 2007'!$A$4:$F$1017,6,0)</f>
        <v>C</v>
      </c>
      <c r="F782" t="str">
        <f>VLOOKUP(E782,'Qy NACE 1_1 - NACE 2007'!$F$4:$G$1017,2,0)</f>
        <v>MANUFACTURING</v>
      </c>
      <c r="G782" t="str">
        <f>VLOOKUP(D782,'Qy NACE 1_1 - NACE 2007'!$C$4:$H$1017,6,0)</f>
        <v>Other sectors</v>
      </c>
    </row>
    <row r="783" spans="1:7" x14ac:dyDescent="0.15">
      <c r="A783" s="10">
        <v>3479</v>
      </c>
      <c r="B783" s="12">
        <v>339914</v>
      </c>
      <c r="C783">
        <f>VLOOKUP(B783,'2002 NAICS to NACE Rev. 1.1'!$B$4:$D$2268,3,0)</f>
        <v>28.75</v>
      </c>
      <c r="D783">
        <f>VLOOKUP(C783,'Qy NACE 1_1 - NACE 2007'!$A$4:$C$1017,3,0)</f>
        <v>25.71</v>
      </c>
      <c r="E783" t="str">
        <f>VLOOKUP(C783,'Qy NACE 1_1 - NACE 2007'!$A$4:$F$1017,6,0)</f>
        <v>C</v>
      </c>
      <c r="F783" t="str">
        <f>VLOOKUP(E783,'Qy NACE 1_1 - NACE 2007'!$F$4:$G$1017,2,0)</f>
        <v>MANUFACTURING</v>
      </c>
      <c r="G783" t="str">
        <f>VLOOKUP(D783,'Qy NACE 1_1 - NACE 2007'!$C$4:$H$1017,6,0)</f>
        <v>Other sectors</v>
      </c>
    </row>
    <row r="784" spans="1:7" x14ac:dyDescent="0.15">
      <c r="A784" s="10">
        <v>3482</v>
      </c>
      <c r="B784" s="12">
        <v>332992</v>
      </c>
      <c r="C784">
        <f>VLOOKUP(B784,'2002 NAICS to NACE Rev. 1.1'!$B$4:$D$2268,3,0)</f>
        <v>17.54</v>
      </c>
      <c r="D784">
        <f>VLOOKUP(C784,'Qy NACE 1_1 - NACE 2007'!$A$4:$C$1017,3,0)</f>
        <v>13.96</v>
      </c>
      <c r="E784" t="str">
        <f>VLOOKUP(C784,'Qy NACE 1_1 - NACE 2007'!$A$4:$F$1017,6,0)</f>
        <v>C</v>
      </c>
      <c r="F784" t="str">
        <f>VLOOKUP(E784,'Qy NACE 1_1 - NACE 2007'!$F$4:$G$1017,2,0)</f>
        <v>MANUFACTURING</v>
      </c>
      <c r="G784" t="str">
        <f>VLOOKUP(D784,'Qy NACE 1_1 - NACE 2007'!$C$4:$H$1017,6,0)</f>
        <v>Other sectors</v>
      </c>
    </row>
    <row r="785" spans="1:7" x14ac:dyDescent="0.15">
      <c r="A785" s="10">
        <v>3483</v>
      </c>
      <c r="B785" s="12">
        <v>332993</v>
      </c>
      <c r="C785">
        <f>VLOOKUP(B785,'2002 NAICS to NACE Rev. 1.1'!$B$4:$D$2268,3,0)</f>
        <v>24.61</v>
      </c>
      <c r="D785">
        <f>VLOOKUP(C785,'Qy NACE 1_1 - NACE 2007'!$A$4:$C$1017,3,0)</f>
        <v>20.51</v>
      </c>
      <c r="E785" t="str">
        <f>VLOOKUP(C785,'Qy NACE 1_1 - NACE 2007'!$A$4:$F$1017,6,0)</f>
        <v>C</v>
      </c>
      <c r="F785" t="str">
        <f>VLOOKUP(E785,'Qy NACE 1_1 - NACE 2007'!$F$4:$G$1017,2,0)</f>
        <v>MANUFACTURING</v>
      </c>
      <c r="G785" t="str">
        <f>VLOOKUP(D785,'Qy NACE 1_1 - NACE 2007'!$C$4:$H$1017,6,0)</f>
        <v>Other sectors</v>
      </c>
    </row>
    <row r="786" spans="1:7" x14ac:dyDescent="0.15">
      <c r="A786" s="10">
        <v>3484</v>
      </c>
      <c r="B786" s="12">
        <v>332994</v>
      </c>
      <c r="C786">
        <f>VLOOKUP(B786,'2002 NAICS to NACE Rev. 1.1'!$B$4:$D$2268,3,0)</f>
        <v>35.5</v>
      </c>
      <c r="D786">
        <f>VLOOKUP(C786,'Qy NACE 1_1 - NACE 2007'!$A$4:$C$1017,3,0)</f>
        <v>28.22</v>
      </c>
      <c r="E786" t="str">
        <f>VLOOKUP(C786,'Qy NACE 1_1 - NACE 2007'!$A$4:$F$1017,6,0)</f>
        <v>C</v>
      </c>
      <c r="F786" t="str">
        <f>VLOOKUP(E786,'Qy NACE 1_1 - NACE 2007'!$F$4:$G$1017,2,0)</f>
        <v>MANUFACTURING</v>
      </c>
      <c r="G786" t="str">
        <f>VLOOKUP(D786,'Qy NACE 1_1 - NACE 2007'!$C$4:$H$1017,6,0)</f>
        <v>Other sectors</v>
      </c>
    </row>
    <row r="787" spans="1:7" x14ac:dyDescent="0.15">
      <c r="A787" s="10">
        <v>3489</v>
      </c>
      <c r="B787" s="12">
        <v>332995</v>
      </c>
      <c r="C787">
        <f>VLOOKUP(B787,'2002 NAICS to NACE Rev. 1.1'!$B$4:$D$2268,3,0)</f>
        <v>29.6</v>
      </c>
      <c r="D787">
        <f>VLOOKUP(C787,'Qy NACE 1_1 - NACE 2007'!$A$4:$C$1017,3,0)</f>
        <v>25.4</v>
      </c>
      <c r="E787" t="str">
        <f>VLOOKUP(C787,'Qy NACE 1_1 - NACE 2007'!$A$4:$F$1017,6,0)</f>
        <v>C</v>
      </c>
      <c r="F787" t="str">
        <f>VLOOKUP(E787,'Qy NACE 1_1 - NACE 2007'!$F$4:$G$1017,2,0)</f>
        <v>MANUFACTURING</v>
      </c>
      <c r="G787" t="str">
        <f>VLOOKUP(D787,'Qy NACE 1_1 - NACE 2007'!$C$4:$H$1017,6,0)</f>
        <v>Other sectors</v>
      </c>
    </row>
    <row r="788" spans="1:7" x14ac:dyDescent="0.15">
      <c r="A788" s="10">
        <v>3491</v>
      </c>
      <c r="B788" s="12">
        <v>332911</v>
      </c>
      <c r="C788">
        <f>VLOOKUP(B788,'2002 NAICS to NACE Rev. 1.1'!$B$4:$D$2268,3,0)</f>
        <v>29.13</v>
      </c>
      <c r="D788">
        <f>VLOOKUP(C788,'Qy NACE 1_1 - NACE 2007'!$A$4:$C$1017,3,0)</f>
        <v>28.12</v>
      </c>
      <c r="E788" t="str">
        <f>VLOOKUP(C788,'Qy NACE 1_1 - NACE 2007'!$A$4:$F$1017,6,0)</f>
        <v>C</v>
      </c>
      <c r="F788" t="str">
        <f>VLOOKUP(E788,'Qy NACE 1_1 - NACE 2007'!$F$4:$G$1017,2,0)</f>
        <v>MANUFACTURING</v>
      </c>
      <c r="G788" t="str">
        <f>VLOOKUP(D788,'Qy NACE 1_1 - NACE 2007'!$C$4:$H$1017,6,0)</f>
        <v>Other sectors</v>
      </c>
    </row>
    <row r="789" spans="1:7" x14ac:dyDescent="0.15">
      <c r="A789" s="10">
        <v>3492</v>
      </c>
      <c r="B789" s="12">
        <v>332912</v>
      </c>
      <c r="C789">
        <f>VLOOKUP(B789,'2002 NAICS to NACE Rev. 1.1'!$B$4:$D$2268,3,0)</f>
        <v>25.13</v>
      </c>
      <c r="D789">
        <f>VLOOKUP(C789,'Qy NACE 1_1 - NACE 2007'!$A$4:$C$1017,3,0)</f>
        <v>22.19</v>
      </c>
      <c r="E789" t="str">
        <f>VLOOKUP(C789,'Qy NACE 1_1 - NACE 2007'!$A$4:$F$1017,6,0)</f>
        <v>C</v>
      </c>
      <c r="F789" t="str">
        <f>VLOOKUP(E789,'Qy NACE 1_1 - NACE 2007'!$F$4:$G$1017,2,0)</f>
        <v>MANUFACTURING</v>
      </c>
      <c r="G789" t="str">
        <f>VLOOKUP(D789,'Qy NACE 1_1 - NACE 2007'!$C$4:$H$1017,6,0)</f>
        <v>Other sectors</v>
      </c>
    </row>
    <row r="790" spans="1:7" x14ac:dyDescent="0.15">
      <c r="A790" s="10">
        <v>3493</v>
      </c>
      <c r="B790" s="12">
        <v>332611</v>
      </c>
      <c r="C790">
        <f>VLOOKUP(B790,'2002 NAICS to NACE Rev. 1.1'!$B$4:$D$2268,3,0)</f>
        <v>28.74</v>
      </c>
      <c r="D790">
        <f>VLOOKUP(C790,'Qy NACE 1_1 - NACE 2007'!$A$4:$C$1017,3,0)</f>
        <v>25.93</v>
      </c>
      <c r="E790" t="str">
        <f>VLOOKUP(C790,'Qy NACE 1_1 - NACE 2007'!$A$4:$F$1017,6,0)</f>
        <v>C</v>
      </c>
      <c r="F790" t="str">
        <f>VLOOKUP(E790,'Qy NACE 1_1 - NACE 2007'!$F$4:$G$1017,2,0)</f>
        <v>MANUFACTURING</v>
      </c>
      <c r="G790" t="str">
        <f>VLOOKUP(D790,'Qy NACE 1_1 - NACE 2007'!$C$4:$H$1017,6,0)</f>
        <v>Other sectors</v>
      </c>
    </row>
    <row r="791" spans="1:7" x14ac:dyDescent="0.15">
      <c r="A791" s="10">
        <v>3494</v>
      </c>
      <c r="B791" s="12">
        <v>332919</v>
      </c>
      <c r="C791">
        <f>VLOOKUP(B791,'2002 NAICS to NACE Rev. 1.1'!$B$4:$D$2268,3,0)</f>
        <v>27.22</v>
      </c>
      <c r="D791">
        <f>VLOOKUP(C791,'Qy NACE 1_1 - NACE 2007'!$A$4:$C$1017,3,0)</f>
        <v>24.2</v>
      </c>
      <c r="E791" t="str">
        <f>VLOOKUP(C791,'Qy NACE 1_1 - NACE 2007'!$A$4:$F$1017,6,0)</f>
        <v>C</v>
      </c>
      <c r="F791" t="str">
        <f>VLOOKUP(E791,'Qy NACE 1_1 - NACE 2007'!$F$4:$G$1017,2,0)</f>
        <v>MANUFACTURING</v>
      </c>
      <c r="G791" t="str">
        <f>VLOOKUP(D791,'Qy NACE 1_1 - NACE 2007'!$C$4:$H$1017,6,0)</f>
        <v>Other sectors</v>
      </c>
    </row>
    <row r="792" spans="1:7" x14ac:dyDescent="0.15">
      <c r="A792" s="10">
        <v>3494</v>
      </c>
      <c r="B792" s="12">
        <v>332999</v>
      </c>
      <c r="C792">
        <f>VLOOKUP(B792,'2002 NAICS to NACE Rev. 1.1'!$B$4:$D$2268,3,0)</f>
        <v>24.51</v>
      </c>
      <c r="D792">
        <f>VLOOKUP(C792,'Qy NACE 1_1 - NACE 2007'!$A$4:$C$1017,3,0)</f>
        <v>20.41</v>
      </c>
      <c r="E792" t="str">
        <f>VLOOKUP(C792,'Qy NACE 1_1 - NACE 2007'!$A$4:$F$1017,6,0)</f>
        <v>C</v>
      </c>
      <c r="F792" t="str">
        <f>VLOOKUP(E792,'Qy NACE 1_1 - NACE 2007'!$F$4:$G$1017,2,0)</f>
        <v>MANUFACTURING</v>
      </c>
      <c r="G792" t="str">
        <f>VLOOKUP(D792,'Qy NACE 1_1 - NACE 2007'!$C$4:$H$1017,6,0)</f>
        <v>Other sectors</v>
      </c>
    </row>
    <row r="793" spans="1:7" x14ac:dyDescent="0.15">
      <c r="A793" s="10">
        <v>3495</v>
      </c>
      <c r="B793" s="12">
        <v>332612</v>
      </c>
      <c r="C793">
        <f>VLOOKUP(B793,'2002 NAICS to NACE Rev. 1.1'!$B$4:$D$2268,3,0)</f>
        <v>28.74</v>
      </c>
      <c r="D793">
        <f>VLOOKUP(C793,'Qy NACE 1_1 - NACE 2007'!$A$4:$C$1017,3,0)</f>
        <v>25.93</v>
      </c>
      <c r="E793" t="str">
        <f>VLOOKUP(C793,'Qy NACE 1_1 - NACE 2007'!$A$4:$F$1017,6,0)</f>
        <v>C</v>
      </c>
      <c r="F793" t="str">
        <f>VLOOKUP(E793,'Qy NACE 1_1 - NACE 2007'!$F$4:$G$1017,2,0)</f>
        <v>MANUFACTURING</v>
      </c>
      <c r="G793" t="str">
        <f>VLOOKUP(D793,'Qy NACE 1_1 - NACE 2007'!$C$4:$H$1017,6,0)</f>
        <v>Other sectors</v>
      </c>
    </row>
    <row r="794" spans="1:7" x14ac:dyDescent="0.15">
      <c r="A794" s="10">
        <v>3495</v>
      </c>
      <c r="B794" s="12">
        <v>334518</v>
      </c>
      <c r="C794">
        <f>VLOOKUP(B794,'2002 NAICS to NACE Rev. 1.1'!$B$4:$D$2268,3,0)</f>
        <v>33.5</v>
      </c>
      <c r="D794">
        <f>VLOOKUP(C794,'Qy NACE 1_1 - NACE 2007'!$A$4:$C$1017,3,0)</f>
        <v>26.52</v>
      </c>
      <c r="E794" t="str">
        <f>VLOOKUP(C794,'Qy NACE 1_1 - NACE 2007'!$A$4:$F$1017,6,0)</f>
        <v>C</v>
      </c>
      <c r="F794" t="str">
        <f>VLOOKUP(E794,'Qy NACE 1_1 - NACE 2007'!$F$4:$G$1017,2,0)</f>
        <v>MANUFACTURING</v>
      </c>
      <c r="G794" t="str">
        <f>VLOOKUP(D794,'Qy NACE 1_1 - NACE 2007'!$C$4:$H$1017,6,0)</f>
        <v>Other sectors</v>
      </c>
    </row>
    <row r="795" spans="1:7" x14ac:dyDescent="0.15">
      <c r="A795" s="10">
        <v>3496</v>
      </c>
      <c r="B795" s="12">
        <v>332214</v>
      </c>
      <c r="C795">
        <f>VLOOKUP(B795,'2002 NAICS to NACE Rev. 1.1'!$B$4:$D$2268,3,0)</f>
        <v>28.75</v>
      </c>
      <c r="D795">
        <f>VLOOKUP(C795,'Qy NACE 1_1 - NACE 2007'!$A$4:$C$1017,3,0)</f>
        <v>25.71</v>
      </c>
      <c r="E795" t="str">
        <f>VLOOKUP(C795,'Qy NACE 1_1 - NACE 2007'!$A$4:$F$1017,6,0)</f>
        <v>C</v>
      </c>
      <c r="F795" t="str">
        <f>VLOOKUP(E795,'Qy NACE 1_1 - NACE 2007'!$F$4:$G$1017,2,0)</f>
        <v>MANUFACTURING</v>
      </c>
      <c r="G795" t="str">
        <f>VLOOKUP(D795,'Qy NACE 1_1 - NACE 2007'!$C$4:$H$1017,6,0)</f>
        <v>Other sectors</v>
      </c>
    </row>
    <row r="796" spans="1:7" x14ac:dyDescent="0.15">
      <c r="A796" s="10">
        <v>3496</v>
      </c>
      <c r="B796" s="12">
        <v>332618</v>
      </c>
      <c r="C796">
        <f>VLOOKUP(B796,'2002 NAICS to NACE Rev. 1.1'!$B$4:$D$2268,3,0)</f>
        <v>28.75</v>
      </c>
      <c r="D796">
        <f>VLOOKUP(C796,'Qy NACE 1_1 - NACE 2007'!$A$4:$C$1017,3,0)</f>
        <v>25.71</v>
      </c>
      <c r="E796" t="str">
        <f>VLOOKUP(C796,'Qy NACE 1_1 - NACE 2007'!$A$4:$F$1017,6,0)</f>
        <v>C</v>
      </c>
      <c r="F796" t="str">
        <f>VLOOKUP(E796,'Qy NACE 1_1 - NACE 2007'!$F$4:$G$1017,2,0)</f>
        <v>MANUFACTURING</v>
      </c>
      <c r="G796" t="str">
        <f>VLOOKUP(D796,'Qy NACE 1_1 - NACE 2007'!$C$4:$H$1017,6,0)</f>
        <v>Other sectors</v>
      </c>
    </row>
    <row r="797" spans="1:7" x14ac:dyDescent="0.15">
      <c r="A797" s="10">
        <v>3496</v>
      </c>
      <c r="B797" s="12">
        <v>333924</v>
      </c>
      <c r="C797">
        <f>VLOOKUP(B797,'2002 NAICS to NACE Rev. 1.1'!$B$4:$D$2268,3,0)</f>
        <v>29.22</v>
      </c>
      <c r="D797">
        <f>VLOOKUP(C797,'Qy NACE 1_1 - NACE 2007'!$A$4:$C$1017,3,0)</f>
        <v>28.22</v>
      </c>
      <c r="E797" t="str">
        <f>VLOOKUP(C797,'Qy NACE 1_1 - NACE 2007'!$A$4:$F$1017,6,0)</f>
        <v>C</v>
      </c>
      <c r="F797" t="str">
        <f>VLOOKUP(E797,'Qy NACE 1_1 - NACE 2007'!$F$4:$G$1017,2,0)</f>
        <v>MANUFACTURING</v>
      </c>
      <c r="G797" t="str">
        <f>VLOOKUP(D797,'Qy NACE 1_1 - NACE 2007'!$C$4:$H$1017,6,0)</f>
        <v>Other sectors</v>
      </c>
    </row>
    <row r="798" spans="1:7" x14ac:dyDescent="0.15">
      <c r="A798" s="10">
        <v>3497</v>
      </c>
      <c r="B798" s="12">
        <v>322225</v>
      </c>
      <c r="C798">
        <f>VLOOKUP(B798,'2002 NAICS to NACE Rev. 1.1'!$B$4:$D$2268,3,0)</f>
        <v>27.43</v>
      </c>
      <c r="D798">
        <f>VLOOKUP(C798,'Qy NACE 1_1 - NACE 2007'!$A$4:$C$1017,3,0)</f>
        <v>24.43</v>
      </c>
      <c r="E798" t="str">
        <f>VLOOKUP(C798,'Qy NACE 1_1 - NACE 2007'!$A$4:$F$1017,6,0)</f>
        <v>C</v>
      </c>
      <c r="F798" t="str">
        <f>VLOOKUP(E798,'Qy NACE 1_1 - NACE 2007'!$F$4:$G$1017,2,0)</f>
        <v>MANUFACTURING</v>
      </c>
      <c r="G798" t="str">
        <f>VLOOKUP(D798,'Qy NACE 1_1 - NACE 2007'!$C$4:$H$1017,6,0)</f>
        <v>Other sectors</v>
      </c>
    </row>
    <row r="799" spans="1:7" x14ac:dyDescent="0.15">
      <c r="A799" s="10">
        <v>3497</v>
      </c>
      <c r="B799" s="12">
        <v>332999</v>
      </c>
      <c r="C799">
        <f>VLOOKUP(B799,'2002 NAICS to NACE Rev. 1.1'!$B$4:$D$2268,3,0)</f>
        <v>24.51</v>
      </c>
      <c r="D799">
        <f>VLOOKUP(C799,'Qy NACE 1_1 - NACE 2007'!$A$4:$C$1017,3,0)</f>
        <v>20.41</v>
      </c>
      <c r="E799" t="str">
        <f>VLOOKUP(C799,'Qy NACE 1_1 - NACE 2007'!$A$4:$F$1017,6,0)</f>
        <v>C</v>
      </c>
      <c r="F799" t="str">
        <f>VLOOKUP(E799,'Qy NACE 1_1 - NACE 2007'!$F$4:$G$1017,2,0)</f>
        <v>MANUFACTURING</v>
      </c>
      <c r="G799" t="str">
        <f>VLOOKUP(D799,'Qy NACE 1_1 - NACE 2007'!$C$4:$H$1017,6,0)</f>
        <v>Other sectors</v>
      </c>
    </row>
    <row r="800" spans="1:7" x14ac:dyDescent="0.15">
      <c r="A800" s="10">
        <v>3498</v>
      </c>
      <c r="B800" s="12">
        <v>332996</v>
      </c>
      <c r="C800">
        <f>VLOOKUP(B800,'2002 NAICS to NACE Rev. 1.1'!$B$4:$D$2268,3,0)</f>
        <v>27.22</v>
      </c>
      <c r="D800">
        <f>VLOOKUP(C800,'Qy NACE 1_1 - NACE 2007'!$A$4:$C$1017,3,0)</f>
        <v>24.2</v>
      </c>
      <c r="E800" t="str">
        <f>VLOOKUP(C800,'Qy NACE 1_1 - NACE 2007'!$A$4:$F$1017,6,0)</f>
        <v>C</v>
      </c>
      <c r="F800" t="str">
        <f>VLOOKUP(E800,'Qy NACE 1_1 - NACE 2007'!$F$4:$G$1017,2,0)</f>
        <v>MANUFACTURING</v>
      </c>
      <c r="G800" t="str">
        <f>VLOOKUP(D800,'Qy NACE 1_1 - NACE 2007'!$C$4:$H$1017,6,0)</f>
        <v>Other sectors</v>
      </c>
    </row>
    <row r="801" spans="1:7" x14ac:dyDescent="0.15">
      <c r="A801" s="10">
        <v>3499</v>
      </c>
      <c r="B801" s="12">
        <v>332117</v>
      </c>
      <c r="C801">
        <f>VLOOKUP(B801,'2002 NAICS to NACE Rev. 1.1'!$B$4:$D$2268,3,0)</f>
        <v>28.4</v>
      </c>
      <c r="D801">
        <f>VLOOKUP(C801,'Qy NACE 1_1 - NACE 2007'!$A$4:$C$1017,3,0)</f>
        <v>25.5</v>
      </c>
      <c r="E801" t="str">
        <f>VLOOKUP(C801,'Qy NACE 1_1 - NACE 2007'!$A$4:$F$1017,6,0)</f>
        <v>C</v>
      </c>
      <c r="F801" t="str">
        <f>VLOOKUP(E801,'Qy NACE 1_1 - NACE 2007'!$F$4:$G$1017,2,0)</f>
        <v>MANUFACTURING</v>
      </c>
      <c r="G801" t="str">
        <f>VLOOKUP(D801,'Qy NACE 1_1 - NACE 2007'!$C$4:$H$1017,6,0)</f>
        <v>Other sectors</v>
      </c>
    </row>
    <row r="802" spans="1:7" x14ac:dyDescent="0.15">
      <c r="A802" s="10">
        <v>3499</v>
      </c>
      <c r="B802" s="12">
        <v>332439</v>
      </c>
      <c r="C802">
        <f>VLOOKUP(B802,'2002 NAICS to NACE Rev. 1.1'!$B$4:$D$2268,3,0)</f>
        <v>28.21</v>
      </c>
      <c r="D802">
        <f>VLOOKUP(C802,'Qy NACE 1_1 - NACE 2007'!$A$4:$C$1017,3,0)</f>
        <v>25.29</v>
      </c>
      <c r="E802" t="str">
        <f>VLOOKUP(C802,'Qy NACE 1_1 - NACE 2007'!$A$4:$F$1017,6,0)</f>
        <v>C</v>
      </c>
      <c r="F802" t="str">
        <f>VLOOKUP(E802,'Qy NACE 1_1 - NACE 2007'!$F$4:$G$1017,2,0)</f>
        <v>MANUFACTURING</v>
      </c>
      <c r="G802" t="str">
        <f>VLOOKUP(D802,'Qy NACE 1_1 - NACE 2007'!$C$4:$H$1017,6,0)</f>
        <v>Other sectors</v>
      </c>
    </row>
    <row r="803" spans="1:7" x14ac:dyDescent="0.15">
      <c r="A803" s="10">
        <v>3499</v>
      </c>
      <c r="B803" s="12">
        <v>332510</v>
      </c>
      <c r="C803">
        <f>VLOOKUP(B803,'2002 NAICS to NACE Rev. 1.1'!$B$4:$D$2268,3,0)</f>
        <v>28.63</v>
      </c>
      <c r="D803">
        <f>VLOOKUP(C803,'Qy NACE 1_1 - NACE 2007'!$A$4:$C$1017,3,0)</f>
        <v>25.72</v>
      </c>
      <c r="E803" t="str">
        <f>VLOOKUP(C803,'Qy NACE 1_1 - NACE 2007'!$A$4:$F$1017,6,0)</f>
        <v>C</v>
      </c>
      <c r="F803" t="str">
        <f>VLOOKUP(E803,'Qy NACE 1_1 - NACE 2007'!$F$4:$G$1017,2,0)</f>
        <v>MANUFACTURING</v>
      </c>
      <c r="G803" t="str">
        <f>VLOOKUP(D803,'Qy NACE 1_1 - NACE 2007'!$C$4:$H$1017,6,0)</f>
        <v>Other sectors</v>
      </c>
    </row>
    <row r="804" spans="1:7" x14ac:dyDescent="0.15">
      <c r="A804" s="10">
        <v>3499</v>
      </c>
      <c r="B804" s="12">
        <v>332919</v>
      </c>
      <c r="C804">
        <f>VLOOKUP(B804,'2002 NAICS to NACE Rev. 1.1'!$B$4:$D$2268,3,0)</f>
        <v>27.22</v>
      </c>
      <c r="D804">
        <f>VLOOKUP(C804,'Qy NACE 1_1 - NACE 2007'!$A$4:$C$1017,3,0)</f>
        <v>24.2</v>
      </c>
      <c r="E804" t="str">
        <f>VLOOKUP(C804,'Qy NACE 1_1 - NACE 2007'!$A$4:$F$1017,6,0)</f>
        <v>C</v>
      </c>
      <c r="F804" t="str">
        <f>VLOOKUP(E804,'Qy NACE 1_1 - NACE 2007'!$F$4:$G$1017,2,0)</f>
        <v>MANUFACTURING</v>
      </c>
      <c r="G804" t="str">
        <f>VLOOKUP(D804,'Qy NACE 1_1 - NACE 2007'!$C$4:$H$1017,6,0)</f>
        <v>Other sectors</v>
      </c>
    </row>
    <row r="805" spans="1:7" x14ac:dyDescent="0.15">
      <c r="A805" s="10">
        <v>3499</v>
      </c>
      <c r="B805" s="12">
        <v>332999</v>
      </c>
      <c r="C805">
        <f>VLOOKUP(B805,'2002 NAICS to NACE Rev. 1.1'!$B$4:$D$2268,3,0)</f>
        <v>24.51</v>
      </c>
      <c r="D805">
        <f>VLOOKUP(C805,'Qy NACE 1_1 - NACE 2007'!$A$4:$C$1017,3,0)</f>
        <v>20.41</v>
      </c>
      <c r="E805" t="str">
        <f>VLOOKUP(C805,'Qy NACE 1_1 - NACE 2007'!$A$4:$F$1017,6,0)</f>
        <v>C</v>
      </c>
      <c r="F805" t="str">
        <f>VLOOKUP(E805,'Qy NACE 1_1 - NACE 2007'!$F$4:$G$1017,2,0)</f>
        <v>MANUFACTURING</v>
      </c>
      <c r="G805" t="str">
        <f>VLOOKUP(D805,'Qy NACE 1_1 - NACE 2007'!$C$4:$H$1017,6,0)</f>
        <v>Other sectors</v>
      </c>
    </row>
    <row r="806" spans="1:7" x14ac:dyDescent="0.15">
      <c r="A806" s="10">
        <v>3499</v>
      </c>
      <c r="B806" s="12">
        <v>336360</v>
      </c>
      <c r="C806">
        <f>VLOOKUP(B806,'2002 NAICS to NACE Rev. 1.1'!$B$4:$D$2268,3,0)</f>
        <v>17.399999999999999</v>
      </c>
      <c r="D806">
        <f>VLOOKUP(C806,'Qy NACE 1_1 - NACE 2007'!$A$4:$C$1017,3,0)</f>
        <v>13.92</v>
      </c>
      <c r="E806" t="str">
        <f>VLOOKUP(C806,'Qy NACE 1_1 - NACE 2007'!$A$4:$F$1017,6,0)</f>
        <v>C</v>
      </c>
      <c r="F806" t="str">
        <f>VLOOKUP(E806,'Qy NACE 1_1 - NACE 2007'!$F$4:$G$1017,2,0)</f>
        <v>MANUFACTURING</v>
      </c>
      <c r="G806" t="str">
        <f>VLOOKUP(D806,'Qy NACE 1_1 - NACE 2007'!$C$4:$H$1017,6,0)</f>
        <v>Other sectors</v>
      </c>
    </row>
    <row r="807" spans="1:7" x14ac:dyDescent="0.15">
      <c r="A807" s="10">
        <v>3499</v>
      </c>
      <c r="B807" s="12">
        <v>337215</v>
      </c>
      <c r="C807">
        <f>VLOOKUP(B807,'2002 NAICS to NACE Rev. 1.1'!$B$4:$D$2268,3,0)</f>
        <v>20.3</v>
      </c>
      <c r="D807">
        <f>VLOOKUP(C807,'Qy NACE 1_1 - NACE 2007'!$A$4:$C$1017,3,0)</f>
        <v>16.22</v>
      </c>
      <c r="E807" t="str">
        <f>VLOOKUP(C807,'Qy NACE 1_1 - NACE 2007'!$A$4:$F$1017,6,0)</f>
        <v>C</v>
      </c>
      <c r="F807" t="str">
        <f>VLOOKUP(E807,'Qy NACE 1_1 - NACE 2007'!$F$4:$G$1017,2,0)</f>
        <v>MANUFACTURING</v>
      </c>
      <c r="G807" t="str">
        <f>VLOOKUP(D807,'Qy NACE 1_1 - NACE 2007'!$C$4:$H$1017,6,0)</f>
        <v>Other sectors</v>
      </c>
    </row>
    <row r="808" spans="1:7" x14ac:dyDescent="0.15">
      <c r="A808" s="10">
        <v>3511</v>
      </c>
      <c r="B808" s="12">
        <v>333611</v>
      </c>
      <c r="C808">
        <f>VLOOKUP(B808,'2002 NAICS to NACE Rev. 1.1'!$B$4:$D$2268,3,0)</f>
        <v>29.12</v>
      </c>
      <c r="D808">
        <f>VLOOKUP(C808,'Qy NACE 1_1 - NACE 2007'!$A$4:$C$1017,3,0)</f>
        <v>28.11</v>
      </c>
      <c r="E808" t="str">
        <f>VLOOKUP(C808,'Qy NACE 1_1 - NACE 2007'!$A$4:$F$1017,6,0)</f>
        <v>C</v>
      </c>
      <c r="F808" t="str">
        <f>VLOOKUP(E808,'Qy NACE 1_1 - NACE 2007'!$F$4:$G$1017,2,0)</f>
        <v>MANUFACTURING</v>
      </c>
      <c r="G808" t="str">
        <f>VLOOKUP(D808,'Qy NACE 1_1 - NACE 2007'!$C$4:$H$1017,6,0)</f>
        <v>Other sectors</v>
      </c>
    </row>
    <row r="809" spans="1:7" x14ac:dyDescent="0.15">
      <c r="A809" s="10">
        <v>3519</v>
      </c>
      <c r="B809" s="12">
        <v>333618</v>
      </c>
      <c r="C809">
        <f>VLOOKUP(B809,'2002 NAICS to NACE Rev. 1.1'!$B$4:$D$2268,3,0)</f>
        <v>29.11</v>
      </c>
      <c r="D809">
        <f>VLOOKUP(C809,'Qy NACE 1_1 - NACE 2007'!$A$4:$C$1017,3,0)</f>
        <v>28.11</v>
      </c>
      <c r="E809" t="str">
        <f>VLOOKUP(C809,'Qy NACE 1_1 - NACE 2007'!$A$4:$F$1017,6,0)</f>
        <v>C</v>
      </c>
      <c r="F809" t="str">
        <f>VLOOKUP(E809,'Qy NACE 1_1 - NACE 2007'!$F$4:$G$1017,2,0)</f>
        <v>MANUFACTURING</v>
      </c>
      <c r="G809" t="str">
        <f>VLOOKUP(D809,'Qy NACE 1_1 - NACE 2007'!$C$4:$H$1017,6,0)</f>
        <v>Other sectors</v>
      </c>
    </row>
    <row r="810" spans="1:7" x14ac:dyDescent="0.15">
      <c r="A810" s="10">
        <v>3519</v>
      </c>
      <c r="B810" s="12">
        <v>336399</v>
      </c>
      <c r="C810">
        <f>VLOOKUP(B810,'2002 NAICS to NACE Rev. 1.1'!$B$4:$D$2268,3,0)</f>
        <v>34.299999999999997</v>
      </c>
      <c r="D810">
        <f>VLOOKUP(C810,'Qy NACE 1_1 - NACE 2007'!$A$4:$C$1017,3,0)</f>
        <v>28.11</v>
      </c>
      <c r="E810" t="str">
        <f>VLOOKUP(C810,'Qy NACE 1_1 - NACE 2007'!$A$4:$F$1017,6,0)</f>
        <v>C</v>
      </c>
      <c r="F810" t="str">
        <f>VLOOKUP(E810,'Qy NACE 1_1 - NACE 2007'!$F$4:$G$1017,2,0)</f>
        <v>MANUFACTURING</v>
      </c>
      <c r="G810" t="str">
        <f>VLOOKUP(D810,'Qy NACE 1_1 - NACE 2007'!$C$4:$H$1017,6,0)</f>
        <v>Other sectors</v>
      </c>
    </row>
    <row r="811" spans="1:7" x14ac:dyDescent="0.15">
      <c r="A811" s="10">
        <v>3523</v>
      </c>
      <c r="B811" s="12">
        <v>332212</v>
      </c>
      <c r="C811">
        <f>VLOOKUP(B811,'2002 NAICS to NACE Rev. 1.1'!$B$4:$D$2268,3,0)</f>
        <v>28.62</v>
      </c>
      <c r="D811">
        <f>VLOOKUP(C811,'Qy NACE 1_1 - NACE 2007'!$A$4:$C$1017,3,0)</f>
        <v>25.73</v>
      </c>
      <c r="E811" t="str">
        <f>VLOOKUP(C811,'Qy NACE 1_1 - NACE 2007'!$A$4:$F$1017,6,0)</f>
        <v>C</v>
      </c>
      <c r="F811" t="str">
        <f>VLOOKUP(E811,'Qy NACE 1_1 - NACE 2007'!$F$4:$G$1017,2,0)</f>
        <v>MANUFACTURING</v>
      </c>
      <c r="G811" t="str">
        <f>VLOOKUP(D811,'Qy NACE 1_1 - NACE 2007'!$C$4:$H$1017,6,0)</f>
        <v>Other sectors</v>
      </c>
    </row>
    <row r="812" spans="1:7" x14ac:dyDescent="0.15">
      <c r="A812" s="10">
        <v>3523</v>
      </c>
      <c r="B812" s="12">
        <v>332323</v>
      </c>
      <c r="C812">
        <f>VLOOKUP(B812,'2002 NAICS to NACE Rev. 1.1'!$B$4:$D$2268,3,0)</f>
        <v>28.12</v>
      </c>
      <c r="D812">
        <f>VLOOKUP(C812,'Qy NACE 1_1 - NACE 2007'!$A$4:$C$1017,3,0)</f>
        <v>25.12</v>
      </c>
      <c r="E812" t="str">
        <f>VLOOKUP(C812,'Qy NACE 1_1 - NACE 2007'!$A$4:$F$1017,6,0)</f>
        <v>C</v>
      </c>
      <c r="F812" t="str">
        <f>VLOOKUP(E812,'Qy NACE 1_1 - NACE 2007'!$F$4:$G$1017,2,0)</f>
        <v>MANUFACTURING</v>
      </c>
      <c r="G812" t="str">
        <f>VLOOKUP(D812,'Qy NACE 1_1 - NACE 2007'!$C$4:$H$1017,6,0)</f>
        <v>Other sectors</v>
      </c>
    </row>
    <row r="813" spans="1:7" x14ac:dyDescent="0.15">
      <c r="A813" s="10">
        <v>3523</v>
      </c>
      <c r="B813" s="12">
        <v>333111</v>
      </c>
      <c r="C813">
        <f>VLOOKUP(B813,'2002 NAICS to NACE Rev. 1.1'!$B$4:$D$2268,3,0)</f>
        <v>29.12</v>
      </c>
      <c r="D813">
        <f>VLOOKUP(C813,'Qy NACE 1_1 - NACE 2007'!$A$4:$C$1017,3,0)</f>
        <v>28.11</v>
      </c>
      <c r="E813" t="str">
        <f>VLOOKUP(C813,'Qy NACE 1_1 - NACE 2007'!$A$4:$F$1017,6,0)</f>
        <v>C</v>
      </c>
      <c r="F813" t="str">
        <f>VLOOKUP(E813,'Qy NACE 1_1 - NACE 2007'!$F$4:$G$1017,2,0)</f>
        <v>MANUFACTURING</v>
      </c>
      <c r="G813" t="str">
        <f>VLOOKUP(D813,'Qy NACE 1_1 - NACE 2007'!$C$4:$H$1017,6,0)</f>
        <v>Other sectors</v>
      </c>
    </row>
    <row r="814" spans="1:7" x14ac:dyDescent="0.15">
      <c r="A814" s="10">
        <v>3523</v>
      </c>
      <c r="B814" s="12">
        <v>333922</v>
      </c>
      <c r="C814">
        <f>VLOOKUP(B814,'2002 NAICS to NACE Rev. 1.1'!$B$4:$D$2268,3,0)</f>
        <v>29.22</v>
      </c>
      <c r="D814">
        <f>VLOOKUP(C814,'Qy NACE 1_1 - NACE 2007'!$A$4:$C$1017,3,0)</f>
        <v>28.22</v>
      </c>
      <c r="E814" t="str">
        <f>VLOOKUP(C814,'Qy NACE 1_1 - NACE 2007'!$A$4:$F$1017,6,0)</f>
        <v>C</v>
      </c>
      <c r="F814" t="str">
        <f>VLOOKUP(E814,'Qy NACE 1_1 - NACE 2007'!$F$4:$G$1017,2,0)</f>
        <v>MANUFACTURING</v>
      </c>
      <c r="G814" t="str">
        <f>VLOOKUP(D814,'Qy NACE 1_1 - NACE 2007'!$C$4:$H$1017,6,0)</f>
        <v>Other sectors</v>
      </c>
    </row>
    <row r="815" spans="1:7" x14ac:dyDescent="0.15">
      <c r="A815" s="10">
        <v>3524</v>
      </c>
      <c r="B815" s="12">
        <v>332212</v>
      </c>
      <c r="C815">
        <f>VLOOKUP(B815,'2002 NAICS to NACE Rev. 1.1'!$B$4:$D$2268,3,0)</f>
        <v>28.62</v>
      </c>
      <c r="D815">
        <f>VLOOKUP(C815,'Qy NACE 1_1 - NACE 2007'!$A$4:$C$1017,3,0)</f>
        <v>25.73</v>
      </c>
      <c r="E815" t="str">
        <f>VLOOKUP(C815,'Qy NACE 1_1 - NACE 2007'!$A$4:$F$1017,6,0)</f>
        <v>C</v>
      </c>
      <c r="F815" t="str">
        <f>VLOOKUP(E815,'Qy NACE 1_1 - NACE 2007'!$F$4:$G$1017,2,0)</f>
        <v>MANUFACTURING</v>
      </c>
      <c r="G815" t="str">
        <f>VLOOKUP(D815,'Qy NACE 1_1 - NACE 2007'!$C$4:$H$1017,6,0)</f>
        <v>Other sectors</v>
      </c>
    </row>
    <row r="816" spans="1:7" x14ac:dyDescent="0.15">
      <c r="A816" s="10">
        <v>3524</v>
      </c>
      <c r="B816" s="12">
        <v>333112</v>
      </c>
      <c r="C816">
        <f>VLOOKUP(B816,'2002 NAICS to NACE Rev. 1.1'!$B$4:$D$2268,3,0)</f>
        <v>29.32</v>
      </c>
      <c r="D816">
        <f>VLOOKUP(C816,'Qy NACE 1_1 - NACE 2007'!$A$4:$C$1017,3,0)</f>
        <v>28.3</v>
      </c>
      <c r="E816" t="str">
        <f>VLOOKUP(C816,'Qy NACE 1_1 - NACE 2007'!$A$4:$F$1017,6,0)</f>
        <v>C</v>
      </c>
      <c r="F816" t="str">
        <f>VLOOKUP(E816,'Qy NACE 1_1 - NACE 2007'!$F$4:$G$1017,2,0)</f>
        <v>MANUFACTURING</v>
      </c>
      <c r="G816" t="str">
        <f>VLOOKUP(D816,'Qy NACE 1_1 - NACE 2007'!$C$4:$H$1017,6,0)</f>
        <v>Other sectors</v>
      </c>
    </row>
    <row r="817" spans="1:7" x14ac:dyDescent="0.15">
      <c r="A817" s="10">
        <v>3531</v>
      </c>
      <c r="B817" s="12">
        <v>333120</v>
      </c>
      <c r="C817">
        <f>VLOOKUP(B817,'2002 NAICS to NACE Rev. 1.1'!$B$4:$D$2268,3,0)</f>
        <v>28.62</v>
      </c>
      <c r="D817">
        <f>VLOOKUP(C817,'Qy NACE 1_1 - NACE 2007'!$A$4:$C$1017,3,0)</f>
        <v>25.73</v>
      </c>
      <c r="E817" t="str">
        <f>VLOOKUP(C817,'Qy NACE 1_1 - NACE 2007'!$A$4:$F$1017,6,0)</f>
        <v>C</v>
      </c>
      <c r="F817" t="str">
        <f>VLOOKUP(E817,'Qy NACE 1_1 - NACE 2007'!$F$4:$G$1017,2,0)</f>
        <v>MANUFACTURING</v>
      </c>
      <c r="G817" t="str">
        <f>VLOOKUP(D817,'Qy NACE 1_1 - NACE 2007'!$C$4:$H$1017,6,0)</f>
        <v>Other sectors</v>
      </c>
    </row>
    <row r="818" spans="1:7" x14ac:dyDescent="0.15">
      <c r="A818" s="10">
        <v>3531</v>
      </c>
      <c r="B818" s="12">
        <v>333923</v>
      </c>
      <c r="C818">
        <f>VLOOKUP(B818,'2002 NAICS to NACE Rev. 1.1'!$B$4:$D$2268,3,0)</f>
        <v>29.22</v>
      </c>
      <c r="D818">
        <f>VLOOKUP(C818,'Qy NACE 1_1 - NACE 2007'!$A$4:$C$1017,3,0)</f>
        <v>28.22</v>
      </c>
      <c r="E818" t="str">
        <f>VLOOKUP(C818,'Qy NACE 1_1 - NACE 2007'!$A$4:$F$1017,6,0)</f>
        <v>C</v>
      </c>
      <c r="F818" t="str">
        <f>VLOOKUP(E818,'Qy NACE 1_1 - NACE 2007'!$F$4:$G$1017,2,0)</f>
        <v>MANUFACTURING</v>
      </c>
      <c r="G818" t="str">
        <f>VLOOKUP(D818,'Qy NACE 1_1 - NACE 2007'!$C$4:$H$1017,6,0)</f>
        <v>Other sectors</v>
      </c>
    </row>
    <row r="819" spans="1:7" x14ac:dyDescent="0.15">
      <c r="A819" s="10">
        <v>3531</v>
      </c>
      <c r="B819" s="12">
        <v>336510</v>
      </c>
      <c r="C819">
        <f>VLOOKUP(B819,'2002 NAICS to NACE Rev. 1.1'!$B$4:$D$2268,3,0)</f>
        <v>34.1</v>
      </c>
      <c r="D819">
        <f>VLOOKUP(C819,'Qy NACE 1_1 - NACE 2007'!$A$4:$C$1017,3,0)</f>
        <v>28.92</v>
      </c>
      <c r="E819" t="str">
        <f>VLOOKUP(C819,'Qy NACE 1_1 - NACE 2007'!$A$4:$F$1017,6,0)</f>
        <v>C</v>
      </c>
      <c r="F819" t="str">
        <f>VLOOKUP(E819,'Qy NACE 1_1 - NACE 2007'!$F$4:$G$1017,2,0)</f>
        <v>MANUFACTURING</v>
      </c>
      <c r="G819" t="str">
        <f>VLOOKUP(D819,'Qy NACE 1_1 - NACE 2007'!$C$4:$H$1017,6,0)</f>
        <v>Other sectors</v>
      </c>
    </row>
    <row r="820" spans="1:7" x14ac:dyDescent="0.15">
      <c r="A820" s="10">
        <v>3532</v>
      </c>
      <c r="B820" s="12">
        <v>333131</v>
      </c>
      <c r="C820">
        <f>VLOOKUP(B820,'2002 NAICS to NACE Rev. 1.1'!$B$4:$D$2268,3,0)</f>
        <v>28.62</v>
      </c>
      <c r="D820">
        <f>VLOOKUP(C820,'Qy NACE 1_1 - NACE 2007'!$A$4:$C$1017,3,0)</f>
        <v>25.73</v>
      </c>
      <c r="E820" t="str">
        <f>VLOOKUP(C820,'Qy NACE 1_1 - NACE 2007'!$A$4:$F$1017,6,0)</f>
        <v>C</v>
      </c>
      <c r="F820" t="str">
        <f>VLOOKUP(E820,'Qy NACE 1_1 - NACE 2007'!$F$4:$G$1017,2,0)</f>
        <v>MANUFACTURING</v>
      </c>
      <c r="G820" t="str">
        <f>VLOOKUP(D820,'Qy NACE 1_1 - NACE 2007'!$C$4:$H$1017,6,0)</f>
        <v>Other sectors</v>
      </c>
    </row>
    <row r="821" spans="1:7" x14ac:dyDescent="0.15">
      <c r="A821" s="10">
        <v>3533</v>
      </c>
      <c r="B821" s="12">
        <v>333132</v>
      </c>
      <c r="C821">
        <f>VLOOKUP(B821,'2002 NAICS to NACE Rev. 1.1'!$B$4:$D$2268,3,0)</f>
        <v>29.52</v>
      </c>
      <c r="D821">
        <f>VLOOKUP(C821,'Qy NACE 1_1 - NACE 2007'!$A$4:$C$1017,3,0)</f>
        <v>28.92</v>
      </c>
      <c r="E821" t="str">
        <f>VLOOKUP(C821,'Qy NACE 1_1 - NACE 2007'!$A$4:$F$1017,6,0)</f>
        <v>C</v>
      </c>
      <c r="F821" t="str">
        <f>VLOOKUP(E821,'Qy NACE 1_1 - NACE 2007'!$F$4:$G$1017,2,0)</f>
        <v>MANUFACTURING</v>
      </c>
      <c r="G821" t="str">
        <f>VLOOKUP(D821,'Qy NACE 1_1 - NACE 2007'!$C$4:$H$1017,6,0)</f>
        <v>Other sectors</v>
      </c>
    </row>
    <row r="822" spans="1:7" x14ac:dyDescent="0.15">
      <c r="A822" s="10">
        <v>3534</v>
      </c>
      <c r="B822" s="12">
        <v>333921</v>
      </c>
      <c r="C822">
        <f>VLOOKUP(B822,'2002 NAICS to NACE Rev. 1.1'!$B$4:$D$2268,3,0)</f>
        <v>29.22</v>
      </c>
      <c r="D822">
        <f>VLOOKUP(C822,'Qy NACE 1_1 - NACE 2007'!$A$4:$C$1017,3,0)</f>
        <v>28.22</v>
      </c>
      <c r="E822" t="str">
        <f>VLOOKUP(C822,'Qy NACE 1_1 - NACE 2007'!$A$4:$F$1017,6,0)</f>
        <v>C</v>
      </c>
      <c r="F822" t="str">
        <f>VLOOKUP(E822,'Qy NACE 1_1 - NACE 2007'!$F$4:$G$1017,2,0)</f>
        <v>MANUFACTURING</v>
      </c>
      <c r="G822" t="str">
        <f>VLOOKUP(D822,'Qy NACE 1_1 - NACE 2007'!$C$4:$H$1017,6,0)</f>
        <v>Other sectors</v>
      </c>
    </row>
    <row r="823" spans="1:7" x14ac:dyDescent="0.15">
      <c r="A823" s="10">
        <v>3535</v>
      </c>
      <c r="B823" s="12">
        <v>333922</v>
      </c>
      <c r="C823">
        <f>VLOOKUP(B823,'2002 NAICS to NACE Rev. 1.1'!$B$4:$D$2268,3,0)</f>
        <v>29.22</v>
      </c>
      <c r="D823">
        <f>VLOOKUP(C823,'Qy NACE 1_1 - NACE 2007'!$A$4:$C$1017,3,0)</f>
        <v>28.22</v>
      </c>
      <c r="E823" t="str">
        <f>VLOOKUP(C823,'Qy NACE 1_1 - NACE 2007'!$A$4:$F$1017,6,0)</f>
        <v>C</v>
      </c>
      <c r="F823" t="str">
        <f>VLOOKUP(E823,'Qy NACE 1_1 - NACE 2007'!$F$4:$G$1017,2,0)</f>
        <v>MANUFACTURING</v>
      </c>
      <c r="G823" t="str">
        <f>VLOOKUP(D823,'Qy NACE 1_1 - NACE 2007'!$C$4:$H$1017,6,0)</f>
        <v>Other sectors</v>
      </c>
    </row>
    <row r="824" spans="1:7" x14ac:dyDescent="0.15">
      <c r="A824" s="10">
        <v>3536</v>
      </c>
      <c r="B824" s="12">
        <v>333923</v>
      </c>
      <c r="C824">
        <f>VLOOKUP(B824,'2002 NAICS to NACE Rev. 1.1'!$B$4:$D$2268,3,0)</f>
        <v>29.22</v>
      </c>
      <c r="D824">
        <f>VLOOKUP(C824,'Qy NACE 1_1 - NACE 2007'!$A$4:$C$1017,3,0)</f>
        <v>28.22</v>
      </c>
      <c r="E824" t="str">
        <f>VLOOKUP(C824,'Qy NACE 1_1 - NACE 2007'!$A$4:$F$1017,6,0)</f>
        <v>C</v>
      </c>
      <c r="F824" t="str">
        <f>VLOOKUP(E824,'Qy NACE 1_1 - NACE 2007'!$F$4:$G$1017,2,0)</f>
        <v>MANUFACTURING</v>
      </c>
      <c r="G824" t="str">
        <f>VLOOKUP(D824,'Qy NACE 1_1 - NACE 2007'!$C$4:$H$1017,6,0)</f>
        <v>Other sectors</v>
      </c>
    </row>
    <row r="825" spans="1:7" x14ac:dyDescent="0.15">
      <c r="A825" s="10">
        <v>3537</v>
      </c>
      <c r="B825" s="12">
        <v>332439</v>
      </c>
      <c r="C825">
        <f>VLOOKUP(B825,'2002 NAICS to NACE Rev. 1.1'!$B$4:$D$2268,3,0)</f>
        <v>28.21</v>
      </c>
      <c r="D825">
        <f>VLOOKUP(C825,'Qy NACE 1_1 - NACE 2007'!$A$4:$C$1017,3,0)</f>
        <v>25.29</v>
      </c>
      <c r="E825" t="str">
        <f>VLOOKUP(C825,'Qy NACE 1_1 - NACE 2007'!$A$4:$F$1017,6,0)</f>
        <v>C</v>
      </c>
      <c r="F825" t="str">
        <f>VLOOKUP(E825,'Qy NACE 1_1 - NACE 2007'!$F$4:$G$1017,2,0)</f>
        <v>MANUFACTURING</v>
      </c>
      <c r="G825" t="str">
        <f>VLOOKUP(D825,'Qy NACE 1_1 - NACE 2007'!$C$4:$H$1017,6,0)</f>
        <v>Other sectors</v>
      </c>
    </row>
    <row r="826" spans="1:7" x14ac:dyDescent="0.15">
      <c r="A826" s="10">
        <v>3537</v>
      </c>
      <c r="B826" s="12">
        <v>332999</v>
      </c>
      <c r="C826">
        <f>VLOOKUP(B826,'2002 NAICS to NACE Rev. 1.1'!$B$4:$D$2268,3,0)</f>
        <v>24.51</v>
      </c>
      <c r="D826">
        <f>VLOOKUP(C826,'Qy NACE 1_1 - NACE 2007'!$A$4:$C$1017,3,0)</f>
        <v>20.41</v>
      </c>
      <c r="E826" t="str">
        <f>VLOOKUP(C826,'Qy NACE 1_1 - NACE 2007'!$A$4:$F$1017,6,0)</f>
        <v>C</v>
      </c>
      <c r="F826" t="str">
        <f>VLOOKUP(E826,'Qy NACE 1_1 - NACE 2007'!$F$4:$G$1017,2,0)</f>
        <v>MANUFACTURING</v>
      </c>
      <c r="G826" t="str">
        <f>VLOOKUP(D826,'Qy NACE 1_1 - NACE 2007'!$C$4:$H$1017,6,0)</f>
        <v>Other sectors</v>
      </c>
    </row>
    <row r="827" spans="1:7" x14ac:dyDescent="0.15">
      <c r="A827" s="10">
        <v>3537</v>
      </c>
      <c r="B827" s="12">
        <v>333924</v>
      </c>
      <c r="C827">
        <f>VLOOKUP(B827,'2002 NAICS to NACE Rev. 1.1'!$B$4:$D$2268,3,0)</f>
        <v>29.22</v>
      </c>
      <c r="D827">
        <f>VLOOKUP(C827,'Qy NACE 1_1 - NACE 2007'!$A$4:$C$1017,3,0)</f>
        <v>28.22</v>
      </c>
      <c r="E827" t="str">
        <f>VLOOKUP(C827,'Qy NACE 1_1 - NACE 2007'!$A$4:$F$1017,6,0)</f>
        <v>C</v>
      </c>
      <c r="F827" t="str">
        <f>VLOOKUP(E827,'Qy NACE 1_1 - NACE 2007'!$F$4:$G$1017,2,0)</f>
        <v>MANUFACTURING</v>
      </c>
      <c r="G827" t="str">
        <f>VLOOKUP(D827,'Qy NACE 1_1 - NACE 2007'!$C$4:$H$1017,6,0)</f>
        <v>Other sectors</v>
      </c>
    </row>
    <row r="828" spans="1:7" x14ac:dyDescent="0.15">
      <c r="A828" s="10">
        <v>3541</v>
      </c>
      <c r="B828" s="12">
        <v>333512</v>
      </c>
      <c r="C828">
        <f>VLOOKUP(B828,'2002 NAICS to NACE Rev. 1.1'!$B$4:$D$2268,3,0)</f>
        <v>29.42</v>
      </c>
      <c r="D828">
        <f>VLOOKUP(C828,'Qy NACE 1_1 - NACE 2007'!$A$4:$C$1017,3,0)</f>
        <v>28.41</v>
      </c>
      <c r="E828" t="str">
        <f>VLOOKUP(C828,'Qy NACE 1_1 - NACE 2007'!$A$4:$F$1017,6,0)</f>
        <v>C</v>
      </c>
      <c r="F828" t="str">
        <f>VLOOKUP(E828,'Qy NACE 1_1 - NACE 2007'!$F$4:$G$1017,2,0)</f>
        <v>MANUFACTURING</v>
      </c>
      <c r="G828" t="str">
        <f>VLOOKUP(D828,'Qy NACE 1_1 - NACE 2007'!$C$4:$H$1017,6,0)</f>
        <v>Other sectors</v>
      </c>
    </row>
    <row r="829" spans="1:7" x14ac:dyDescent="0.15">
      <c r="A829" s="10">
        <v>3542</v>
      </c>
      <c r="B829" s="12">
        <v>333513</v>
      </c>
      <c r="C829">
        <f>VLOOKUP(B829,'2002 NAICS to NACE Rev. 1.1'!$B$4:$D$2268,3,0)</f>
        <v>29.42</v>
      </c>
      <c r="D829">
        <f>VLOOKUP(C829,'Qy NACE 1_1 - NACE 2007'!$A$4:$C$1017,3,0)</f>
        <v>28.41</v>
      </c>
      <c r="E829" t="str">
        <f>VLOOKUP(C829,'Qy NACE 1_1 - NACE 2007'!$A$4:$F$1017,6,0)</f>
        <v>C</v>
      </c>
      <c r="F829" t="str">
        <f>VLOOKUP(E829,'Qy NACE 1_1 - NACE 2007'!$F$4:$G$1017,2,0)</f>
        <v>MANUFACTURING</v>
      </c>
      <c r="G829" t="str">
        <f>VLOOKUP(D829,'Qy NACE 1_1 - NACE 2007'!$C$4:$H$1017,6,0)</f>
        <v>Other sectors</v>
      </c>
    </row>
    <row r="830" spans="1:7" x14ac:dyDescent="0.15">
      <c r="A830" s="10">
        <v>3543</v>
      </c>
      <c r="B830" s="12">
        <v>332997</v>
      </c>
      <c r="C830">
        <f>VLOOKUP(B830,'2002 NAICS to NACE Rev. 1.1'!$B$4:$D$2268,3,0)</f>
        <v>29.56</v>
      </c>
      <c r="D830">
        <f>VLOOKUP(C830,'Qy NACE 1_1 - NACE 2007'!$A$4:$C$1017,3,0)</f>
        <v>25.73</v>
      </c>
      <c r="E830" t="str">
        <f>VLOOKUP(C830,'Qy NACE 1_1 - NACE 2007'!$A$4:$F$1017,6,0)</f>
        <v>C</v>
      </c>
      <c r="F830" t="str">
        <f>VLOOKUP(E830,'Qy NACE 1_1 - NACE 2007'!$F$4:$G$1017,2,0)</f>
        <v>MANUFACTURING</v>
      </c>
      <c r="G830" t="str">
        <f>VLOOKUP(D830,'Qy NACE 1_1 - NACE 2007'!$C$4:$H$1017,6,0)</f>
        <v>Other sectors</v>
      </c>
    </row>
    <row r="831" spans="1:7" x14ac:dyDescent="0.15">
      <c r="A831" s="10">
        <v>3544</v>
      </c>
      <c r="B831" s="12">
        <v>333511</v>
      </c>
      <c r="C831">
        <f>VLOOKUP(B831,'2002 NAICS to NACE Rev. 1.1'!$B$4:$D$2268,3,0)</f>
        <v>29.56</v>
      </c>
      <c r="D831">
        <f>VLOOKUP(C831,'Qy NACE 1_1 - NACE 2007'!$A$4:$C$1017,3,0)</f>
        <v>25.73</v>
      </c>
      <c r="E831" t="str">
        <f>VLOOKUP(C831,'Qy NACE 1_1 - NACE 2007'!$A$4:$F$1017,6,0)</f>
        <v>C</v>
      </c>
      <c r="F831" t="str">
        <f>VLOOKUP(E831,'Qy NACE 1_1 - NACE 2007'!$F$4:$G$1017,2,0)</f>
        <v>MANUFACTURING</v>
      </c>
      <c r="G831" t="str">
        <f>VLOOKUP(D831,'Qy NACE 1_1 - NACE 2007'!$C$4:$H$1017,6,0)</f>
        <v>Other sectors</v>
      </c>
    </row>
    <row r="832" spans="1:7" x14ac:dyDescent="0.15">
      <c r="A832" s="10">
        <v>3544</v>
      </c>
      <c r="B832" s="12">
        <v>333514</v>
      </c>
      <c r="C832">
        <f>VLOOKUP(B832,'2002 NAICS to NACE Rev. 1.1'!$B$4:$D$2268,3,0)</f>
        <v>28.62</v>
      </c>
      <c r="D832">
        <f>VLOOKUP(C832,'Qy NACE 1_1 - NACE 2007'!$A$4:$C$1017,3,0)</f>
        <v>25.73</v>
      </c>
      <c r="E832" t="str">
        <f>VLOOKUP(C832,'Qy NACE 1_1 - NACE 2007'!$A$4:$F$1017,6,0)</f>
        <v>C</v>
      </c>
      <c r="F832" t="str">
        <f>VLOOKUP(E832,'Qy NACE 1_1 - NACE 2007'!$F$4:$G$1017,2,0)</f>
        <v>MANUFACTURING</v>
      </c>
      <c r="G832" t="str">
        <f>VLOOKUP(D832,'Qy NACE 1_1 - NACE 2007'!$C$4:$H$1017,6,0)</f>
        <v>Other sectors</v>
      </c>
    </row>
    <row r="833" spans="1:7" x14ac:dyDescent="0.15">
      <c r="A833" s="10">
        <v>3545</v>
      </c>
      <c r="B833" s="12">
        <v>332212</v>
      </c>
      <c r="C833">
        <f>VLOOKUP(B833,'2002 NAICS to NACE Rev. 1.1'!$B$4:$D$2268,3,0)</f>
        <v>28.62</v>
      </c>
      <c r="D833">
        <f>VLOOKUP(C833,'Qy NACE 1_1 - NACE 2007'!$A$4:$C$1017,3,0)</f>
        <v>25.73</v>
      </c>
      <c r="E833" t="str">
        <f>VLOOKUP(C833,'Qy NACE 1_1 - NACE 2007'!$A$4:$F$1017,6,0)</f>
        <v>C</v>
      </c>
      <c r="F833" t="str">
        <f>VLOOKUP(E833,'Qy NACE 1_1 - NACE 2007'!$F$4:$G$1017,2,0)</f>
        <v>MANUFACTURING</v>
      </c>
      <c r="G833" t="str">
        <f>VLOOKUP(D833,'Qy NACE 1_1 - NACE 2007'!$C$4:$H$1017,6,0)</f>
        <v>Other sectors</v>
      </c>
    </row>
    <row r="834" spans="1:7" x14ac:dyDescent="0.15">
      <c r="A834" s="10">
        <v>3545</v>
      </c>
      <c r="B834" s="12">
        <v>333515</v>
      </c>
      <c r="C834">
        <f>VLOOKUP(B834,'2002 NAICS to NACE Rev. 1.1'!$B$4:$D$2268,3,0)</f>
        <v>28.62</v>
      </c>
      <c r="D834">
        <f>VLOOKUP(C834,'Qy NACE 1_1 - NACE 2007'!$A$4:$C$1017,3,0)</f>
        <v>25.73</v>
      </c>
      <c r="E834" t="str">
        <f>VLOOKUP(C834,'Qy NACE 1_1 - NACE 2007'!$A$4:$F$1017,6,0)</f>
        <v>C</v>
      </c>
      <c r="F834" t="str">
        <f>VLOOKUP(E834,'Qy NACE 1_1 - NACE 2007'!$F$4:$G$1017,2,0)</f>
        <v>MANUFACTURING</v>
      </c>
      <c r="G834" t="str">
        <f>VLOOKUP(D834,'Qy NACE 1_1 - NACE 2007'!$C$4:$H$1017,6,0)</f>
        <v>Other sectors</v>
      </c>
    </row>
    <row r="835" spans="1:7" x14ac:dyDescent="0.15">
      <c r="A835" s="10">
        <v>3546</v>
      </c>
      <c r="B835" s="12">
        <v>333991</v>
      </c>
      <c r="C835">
        <f>VLOOKUP(B835,'2002 NAICS to NACE Rev. 1.1'!$B$4:$D$2268,3,0)</f>
        <v>29.24</v>
      </c>
      <c r="D835">
        <f>VLOOKUP(C835,'Qy NACE 1_1 - NACE 2007'!$A$4:$C$1017,3,0)</f>
        <v>28.29</v>
      </c>
      <c r="E835" t="str">
        <f>VLOOKUP(C835,'Qy NACE 1_1 - NACE 2007'!$A$4:$F$1017,6,0)</f>
        <v>C</v>
      </c>
      <c r="F835" t="str">
        <f>VLOOKUP(E835,'Qy NACE 1_1 - NACE 2007'!$F$4:$G$1017,2,0)</f>
        <v>MANUFACTURING</v>
      </c>
      <c r="G835" t="str">
        <f>VLOOKUP(D835,'Qy NACE 1_1 - NACE 2007'!$C$4:$H$1017,6,0)</f>
        <v>Other sectors</v>
      </c>
    </row>
    <row r="836" spans="1:7" x14ac:dyDescent="0.15">
      <c r="A836" s="10">
        <v>3547</v>
      </c>
      <c r="B836" s="12">
        <v>333516</v>
      </c>
      <c r="C836">
        <f>VLOOKUP(B836,'2002 NAICS to NACE Rev. 1.1'!$B$4:$D$2268,3,0)</f>
        <v>29.51</v>
      </c>
      <c r="D836">
        <f>VLOOKUP(C836,'Qy NACE 1_1 - NACE 2007'!$A$4:$C$1017,3,0)</f>
        <v>28.91</v>
      </c>
      <c r="E836" t="str">
        <f>VLOOKUP(C836,'Qy NACE 1_1 - NACE 2007'!$A$4:$F$1017,6,0)</f>
        <v>C</v>
      </c>
      <c r="F836" t="str">
        <f>VLOOKUP(E836,'Qy NACE 1_1 - NACE 2007'!$F$4:$G$1017,2,0)</f>
        <v>MANUFACTURING</v>
      </c>
      <c r="G836" t="str">
        <f>VLOOKUP(D836,'Qy NACE 1_1 - NACE 2007'!$C$4:$H$1017,6,0)</f>
        <v>Other sectors</v>
      </c>
    </row>
    <row r="837" spans="1:7" x14ac:dyDescent="0.15">
      <c r="A837" s="10">
        <v>3548</v>
      </c>
      <c r="B837" s="12">
        <v>333992</v>
      </c>
      <c r="C837">
        <f>VLOOKUP(B837,'2002 NAICS to NACE Rev. 1.1'!$B$4:$D$2268,3,0)</f>
        <v>28.73</v>
      </c>
      <c r="D837">
        <f>VLOOKUP(C837,'Qy NACE 1_1 - NACE 2007'!$A$4:$C$1017,3,0)</f>
        <v>25.93</v>
      </c>
      <c r="E837" t="str">
        <f>VLOOKUP(C837,'Qy NACE 1_1 - NACE 2007'!$A$4:$F$1017,6,0)</f>
        <v>C</v>
      </c>
      <c r="F837" t="str">
        <f>VLOOKUP(E837,'Qy NACE 1_1 - NACE 2007'!$F$4:$G$1017,2,0)</f>
        <v>MANUFACTURING</v>
      </c>
      <c r="G837" t="str">
        <f>VLOOKUP(D837,'Qy NACE 1_1 - NACE 2007'!$C$4:$H$1017,6,0)</f>
        <v>Other sectors</v>
      </c>
    </row>
    <row r="838" spans="1:7" x14ac:dyDescent="0.15">
      <c r="A838" s="10">
        <v>3548</v>
      </c>
      <c r="B838" s="12">
        <v>335311</v>
      </c>
      <c r="C838">
        <f>VLOOKUP(B838,'2002 NAICS to NACE Rev. 1.1'!$B$4:$D$2268,3,0)</f>
        <v>31.1</v>
      </c>
      <c r="D838">
        <f>VLOOKUP(C838,'Qy NACE 1_1 - NACE 2007'!$A$4:$C$1017,3,0)</f>
        <v>26.11</v>
      </c>
      <c r="E838" t="str">
        <f>VLOOKUP(C838,'Qy NACE 1_1 - NACE 2007'!$A$4:$F$1017,6,0)</f>
        <v>C</v>
      </c>
      <c r="F838" t="str">
        <f>VLOOKUP(E838,'Qy NACE 1_1 - NACE 2007'!$F$4:$G$1017,2,0)</f>
        <v>MANUFACTURING</v>
      </c>
      <c r="G838" t="str">
        <f>VLOOKUP(D838,'Qy NACE 1_1 - NACE 2007'!$C$4:$H$1017,6,0)</f>
        <v>Other sectors</v>
      </c>
    </row>
    <row r="839" spans="1:7" x14ac:dyDescent="0.15">
      <c r="A839" s="10">
        <v>3549</v>
      </c>
      <c r="B839" s="12">
        <v>333518</v>
      </c>
      <c r="C839">
        <f>VLOOKUP(B839,'2002 NAICS to NACE Rev. 1.1'!$B$4:$D$2268,3,0)</f>
        <v>29.42</v>
      </c>
      <c r="D839">
        <f>VLOOKUP(C839,'Qy NACE 1_1 - NACE 2007'!$A$4:$C$1017,3,0)</f>
        <v>28.41</v>
      </c>
      <c r="E839" t="str">
        <f>VLOOKUP(C839,'Qy NACE 1_1 - NACE 2007'!$A$4:$F$1017,6,0)</f>
        <v>C</v>
      </c>
      <c r="F839" t="str">
        <f>VLOOKUP(E839,'Qy NACE 1_1 - NACE 2007'!$F$4:$G$1017,2,0)</f>
        <v>MANUFACTURING</v>
      </c>
      <c r="G839" t="str">
        <f>VLOOKUP(D839,'Qy NACE 1_1 - NACE 2007'!$C$4:$H$1017,6,0)</f>
        <v>Other sectors</v>
      </c>
    </row>
    <row r="840" spans="1:7" x14ac:dyDescent="0.15">
      <c r="A840" s="10">
        <v>3552</v>
      </c>
      <c r="B840" s="12">
        <v>333292</v>
      </c>
      <c r="C840">
        <f>VLOOKUP(B840,'2002 NAICS to NACE Rev. 1.1'!$B$4:$D$2268,3,0)</f>
        <v>29.54</v>
      </c>
      <c r="D840">
        <f>VLOOKUP(C840,'Qy NACE 1_1 - NACE 2007'!$A$4:$C$1017,3,0)</f>
        <v>28.94</v>
      </c>
      <c r="E840" t="str">
        <f>VLOOKUP(C840,'Qy NACE 1_1 - NACE 2007'!$A$4:$F$1017,6,0)</f>
        <v>C</v>
      </c>
      <c r="F840" t="str">
        <f>VLOOKUP(E840,'Qy NACE 1_1 - NACE 2007'!$F$4:$G$1017,2,0)</f>
        <v>MANUFACTURING</v>
      </c>
      <c r="G840" t="str">
        <f>VLOOKUP(D840,'Qy NACE 1_1 - NACE 2007'!$C$4:$H$1017,6,0)</f>
        <v>Other sectors</v>
      </c>
    </row>
    <row r="841" spans="1:7" x14ac:dyDescent="0.15">
      <c r="A841" s="10">
        <v>3553</v>
      </c>
      <c r="B841" s="12">
        <v>333210</v>
      </c>
      <c r="C841">
        <f>VLOOKUP(B841,'2002 NAICS to NACE Rev. 1.1'!$B$4:$D$2268,3,0)</f>
        <v>29.43</v>
      </c>
      <c r="D841">
        <f>VLOOKUP(C841,'Qy NACE 1_1 - NACE 2007'!$A$4:$C$1017,3,0)</f>
        <v>27.9</v>
      </c>
      <c r="E841" t="str">
        <f>VLOOKUP(C841,'Qy NACE 1_1 - NACE 2007'!$A$4:$F$1017,6,0)</f>
        <v>C</v>
      </c>
      <c r="F841" t="str">
        <f>VLOOKUP(E841,'Qy NACE 1_1 - NACE 2007'!$F$4:$G$1017,2,0)</f>
        <v>MANUFACTURING</v>
      </c>
      <c r="G841" t="str">
        <f>VLOOKUP(D841,'Qy NACE 1_1 - NACE 2007'!$C$4:$H$1017,6,0)</f>
        <v>Other sectors</v>
      </c>
    </row>
    <row r="842" spans="1:7" x14ac:dyDescent="0.15">
      <c r="A842" s="10">
        <v>3554</v>
      </c>
      <c r="B842" s="12">
        <v>333291</v>
      </c>
      <c r="C842">
        <f>VLOOKUP(B842,'2002 NAICS to NACE Rev. 1.1'!$B$4:$D$2268,3,0)</f>
        <v>29.32</v>
      </c>
      <c r="D842">
        <f>VLOOKUP(C842,'Qy NACE 1_1 - NACE 2007'!$A$4:$C$1017,3,0)</f>
        <v>28.3</v>
      </c>
      <c r="E842" t="str">
        <f>VLOOKUP(C842,'Qy NACE 1_1 - NACE 2007'!$A$4:$F$1017,6,0)</f>
        <v>C</v>
      </c>
      <c r="F842" t="str">
        <f>VLOOKUP(E842,'Qy NACE 1_1 - NACE 2007'!$F$4:$G$1017,2,0)</f>
        <v>MANUFACTURING</v>
      </c>
      <c r="G842" t="str">
        <f>VLOOKUP(D842,'Qy NACE 1_1 - NACE 2007'!$C$4:$H$1017,6,0)</f>
        <v>Other sectors</v>
      </c>
    </row>
    <row r="843" spans="1:7" x14ac:dyDescent="0.15">
      <c r="A843" s="10">
        <v>3555</v>
      </c>
      <c r="B843" s="12">
        <v>333293</v>
      </c>
      <c r="C843">
        <f>VLOOKUP(B843,'2002 NAICS to NACE Rev. 1.1'!$B$4:$D$2268,3,0)</f>
        <v>29.56</v>
      </c>
      <c r="D843">
        <f>VLOOKUP(C843,'Qy NACE 1_1 - NACE 2007'!$A$4:$C$1017,3,0)</f>
        <v>25.73</v>
      </c>
      <c r="E843" t="str">
        <f>VLOOKUP(C843,'Qy NACE 1_1 - NACE 2007'!$A$4:$F$1017,6,0)</f>
        <v>C</v>
      </c>
      <c r="F843" t="str">
        <f>VLOOKUP(E843,'Qy NACE 1_1 - NACE 2007'!$F$4:$G$1017,2,0)</f>
        <v>MANUFACTURING</v>
      </c>
      <c r="G843" t="str">
        <f>VLOOKUP(D843,'Qy NACE 1_1 - NACE 2007'!$C$4:$H$1017,6,0)</f>
        <v>Other sectors</v>
      </c>
    </row>
    <row r="844" spans="1:7" x14ac:dyDescent="0.15">
      <c r="A844" s="10">
        <v>3556</v>
      </c>
      <c r="B844" s="12">
        <v>333294</v>
      </c>
      <c r="C844">
        <f>VLOOKUP(B844,'2002 NAICS to NACE Rev. 1.1'!$B$4:$D$2268,3,0)</f>
        <v>29.24</v>
      </c>
      <c r="D844">
        <f>VLOOKUP(C844,'Qy NACE 1_1 - NACE 2007'!$A$4:$C$1017,3,0)</f>
        <v>28.29</v>
      </c>
      <c r="E844" t="str">
        <f>VLOOKUP(C844,'Qy NACE 1_1 - NACE 2007'!$A$4:$F$1017,6,0)</f>
        <v>C</v>
      </c>
      <c r="F844" t="str">
        <f>VLOOKUP(E844,'Qy NACE 1_1 - NACE 2007'!$F$4:$G$1017,2,0)</f>
        <v>MANUFACTURING</v>
      </c>
      <c r="G844" t="str">
        <f>VLOOKUP(D844,'Qy NACE 1_1 - NACE 2007'!$C$4:$H$1017,6,0)</f>
        <v>Other sectors</v>
      </c>
    </row>
    <row r="845" spans="1:7" x14ac:dyDescent="0.15">
      <c r="A845" s="10">
        <v>3559</v>
      </c>
      <c r="B845" s="12">
        <v>332410</v>
      </c>
      <c r="C845">
        <f>VLOOKUP(B845,'2002 NAICS to NACE Rev. 1.1'!$B$4:$D$2268,3,0)</f>
        <v>28.3</v>
      </c>
      <c r="D845">
        <f>VLOOKUP(C845,'Qy NACE 1_1 - NACE 2007'!$A$4:$C$1017,3,0)</f>
        <v>25.3</v>
      </c>
      <c r="E845" t="str">
        <f>VLOOKUP(C845,'Qy NACE 1_1 - NACE 2007'!$A$4:$F$1017,6,0)</f>
        <v>C</v>
      </c>
      <c r="F845" t="str">
        <f>VLOOKUP(E845,'Qy NACE 1_1 - NACE 2007'!$F$4:$G$1017,2,0)</f>
        <v>MANUFACTURING</v>
      </c>
      <c r="G845" t="str">
        <f>VLOOKUP(D845,'Qy NACE 1_1 - NACE 2007'!$C$4:$H$1017,6,0)</f>
        <v>Other sectors</v>
      </c>
    </row>
    <row r="846" spans="1:7" x14ac:dyDescent="0.15">
      <c r="A846" s="10">
        <v>3559</v>
      </c>
      <c r="B846" s="12">
        <v>333111</v>
      </c>
      <c r="C846">
        <f>VLOOKUP(B846,'2002 NAICS to NACE Rev. 1.1'!$B$4:$D$2268,3,0)</f>
        <v>29.12</v>
      </c>
      <c r="D846">
        <f>VLOOKUP(C846,'Qy NACE 1_1 - NACE 2007'!$A$4:$C$1017,3,0)</f>
        <v>28.11</v>
      </c>
      <c r="E846" t="str">
        <f>VLOOKUP(C846,'Qy NACE 1_1 - NACE 2007'!$A$4:$F$1017,6,0)</f>
        <v>C</v>
      </c>
      <c r="F846" t="str">
        <f>VLOOKUP(E846,'Qy NACE 1_1 - NACE 2007'!$F$4:$G$1017,2,0)</f>
        <v>MANUFACTURING</v>
      </c>
      <c r="G846" t="str">
        <f>VLOOKUP(D846,'Qy NACE 1_1 - NACE 2007'!$C$4:$H$1017,6,0)</f>
        <v>Other sectors</v>
      </c>
    </row>
    <row r="847" spans="1:7" x14ac:dyDescent="0.15">
      <c r="A847" s="10">
        <v>3559</v>
      </c>
      <c r="B847" s="12">
        <v>333220</v>
      </c>
      <c r="C847">
        <f>VLOOKUP(B847,'2002 NAICS to NACE Rev. 1.1'!$B$4:$D$2268,3,0)</f>
        <v>29.43</v>
      </c>
      <c r="D847">
        <f>VLOOKUP(C847,'Qy NACE 1_1 - NACE 2007'!$A$4:$C$1017,3,0)</f>
        <v>27.9</v>
      </c>
      <c r="E847" t="str">
        <f>VLOOKUP(C847,'Qy NACE 1_1 - NACE 2007'!$A$4:$F$1017,6,0)</f>
        <v>C</v>
      </c>
      <c r="F847" t="str">
        <f>VLOOKUP(E847,'Qy NACE 1_1 - NACE 2007'!$F$4:$G$1017,2,0)</f>
        <v>MANUFACTURING</v>
      </c>
      <c r="G847" t="str">
        <f>VLOOKUP(D847,'Qy NACE 1_1 - NACE 2007'!$C$4:$H$1017,6,0)</f>
        <v>Other sectors</v>
      </c>
    </row>
    <row r="848" spans="1:7" x14ac:dyDescent="0.15">
      <c r="A848" s="10">
        <v>3559</v>
      </c>
      <c r="B848" s="12">
        <v>333295</v>
      </c>
      <c r="C848">
        <f>VLOOKUP(B848,'2002 NAICS to NACE Rev. 1.1'!$B$4:$D$2268,3,0)</f>
        <v>29.56</v>
      </c>
      <c r="D848">
        <f>VLOOKUP(C848,'Qy NACE 1_1 - NACE 2007'!$A$4:$C$1017,3,0)</f>
        <v>25.73</v>
      </c>
      <c r="E848" t="str">
        <f>VLOOKUP(C848,'Qy NACE 1_1 - NACE 2007'!$A$4:$F$1017,6,0)</f>
        <v>C</v>
      </c>
      <c r="F848" t="str">
        <f>VLOOKUP(E848,'Qy NACE 1_1 - NACE 2007'!$F$4:$G$1017,2,0)</f>
        <v>MANUFACTURING</v>
      </c>
      <c r="G848" t="str">
        <f>VLOOKUP(D848,'Qy NACE 1_1 - NACE 2007'!$C$4:$H$1017,6,0)</f>
        <v>Other sectors</v>
      </c>
    </row>
    <row r="849" spans="1:7" x14ac:dyDescent="0.15">
      <c r="A849" s="10">
        <v>3559</v>
      </c>
      <c r="B849" s="12">
        <v>333298</v>
      </c>
      <c r="C849">
        <f>VLOOKUP(B849,'2002 NAICS to NACE Rev. 1.1'!$B$4:$D$2268,3,0)</f>
        <v>29.21</v>
      </c>
      <c r="D849">
        <f>VLOOKUP(C849,'Qy NACE 1_1 - NACE 2007'!$A$4:$C$1017,3,0)</f>
        <v>28.21</v>
      </c>
      <c r="E849" t="str">
        <f>VLOOKUP(C849,'Qy NACE 1_1 - NACE 2007'!$A$4:$F$1017,6,0)</f>
        <v>C</v>
      </c>
      <c r="F849" t="str">
        <f>VLOOKUP(E849,'Qy NACE 1_1 - NACE 2007'!$F$4:$G$1017,2,0)</f>
        <v>MANUFACTURING</v>
      </c>
      <c r="G849" t="str">
        <f>VLOOKUP(D849,'Qy NACE 1_1 - NACE 2007'!$C$4:$H$1017,6,0)</f>
        <v>Other sectors</v>
      </c>
    </row>
    <row r="850" spans="1:7" x14ac:dyDescent="0.15">
      <c r="A850" s="10">
        <v>3559</v>
      </c>
      <c r="B850" s="12">
        <v>333319</v>
      </c>
      <c r="C850">
        <f>VLOOKUP(B850,'2002 NAICS to NACE Rev. 1.1'!$B$4:$D$2268,3,0)</f>
        <v>29.24</v>
      </c>
      <c r="D850">
        <f>VLOOKUP(C850,'Qy NACE 1_1 - NACE 2007'!$A$4:$C$1017,3,0)</f>
        <v>28.29</v>
      </c>
      <c r="E850" t="str">
        <f>VLOOKUP(C850,'Qy NACE 1_1 - NACE 2007'!$A$4:$F$1017,6,0)</f>
        <v>C</v>
      </c>
      <c r="F850" t="str">
        <f>VLOOKUP(E850,'Qy NACE 1_1 - NACE 2007'!$F$4:$G$1017,2,0)</f>
        <v>MANUFACTURING</v>
      </c>
      <c r="G850" t="str">
        <f>VLOOKUP(D850,'Qy NACE 1_1 - NACE 2007'!$C$4:$H$1017,6,0)</f>
        <v>Other sectors</v>
      </c>
    </row>
    <row r="851" spans="1:7" x14ac:dyDescent="0.15">
      <c r="A851" s="10">
        <v>3561</v>
      </c>
      <c r="B851" s="12">
        <v>333911</v>
      </c>
      <c r="C851">
        <f>VLOOKUP(B851,'2002 NAICS to NACE Rev. 1.1'!$B$4:$D$2268,3,0)</f>
        <v>35.200000000000003</v>
      </c>
      <c r="D851">
        <f>VLOOKUP(C851,'Qy NACE 1_1 - NACE 2007'!$A$4:$C$1017,3,0)</f>
        <v>30.2</v>
      </c>
      <c r="E851" t="str">
        <f>VLOOKUP(C851,'Qy NACE 1_1 - NACE 2007'!$A$4:$F$1017,6,0)</f>
        <v>C</v>
      </c>
      <c r="F851" t="str">
        <f>VLOOKUP(E851,'Qy NACE 1_1 - NACE 2007'!$F$4:$G$1017,2,0)</f>
        <v>MANUFACTURING</v>
      </c>
      <c r="G851" t="str">
        <f>VLOOKUP(D851,'Qy NACE 1_1 - NACE 2007'!$C$4:$H$1017,6,0)</f>
        <v>Automotive and parts</v>
      </c>
    </row>
    <row r="852" spans="1:7" x14ac:dyDescent="0.15">
      <c r="A852" s="10">
        <v>3562</v>
      </c>
      <c r="B852" s="12">
        <v>332991</v>
      </c>
      <c r="C852">
        <f>VLOOKUP(B852,'2002 NAICS to NACE Rev. 1.1'!$B$4:$D$2268,3,0)</f>
        <v>29.14</v>
      </c>
      <c r="D852">
        <f>VLOOKUP(C852,'Qy NACE 1_1 - NACE 2007'!$A$4:$C$1017,3,0)</f>
        <v>28.15</v>
      </c>
      <c r="E852" t="str">
        <f>VLOOKUP(C852,'Qy NACE 1_1 - NACE 2007'!$A$4:$F$1017,6,0)</f>
        <v>C</v>
      </c>
      <c r="F852" t="str">
        <f>VLOOKUP(E852,'Qy NACE 1_1 - NACE 2007'!$F$4:$G$1017,2,0)</f>
        <v>MANUFACTURING</v>
      </c>
      <c r="G852" t="str">
        <f>VLOOKUP(D852,'Qy NACE 1_1 - NACE 2007'!$C$4:$H$1017,6,0)</f>
        <v>Other sectors</v>
      </c>
    </row>
    <row r="853" spans="1:7" x14ac:dyDescent="0.15">
      <c r="A853" s="10">
        <v>3563</v>
      </c>
      <c r="B853" s="12">
        <v>333912</v>
      </c>
      <c r="C853">
        <f>VLOOKUP(B853,'2002 NAICS to NACE Rev. 1.1'!$B$4:$D$2268,3,0)</f>
        <v>29.12</v>
      </c>
      <c r="D853">
        <f>VLOOKUP(C853,'Qy NACE 1_1 - NACE 2007'!$A$4:$C$1017,3,0)</f>
        <v>28.11</v>
      </c>
      <c r="E853" t="str">
        <f>VLOOKUP(C853,'Qy NACE 1_1 - NACE 2007'!$A$4:$F$1017,6,0)</f>
        <v>C</v>
      </c>
      <c r="F853" t="str">
        <f>VLOOKUP(E853,'Qy NACE 1_1 - NACE 2007'!$F$4:$G$1017,2,0)</f>
        <v>MANUFACTURING</v>
      </c>
      <c r="G853" t="str">
        <f>VLOOKUP(D853,'Qy NACE 1_1 - NACE 2007'!$C$4:$H$1017,6,0)</f>
        <v>Other sectors</v>
      </c>
    </row>
    <row r="854" spans="1:7" x14ac:dyDescent="0.15">
      <c r="A854" s="10">
        <v>3564</v>
      </c>
      <c r="B854" s="12">
        <v>333411</v>
      </c>
      <c r="C854">
        <f>VLOOKUP(B854,'2002 NAICS to NACE Rev. 1.1'!$B$4:$D$2268,3,0)</f>
        <v>29.24</v>
      </c>
      <c r="D854">
        <f>VLOOKUP(C854,'Qy NACE 1_1 - NACE 2007'!$A$4:$C$1017,3,0)</f>
        <v>28.29</v>
      </c>
      <c r="E854" t="str">
        <f>VLOOKUP(C854,'Qy NACE 1_1 - NACE 2007'!$A$4:$F$1017,6,0)</f>
        <v>C</v>
      </c>
      <c r="F854" t="str">
        <f>VLOOKUP(E854,'Qy NACE 1_1 - NACE 2007'!$F$4:$G$1017,2,0)</f>
        <v>MANUFACTURING</v>
      </c>
      <c r="G854" t="str">
        <f>VLOOKUP(D854,'Qy NACE 1_1 - NACE 2007'!$C$4:$H$1017,6,0)</f>
        <v>Other sectors</v>
      </c>
    </row>
    <row r="855" spans="1:7" x14ac:dyDescent="0.15">
      <c r="A855" s="10">
        <v>3564</v>
      </c>
      <c r="B855" s="12">
        <v>333412</v>
      </c>
      <c r="C855">
        <f>VLOOKUP(B855,'2002 NAICS to NACE Rev. 1.1'!$B$4:$D$2268,3,0)</f>
        <v>29.23</v>
      </c>
      <c r="D855">
        <f>VLOOKUP(C855,'Qy NACE 1_1 - NACE 2007'!$A$4:$C$1017,3,0)</f>
        <v>28.25</v>
      </c>
      <c r="E855" t="str">
        <f>VLOOKUP(C855,'Qy NACE 1_1 - NACE 2007'!$A$4:$F$1017,6,0)</f>
        <v>C</v>
      </c>
      <c r="F855" t="str">
        <f>VLOOKUP(E855,'Qy NACE 1_1 - NACE 2007'!$F$4:$G$1017,2,0)</f>
        <v>MANUFACTURING</v>
      </c>
      <c r="G855" t="str">
        <f>VLOOKUP(D855,'Qy NACE 1_1 - NACE 2007'!$C$4:$H$1017,6,0)</f>
        <v>Other sectors</v>
      </c>
    </row>
    <row r="856" spans="1:7" x14ac:dyDescent="0.15">
      <c r="A856" s="10">
        <v>3565</v>
      </c>
      <c r="B856" s="12">
        <v>333993</v>
      </c>
      <c r="C856">
        <f>VLOOKUP(B856,'2002 NAICS to NACE Rev. 1.1'!$B$4:$D$2268,3,0)</f>
        <v>29.24</v>
      </c>
      <c r="D856">
        <f>VLOOKUP(C856,'Qy NACE 1_1 - NACE 2007'!$A$4:$C$1017,3,0)</f>
        <v>28.29</v>
      </c>
      <c r="E856" t="str">
        <f>VLOOKUP(C856,'Qy NACE 1_1 - NACE 2007'!$A$4:$F$1017,6,0)</f>
        <v>C</v>
      </c>
      <c r="F856" t="str">
        <f>VLOOKUP(E856,'Qy NACE 1_1 - NACE 2007'!$F$4:$G$1017,2,0)</f>
        <v>MANUFACTURING</v>
      </c>
      <c r="G856" t="str">
        <f>VLOOKUP(D856,'Qy NACE 1_1 - NACE 2007'!$C$4:$H$1017,6,0)</f>
        <v>Other sectors</v>
      </c>
    </row>
    <row r="857" spans="1:7" x14ac:dyDescent="0.15">
      <c r="A857" s="10">
        <v>3566</v>
      </c>
      <c r="B857" s="12">
        <v>333612</v>
      </c>
      <c r="C857">
        <f>VLOOKUP(B857,'2002 NAICS to NACE Rev. 1.1'!$B$4:$D$2268,3,0)</f>
        <v>29.14</v>
      </c>
      <c r="D857">
        <f>VLOOKUP(C857,'Qy NACE 1_1 - NACE 2007'!$A$4:$C$1017,3,0)</f>
        <v>28.15</v>
      </c>
      <c r="E857" t="str">
        <f>VLOOKUP(C857,'Qy NACE 1_1 - NACE 2007'!$A$4:$F$1017,6,0)</f>
        <v>C</v>
      </c>
      <c r="F857" t="str">
        <f>VLOOKUP(E857,'Qy NACE 1_1 - NACE 2007'!$F$4:$G$1017,2,0)</f>
        <v>MANUFACTURING</v>
      </c>
      <c r="G857" t="str">
        <f>VLOOKUP(D857,'Qy NACE 1_1 - NACE 2007'!$C$4:$H$1017,6,0)</f>
        <v>Other sectors</v>
      </c>
    </row>
    <row r="858" spans="1:7" x14ac:dyDescent="0.15">
      <c r="A858" s="10">
        <v>3567</v>
      </c>
      <c r="B858" s="12">
        <v>333994</v>
      </c>
      <c r="C858">
        <f>VLOOKUP(B858,'2002 NAICS to NACE Rev. 1.1'!$B$4:$D$2268,3,0)</f>
        <v>29.21</v>
      </c>
      <c r="D858">
        <f>VLOOKUP(C858,'Qy NACE 1_1 - NACE 2007'!$A$4:$C$1017,3,0)</f>
        <v>28.21</v>
      </c>
      <c r="E858" t="str">
        <f>VLOOKUP(C858,'Qy NACE 1_1 - NACE 2007'!$A$4:$F$1017,6,0)</f>
        <v>C</v>
      </c>
      <c r="F858" t="str">
        <f>VLOOKUP(E858,'Qy NACE 1_1 - NACE 2007'!$F$4:$G$1017,2,0)</f>
        <v>MANUFACTURING</v>
      </c>
      <c r="G858" t="str">
        <f>VLOOKUP(D858,'Qy NACE 1_1 - NACE 2007'!$C$4:$H$1017,6,0)</f>
        <v>Other sectors</v>
      </c>
    </row>
    <row r="859" spans="1:7" x14ac:dyDescent="0.15">
      <c r="A859" s="10">
        <v>3568</v>
      </c>
      <c r="B859" s="12">
        <v>333613</v>
      </c>
      <c r="C859">
        <f>VLOOKUP(B859,'2002 NAICS to NACE Rev. 1.1'!$B$4:$D$2268,3,0)</f>
        <v>29.14</v>
      </c>
      <c r="D859">
        <f>VLOOKUP(C859,'Qy NACE 1_1 - NACE 2007'!$A$4:$C$1017,3,0)</f>
        <v>28.15</v>
      </c>
      <c r="E859" t="str">
        <f>VLOOKUP(C859,'Qy NACE 1_1 - NACE 2007'!$A$4:$F$1017,6,0)</f>
        <v>C</v>
      </c>
      <c r="F859" t="str">
        <f>VLOOKUP(E859,'Qy NACE 1_1 - NACE 2007'!$F$4:$G$1017,2,0)</f>
        <v>MANUFACTURING</v>
      </c>
      <c r="G859" t="str">
        <f>VLOOKUP(D859,'Qy NACE 1_1 - NACE 2007'!$C$4:$H$1017,6,0)</f>
        <v>Other sectors</v>
      </c>
    </row>
    <row r="860" spans="1:7" x14ac:dyDescent="0.15">
      <c r="A860" s="10">
        <v>3569</v>
      </c>
      <c r="B860" s="12">
        <v>314999</v>
      </c>
      <c r="C860">
        <f>VLOOKUP(B860,'2002 NAICS to NACE Rev. 1.1'!$B$4:$D$2268,3,0)</f>
        <v>17.149999999999999</v>
      </c>
      <c r="D860">
        <f>VLOOKUP(C860,'Qy NACE 1_1 - NACE 2007'!$A$4:$C$1017,3,0)</f>
        <v>13.1</v>
      </c>
      <c r="E860" t="str">
        <f>VLOOKUP(C860,'Qy NACE 1_1 - NACE 2007'!$A$4:$F$1017,6,0)</f>
        <v>C</v>
      </c>
      <c r="F860" t="str">
        <f>VLOOKUP(E860,'Qy NACE 1_1 - NACE 2007'!$F$4:$G$1017,2,0)</f>
        <v>MANUFACTURING</v>
      </c>
      <c r="G860" t="str">
        <f>VLOOKUP(D860,'Qy NACE 1_1 - NACE 2007'!$C$4:$H$1017,6,0)</f>
        <v>Other sectors</v>
      </c>
    </row>
    <row r="861" spans="1:7" x14ac:dyDescent="0.15">
      <c r="A861" s="10">
        <v>3569</v>
      </c>
      <c r="B861" s="12">
        <v>333414</v>
      </c>
      <c r="C861">
        <f>VLOOKUP(B861,'2002 NAICS to NACE Rev. 1.1'!$B$4:$D$2268,3,0)</f>
        <v>28.22</v>
      </c>
      <c r="D861">
        <f>VLOOKUP(C861,'Qy NACE 1_1 - NACE 2007'!$A$4:$C$1017,3,0)</f>
        <v>25.21</v>
      </c>
      <c r="E861" t="str">
        <f>VLOOKUP(C861,'Qy NACE 1_1 - NACE 2007'!$A$4:$F$1017,6,0)</f>
        <v>C</v>
      </c>
      <c r="F861" t="str">
        <f>VLOOKUP(E861,'Qy NACE 1_1 - NACE 2007'!$F$4:$G$1017,2,0)</f>
        <v>MANUFACTURING</v>
      </c>
      <c r="G861" t="str">
        <f>VLOOKUP(D861,'Qy NACE 1_1 - NACE 2007'!$C$4:$H$1017,6,0)</f>
        <v>Other sectors</v>
      </c>
    </row>
    <row r="862" spans="1:7" x14ac:dyDescent="0.15">
      <c r="A862" s="10">
        <v>3569</v>
      </c>
      <c r="B862" s="12">
        <v>333999</v>
      </c>
      <c r="C862">
        <f>VLOOKUP(B862,'2002 NAICS to NACE Rev. 1.1'!$B$4:$D$2268,3,0)</f>
        <v>28.75</v>
      </c>
      <c r="D862">
        <f>VLOOKUP(C862,'Qy NACE 1_1 - NACE 2007'!$A$4:$C$1017,3,0)</f>
        <v>25.71</v>
      </c>
      <c r="E862" t="str">
        <f>VLOOKUP(C862,'Qy NACE 1_1 - NACE 2007'!$A$4:$F$1017,6,0)</f>
        <v>C</v>
      </c>
      <c r="F862" t="str">
        <f>VLOOKUP(E862,'Qy NACE 1_1 - NACE 2007'!$F$4:$G$1017,2,0)</f>
        <v>MANUFACTURING</v>
      </c>
      <c r="G862" t="str">
        <f>VLOOKUP(D862,'Qy NACE 1_1 - NACE 2007'!$C$4:$H$1017,6,0)</f>
        <v>Other sectors</v>
      </c>
    </row>
    <row r="863" spans="1:7" x14ac:dyDescent="0.15">
      <c r="A863" s="10">
        <v>3571</v>
      </c>
      <c r="B863" s="12">
        <v>334111</v>
      </c>
      <c r="C863">
        <f>VLOOKUP(B863,'2002 NAICS to NACE Rev. 1.1'!$B$4:$D$2268,3,0)</f>
        <v>30.02</v>
      </c>
      <c r="D863">
        <f>VLOOKUP(C863,'Qy NACE 1_1 - NACE 2007'!$A$4:$C$1017,3,0)</f>
        <v>26.2</v>
      </c>
      <c r="E863" t="str">
        <f>VLOOKUP(C863,'Qy NACE 1_1 - NACE 2007'!$A$4:$F$1017,6,0)</f>
        <v>C</v>
      </c>
      <c r="F863" t="str">
        <f>VLOOKUP(E863,'Qy NACE 1_1 - NACE 2007'!$F$4:$G$1017,2,0)</f>
        <v>MANUFACTURING</v>
      </c>
      <c r="G863" t="str">
        <f>VLOOKUP(D863,'Qy NACE 1_1 - NACE 2007'!$C$4:$H$1017,6,0)</f>
        <v>Other sectors</v>
      </c>
    </row>
    <row r="864" spans="1:7" x14ac:dyDescent="0.15">
      <c r="A864" s="10">
        <v>3572</v>
      </c>
      <c r="B864" s="12">
        <v>334112</v>
      </c>
      <c r="C864">
        <f>VLOOKUP(B864,'2002 NAICS to NACE Rev. 1.1'!$B$4:$D$2268,3,0)</f>
        <v>30.02</v>
      </c>
      <c r="D864">
        <f>VLOOKUP(C864,'Qy NACE 1_1 - NACE 2007'!$A$4:$C$1017,3,0)</f>
        <v>26.2</v>
      </c>
      <c r="E864" t="str">
        <f>VLOOKUP(C864,'Qy NACE 1_1 - NACE 2007'!$A$4:$F$1017,6,0)</f>
        <v>C</v>
      </c>
      <c r="F864" t="str">
        <f>VLOOKUP(E864,'Qy NACE 1_1 - NACE 2007'!$F$4:$G$1017,2,0)</f>
        <v>MANUFACTURING</v>
      </c>
      <c r="G864" t="str">
        <f>VLOOKUP(D864,'Qy NACE 1_1 - NACE 2007'!$C$4:$H$1017,6,0)</f>
        <v>Other sectors</v>
      </c>
    </row>
    <row r="865" spans="1:7" x14ac:dyDescent="0.15">
      <c r="A865" s="10">
        <v>3575</v>
      </c>
      <c r="B865" s="12">
        <v>334113</v>
      </c>
      <c r="C865">
        <f>VLOOKUP(B865,'2002 NAICS to NACE Rev. 1.1'!$B$4:$D$2268,3,0)</f>
        <v>30.02</v>
      </c>
      <c r="D865">
        <f>VLOOKUP(C865,'Qy NACE 1_1 - NACE 2007'!$A$4:$C$1017,3,0)</f>
        <v>26.2</v>
      </c>
      <c r="E865" t="str">
        <f>VLOOKUP(C865,'Qy NACE 1_1 - NACE 2007'!$A$4:$F$1017,6,0)</f>
        <v>C</v>
      </c>
      <c r="F865" t="str">
        <f>VLOOKUP(E865,'Qy NACE 1_1 - NACE 2007'!$F$4:$G$1017,2,0)</f>
        <v>MANUFACTURING</v>
      </c>
      <c r="G865" t="str">
        <f>VLOOKUP(D865,'Qy NACE 1_1 - NACE 2007'!$C$4:$H$1017,6,0)</f>
        <v>Other sectors</v>
      </c>
    </row>
    <row r="866" spans="1:7" x14ac:dyDescent="0.15">
      <c r="A866" s="10">
        <v>3577</v>
      </c>
      <c r="B866" s="12">
        <v>334119</v>
      </c>
      <c r="C866">
        <f>VLOOKUP(B866,'2002 NAICS to NACE Rev. 1.1'!$B$4:$D$2268,3,0)</f>
        <v>30.02</v>
      </c>
      <c r="D866">
        <f>VLOOKUP(C866,'Qy NACE 1_1 - NACE 2007'!$A$4:$C$1017,3,0)</f>
        <v>26.2</v>
      </c>
      <c r="E866" t="str">
        <f>VLOOKUP(C866,'Qy NACE 1_1 - NACE 2007'!$A$4:$F$1017,6,0)</f>
        <v>C</v>
      </c>
      <c r="F866" t="str">
        <f>VLOOKUP(E866,'Qy NACE 1_1 - NACE 2007'!$F$4:$G$1017,2,0)</f>
        <v>MANUFACTURING</v>
      </c>
      <c r="G866" t="str">
        <f>VLOOKUP(D866,'Qy NACE 1_1 - NACE 2007'!$C$4:$H$1017,6,0)</f>
        <v>Other sectors</v>
      </c>
    </row>
    <row r="867" spans="1:7" x14ac:dyDescent="0.15">
      <c r="A867" s="10">
        <v>3577</v>
      </c>
      <c r="B867" s="12">
        <v>334418</v>
      </c>
      <c r="C867">
        <f>VLOOKUP(B867,'2002 NAICS to NACE Rev. 1.1'!$B$4:$D$2268,3,0)</f>
        <v>30.02</v>
      </c>
      <c r="D867">
        <f>VLOOKUP(C867,'Qy NACE 1_1 - NACE 2007'!$A$4:$C$1017,3,0)</f>
        <v>26.2</v>
      </c>
      <c r="E867" t="str">
        <f>VLOOKUP(C867,'Qy NACE 1_1 - NACE 2007'!$A$4:$F$1017,6,0)</f>
        <v>C</v>
      </c>
      <c r="F867" t="str">
        <f>VLOOKUP(E867,'Qy NACE 1_1 - NACE 2007'!$F$4:$G$1017,2,0)</f>
        <v>MANUFACTURING</v>
      </c>
      <c r="G867" t="str">
        <f>VLOOKUP(D867,'Qy NACE 1_1 - NACE 2007'!$C$4:$H$1017,6,0)</f>
        <v>Other sectors</v>
      </c>
    </row>
    <row r="868" spans="1:7" x14ac:dyDescent="0.15">
      <c r="A868" s="10">
        <v>3577</v>
      </c>
      <c r="B868" s="12">
        <v>334613</v>
      </c>
      <c r="C868">
        <f>VLOOKUP(B868,'2002 NAICS to NACE Rev. 1.1'!$B$4:$D$2268,3,0)</f>
        <v>24.65</v>
      </c>
      <c r="D868">
        <f>VLOOKUP(C868,'Qy NACE 1_1 - NACE 2007'!$A$4:$C$1017,3,0)</f>
        <v>26.8</v>
      </c>
      <c r="E868" t="str">
        <f>VLOOKUP(C868,'Qy NACE 1_1 - NACE 2007'!$A$4:$F$1017,6,0)</f>
        <v>C</v>
      </c>
      <c r="F868" t="str">
        <f>VLOOKUP(E868,'Qy NACE 1_1 - NACE 2007'!$F$4:$G$1017,2,0)</f>
        <v>MANUFACTURING</v>
      </c>
      <c r="G868" t="str">
        <f>VLOOKUP(D868,'Qy NACE 1_1 - NACE 2007'!$C$4:$H$1017,6,0)</f>
        <v>Other sectors</v>
      </c>
    </row>
    <row r="869" spans="1:7" x14ac:dyDescent="0.15">
      <c r="A869" s="10">
        <v>3578</v>
      </c>
      <c r="B869" s="12">
        <v>333311</v>
      </c>
      <c r="C869">
        <f>VLOOKUP(B869,'2002 NAICS to NACE Rev. 1.1'!$B$4:$D$2268,3,0)</f>
        <v>29.24</v>
      </c>
      <c r="D869">
        <f>VLOOKUP(C869,'Qy NACE 1_1 - NACE 2007'!$A$4:$C$1017,3,0)</f>
        <v>28.29</v>
      </c>
      <c r="E869" t="str">
        <f>VLOOKUP(C869,'Qy NACE 1_1 - NACE 2007'!$A$4:$F$1017,6,0)</f>
        <v>C</v>
      </c>
      <c r="F869" t="str">
        <f>VLOOKUP(E869,'Qy NACE 1_1 - NACE 2007'!$F$4:$G$1017,2,0)</f>
        <v>MANUFACTURING</v>
      </c>
      <c r="G869" t="str">
        <f>VLOOKUP(D869,'Qy NACE 1_1 - NACE 2007'!$C$4:$H$1017,6,0)</f>
        <v>Other sectors</v>
      </c>
    </row>
    <row r="870" spans="1:7" x14ac:dyDescent="0.15">
      <c r="A870" s="10">
        <v>3578</v>
      </c>
      <c r="B870" s="12">
        <v>333313</v>
      </c>
      <c r="C870">
        <f>VLOOKUP(B870,'2002 NAICS to NACE Rev. 1.1'!$B$4:$D$2268,3,0)</f>
        <v>30.01</v>
      </c>
      <c r="D870">
        <f>VLOOKUP(C870,'Qy NACE 1_1 - NACE 2007'!$A$4:$C$1017,3,0)</f>
        <v>28.23</v>
      </c>
      <c r="E870" t="str">
        <f>VLOOKUP(C870,'Qy NACE 1_1 - NACE 2007'!$A$4:$F$1017,6,0)</f>
        <v>C</v>
      </c>
      <c r="F870" t="str">
        <f>VLOOKUP(E870,'Qy NACE 1_1 - NACE 2007'!$F$4:$G$1017,2,0)</f>
        <v>MANUFACTURING</v>
      </c>
      <c r="G870" t="str">
        <f>VLOOKUP(D870,'Qy NACE 1_1 - NACE 2007'!$C$4:$H$1017,6,0)</f>
        <v>Other sectors</v>
      </c>
    </row>
    <row r="871" spans="1:7" x14ac:dyDescent="0.15">
      <c r="A871" s="10">
        <v>3578</v>
      </c>
      <c r="B871" s="12">
        <v>334119</v>
      </c>
      <c r="C871">
        <f>VLOOKUP(B871,'2002 NAICS to NACE Rev. 1.1'!$B$4:$D$2268,3,0)</f>
        <v>30.02</v>
      </c>
      <c r="D871">
        <f>VLOOKUP(C871,'Qy NACE 1_1 - NACE 2007'!$A$4:$C$1017,3,0)</f>
        <v>26.2</v>
      </c>
      <c r="E871" t="str">
        <f>VLOOKUP(C871,'Qy NACE 1_1 - NACE 2007'!$A$4:$F$1017,6,0)</f>
        <v>C</v>
      </c>
      <c r="F871" t="str">
        <f>VLOOKUP(E871,'Qy NACE 1_1 - NACE 2007'!$F$4:$G$1017,2,0)</f>
        <v>MANUFACTURING</v>
      </c>
      <c r="G871" t="str">
        <f>VLOOKUP(D871,'Qy NACE 1_1 - NACE 2007'!$C$4:$H$1017,6,0)</f>
        <v>Other sectors</v>
      </c>
    </row>
    <row r="872" spans="1:7" x14ac:dyDescent="0.15">
      <c r="A872" s="10">
        <v>3579</v>
      </c>
      <c r="B872" s="12">
        <v>333313</v>
      </c>
      <c r="C872">
        <f>VLOOKUP(B872,'2002 NAICS to NACE Rev. 1.1'!$B$4:$D$2268,3,0)</f>
        <v>30.01</v>
      </c>
      <c r="D872">
        <f>VLOOKUP(C872,'Qy NACE 1_1 - NACE 2007'!$A$4:$C$1017,3,0)</f>
        <v>28.23</v>
      </c>
      <c r="E872" t="str">
        <f>VLOOKUP(C872,'Qy NACE 1_1 - NACE 2007'!$A$4:$F$1017,6,0)</f>
        <v>C</v>
      </c>
      <c r="F872" t="str">
        <f>VLOOKUP(E872,'Qy NACE 1_1 - NACE 2007'!$F$4:$G$1017,2,0)</f>
        <v>MANUFACTURING</v>
      </c>
      <c r="G872" t="str">
        <f>VLOOKUP(D872,'Qy NACE 1_1 - NACE 2007'!$C$4:$H$1017,6,0)</f>
        <v>Other sectors</v>
      </c>
    </row>
    <row r="873" spans="1:7" x14ac:dyDescent="0.15">
      <c r="A873" s="10">
        <v>3579</v>
      </c>
      <c r="B873" s="12">
        <v>334518</v>
      </c>
      <c r="C873">
        <f>VLOOKUP(B873,'2002 NAICS to NACE Rev. 1.1'!$B$4:$D$2268,3,0)</f>
        <v>33.5</v>
      </c>
      <c r="D873">
        <f>VLOOKUP(C873,'Qy NACE 1_1 - NACE 2007'!$A$4:$C$1017,3,0)</f>
        <v>26.52</v>
      </c>
      <c r="E873" t="str">
        <f>VLOOKUP(C873,'Qy NACE 1_1 - NACE 2007'!$A$4:$F$1017,6,0)</f>
        <v>C</v>
      </c>
      <c r="F873" t="str">
        <f>VLOOKUP(E873,'Qy NACE 1_1 - NACE 2007'!$F$4:$G$1017,2,0)</f>
        <v>MANUFACTURING</v>
      </c>
      <c r="G873" t="str">
        <f>VLOOKUP(D873,'Qy NACE 1_1 - NACE 2007'!$C$4:$H$1017,6,0)</f>
        <v>Other sectors</v>
      </c>
    </row>
    <row r="874" spans="1:7" x14ac:dyDescent="0.15">
      <c r="A874" s="10">
        <v>3579</v>
      </c>
      <c r="B874" s="12">
        <v>339942</v>
      </c>
      <c r="C874">
        <f>VLOOKUP(B874,'2002 NAICS to NACE Rev. 1.1'!$B$4:$D$2268,3,0)</f>
        <v>17.54</v>
      </c>
      <c r="D874">
        <f>VLOOKUP(C874,'Qy NACE 1_1 - NACE 2007'!$A$4:$C$1017,3,0)</f>
        <v>13.96</v>
      </c>
      <c r="E874" t="str">
        <f>VLOOKUP(C874,'Qy NACE 1_1 - NACE 2007'!$A$4:$F$1017,6,0)</f>
        <v>C</v>
      </c>
      <c r="F874" t="str">
        <f>VLOOKUP(E874,'Qy NACE 1_1 - NACE 2007'!$F$4:$G$1017,2,0)</f>
        <v>MANUFACTURING</v>
      </c>
      <c r="G874" t="str">
        <f>VLOOKUP(D874,'Qy NACE 1_1 - NACE 2007'!$C$4:$H$1017,6,0)</f>
        <v>Other sectors</v>
      </c>
    </row>
    <row r="875" spans="1:7" x14ac:dyDescent="0.15">
      <c r="A875" s="10">
        <v>3581</v>
      </c>
      <c r="B875" s="12">
        <v>333311</v>
      </c>
      <c r="C875">
        <f>VLOOKUP(B875,'2002 NAICS to NACE Rev. 1.1'!$B$4:$D$2268,3,0)</f>
        <v>29.24</v>
      </c>
      <c r="D875">
        <f>VLOOKUP(C875,'Qy NACE 1_1 - NACE 2007'!$A$4:$C$1017,3,0)</f>
        <v>28.29</v>
      </c>
      <c r="E875" t="str">
        <f>VLOOKUP(C875,'Qy NACE 1_1 - NACE 2007'!$A$4:$F$1017,6,0)</f>
        <v>C</v>
      </c>
      <c r="F875" t="str">
        <f>VLOOKUP(E875,'Qy NACE 1_1 - NACE 2007'!$F$4:$G$1017,2,0)</f>
        <v>MANUFACTURING</v>
      </c>
      <c r="G875" t="str">
        <f>VLOOKUP(D875,'Qy NACE 1_1 - NACE 2007'!$C$4:$H$1017,6,0)</f>
        <v>Other sectors</v>
      </c>
    </row>
    <row r="876" spans="1:7" x14ac:dyDescent="0.15">
      <c r="A876" s="10">
        <v>3582</v>
      </c>
      <c r="B876" s="12">
        <v>333312</v>
      </c>
      <c r="C876">
        <f>VLOOKUP(B876,'2002 NAICS to NACE Rev. 1.1'!$B$4:$D$2268,3,0)</f>
        <v>29.54</v>
      </c>
      <c r="D876">
        <f>VLOOKUP(C876,'Qy NACE 1_1 - NACE 2007'!$A$4:$C$1017,3,0)</f>
        <v>28.94</v>
      </c>
      <c r="E876" t="str">
        <f>VLOOKUP(C876,'Qy NACE 1_1 - NACE 2007'!$A$4:$F$1017,6,0)</f>
        <v>C</v>
      </c>
      <c r="F876" t="str">
        <f>VLOOKUP(E876,'Qy NACE 1_1 - NACE 2007'!$F$4:$G$1017,2,0)</f>
        <v>MANUFACTURING</v>
      </c>
      <c r="G876" t="str">
        <f>VLOOKUP(D876,'Qy NACE 1_1 - NACE 2007'!$C$4:$H$1017,6,0)</f>
        <v>Other sectors</v>
      </c>
    </row>
    <row r="877" spans="1:7" x14ac:dyDescent="0.15">
      <c r="A877" s="10">
        <v>3585</v>
      </c>
      <c r="B877" s="12">
        <v>333415</v>
      </c>
      <c r="C877">
        <f>VLOOKUP(B877,'2002 NAICS to NACE Rev. 1.1'!$B$4:$D$2268,3,0)</f>
        <v>29.21</v>
      </c>
      <c r="D877">
        <f>VLOOKUP(C877,'Qy NACE 1_1 - NACE 2007'!$A$4:$C$1017,3,0)</f>
        <v>28.21</v>
      </c>
      <c r="E877" t="str">
        <f>VLOOKUP(C877,'Qy NACE 1_1 - NACE 2007'!$A$4:$F$1017,6,0)</f>
        <v>C</v>
      </c>
      <c r="F877" t="str">
        <f>VLOOKUP(E877,'Qy NACE 1_1 - NACE 2007'!$F$4:$G$1017,2,0)</f>
        <v>MANUFACTURING</v>
      </c>
      <c r="G877" t="str">
        <f>VLOOKUP(D877,'Qy NACE 1_1 - NACE 2007'!$C$4:$H$1017,6,0)</f>
        <v>Other sectors</v>
      </c>
    </row>
    <row r="878" spans="1:7" x14ac:dyDescent="0.15">
      <c r="A878" s="10">
        <v>3585</v>
      </c>
      <c r="B878" s="12">
        <v>336391</v>
      </c>
      <c r="C878">
        <f>VLOOKUP(B878,'2002 NAICS to NACE Rev. 1.1'!$B$4:$D$2268,3,0)</f>
        <v>29.12</v>
      </c>
      <c r="D878">
        <f>VLOOKUP(C878,'Qy NACE 1_1 - NACE 2007'!$A$4:$C$1017,3,0)</f>
        <v>28.11</v>
      </c>
      <c r="E878" t="str">
        <f>VLOOKUP(C878,'Qy NACE 1_1 - NACE 2007'!$A$4:$F$1017,6,0)</f>
        <v>C</v>
      </c>
      <c r="F878" t="str">
        <f>VLOOKUP(E878,'Qy NACE 1_1 - NACE 2007'!$F$4:$G$1017,2,0)</f>
        <v>MANUFACTURING</v>
      </c>
      <c r="G878" t="str">
        <f>VLOOKUP(D878,'Qy NACE 1_1 - NACE 2007'!$C$4:$H$1017,6,0)</f>
        <v>Other sectors</v>
      </c>
    </row>
    <row r="879" spans="1:7" x14ac:dyDescent="0.15">
      <c r="A879" s="10">
        <v>3586</v>
      </c>
      <c r="B879" s="12">
        <v>333913</v>
      </c>
      <c r="C879">
        <f>VLOOKUP(B879,'2002 NAICS to NACE Rev. 1.1'!$B$4:$D$2268,3,0)</f>
        <v>29.12</v>
      </c>
      <c r="D879">
        <f>VLOOKUP(C879,'Qy NACE 1_1 - NACE 2007'!$A$4:$C$1017,3,0)</f>
        <v>28.11</v>
      </c>
      <c r="E879" t="str">
        <f>VLOOKUP(C879,'Qy NACE 1_1 - NACE 2007'!$A$4:$F$1017,6,0)</f>
        <v>C</v>
      </c>
      <c r="F879" t="str">
        <f>VLOOKUP(E879,'Qy NACE 1_1 - NACE 2007'!$F$4:$G$1017,2,0)</f>
        <v>MANUFACTURING</v>
      </c>
      <c r="G879" t="str">
        <f>VLOOKUP(D879,'Qy NACE 1_1 - NACE 2007'!$C$4:$H$1017,6,0)</f>
        <v>Other sectors</v>
      </c>
    </row>
    <row r="880" spans="1:7" x14ac:dyDescent="0.15">
      <c r="A880" s="10">
        <v>3589</v>
      </c>
      <c r="B880" s="12">
        <v>333319</v>
      </c>
      <c r="C880">
        <f>VLOOKUP(B880,'2002 NAICS to NACE Rev. 1.1'!$B$4:$D$2268,3,0)</f>
        <v>29.24</v>
      </c>
      <c r="D880">
        <f>VLOOKUP(C880,'Qy NACE 1_1 - NACE 2007'!$A$4:$C$1017,3,0)</f>
        <v>28.29</v>
      </c>
      <c r="E880" t="str">
        <f>VLOOKUP(C880,'Qy NACE 1_1 - NACE 2007'!$A$4:$F$1017,6,0)</f>
        <v>C</v>
      </c>
      <c r="F880" t="str">
        <f>VLOOKUP(E880,'Qy NACE 1_1 - NACE 2007'!$F$4:$G$1017,2,0)</f>
        <v>MANUFACTURING</v>
      </c>
      <c r="G880" t="str">
        <f>VLOOKUP(D880,'Qy NACE 1_1 - NACE 2007'!$C$4:$H$1017,6,0)</f>
        <v>Other sectors</v>
      </c>
    </row>
    <row r="881" spans="1:7" x14ac:dyDescent="0.15">
      <c r="A881" s="10">
        <v>3592</v>
      </c>
      <c r="B881" s="12">
        <v>336311</v>
      </c>
      <c r="C881">
        <f>VLOOKUP(B881,'2002 NAICS to NACE Rev. 1.1'!$B$4:$D$2268,3,0)</f>
        <v>29.11</v>
      </c>
      <c r="D881">
        <f>VLOOKUP(C881,'Qy NACE 1_1 - NACE 2007'!$A$4:$C$1017,3,0)</f>
        <v>28.11</v>
      </c>
      <c r="E881" t="str">
        <f>VLOOKUP(C881,'Qy NACE 1_1 - NACE 2007'!$A$4:$F$1017,6,0)</f>
        <v>C</v>
      </c>
      <c r="F881" t="str">
        <f>VLOOKUP(E881,'Qy NACE 1_1 - NACE 2007'!$F$4:$G$1017,2,0)</f>
        <v>MANUFACTURING</v>
      </c>
      <c r="G881" t="str">
        <f>VLOOKUP(D881,'Qy NACE 1_1 - NACE 2007'!$C$4:$H$1017,6,0)</f>
        <v>Other sectors</v>
      </c>
    </row>
    <row r="882" spans="1:7" x14ac:dyDescent="0.15">
      <c r="A882" s="10">
        <v>3593</v>
      </c>
      <c r="B882" s="12">
        <v>333995</v>
      </c>
      <c r="C882">
        <f>VLOOKUP(B882,'2002 NAICS to NACE Rev. 1.1'!$B$4:$D$2268,3,0)</f>
        <v>29.12</v>
      </c>
      <c r="D882">
        <f>VLOOKUP(C882,'Qy NACE 1_1 - NACE 2007'!$A$4:$C$1017,3,0)</f>
        <v>28.11</v>
      </c>
      <c r="E882" t="str">
        <f>VLOOKUP(C882,'Qy NACE 1_1 - NACE 2007'!$A$4:$F$1017,6,0)</f>
        <v>C</v>
      </c>
      <c r="F882" t="str">
        <f>VLOOKUP(E882,'Qy NACE 1_1 - NACE 2007'!$F$4:$G$1017,2,0)</f>
        <v>MANUFACTURING</v>
      </c>
      <c r="G882" t="str">
        <f>VLOOKUP(D882,'Qy NACE 1_1 - NACE 2007'!$C$4:$H$1017,6,0)</f>
        <v>Other sectors</v>
      </c>
    </row>
    <row r="883" spans="1:7" x14ac:dyDescent="0.15">
      <c r="A883" s="10">
        <v>3594</v>
      </c>
      <c r="B883" s="12">
        <v>333996</v>
      </c>
      <c r="C883">
        <f>VLOOKUP(B883,'2002 NAICS to NACE Rev. 1.1'!$B$4:$D$2268,3,0)</f>
        <v>29.12</v>
      </c>
      <c r="D883">
        <f>VLOOKUP(C883,'Qy NACE 1_1 - NACE 2007'!$A$4:$C$1017,3,0)</f>
        <v>28.11</v>
      </c>
      <c r="E883" t="str">
        <f>VLOOKUP(C883,'Qy NACE 1_1 - NACE 2007'!$A$4:$F$1017,6,0)</f>
        <v>C</v>
      </c>
      <c r="F883" t="str">
        <f>VLOOKUP(E883,'Qy NACE 1_1 - NACE 2007'!$F$4:$G$1017,2,0)</f>
        <v>MANUFACTURING</v>
      </c>
      <c r="G883" t="str">
        <f>VLOOKUP(D883,'Qy NACE 1_1 - NACE 2007'!$C$4:$H$1017,6,0)</f>
        <v>Other sectors</v>
      </c>
    </row>
    <row r="884" spans="1:7" x14ac:dyDescent="0.15">
      <c r="A884" s="10">
        <v>3596</v>
      </c>
      <c r="B884" s="12">
        <v>333997</v>
      </c>
      <c r="C884">
        <f>VLOOKUP(B884,'2002 NAICS to NACE Rev. 1.1'!$B$4:$D$2268,3,0)</f>
        <v>29.24</v>
      </c>
      <c r="D884">
        <f>VLOOKUP(C884,'Qy NACE 1_1 - NACE 2007'!$A$4:$C$1017,3,0)</f>
        <v>28.29</v>
      </c>
      <c r="E884" t="str">
        <f>VLOOKUP(C884,'Qy NACE 1_1 - NACE 2007'!$A$4:$F$1017,6,0)</f>
        <v>C</v>
      </c>
      <c r="F884" t="str">
        <f>VLOOKUP(E884,'Qy NACE 1_1 - NACE 2007'!$F$4:$G$1017,2,0)</f>
        <v>MANUFACTURING</v>
      </c>
      <c r="G884" t="str">
        <f>VLOOKUP(D884,'Qy NACE 1_1 - NACE 2007'!$C$4:$H$1017,6,0)</f>
        <v>Other sectors</v>
      </c>
    </row>
    <row r="885" spans="1:7" x14ac:dyDescent="0.15">
      <c r="A885" s="10">
        <v>3599</v>
      </c>
      <c r="B885" s="12">
        <v>332710</v>
      </c>
      <c r="C885">
        <f>VLOOKUP(B885,'2002 NAICS to NACE Rev. 1.1'!$B$4:$D$2268,3,0)</f>
        <v>28.52</v>
      </c>
      <c r="D885">
        <f>VLOOKUP(C885,'Qy NACE 1_1 - NACE 2007'!$A$4:$C$1017,3,0)</f>
        <v>25.62</v>
      </c>
      <c r="E885" t="str">
        <f>VLOOKUP(C885,'Qy NACE 1_1 - NACE 2007'!$A$4:$F$1017,6,0)</f>
        <v>C</v>
      </c>
      <c r="F885" t="str">
        <f>VLOOKUP(E885,'Qy NACE 1_1 - NACE 2007'!$F$4:$G$1017,2,0)</f>
        <v>MANUFACTURING</v>
      </c>
      <c r="G885" t="str">
        <f>VLOOKUP(D885,'Qy NACE 1_1 - NACE 2007'!$C$4:$H$1017,6,0)</f>
        <v>Other sectors</v>
      </c>
    </row>
    <row r="886" spans="1:7" x14ac:dyDescent="0.15">
      <c r="A886" s="10">
        <v>3599</v>
      </c>
      <c r="B886" s="12">
        <v>332813</v>
      </c>
      <c r="C886">
        <f>VLOOKUP(B886,'2002 NAICS to NACE Rev. 1.1'!$B$4:$D$2268,3,0)</f>
        <v>28.52</v>
      </c>
      <c r="D886">
        <f>VLOOKUP(C886,'Qy NACE 1_1 - NACE 2007'!$A$4:$C$1017,3,0)</f>
        <v>25.62</v>
      </c>
      <c r="E886" t="str">
        <f>VLOOKUP(C886,'Qy NACE 1_1 - NACE 2007'!$A$4:$F$1017,6,0)</f>
        <v>C</v>
      </c>
      <c r="F886" t="str">
        <f>VLOOKUP(E886,'Qy NACE 1_1 - NACE 2007'!$F$4:$G$1017,2,0)</f>
        <v>MANUFACTURING</v>
      </c>
      <c r="G886" t="str">
        <f>VLOOKUP(D886,'Qy NACE 1_1 - NACE 2007'!$C$4:$H$1017,6,0)</f>
        <v>Other sectors</v>
      </c>
    </row>
    <row r="887" spans="1:7" x14ac:dyDescent="0.15">
      <c r="A887" s="10">
        <v>3599</v>
      </c>
      <c r="B887" s="12">
        <v>332999</v>
      </c>
      <c r="C887">
        <f>VLOOKUP(B887,'2002 NAICS to NACE Rev. 1.1'!$B$4:$D$2268,3,0)</f>
        <v>24.51</v>
      </c>
      <c r="D887">
        <f>VLOOKUP(C887,'Qy NACE 1_1 - NACE 2007'!$A$4:$C$1017,3,0)</f>
        <v>20.41</v>
      </c>
      <c r="E887" t="str">
        <f>VLOOKUP(C887,'Qy NACE 1_1 - NACE 2007'!$A$4:$F$1017,6,0)</f>
        <v>C</v>
      </c>
      <c r="F887" t="str">
        <f>VLOOKUP(E887,'Qy NACE 1_1 - NACE 2007'!$F$4:$G$1017,2,0)</f>
        <v>MANUFACTURING</v>
      </c>
      <c r="G887" t="str">
        <f>VLOOKUP(D887,'Qy NACE 1_1 - NACE 2007'!$C$4:$H$1017,6,0)</f>
        <v>Other sectors</v>
      </c>
    </row>
    <row r="888" spans="1:7" x14ac:dyDescent="0.15">
      <c r="A888" s="10">
        <v>3599</v>
      </c>
      <c r="B888" s="12">
        <v>333319</v>
      </c>
      <c r="C888">
        <f>VLOOKUP(B888,'2002 NAICS to NACE Rev. 1.1'!$B$4:$D$2268,3,0)</f>
        <v>29.24</v>
      </c>
      <c r="D888">
        <f>VLOOKUP(C888,'Qy NACE 1_1 - NACE 2007'!$A$4:$C$1017,3,0)</f>
        <v>28.29</v>
      </c>
      <c r="E888" t="str">
        <f>VLOOKUP(C888,'Qy NACE 1_1 - NACE 2007'!$A$4:$F$1017,6,0)</f>
        <v>C</v>
      </c>
      <c r="F888" t="str">
        <f>VLOOKUP(E888,'Qy NACE 1_1 - NACE 2007'!$F$4:$G$1017,2,0)</f>
        <v>MANUFACTURING</v>
      </c>
      <c r="G888" t="str">
        <f>VLOOKUP(D888,'Qy NACE 1_1 - NACE 2007'!$C$4:$H$1017,6,0)</f>
        <v>Other sectors</v>
      </c>
    </row>
    <row r="889" spans="1:7" x14ac:dyDescent="0.15">
      <c r="A889" s="10">
        <v>3599</v>
      </c>
      <c r="B889" s="12">
        <v>333999</v>
      </c>
      <c r="C889">
        <f>VLOOKUP(B889,'2002 NAICS to NACE Rev. 1.1'!$B$4:$D$2268,3,0)</f>
        <v>28.75</v>
      </c>
      <c r="D889">
        <f>VLOOKUP(C889,'Qy NACE 1_1 - NACE 2007'!$A$4:$C$1017,3,0)</f>
        <v>25.71</v>
      </c>
      <c r="E889" t="str">
        <f>VLOOKUP(C889,'Qy NACE 1_1 - NACE 2007'!$A$4:$F$1017,6,0)</f>
        <v>C</v>
      </c>
      <c r="F889" t="str">
        <f>VLOOKUP(E889,'Qy NACE 1_1 - NACE 2007'!$F$4:$G$1017,2,0)</f>
        <v>MANUFACTURING</v>
      </c>
      <c r="G889" t="str">
        <f>VLOOKUP(D889,'Qy NACE 1_1 - NACE 2007'!$C$4:$H$1017,6,0)</f>
        <v>Other sectors</v>
      </c>
    </row>
    <row r="890" spans="1:7" x14ac:dyDescent="0.15">
      <c r="A890" s="10">
        <v>3599</v>
      </c>
      <c r="B890" s="12">
        <v>334519</v>
      </c>
      <c r="C890">
        <f>VLOOKUP(B890,'2002 NAICS to NACE Rev. 1.1'!$B$4:$D$2268,3,0)</f>
        <v>31.62</v>
      </c>
      <c r="D890">
        <f>VLOOKUP(C890,'Qy NACE 1_1 - NACE 2007'!$A$4:$C$1017,3,0)</f>
        <v>23.44</v>
      </c>
      <c r="E890" t="str">
        <f>VLOOKUP(C890,'Qy NACE 1_1 - NACE 2007'!$A$4:$F$1017,6,0)</f>
        <v>C</v>
      </c>
      <c r="F890" t="str">
        <f>VLOOKUP(E890,'Qy NACE 1_1 - NACE 2007'!$F$4:$G$1017,2,0)</f>
        <v>MANUFACTURING</v>
      </c>
      <c r="G890" t="str">
        <f>VLOOKUP(D890,'Qy NACE 1_1 - NACE 2007'!$C$4:$H$1017,6,0)</f>
        <v>Other sectors</v>
      </c>
    </row>
    <row r="891" spans="1:7" x14ac:dyDescent="0.15">
      <c r="A891" s="10">
        <v>3599</v>
      </c>
      <c r="B891" s="12">
        <v>336399</v>
      </c>
      <c r="C891">
        <f>VLOOKUP(B891,'2002 NAICS to NACE Rev. 1.1'!$B$4:$D$2268,3,0)</f>
        <v>34.299999999999997</v>
      </c>
      <c r="D891">
        <f>VLOOKUP(C891,'Qy NACE 1_1 - NACE 2007'!$A$4:$C$1017,3,0)</f>
        <v>28.11</v>
      </c>
      <c r="E891" t="str">
        <f>VLOOKUP(C891,'Qy NACE 1_1 - NACE 2007'!$A$4:$F$1017,6,0)</f>
        <v>C</v>
      </c>
      <c r="F891" t="str">
        <f>VLOOKUP(E891,'Qy NACE 1_1 - NACE 2007'!$F$4:$G$1017,2,0)</f>
        <v>MANUFACTURING</v>
      </c>
      <c r="G891" t="str">
        <f>VLOOKUP(D891,'Qy NACE 1_1 - NACE 2007'!$C$4:$H$1017,6,0)</f>
        <v>Other sectors</v>
      </c>
    </row>
    <row r="892" spans="1:7" x14ac:dyDescent="0.15">
      <c r="A892" s="10">
        <v>3612</v>
      </c>
      <c r="B892" s="12">
        <v>335311</v>
      </c>
      <c r="C892">
        <f>VLOOKUP(B892,'2002 NAICS to NACE Rev. 1.1'!$B$4:$D$2268,3,0)</f>
        <v>31.1</v>
      </c>
      <c r="D892">
        <f>VLOOKUP(C892,'Qy NACE 1_1 - NACE 2007'!$A$4:$C$1017,3,0)</f>
        <v>26.11</v>
      </c>
      <c r="E892" t="str">
        <f>VLOOKUP(C892,'Qy NACE 1_1 - NACE 2007'!$A$4:$F$1017,6,0)</f>
        <v>C</v>
      </c>
      <c r="F892" t="str">
        <f>VLOOKUP(E892,'Qy NACE 1_1 - NACE 2007'!$F$4:$G$1017,2,0)</f>
        <v>MANUFACTURING</v>
      </c>
      <c r="G892" t="str">
        <f>VLOOKUP(D892,'Qy NACE 1_1 - NACE 2007'!$C$4:$H$1017,6,0)</f>
        <v>Other sectors</v>
      </c>
    </row>
    <row r="893" spans="1:7" x14ac:dyDescent="0.15">
      <c r="A893" s="10">
        <v>3613</v>
      </c>
      <c r="B893" s="12">
        <v>335313</v>
      </c>
      <c r="C893">
        <f>VLOOKUP(B893,'2002 NAICS to NACE Rev. 1.1'!$B$4:$D$2268,3,0)</f>
        <v>31.2</v>
      </c>
      <c r="D893">
        <f>VLOOKUP(C893,'Qy NACE 1_1 - NACE 2007'!$A$4:$C$1017,3,0)</f>
        <v>26.11</v>
      </c>
      <c r="E893" t="str">
        <f>VLOOKUP(C893,'Qy NACE 1_1 - NACE 2007'!$A$4:$F$1017,6,0)</f>
        <v>C</v>
      </c>
      <c r="F893" t="str">
        <f>VLOOKUP(E893,'Qy NACE 1_1 - NACE 2007'!$F$4:$G$1017,2,0)</f>
        <v>MANUFACTURING</v>
      </c>
      <c r="G893" t="str">
        <f>VLOOKUP(D893,'Qy NACE 1_1 - NACE 2007'!$C$4:$H$1017,6,0)</f>
        <v>Other sectors</v>
      </c>
    </row>
    <row r="894" spans="1:7" x14ac:dyDescent="0.15">
      <c r="A894" s="10">
        <v>3621</v>
      </c>
      <c r="B894" s="12">
        <v>335312</v>
      </c>
      <c r="C894">
        <f>VLOOKUP(B894,'2002 NAICS to NACE Rev. 1.1'!$B$4:$D$2268,3,0)</f>
        <v>31.1</v>
      </c>
      <c r="D894">
        <f>VLOOKUP(C894,'Qy NACE 1_1 - NACE 2007'!$A$4:$C$1017,3,0)</f>
        <v>26.11</v>
      </c>
      <c r="E894" t="str">
        <f>VLOOKUP(C894,'Qy NACE 1_1 - NACE 2007'!$A$4:$F$1017,6,0)</f>
        <v>C</v>
      </c>
      <c r="F894" t="str">
        <f>VLOOKUP(E894,'Qy NACE 1_1 - NACE 2007'!$F$4:$G$1017,2,0)</f>
        <v>MANUFACTURING</v>
      </c>
      <c r="G894" t="str">
        <f>VLOOKUP(D894,'Qy NACE 1_1 - NACE 2007'!$C$4:$H$1017,6,0)</f>
        <v>Other sectors</v>
      </c>
    </row>
    <row r="895" spans="1:7" x14ac:dyDescent="0.15">
      <c r="A895" s="10">
        <v>3624</v>
      </c>
      <c r="B895" s="12">
        <v>335991</v>
      </c>
      <c r="C895">
        <f>VLOOKUP(B895,'2002 NAICS to NACE Rev. 1.1'!$B$4:$D$2268,3,0)</f>
        <v>26.82</v>
      </c>
      <c r="D895">
        <f>VLOOKUP(C895,'Qy NACE 1_1 - NACE 2007'!$A$4:$C$1017,3,0)</f>
        <v>23.99</v>
      </c>
      <c r="E895" t="str">
        <f>VLOOKUP(C895,'Qy NACE 1_1 - NACE 2007'!$A$4:$F$1017,6,0)</f>
        <v>C</v>
      </c>
      <c r="F895" t="str">
        <f>VLOOKUP(E895,'Qy NACE 1_1 - NACE 2007'!$F$4:$G$1017,2,0)</f>
        <v>MANUFACTURING</v>
      </c>
      <c r="G895" t="str">
        <f>VLOOKUP(D895,'Qy NACE 1_1 - NACE 2007'!$C$4:$H$1017,6,0)</f>
        <v>Other sectors</v>
      </c>
    </row>
    <row r="896" spans="1:7" x14ac:dyDescent="0.15">
      <c r="A896" s="10">
        <v>3625</v>
      </c>
      <c r="B896" s="12">
        <v>335314</v>
      </c>
      <c r="C896">
        <f>VLOOKUP(B896,'2002 NAICS to NACE Rev. 1.1'!$B$4:$D$2268,3,0)</f>
        <v>31.2</v>
      </c>
      <c r="D896">
        <f>VLOOKUP(C896,'Qy NACE 1_1 - NACE 2007'!$A$4:$C$1017,3,0)</f>
        <v>26.11</v>
      </c>
      <c r="E896" t="str">
        <f>VLOOKUP(C896,'Qy NACE 1_1 - NACE 2007'!$A$4:$F$1017,6,0)</f>
        <v>C</v>
      </c>
      <c r="F896" t="str">
        <f>VLOOKUP(E896,'Qy NACE 1_1 - NACE 2007'!$F$4:$G$1017,2,0)</f>
        <v>MANUFACTURING</v>
      </c>
      <c r="G896" t="str">
        <f>VLOOKUP(D896,'Qy NACE 1_1 - NACE 2007'!$C$4:$H$1017,6,0)</f>
        <v>Other sectors</v>
      </c>
    </row>
    <row r="897" spans="1:7" x14ac:dyDescent="0.15">
      <c r="A897" s="10">
        <v>3629</v>
      </c>
      <c r="B897" s="12">
        <v>335999</v>
      </c>
      <c r="C897">
        <f>VLOOKUP(B897,'2002 NAICS to NACE Rev. 1.1'!$B$4:$D$2268,3,0)</f>
        <v>29.24</v>
      </c>
      <c r="D897">
        <f>VLOOKUP(C897,'Qy NACE 1_1 - NACE 2007'!$A$4:$C$1017,3,0)</f>
        <v>28.29</v>
      </c>
      <c r="E897" t="str">
        <f>VLOOKUP(C897,'Qy NACE 1_1 - NACE 2007'!$A$4:$F$1017,6,0)</f>
        <v>C</v>
      </c>
      <c r="F897" t="str">
        <f>VLOOKUP(E897,'Qy NACE 1_1 - NACE 2007'!$F$4:$G$1017,2,0)</f>
        <v>MANUFACTURING</v>
      </c>
      <c r="G897" t="str">
        <f>VLOOKUP(D897,'Qy NACE 1_1 - NACE 2007'!$C$4:$H$1017,6,0)</f>
        <v>Other sectors</v>
      </c>
    </row>
    <row r="898" spans="1:7" x14ac:dyDescent="0.15">
      <c r="A898" s="10">
        <v>3631</v>
      </c>
      <c r="B898" s="12">
        <v>335221</v>
      </c>
      <c r="C898">
        <f>VLOOKUP(B898,'2002 NAICS to NACE Rev. 1.1'!$B$4:$D$2268,3,0)</f>
        <v>29.72</v>
      </c>
      <c r="D898">
        <f>VLOOKUP(C898,'Qy NACE 1_1 - NACE 2007'!$A$4:$C$1017,3,0)</f>
        <v>27.52</v>
      </c>
      <c r="E898" t="str">
        <f>VLOOKUP(C898,'Qy NACE 1_1 - NACE 2007'!$A$4:$F$1017,6,0)</f>
        <v>C</v>
      </c>
      <c r="F898" t="str">
        <f>VLOOKUP(E898,'Qy NACE 1_1 - NACE 2007'!$F$4:$G$1017,2,0)</f>
        <v>MANUFACTURING</v>
      </c>
      <c r="G898" t="str">
        <f>VLOOKUP(D898,'Qy NACE 1_1 - NACE 2007'!$C$4:$H$1017,6,0)</f>
        <v>Other sectors</v>
      </c>
    </row>
    <row r="899" spans="1:7" x14ac:dyDescent="0.15">
      <c r="A899" s="10">
        <v>3632</v>
      </c>
      <c r="B899" s="12">
        <v>335222</v>
      </c>
      <c r="C899">
        <f>VLOOKUP(B899,'2002 NAICS to NACE Rev. 1.1'!$B$4:$D$2268,3,0)</f>
        <v>29.72</v>
      </c>
      <c r="D899">
        <f>VLOOKUP(C899,'Qy NACE 1_1 - NACE 2007'!$A$4:$C$1017,3,0)</f>
        <v>27.52</v>
      </c>
      <c r="E899" t="str">
        <f>VLOOKUP(C899,'Qy NACE 1_1 - NACE 2007'!$A$4:$F$1017,6,0)</f>
        <v>C</v>
      </c>
      <c r="F899" t="str">
        <f>VLOOKUP(E899,'Qy NACE 1_1 - NACE 2007'!$F$4:$G$1017,2,0)</f>
        <v>MANUFACTURING</v>
      </c>
      <c r="G899" t="str">
        <f>VLOOKUP(D899,'Qy NACE 1_1 - NACE 2007'!$C$4:$H$1017,6,0)</f>
        <v>Other sectors</v>
      </c>
    </row>
    <row r="900" spans="1:7" x14ac:dyDescent="0.15">
      <c r="A900" s="10">
        <v>3633</v>
      </c>
      <c r="B900" s="12">
        <v>335224</v>
      </c>
      <c r="C900">
        <f>VLOOKUP(B900,'2002 NAICS to NACE Rev. 1.1'!$B$4:$D$2268,3,0)</f>
        <v>29.72</v>
      </c>
      <c r="D900">
        <f>VLOOKUP(C900,'Qy NACE 1_1 - NACE 2007'!$A$4:$C$1017,3,0)</f>
        <v>27.52</v>
      </c>
      <c r="E900" t="str">
        <f>VLOOKUP(C900,'Qy NACE 1_1 - NACE 2007'!$A$4:$F$1017,6,0)</f>
        <v>C</v>
      </c>
      <c r="F900" t="str">
        <f>VLOOKUP(E900,'Qy NACE 1_1 - NACE 2007'!$F$4:$G$1017,2,0)</f>
        <v>MANUFACTURING</v>
      </c>
      <c r="G900" t="str">
        <f>VLOOKUP(D900,'Qy NACE 1_1 - NACE 2007'!$C$4:$H$1017,6,0)</f>
        <v>Other sectors</v>
      </c>
    </row>
    <row r="901" spans="1:7" x14ac:dyDescent="0.15">
      <c r="A901" s="10">
        <v>3634</v>
      </c>
      <c r="B901" s="12">
        <v>333414</v>
      </c>
      <c r="C901">
        <f>VLOOKUP(B901,'2002 NAICS to NACE Rev. 1.1'!$B$4:$D$2268,3,0)</f>
        <v>28.22</v>
      </c>
      <c r="D901">
        <f>VLOOKUP(C901,'Qy NACE 1_1 - NACE 2007'!$A$4:$C$1017,3,0)</f>
        <v>25.21</v>
      </c>
      <c r="E901" t="str">
        <f>VLOOKUP(C901,'Qy NACE 1_1 - NACE 2007'!$A$4:$F$1017,6,0)</f>
        <v>C</v>
      </c>
      <c r="F901" t="str">
        <f>VLOOKUP(E901,'Qy NACE 1_1 - NACE 2007'!$F$4:$G$1017,2,0)</f>
        <v>MANUFACTURING</v>
      </c>
      <c r="G901" t="str">
        <f>VLOOKUP(D901,'Qy NACE 1_1 - NACE 2007'!$C$4:$H$1017,6,0)</f>
        <v>Other sectors</v>
      </c>
    </row>
    <row r="902" spans="1:7" x14ac:dyDescent="0.15">
      <c r="A902" s="10">
        <v>3634</v>
      </c>
      <c r="B902" s="12">
        <v>335211</v>
      </c>
      <c r="C902">
        <f>VLOOKUP(B902,'2002 NAICS to NACE Rev. 1.1'!$B$4:$D$2268,3,0)</f>
        <v>29.71</v>
      </c>
      <c r="D902">
        <f>VLOOKUP(C902,'Qy NACE 1_1 - NACE 2007'!$A$4:$C$1017,3,0)</f>
        <v>27.51</v>
      </c>
      <c r="E902" t="str">
        <f>VLOOKUP(C902,'Qy NACE 1_1 - NACE 2007'!$A$4:$F$1017,6,0)</f>
        <v>C</v>
      </c>
      <c r="F902" t="str">
        <f>VLOOKUP(E902,'Qy NACE 1_1 - NACE 2007'!$F$4:$G$1017,2,0)</f>
        <v>MANUFACTURING</v>
      </c>
      <c r="G902" t="str">
        <f>VLOOKUP(D902,'Qy NACE 1_1 - NACE 2007'!$C$4:$H$1017,6,0)</f>
        <v>Other sectors</v>
      </c>
    </row>
    <row r="903" spans="1:7" x14ac:dyDescent="0.15">
      <c r="A903" s="10">
        <v>3634</v>
      </c>
      <c r="B903" s="12">
        <v>339999</v>
      </c>
      <c r="C903">
        <f>VLOOKUP(B903,'2002 NAICS to NACE Rev. 1.1'!$B$4:$D$2268,3,0)</f>
        <v>18.239999999999998</v>
      </c>
      <c r="D903">
        <f>VLOOKUP(C903,'Qy NACE 1_1 - NACE 2007'!$A$4:$C$1017,3,0)</f>
        <v>14.19</v>
      </c>
      <c r="E903" t="str">
        <f>VLOOKUP(C903,'Qy NACE 1_1 - NACE 2007'!$A$4:$F$1017,6,0)</f>
        <v>C</v>
      </c>
      <c r="F903" t="str">
        <f>VLOOKUP(E903,'Qy NACE 1_1 - NACE 2007'!$F$4:$G$1017,2,0)</f>
        <v>MANUFACTURING</v>
      </c>
      <c r="G903" t="str">
        <f>VLOOKUP(D903,'Qy NACE 1_1 - NACE 2007'!$C$4:$H$1017,6,0)</f>
        <v>Other sectors</v>
      </c>
    </row>
    <row r="904" spans="1:7" x14ac:dyDescent="0.15">
      <c r="A904" s="10">
        <v>3635</v>
      </c>
      <c r="B904" s="12">
        <v>335212</v>
      </c>
      <c r="C904">
        <f>VLOOKUP(B904,'2002 NAICS to NACE Rev. 1.1'!$B$4:$D$2268,3,0)</f>
        <v>29.71</v>
      </c>
      <c r="D904">
        <f>VLOOKUP(C904,'Qy NACE 1_1 - NACE 2007'!$A$4:$C$1017,3,0)</f>
        <v>27.51</v>
      </c>
      <c r="E904" t="str">
        <f>VLOOKUP(C904,'Qy NACE 1_1 - NACE 2007'!$A$4:$F$1017,6,0)</f>
        <v>C</v>
      </c>
      <c r="F904" t="str">
        <f>VLOOKUP(E904,'Qy NACE 1_1 - NACE 2007'!$F$4:$G$1017,2,0)</f>
        <v>MANUFACTURING</v>
      </c>
      <c r="G904" t="str">
        <f>VLOOKUP(D904,'Qy NACE 1_1 - NACE 2007'!$C$4:$H$1017,6,0)</f>
        <v>Other sectors</v>
      </c>
    </row>
    <row r="905" spans="1:7" x14ac:dyDescent="0.15">
      <c r="A905" s="10">
        <v>3639</v>
      </c>
      <c r="B905" s="12">
        <v>333298</v>
      </c>
      <c r="C905">
        <f>VLOOKUP(B905,'2002 NAICS to NACE Rev. 1.1'!$B$4:$D$2268,3,0)</f>
        <v>29.21</v>
      </c>
      <c r="D905">
        <f>VLOOKUP(C905,'Qy NACE 1_1 - NACE 2007'!$A$4:$C$1017,3,0)</f>
        <v>28.21</v>
      </c>
      <c r="E905" t="str">
        <f>VLOOKUP(C905,'Qy NACE 1_1 - NACE 2007'!$A$4:$F$1017,6,0)</f>
        <v>C</v>
      </c>
      <c r="F905" t="str">
        <f>VLOOKUP(E905,'Qy NACE 1_1 - NACE 2007'!$F$4:$G$1017,2,0)</f>
        <v>MANUFACTURING</v>
      </c>
      <c r="G905" t="str">
        <f>VLOOKUP(D905,'Qy NACE 1_1 - NACE 2007'!$C$4:$H$1017,6,0)</f>
        <v>Other sectors</v>
      </c>
    </row>
    <row r="906" spans="1:7" x14ac:dyDescent="0.15">
      <c r="A906" s="10">
        <v>3639</v>
      </c>
      <c r="B906" s="12">
        <v>335212</v>
      </c>
      <c r="C906">
        <f>VLOOKUP(B906,'2002 NAICS to NACE Rev. 1.1'!$B$4:$D$2268,3,0)</f>
        <v>29.71</v>
      </c>
      <c r="D906">
        <f>VLOOKUP(C906,'Qy NACE 1_1 - NACE 2007'!$A$4:$C$1017,3,0)</f>
        <v>27.51</v>
      </c>
      <c r="E906" t="str">
        <f>VLOOKUP(C906,'Qy NACE 1_1 - NACE 2007'!$A$4:$F$1017,6,0)</f>
        <v>C</v>
      </c>
      <c r="F906" t="str">
        <f>VLOOKUP(E906,'Qy NACE 1_1 - NACE 2007'!$F$4:$G$1017,2,0)</f>
        <v>MANUFACTURING</v>
      </c>
      <c r="G906" t="str">
        <f>VLOOKUP(D906,'Qy NACE 1_1 - NACE 2007'!$C$4:$H$1017,6,0)</f>
        <v>Other sectors</v>
      </c>
    </row>
    <row r="907" spans="1:7" x14ac:dyDescent="0.15">
      <c r="A907" s="10">
        <v>3639</v>
      </c>
      <c r="B907" s="12">
        <v>335228</v>
      </c>
      <c r="C907">
        <f>VLOOKUP(B907,'2002 NAICS to NACE Rev. 1.1'!$B$4:$D$2268,3,0)</f>
        <v>29.72</v>
      </c>
      <c r="D907">
        <f>VLOOKUP(C907,'Qy NACE 1_1 - NACE 2007'!$A$4:$C$1017,3,0)</f>
        <v>27.52</v>
      </c>
      <c r="E907" t="str">
        <f>VLOOKUP(C907,'Qy NACE 1_1 - NACE 2007'!$A$4:$F$1017,6,0)</f>
        <v>C</v>
      </c>
      <c r="F907" t="str">
        <f>VLOOKUP(E907,'Qy NACE 1_1 - NACE 2007'!$F$4:$G$1017,2,0)</f>
        <v>MANUFACTURING</v>
      </c>
      <c r="G907" t="str">
        <f>VLOOKUP(D907,'Qy NACE 1_1 - NACE 2007'!$C$4:$H$1017,6,0)</f>
        <v>Other sectors</v>
      </c>
    </row>
    <row r="908" spans="1:7" x14ac:dyDescent="0.15">
      <c r="A908" s="10">
        <v>3641</v>
      </c>
      <c r="B908" s="12">
        <v>335110</v>
      </c>
      <c r="C908">
        <f>VLOOKUP(B908,'2002 NAICS to NACE Rev. 1.1'!$B$4:$D$2268,3,0)</f>
        <v>31.5</v>
      </c>
      <c r="D908">
        <f>VLOOKUP(C908,'Qy NACE 1_1 - NACE 2007'!$A$4:$C$1017,3,0)</f>
        <v>27.4</v>
      </c>
      <c r="E908" t="str">
        <f>VLOOKUP(C908,'Qy NACE 1_1 - NACE 2007'!$A$4:$F$1017,6,0)</f>
        <v>C</v>
      </c>
      <c r="F908" t="str">
        <f>VLOOKUP(E908,'Qy NACE 1_1 - NACE 2007'!$F$4:$G$1017,2,0)</f>
        <v>MANUFACTURING</v>
      </c>
      <c r="G908" t="str">
        <f>VLOOKUP(D908,'Qy NACE 1_1 - NACE 2007'!$C$4:$H$1017,6,0)</f>
        <v>Other sectors</v>
      </c>
    </row>
    <row r="909" spans="1:7" x14ac:dyDescent="0.15">
      <c r="A909" s="10">
        <v>3643</v>
      </c>
      <c r="B909" s="12">
        <v>335931</v>
      </c>
      <c r="C909">
        <f>VLOOKUP(B909,'2002 NAICS to NACE Rev. 1.1'!$B$4:$D$2268,3,0)</f>
        <v>31.2</v>
      </c>
      <c r="D909">
        <f>VLOOKUP(C909,'Qy NACE 1_1 - NACE 2007'!$A$4:$C$1017,3,0)</f>
        <v>26.11</v>
      </c>
      <c r="E909" t="str">
        <f>VLOOKUP(C909,'Qy NACE 1_1 - NACE 2007'!$A$4:$F$1017,6,0)</f>
        <v>C</v>
      </c>
      <c r="F909" t="str">
        <f>VLOOKUP(E909,'Qy NACE 1_1 - NACE 2007'!$F$4:$G$1017,2,0)</f>
        <v>MANUFACTURING</v>
      </c>
      <c r="G909" t="str">
        <f>VLOOKUP(D909,'Qy NACE 1_1 - NACE 2007'!$C$4:$H$1017,6,0)</f>
        <v>Other sectors</v>
      </c>
    </row>
    <row r="910" spans="1:7" x14ac:dyDescent="0.15">
      <c r="A910" s="10">
        <v>3644</v>
      </c>
      <c r="B910" s="12">
        <v>332212</v>
      </c>
      <c r="C910">
        <f>VLOOKUP(B910,'2002 NAICS to NACE Rev. 1.1'!$B$4:$D$2268,3,0)</f>
        <v>28.62</v>
      </c>
      <c r="D910">
        <f>VLOOKUP(C910,'Qy NACE 1_1 - NACE 2007'!$A$4:$C$1017,3,0)</f>
        <v>25.73</v>
      </c>
      <c r="E910" t="str">
        <f>VLOOKUP(C910,'Qy NACE 1_1 - NACE 2007'!$A$4:$F$1017,6,0)</f>
        <v>C</v>
      </c>
      <c r="F910" t="str">
        <f>VLOOKUP(E910,'Qy NACE 1_1 - NACE 2007'!$F$4:$G$1017,2,0)</f>
        <v>MANUFACTURING</v>
      </c>
      <c r="G910" t="str">
        <f>VLOOKUP(D910,'Qy NACE 1_1 - NACE 2007'!$C$4:$H$1017,6,0)</f>
        <v>Other sectors</v>
      </c>
    </row>
    <row r="911" spans="1:7" x14ac:dyDescent="0.15">
      <c r="A911" s="10">
        <v>3644</v>
      </c>
      <c r="B911" s="12">
        <v>335932</v>
      </c>
      <c r="C911">
        <f>VLOOKUP(B911,'2002 NAICS to NACE Rev. 1.1'!$B$4:$D$2268,3,0)</f>
        <v>25.24</v>
      </c>
      <c r="D911">
        <f>VLOOKUP(C911,'Qy NACE 1_1 - NACE 2007'!$A$4:$C$1017,3,0)</f>
        <v>22.29</v>
      </c>
      <c r="E911" t="str">
        <f>VLOOKUP(C911,'Qy NACE 1_1 - NACE 2007'!$A$4:$F$1017,6,0)</f>
        <v>C</v>
      </c>
      <c r="F911" t="str">
        <f>VLOOKUP(E911,'Qy NACE 1_1 - NACE 2007'!$F$4:$G$1017,2,0)</f>
        <v>MANUFACTURING</v>
      </c>
      <c r="G911" t="str">
        <f>VLOOKUP(D911,'Qy NACE 1_1 - NACE 2007'!$C$4:$H$1017,6,0)</f>
        <v>Other sectors</v>
      </c>
    </row>
    <row r="912" spans="1:7" x14ac:dyDescent="0.15">
      <c r="A912" s="10">
        <v>3645</v>
      </c>
      <c r="B912" s="12">
        <v>335121</v>
      </c>
      <c r="C912">
        <f>VLOOKUP(B912,'2002 NAICS to NACE Rev. 1.1'!$B$4:$D$2268,3,0)</f>
        <v>31.5</v>
      </c>
      <c r="D912">
        <f>VLOOKUP(C912,'Qy NACE 1_1 - NACE 2007'!$A$4:$C$1017,3,0)</f>
        <v>27.4</v>
      </c>
      <c r="E912" t="str">
        <f>VLOOKUP(C912,'Qy NACE 1_1 - NACE 2007'!$A$4:$F$1017,6,0)</f>
        <v>C</v>
      </c>
      <c r="F912" t="str">
        <f>VLOOKUP(E912,'Qy NACE 1_1 - NACE 2007'!$F$4:$G$1017,2,0)</f>
        <v>MANUFACTURING</v>
      </c>
      <c r="G912" t="str">
        <f>VLOOKUP(D912,'Qy NACE 1_1 - NACE 2007'!$C$4:$H$1017,6,0)</f>
        <v>Other sectors</v>
      </c>
    </row>
    <row r="913" spans="1:7" x14ac:dyDescent="0.15">
      <c r="A913" s="10">
        <v>3646</v>
      </c>
      <c r="B913" s="12">
        <v>335122</v>
      </c>
      <c r="C913">
        <f>VLOOKUP(B913,'2002 NAICS to NACE Rev. 1.1'!$B$4:$D$2268,3,0)</f>
        <v>31.5</v>
      </c>
      <c r="D913">
        <f>VLOOKUP(C913,'Qy NACE 1_1 - NACE 2007'!$A$4:$C$1017,3,0)</f>
        <v>27.4</v>
      </c>
      <c r="E913" t="str">
        <f>VLOOKUP(C913,'Qy NACE 1_1 - NACE 2007'!$A$4:$F$1017,6,0)</f>
        <v>C</v>
      </c>
      <c r="F913" t="str">
        <f>VLOOKUP(E913,'Qy NACE 1_1 - NACE 2007'!$F$4:$G$1017,2,0)</f>
        <v>MANUFACTURING</v>
      </c>
      <c r="G913" t="str">
        <f>VLOOKUP(D913,'Qy NACE 1_1 - NACE 2007'!$C$4:$H$1017,6,0)</f>
        <v>Other sectors</v>
      </c>
    </row>
    <row r="914" spans="1:7" x14ac:dyDescent="0.15">
      <c r="A914" s="10">
        <v>3647</v>
      </c>
      <c r="B914" s="12">
        <v>336321</v>
      </c>
      <c r="C914">
        <f>VLOOKUP(B914,'2002 NAICS to NACE Rev. 1.1'!$B$4:$D$2268,3,0)</f>
        <v>31.5</v>
      </c>
      <c r="D914">
        <f>VLOOKUP(C914,'Qy NACE 1_1 - NACE 2007'!$A$4:$C$1017,3,0)</f>
        <v>27.4</v>
      </c>
      <c r="E914" t="str">
        <f>VLOOKUP(C914,'Qy NACE 1_1 - NACE 2007'!$A$4:$F$1017,6,0)</f>
        <v>C</v>
      </c>
      <c r="F914" t="str">
        <f>VLOOKUP(E914,'Qy NACE 1_1 - NACE 2007'!$F$4:$G$1017,2,0)</f>
        <v>MANUFACTURING</v>
      </c>
      <c r="G914" t="str">
        <f>VLOOKUP(D914,'Qy NACE 1_1 - NACE 2007'!$C$4:$H$1017,6,0)</f>
        <v>Other sectors</v>
      </c>
    </row>
    <row r="915" spans="1:7" x14ac:dyDescent="0.15">
      <c r="A915" s="10">
        <v>3648</v>
      </c>
      <c r="B915" s="12">
        <v>335129</v>
      </c>
      <c r="C915">
        <f>VLOOKUP(B915,'2002 NAICS to NACE Rev. 1.1'!$B$4:$D$2268,3,0)</f>
        <v>17.54</v>
      </c>
      <c r="D915">
        <f>VLOOKUP(C915,'Qy NACE 1_1 - NACE 2007'!$A$4:$C$1017,3,0)</f>
        <v>13.96</v>
      </c>
      <c r="E915" t="str">
        <f>VLOOKUP(C915,'Qy NACE 1_1 - NACE 2007'!$A$4:$F$1017,6,0)</f>
        <v>C</v>
      </c>
      <c r="F915" t="str">
        <f>VLOOKUP(E915,'Qy NACE 1_1 - NACE 2007'!$F$4:$G$1017,2,0)</f>
        <v>MANUFACTURING</v>
      </c>
      <c r="G915" t="str">
        <f>VLOOKUP(D915,'Qy NACE 1_1 - NACE 2007'!$C$4:$H$1017,6,0)</f>
        <v>Other sectors</v>
      </c>
    </row>
    <row r="916" spans="1:7" x14ac:dyDescent="0.15">
      <c r="A916" s="10">
        <v>3651</v>
      </c>
      <c r="B916" s="12">
        <v>334310</v>
      </c>
      <c r="C916">
        <f>VLOOKUP(B916,'2002 NAICS to NACE Rev. 1.1'!$B$4:$D$2268,3,0)</f>
        <v>32.299999999999997</v>
      </c>
      <c r="D916">
        <f>VLOOKUP(C916,'Qy NACE 1_1 - NACE 2007'!$A$4:$C$1017,3,0)</f>
        <v>26.11</v>
      </c>
      <c r="E916" t="str">
        <f>VLOOKUP(C916,'Qy NACE 1_1 - NACE 2007'!$A$4:$F$1017,6,0)</f>
        <v>C</v>
      </c>
      <c r="F916" t="str">
        <f>VLOOKUP(E916,'Qy NACE 1_1 - NACE 2007'!$F$4:$G$1017,2,0)</f>
        <v>MANUFACTURING</v>
      </c>
      <c r="G916" t="str">
        <f>VLOOKUP(D916,'Qy NACE 1_1 - NACE 2007'!$C$4:$H$1017,6,0)</f>
        <v>Other sectors</v>
      </c>
    </row>
    <row r="917" spans="1:7" x14ac:dyDescent="0.15">
      <c r="A917" s="10">
        <v>3652</v>
      </c>
      <c r="B917" s="12">
        <v>334612</v>
      </c>
      <c r="C917">
        <f>VLOOKUP(B917,'2002 NAICS to NACE Rev. 1.1'!$B$4:$D$2268,3,0)</f>
        <v>22.32</v>
      </c>
      <c r="D917">
        <f>VLOOKUP(C917,'Qy NACE 1_1 - NACE 2007'!$A$4:$C$1017,3,0)</f>
        <v>18.2</v>
      </c>
      <c r="E917" t="str">
        <f>VLOOKUP(C917,'Qy NACE 1_1 - NACE 2007'!$A$4:$F$1017,6,0)</f>
        <v>C</v>
      </c>
      <c r="F917" t="str">
        <f>VLOOKUP(E917,'Qy NACE 1_1 - NACE 2007'!$F$4:$G$1017,2,0)</f>
        <v>MANUFACTURING</v>
      </c>
      <c r="G917" t="str">
        <f>VLOOKUP(D917,'Qy NACE 1_1 - NACE 2007'!$C$4:$H$1017,6,0)</f>
        <v>Other sectors</v>
      </c>
    </row>
    <row r="918" spans="1:7" x14ac:dyDescent="0.15">
      <c r="A918" s="10">
        <v>3652</v>
      </c>
      <c r="B918" s="12">
        <v>512220</v>
      </c>
      <c r="C918">
        <f>VLOOKUP(B918,'2002 NAICS to NACE Rev. 1.1'!$B$4:$D$2268,3,0)</f>
        <v>22.14</v>
      </c>
      <c r="D918">
        <f>VLOOKUP(C918,'Qy NACE 1_1 - NACE 2007'!$A$4:$C$1017,3,0)</f>
        <v>59.2</v>
      </c>
      <c r="E918" t="str">
        <f>VLOOKUP(C918,'Qy NACE 1_1 - NACE 2007'!$A$4:$F$1017,6,0)</f>
        <v>J</v>
      </c>
      <c r="F918" t="str">
        <f>VLOOKUP(E918,'Qy NACE 1_1 - NACE 2007'!$F$4:$G$1017,2,0)</f>
        <v>INFORMATION AND COMMUNICATION</v>
      </c>
      <c r="G918" t="str">
        <f>VLOOKUP(D918,'Qy NACE 1_1 - NACE 2007'!$C$4:$H$1017,6,0)</f>
        <v>Telecommunication</v>
      </c>
    </row>
    <row r="919" spans="1:7" x14ac:dyDescent="0.15">
      <c r="A919" s="10">
        <v>3661</v>
      </c>
      <c r="B919" s="12">
        <v>334210</v>
      </c>
      <c r="C919">
        <f>VLOOKUP(B919,'2002 NAICS to NACE Rev. 1.1'!$B$4:$D$2268,3,0)</f>
        <v>32.200000000000003</v>
      </c>
      <c r="D919">
        <f>VLOOKUP(C919,'Qy NACE 1_1 - NACE 2007'!$A$4:$C$1017,3,0)</f>
        <v>26.3</v>
      </c>
      <c r="E919" t="str">
        <f>VLOOKUP(C919,'Qy NACE 1_1 - NACE 2007'!$A$4:$F$1017,6,0)</f>
        <v>C</v>
      </c>
      <c r="F919" t="str">
        <f>VLOOKUP(E919,'Qy NACE 1_1 - NACE 2007'!$F$4:$G$1017,2,0)</f>
        <v>MANUFACTURING</v>
      </c>
      <c r="G919" t="str">
        <f>VLOOKUP(D919,'Qy NACE 1_1 - NACE 2007'!$C$4:$H$1017,6,0)</f>
        <v>Other sectors</v>
      </c>
    </row>
    <row r="920" spans="1:7" x14ac:dyDescent="0.15">
      <c r="A920" s="10">
        <v>3661</v>
      </c>
      <c r="B920" s="12">
        <v>334418</v>
      </c>
      <c r="C920">
        <f>VLOOKUP(B920,'2002 NAICS to NACE Rev. 1.1'!$B$4:$D$2268,3,0)</f>
        <v>30.02</v>
      </c>
      <c r="D920">
        <f>VLOOKUP(C920,'Qy NACE 1_1 - NACE 2007'!$A$4:$C$1017,3,0)</f>
        <v>26.2</v>
      </c>
      <c r="E920" t="str">
        <f>VLOOKUP(C920,'Qy NACE 1_1 - NACE 2007'!$A$4:$F$1017,6,0)</f>
        <v>C</v>
      </c>
      <c r="F920" t="str">
        <f>VLOOKUP(E920,'Qy NACE 1_1 - NACE 2007'!$F$4:$G$1017,2,0)</f>
        <v>MANUFACTURING</v>
      </c>
      <c r="G920" t="str">
        <f>VLOOKUP(D920,'Qy NACE 1_1 - NACE 2007'!$C$4:$H$1017,6,0)</f>
        <v>Other sectors</v>
      </c>
    </row>
    <row r="921" spans="1:7" x14ac:dyDescent="0.15">
      <c r="A921" s="10">
        <v>3663</v>
      </c>
      <c r="B921" s="12">
        <v>334220</v>
      </c>
      <c r="C921">
        <f>VLOOKUP(B921,'2002 NAICS to NACE Rev. 1.1'!$B$4:$D$2268,3,0)</f>
        <v>32.200000000000003</v>
      </c>
      <c r="D921">
        <f>VLOOKUP(C921,'Qy NACE 1_1 - NACE 2007'!$A$4:$C$1017,3,0)</f>
        <v>26.3</v>
      </c>
      <c r="E921" t="str">
        <f>VLOOKUP(C921,'Qy NACE 1_1 - NACE 2007'!$A$4:$F$1017,6,0)</f>
        <v>C</v>
      </c>
      <c r="F921" t="str">
        <f>VLOOKUP(E921,'Qy NACE 1_1 - NACE 2007'!$F$4:$G$1017,2,0)</f>
        <v>MANUFACTURING</v>
      </c>
      <c r="G921" t="str">
        <f>VLOOKUP(D921,'Qy NACE 1_1 - NACE 2007'!$C$4:$H$1017,6,0)</f>
        <v>Other sectors</v>
      </c>
    </row>
    <row r="922" spans="1:7" x14ac:dyDescent="0.15">
      <c r="A922" s="10">
        <v>3669</v>
      </c>
      <c r="B922" s="12">
        <v>334290</v>
      </c>
      <c r="C922">
        <f>VLOOKUP(B922,'2002 NAICS to NACE Rev. 1.1'!$B$4:$D$2268,3,0)</f>
        <v>31.62</v>
      </c>
      <c r="D922">
        <f>VLOOKUP(C922,'Qy NACE 1_1 - NACE 2007'!$A$4:$C$1017,3,0)</f>
        <v>23.44</v>
      </c>
      <c r="E922" t="str">
        <f>VLOOKUP(C922,'Qy NACE 1_1 - NACE 2007'!$A$4:$F$1017,6,0)</f>
        <v>C</v>
      </c>
      <c r="F922" t="str">
        <f>VLOOKUP(E922,'Qy NACE 1_1 - NACE 2007'!$F$4:$G$1017,2,0)</f>
        <v>MANUFACTURING</v>
      </c>
      <c r="G922" t="str">
        <f>VLOOKUP(D922,'Qy NACE 1_1 - NACE 2007'!$C$4:$H$1017,6,0)</f>
        <v>Other sectors</v>
      </c>
    </row>
    <row r="923" spans="1:7" x14ac:dyDescent="0.15">
      <c r="A923" s="10">
        <v>3671</v>
      </c>
      <c r="B923" s="12">
        <v>334411</v>
      </c>
      <c r="C923">
        <f>VLOOKUP(B923,'2002 NAICS to NACE Rev. 1.1'!$B$4:$D$2268,3,0)</f>
        <v>32.1</v>
      </c>
      <c r="D923">
        <f>VLOOKUP(C923,'Qy NACE 1_1 - NACE 2007'!$A$4:$C$1017,3,0)</f>
        <v>26.11</v>
      </c>
      <c r="E923" t="str">
        <f>VLOOKUP(C923,'Qy NACE 1_1 - NACE 2007'!$A$4:$F$1017,6,0)</f>
        <v>C</v>
      </c>
      <c r="F923" t="str">
        <f>VLOOKUP(E923,'Qy NACE 1_1 - NACE 2007'!$F$4:$G$1017,2,0)</f>
        <v>MANUFACTURING</v>
      </c>
      <c r="G923" t="str">
        <f>VLOOKUP(D923,'Qy NACE 1_1 - NACE 2007'!$C$4:$H$1017,6,0)</f>
        <v>Other sectors</v>
      </c>
    </row>
    <row r="924" spans="1:7" x14ac:dyDescent="0.15">
      <c r="A924" s="10">
        <v>3672</v>
      </c>
      <c r="B924" s="12">
        <v>334412</v>
      </c>
      <c r="C924">
        <f>VLOOKUP(B924,'2002 NAICS to NACE Rev. 1.1'!$B$4:$D$2268,3,0)</f>
        <v>32.1</v>
      </c>
      <c r="D924">
        <f>VLOOKUP(C924,'Qy NACE 1_1 - NACE 2007'!$A$4:$C$1017,3,0)</f>
        <v>26.11</v>
      </c>
      <c r="E924" t="str">
        <f>VLOOKUP(C924,'Qy NACE 1_1 - NACE 2007'!$A$4:$F$1017,6,0)</f>
        <v>C</v>
      </c>
      <c r="F924" t="str">
        <f>VLOOKUP(E924,'Qy NACE 1_1 - NACE 2007'!$F$4:$G$1017,2,0)</f>
        <v>MANUFACTURING</v>
      </c>
      <c r="G924" t="str">
        <f>VLOOKUP(D924,'Qy NACE 1_1 - NACE 2007'!$C$4:$H$1017,6,0)</f>
        <v>Other sectors</v>
      </c>
    </row>
    <row r="925" spans="1:7" x14ac:dyDescent="0.15">
      <c r="A925" s="10">
        <v>3674</v>
      </c>
      <c r="B925" s="12">
        <v>334413</v>
      </c>
      <c r="C925">
        <f>VLOOKUP(B925,'2002 NAICS to NACE Rev. 1.1'!$B$4:$D$2268,3,0)</f>
        <v>24.66</v>
      </c>
      <c r="D925">
        <f>VLOOKUP(C925,'Qy NACE 1_1 - NACE 2007'!$A$4:$C$1017,3,0)</f>
        <v>20.59</v>
      </c>
      <c r="E925" t="str">
        <f>VLOOKUP(C925,'Qy NACE 1_1 - NACE 2007'!$A$4:$F$1017,6,0)</f>
        <v>C</v>
      </c>
      <c r="F925" t="str">
        <f>VLOOKUP(E925,'Qy NACE 1_1 - NACE 2007'!$F$4:$G$1017,2,0)</f>
        <v>MANUFACTURING</v>
      </c>
      <c r="G925" t="str">
        <f>VLOOKUP(D925,'Qy NACE 1_1 - NACE 2007'!$C$4:$H$1017,6,0)</f>
        <v>Chemicals</v>
      </c>
    </row>
    <row r="926" spans="1:7" x14ac:dyDescent="0.15">
      <c r="A926" s="10">
        <v>3675</v>
      </c>
      <c r="B926" s="12">
        <v>334414</v>
      </c>
      <c r="C926">
        <f>VLOOKUP(B926,'2002 NAICS to NACE Rev. 1.1'!$B$4:$D$2268,3,0)</f>
        <v>32.1</v>
      </c>
      <c r="D926">
        <f>VLOOKUP(C926,'Qy NACE 1_1 - NACE 2007'!$A$4:$C$1017,3,0)</f>
        <v>26.11</v>
      </c>
      <c r="E926" t="str">
        <f>VLOOKUP(C926,'Qy NACE 1_1 - NACE 2007'!$A$4:$F$1017,6,0)</f>
        <v>C</v>
      </c>
      <c r="F926" t="str">
        <f>VLOOKUP(E926,'Qy NACE 1_1 - NACE 2007'!$F$4:$G$1017,2,0)</f>
        <v>MANUFACTURING</v>
      </c>
      <c r="G926" t="str">
        <f>VLOOKUP(D926,'Qy NACE 1_1 - NACE 2007'!$C$4:$H$1017,6,0)</f>
        <v>Other sectors</v>
      </c>
    </row>
    <row r="927" spans="1:7" x14ac:dyDescent="0.15">
      <c r="A927" s="10">
        <v>3676</v>
      </c>
      <c r="B927" s="12">
        <v>334415</v>
      </c>
      <c r="C927">
        <f>VLOOKUP(B927,'2002 NAICS to NACE Rev. 1.1'!$B$4:$D$2268,3,0)</f>
        <v>32.1</v>
      </c>
      <c r="D927">
        <f>VLOOKUP(C927,'Qy NACE 1_1 - NACE 2007'!$A$4:$C$1017,3,0)</f>
        <v>26.11</v>
      </c>
      <c r="E927" t="str">
        <f>VLOOKUP(C927,'Qy NACE 1_1 - NACE 2007'!$A$4:$F$1017,6,0)</f>
        <v>C</v>
      </c>
      <c r="F927" t="str">
        <f>VLOOKUP(E927,'Qy NACE 1_1 - NACE 2007'!$F$4:$G$1017,2,0)</f>
        <v>MANUFACTURING</v>
      </c>
      <c r="G927" t="str">
        <f>VLOOKUP(D927,'Qy NACE 1_1 - NACE 2007'!$C$4:$H$1017,6,0)</f>
        <v>Other sectors</v>
      </c>
    </row>
    <row r="928" spans="1:7" x14ac:dyDescent="0.15">
      <c r="A928" s="10">
        <v>3677</v>
      </c>
      <c r="B928" s="12">
        <v>334416</v>
      </c>
      <c r="C928">
        <f>VLOOKUP(B928,'2002 NAICS to NACE Rev. 1.1'!$B$4:$D$2268,3,0)</f>
        <v>31.1</v>
      </c>
      <c r="D928">
        <f>VLOOKUP(C928,'Qy NACE 1_1 - NACE 2007'!$A$4:$C$1017,3,0)</f>
        <v>26.11</v>
      </c>
      <c r="E928" t="str">
        <f>VLOOKUP(C928,'Qy NACE 1_1 - NACE 2007'!$A$4:$F$1017,6,0)</f>
        <v>C</v>
      </c>
      <c r="F928" t="str">
        <f>VLOOKUP(E928,'Qy NACE 1_1 - NACE 2007'!$F$4:$G$1017,2,0)</f>
        <v>MANUFACTURING</v>
      </c>
      <c r="G928" t="str">
        <f>VLOOKUP(D928,'Qy NACE 1_1 - NACE 2007'!$C$4:$H$1017,6,0)</f>
        <v>Other sectors</v>
      </c>
    </row>
    <row r="929" spans="1:7" x14ac:dyDescent="0.15">
      <c r="A929" s="10">
        <v>3678</v>
      </c>
      <c r="B929" s="12">
        <v>334417</v>
      </c>
      <c r="C929">
        <f>VLOOKUP(B929,'2002 NAICS to NACE Rev. 1.1'!$B$4:$D$2268,3,0)</f>
        <v>31.2</v>
      </c>
      <c r="D929">
        <f>VLOOKUP(C929,'Qy NACE 1_1 - NACE 2007'!$A$4:$C$1017,3,0)</f>
        <v>26.11</v>
      </c>
      <c r="E929" t="str">
        <f>VLOOKUP(C929,'Qy NACE 1_1 - NACE 2007'!$A$4:$F$1017,6,0)</f>
        <v>C</v>
      </c>
      <c r="F929" t="str">
        <f>VLOOKUP(E929,'Qy NACE 1_1 - NACE 2007'!$F$4:$G$1017,2,0)</f>
        <v>MANUFACTURING</v>
      </c>
      <c r="G929" t="str">
        <f>VLOOKUP(D929,'Qy NACE 1_1 - NACE 2007'!$C$4:$H$1017,6,0)</f>
        <v>Other sectors</v>
      </c>
    </row>
    <row r="930" spans="1:7" x14ac:dyDescent="0.15">
      <c r="A930" s="10">
        <v>3679</v>
      </c>
      <c r="B930" s="12">
        <v>334220</v>
      </c>
      <c r="C930">
        <f>VLOOKUP(B930,'2002 NAICS to NACE Rev. 1.1'!$B$4:$D$2268,3,0)</f>
        <v>32.200000000000003</v>
      </c>
      <c r="D930">
        <f>VLOOKUP(C930,'Qy NACE 1_1 - NACE 2007'!$A$4:$C$1017,3,0)</f>
        <v>26.3</v>
      </c>
      <c r="E930" t="str">
        <f>VLOOKUP(C930,'Qy NACE 1_1 - NACE 2007'!$A$4:$F$1017,6,0)</f>
        <v>C</v>
      </c>
      <c r="F930" t="str">
        <f>VLOOKUP(E930,'Qy NACE 1_1 - NACE 2007'!$F$4:$G$1017,2,0)</f>
        <v>MANUFACTURING</v>
      </c>
      <c r="G930" t="str">
        <f>VLOOKUP(D930,'Qy NACE 1_1 - NACE 2007'!$C$4:$H$1017,6,0)</f>
        <v>Other sectors</v>
      </c>
    </row>
    <row r="931" spans="1:7" x14ac:dyDescent="0.15">
      <c r="A931" s="10">
        <v>3679</v>
      </c>
      <c r="B931" s="12">
        <v>334310</v>
      </c>
      <c r="C931">
        <f>VLOOKUP(B931,'2002 NAICS to NACE Rev. 1.1'!$B$4:$D$2268,3,0)</f>
        <v>32.299999999999997</v>
      </c>
      <c r="D931">
        <f>VLOOKUP(C931,'Qy NACE 1_1 - NACE 2007'!$A$4:$C$1017,3,0)</f>
        <v>26.11</v>
      </c>
      <c r="E931" t="str">
        <f>VLOOKUP(C931,'Qy NACE 1_1 - NACE 2007'!$A$4:$F$1017,6,0)</f>
        <v>C</v>
      </c>
      <c r="F931" t="str">
        <f>VLOOKUP(E931,'Qy NACE 1_1 - NACE 2007'!$F$4:$G$1017,2,0)</f>
        <v>MANUFACTURING</v>
      </c>
      <c r="G931" t="str">
        <f>VLOOKUP(D931,'Qy NACE 1_1 - NACE 2007'!$C$4:$H$1017,6,0)</f>
        <v>Other sectors</v>
      </c>
    </row>
    <row r="932" spans="1:7" x14ac:dyDescent="0.15">
      <c r="A932" s="10">
        <v>3679</v>
      </c>
      <c r="B932" s="12">
        <v>334418</v>
      </c>
      <c r="C932">
        <f>VLOOKUP(B932,'2002 NAICS to NACE Rev. 1.1'!$B$4:$D$2268,3,0)</f>
        <v>30.02</v>
      </c>
      <c r="D932">
        <f>VLOOKUP(C932,'Qy NACE 1_1 - NACE 2007'!$A$4:$C$1017,3,0)</f>
        <v>26.2</v>
      </c>
      <c r="E932" t="str">
        <f>VLOOKUP(C932,'Qy NACE 1_1 - NACE 2007'!$A$4:$F$1017,6,0)</f>
        <v>C</v>
      </c>
      <c r="F932" t="str">
        <f>VLOOKUP(E932,'Qy NACE 1_1 - NACE 2007'!$F$4:$G$1017,2,0)</f>
        <v>MANUFACTURING</v>
      </c>
      <c r="G932" t="str">
        <f>VLOOKUP(D932,'Qy NACE 1_1 - NACE 2007'!$C$4:$H$1017,6,0)</f>
        <v>Other sectors</v>
      </c>
    </row>
    <row r="933" spans="1:7" x14ac:dyDescent="0.15">
      <c r="A933" s="10">
        <v>3679</v>
      </c>
      <c r="B933" s="12">
        <v>334419</v>
      </c>
      <c r="C933">
        <f>VLOOKUP(B933,'2002 NAICS to NACE Rev. 1.1'!$B$4:$D$2268,3,0)</f>
        <v>25.21</v>
      </c>
      <c r="D933">
        <f>VLOOKUP(C933,'Qy NACE 1_1 - NACE 2007'!$A$4:$C$1017,3,0)</f>
        <v>22.21</v>
      </c>
      <c r="E933" t="str">
        <f>VLOOKUP(C933,'Qy NACE 1_1 - NACE 2007'!$A$4:$F$1017,6,0)</f>
        <v>C</v>
      </c>
      <c r="F933" t="str">
        <f>VLOOKUP(E933,'Qy NACE 1_1 - NACE 2007'!$F$4:$G$1017,2,0)</f>
        <v>MANUFACTURING</v>
      </c>
      <c r="G933" t="str">
        <f>VLOOKUP(D933,'Qy NACE 1_1 - NACE 2007'!$C$4:$H$1017,6,0)</f>
        <v>Other sectors</v>
      </c>
    </row>
    <row r="934" spans="1:7" x14ac:dyDescent="0.15">
      <c r="A934" s="10">
        <v>3691</v>
      </c>
      <c r="B934" s="12">
        <v>335911</v>
      </c>
      <c r="C934">
        <f>VLOOKUP(B934,'2002 NAICS to NACE Rev. 1.1'!$B$4:$D$2268,3,0)</f>
        <v>31.4</v>
      </c>
      <c r="D934">
        <f>VLOOKUP(C934,'Qy NACE 1_1 - NACE 2007'!$A$4:$C$1017,3,0)</f>
        <v>27.2</v>
      </c>
      <c r="E934" t="str">
        <f>VLOOKUP(C934,'Qy NACE 1_1 - NACE 2007'!$A$4:$F$1017,6,0)</f>
        <v>C</v>
      </c>
      <c r="F934" t="str">
        <f>VLOOKUP(E934,'Qy NACE 1_1 - NACE 2007'!$F$4:$G$1017,2,0)</f>
        <v>MANUFACTURING</v>
      </c>
      <c r="G934" t="str">
        <f>VLOOKUP(D934,'Qy NACE 1_1 - NACE 2007'!$C$4:$H$1017,6,0)</f>
        <v>Other sectors</v>
      </c>
    </row>
    <row r="935" spans="1:7" x14ac:dyDescent="0.15">
      <c r="A935" s="10">
        <v>3692</v>
      </c>
      <c r="B935" s="12">
        <v>335912</v>
      </c>
      <c r="C935">
        <f>VLOOKUP(B935,'2002 NAICS to NACE Rev. 1.1'!$B$4:$D$2268,3,0)</f>
        <v>31.4</v>
      </c>
      <c r="D935">
        <f>VLOOKUP(C935,'Qy NACE 1_1 - NACE 2007'!$A$4:$C$1017,3,0)</f>
        <v>27.2</v>
      </c>
      <c r="E935" t="str">
        <f>VLOOKUP(C935,'Qy NACE 1_1 - NACE 2007'!$A$4:$F$1017,6,0)</f>
        <v>C</v>
      </c>
      <c r="F935" t="str">
        <f>VLOOKUP(E935,'Qy NACE 1_1 - NACE 2007'!$F$4:$G$1017,2,0)</f>
        <v>MANUFACTURING</v>
      </c>
      <c r="G935" t="str">
        <f>VLOOKUP(D935,'Qy NACE 1_1 - NACE 2007'!$C$4:$H$1017,6,0)</f>
        <v>Other sectors</v>
      </c>
    </row>
    <row r="936" spans="1:7" x14ac:dyDescent="0.15">
      <c r="A936" s="10">
        <v>3694</v>
      </c>
      <c r="B936" s="12">
        <v>336322</v>
      </c>
      <c r="C936">
        <f>VLOOKUP(B936,'2002 NAICS to NACE Rev. 1.1'!$B$4:$D$2268,3,0)</f>
        <v>29.12</v>
      </c>
      <c r="D936">
        <f>VLOOKUP(C936,'Qy NACE 1_1 - NACE 2007'!$A$4:$C$1017,3,0)</f>
        <v>28.11</v>
      </c>
      <c r="E936" t="str">
        <f>VLOOKUP(C936,'Qy NACE 1_1 - NACE 2007'!$A$4:$F$1017,6,0)</f>
        <v>C</v>
      </c>
      <c r="F936" t="str">
        <f>VLOOKUP(E936,'Qy NACE 1_1 - NACE 2007'!$F$4:$G$1017,2,0)</f>
        <v>MANUFACTURING</v>
      </c>
      <c r="G936" t="str">
        <f>VLOOKUP(D936,'Qy NACE 1_1 - NACE 2007'!$C$4:$H$1017,6,0)</f>
        <v>Other sectors</v>
      </c>
    </row>
    <row r="937" spans="1:7" x14ac:dyDescent="0.15">
      <c r="A937" s="10">
        <v>3695</v>
      </c>
      <c r="B937" s="12">
        <v>334613</v>
      </c>
      <c r="C937">
        <f>VLOOKUP(B937,'2002 NAICS to NACE Rev. 1.1'!$B$4:$D$2268,3,0)</f>
        <v>24.65</v>
      </c>
      <c r="D937">
        <f>VLOOKUP(C937,'Qy NACE 1_1 - NACE 2007'!$A$4:$C$1017,3,0)</f>
        <v>26.8</v>
      </c>
      <c r="E937" t="str">
        <f>VLOOKUP(C937,'Qy NACE 1_1 - NACE 2007'!$A$4:$F$1017,6,0)</f>
        <v>C</v>
      </c>
      <c r="F937" t="str">
        <f>VLOOKUP(E937,'Qy NACE 1_1 - NACE 2007'!$F$4:$G$1017,2,0)</f>
        <v>MANUFACTURING</v>
      </c>
      <c r="G937" t="str">
        <f>VLOOKUP(D937,'Qy NACE 1_1 - NACE 2007'!$C$4:$H$1017,6,0)</f>
        <v>Other sectors</v>
      </c>
    </row>
    <row r="938" spans="1:7" x14ac:dyDescent="0.15">
      <c r="A938" s="10">
        <v>3699</v>
      </c>
      <c r="B938" s="12">
        <v>333319</v>
      </c>
      <c r="C938">
        <f>VLOOKUP(B938,'2002 NAICS to NACE Rev. 1.1'!$B$4:$D$2268,3,0)</f>
        <v>29.24</v>
      </c>
      <c r="D938">
        <f>VLOOKUP(C938,'Qy NACE 1_1 - NACE 2007'!$A$4:$C$1017,3,0)</f>
        <v>28.29</v>
      </c>
      <c r="E938" t="str">
        <f>VLOOKUP(C938,'Qy NACE 1_1 - NACE 2007'!$A$4:$F$1017,6,0)</f>
        <v>C</v>
      </c>
      <c r="F938" t="str">
        <f>VLOOKUP(E938,'Qy NACE 1_1 - NACE 2007'!$F$4:$G$1017,2,0)</f>
        <v>MANUFACTURING</v>
      </c>
      <c r="G938" t="str">
        <f>VLOOKUP(D938,'Qy NACE 1_1 - NACE 2007'!$C$4:$H$1017,6,0)</f>
        <v>Other sectors</v>
      </c>
    </row>
    <row r="939" spans="1:7" x14ac:dyDescent="0.15">
      <c r="A939" s="10">
        <v>3699</v>
      </c>
      <c r="B939" s="12">
        <v>333618</v>
      </c>
      <c r="C939">
        <f>VLOOKUP(B939,'2002 NAICS to NACE Rev. 1.1'!$B$4:$D$2268,3,0)</f>
        <v>29.11</v>
      </c>
      <c r="D939">
        <f>VLOOKUP(C939,'Qy NACE 1_1 - NACE 2007'!$A$4:$C$1017,3,0)</f>
        <v>28.11</v>
      </c>
      <c r="E939" t="str">
        <f>VLOOKUP(C939,'Qy NACE 1_1 - NACE 2007'!$A$4:$F$1017,6,0)</f>
        <v>C</v>
      </c>
      <c r="F939" t="str">
        <f>VLOOKUP(E939,'Qy NACE 1_1 - NACE 2007'!$F$4:$G$1017,2,0)</f>
        <v>MANUFACTURING</v>
      </c>
      <c r="G939" t="str">
        <f>VLOOKUP(D939,'Qy NACE 1_1 - NACE 2007'!$C$4:$H$1017,6,0)</f>
        <v>Other sectors</v>
      </c>
    </row>
    <row r="940" spans="1:7" x14ac:dyDescent="0.15">
      <c r="A940" s="10">
        <v>3699</v>
      </c>
      <c r="B940" s="12">
        <v>333992</v>
      </c>
      <c r="C940">
        <f>VLOOKUP(B940,'2002 NAICS to NACE Rev. 1.1'!$B$4:$D$2268,3,0)</f>
        <v>28.73</v>
      </c>
      <c r="D940">
        <f>VLOOKUP(C940,'Qy NACE 1_1 - NACE 2007'!$A$4:$C$1017,3,0)</f>
        <v>25.93</v>
      </c>
      <c r="E940" t="str">
        <f>VLOOKUP(C940,'Qy NACE 1_1 - NACE 2007'!$A$4:$F$1017,6,0)</f>
        <v>C</v>
      </c>
      <c r="F940" t="str">
        <f>VLOOKUP(E940,'Qy NACE 1_1 - NACE 2007'!$F$4:$G$1017,2,0)</f>
        <v>MANUFACTURING</v>
      </c>
      <c r="G940" t="str">
        <f>VLOOKUP(D940,'Qy NACE 1_1 - NACE 2007'!$C$4:$H$1017,6,0)</f>
        <v>Other sectors</v>
      </c>
    </row>
    <row r="941" spans="1:7" x14ac:dyDescent="0.15">
      <c r="A941" s="10">
        <v>3699</v>
      </c>
      <c r="B941" s="12">
        <v>335129</v>
      </c>
      <c r="C941">
        <f>VLOOKUP(B941,'2002 NAICS to NACE Rev. 1.1'!$B$4:$D$2268,3,0)</f>
        <v>17.54</v>
      </c>
      <c r="D941">
        <f>VLOOKUP(C941,'Qy NACE 1_1 - NACE 2007'!$A$4:$C$1017,3,0)</f>
        <v>13.96</v>
      </c>
      <c r="E941" t="str">
        <f>VLOOKUP(C941,'Qy NACE 1_1 - NACE 2007'!$A$4:$F$1017,6,0)</f>
        <v>C</v>
      </c>
      <c r="F941" t="str">
        <f>VLOOKUP(E941,'Qy NACE 1_1 - NACE 2007'!$F$4:$G$1017,2,0)</f>
        <v>MANUFACTURING</v>
      </c>
      <c r="G941" t="str">
        <f>VLOOKUP(D941,'Qy NACE 1_1 - NACE 2007'!$C$4:$H$1017,6,0)</f>
        <v>Other sectors</v>
      </c>
    </row>
    <row r="942" spans="1:7" x14ac:dyDescent="0.15">
      <c r="A942" s="10">
        <v>3699</v>
      </c>
      <c r="B942" s="12">
        <v>335999</v>
      </c>
      <c r="C942">
        <f>VLOOKUP(B942,'2002 NAICS to NACE Rev. 1.1'!$B$4:$D$2268,3,0)</f>
        <v>29.24</v>
      </c>
      <c r="D942">
        <f>VLOOKUP(C942,'Qy NACE 1_1 - NACE 2007'!$A$4:$C$1017,3,0)</f>
        <v>28.29</v>
      </c>
      <c r="E942" t="str">
        <f>VLOOKUP(C942,'Qy NACE 1_1 - NACE 2007'!$A$4:$F$1017,6,0)</f>
        <v>C</v>
      </c>
      <c r="F942" t="str">
        <f>VLOOKUP(E942,'Qy NACE 1_1 - NACE 2007'!$F$4:$G$1017,2,0)</f>
        <v>MANUFACTURING</v>
      </c>
      <c r="G942" t="str">
        <f>VLOOKUP(D942,'Qy NACE 1_1 - NACE 2007'!$C$4:$H$1017,6,0)</f>
        <v>Other sectors</v>
      </c>
    </row>
    <row r="943" spans="1:7" x14ac:dyDescent="0.15">
      <c r="A943" s="10">
        <v>3711</v>
      </c>
      <c r="B943" s="12">
        <v>336111</v>
      </c>
      <c r="C943">
        <f>VLOOKUP(B943,'2002 NAICS to NACE Rev. 1.1'!$B$4:$D$2268,3,0)</f>
        <v>34.1</v>
      </c>
      <c r="D943">
        <f>VLOOKUP(C943,'Qy NACE 1_1 - NACE 2007'!$A$4:$C$1017,3,0)</f>
        <v>28.92</v>
      </c>
      <c r="E943" t="str">
        <f>VLOOKUP(C943,'Qy NACE 1_1 - NACE 2007'!$A$4:$F$1017,6,0)</f>
        <v>C</v>
      </c>
      <c r="F943" t="str">
        <f>VLOOKUP(E943,'Qy NACE 1_1 - NACE 2007'!$F$4:$G$1017,2,0)</f>
        <v>MANUFACTURING</v>
      </c>
      <c r="G943" t="str">
        <f>VLOOKUP(D943,'Qy NACE 1_1 - NACE 2007'!$C$4:$H$1017,6,0)</f>
        <v>Other sectors</v>
      </c>
    </row>
    <row r="944" spans="1:7" x14ac:dyDescent="0.15">
      <c r="A944" s="10">
        <v>3711</v>
      </c>
      <c r="B944" s="12">
        <v>336112</v>
      </c>
      <c r="C944">
        <f>VLOOKUP(B944,'2002 NAICS to NACE Rev. 1.1'!$B$4:$D$2268,3,0)</f>
        <v>34.1</v>
      </c>
      <c r="D944">
        <f>VLOOKUP(C944,'Qy NACE 1_1 - NACE 2007'!$A$4:$C$1017,3,0)</f>
        <v>28.92</v>
      </c>
      <c r="E944" t="str">
        <f>VLOOKUP(C944,'Qy NACE 1_1 - NACE 2007'!$A$4:$F$1017,6,0)</f>
        <v>C</v>
      </c>
      <c r="F944" t="str">
        <f>VLOOKUP(E944,'Qy NACE 1_1 - NACE 2007'!$F$4:$G$1017,2,0)</f>
        <v>MANUFACTURING</v>
      </c>
      <c r="G944" t="str">
        <f>VLOOKUP(D944,'Qy NACE 1_1 - NACE 2007'!$C$4:$H$1017,6,0)</f>
        <v>Other sectors</v>
      </c>
    </row>
    <row r="945" spans="1:7" x14ac:dyDescent="0.15">
      <c r="A945" s="10">
        <v>3711</v>
      </c>
      <c r="B945" s="12">
        <v>336120</v>
      </c>
      <c r="C945">
        <f>VLOOKUP(B945,'2002 NAICS to NACE Rev. 1.1'!$B$4:$D$2268,3,0)</f>
        <v>34.1</v>
      </c>
      <c r="D945">
        <f>VLOOKUP(C945,'Qy NACE 1_1 - NACE 2007'!$A$4:$C$1017,3,0)</f>
        <v>28.92</v>
      </c>
      <c r="E945" t="str">
        <f>VLOOKUP(C945,'Qy NACE 1_1 - NACE 2007'!$A$4:$F$1017,6,0)</f>
        <v>C</v>
      </c>
      <c r="F945" t="str">
        <f>VLOOKUP(E945,'Qy NACE 1_1 - NACE 2007'!$F$4:$G$1017,2,0)</f>
        <v>MANUFACTURING</v>
      </c>
      <c r="G945" t="str">
        <f>VLOOKUP(D945,'Qy NACE 1_1 - NACE 2007'!$C$4:$H$1017,6,0)</f>
        <v>Other sectors</v>
      </c>
    </row>
    <row r="946" spans="1:7" x14ac:dyDescent="0.15">
      <c r="A946" s="10">
        <v>3711</v>
      </c>
      <c r="B946" s="12">
        <v>336211</v>
      </c>
      <c r="C946">
        <f>VLOOKUP(B946,'2002 NAICS to NACE Rev. 1.1'!$B$4:$D$2268,3,0)</f>
        <v>29.22</v>
      </c>
      <c r="D946">
        <f>VLOOKUP(C946,'Qy NACE 1_1 - NACE 2007'!$A$4:$C$1017,3,0)</f>
        <v>28.22</v>
      </c>
      <c r="E946" t="str">
        <f>VLOOKUP(C946,'Qy NACE 1_1 - NACE 2007'!$A$4:$F$1017,6,0)</f>
        <v>C</v>
      </c>
      <c r="F946" t="str">
        <f>VLOOKUP(E946,'Qy NACE 1_1 - NACE 2007'!$F$4:$G$1017,2,0)</f>
        <v>MANUFACTURING</v>
      </c>
      <c r="G946" t="str">
        <f>VLOOKUP(D946,'Qy NACE 1_1 - NACE 2007'!$C$4:$H$1017,6,0)</f>
        <v>Other sectors</v>
      </c>
    </row>
    <row r="947" spans="1:7" x14ac:dyDescent="0.15">
      <c r="A947" s="10">
        <v>3711</v>
      </c>
      <c r="B947" s="12">
        <v>336992</v>
      </c>
      <c r="C947">
        <f>VLOOKUP(B947,'2002 NAICS to NACE Rev. 1.1'!$B$4:$D$2268,3,0)</f>
        <v>29.6</v>
      </c>
      <c r="D947">
        <f>VLOOKUP(C947,'Qy NACE 1_1 - NACE 2007'!$A$4:$C$1017,3,0)</f>
        <v>25.4</v>
      </c>
      <c r="E947" t="str">
        <f>VLOOKUP(C947,'Qy NACE 1_1 - NACE 2007'!$A$4:$F$1017,6,0)</f>
        <v>C</v>
      </c>
      <c r="F947" t="str">
        <f>VLOOKUP(E947,'Qy NACE 1_1 - NACE 2007'!$F$4:$G$1017,2,0)</f>
        <v>MANUFACTURING</v>
      </c>
      <c r="G947" t="str">
        <f>VLOOKUP(D947,'Qy NACE 1_1 - NACE 2007'!$C$4:$H$1017,6,0)</f>
        <v>Other sectors</v>
      </c>
    </row>
    <row r="948" spans="1:7" x14ac:dyDescent="0.15">
      <c r="A948" s="10">
        <v>3713</v>
      </c>
      <c r="B948" s="12">
        <v>336211</v>
      </c>
      <c r="C948">
        <f>VLOOKUP(B948,'2002 NAICS to NACE Rev. 1.1'!$B$4:$D$2268,3,0)</f>
        <v>29.22</v>
      </c>
      <c r="D948">
        <f>VLOOKUP(C948,'Qy NACE 1_1 - NACE 2007'!$A$4:$C$1017,3,0)</f>
        <v>28.22</v>
      </c>
      <c r="E948" t="str">
        <f>VLOOKUP(C948,'Qy NACE 1_1 - NACE 2007'!$A$4:$F$1017,6,0)</f>
        <v>C</v>
      </c>
      <c r="F948" t="str">
        <f>VLOOKUP(E948,'Qy NACE 1_1 - NACE 2007'!$F$4:$G$1017,2,0)</f>
        <v>MANUFACTURING</v>
      </c>
      <c r="G948" t="str">
        <f>VLOOKUP(D948,'Qy NACE 1_1 - NACE 2007'!$C$4:$H$1017,6,0)</f>
        <v>Other sectors</v>
      </c>
    </row>
    <row r="949" spans="1:7" x14ac:dyDescent="0.15">
      <c r="A949" s="10">
        <v>3714</v>
      </c>
      <c r="B949" s="12">
        <v>336211</v>
      </c>
      <c r="C949">
        <f>VLOOKUP(B949,'2002 NAICS to NACE Rev. 1.1'!$B$4:$D$2268,3,0)</f>
        <v>29.22</v>
      </c>
      <c r="D949">
        <f>VLOOKUP(C949,'Qy NACE 1_1 - NACE 2007'!$A$4:$C$1017,3,0)</f>
        <v>28.22</v>
      </c>
      <c r="E949" t="str">
        <f>VLOOKUP(C949,'Qy NACE 1_1 - NACE 2007'!$A$4:$F$1017,6,0)</f>
        <v>C</v>
      </c>
      <c r="F949" t="str">
        <f>VLOOKUP(E949,'Qy NACE 1_1 - NACE 2007'!$F$4:$G$1017,2,0)</f>
        <v>MANUFACTURING</v>
      </c>
      <c r="G949" t="str">
        <f>VLOOKUP(D949,'Qy NACE 1_1 - NACE 2007'!$C$4:$H$1017,6,0)</f>
        <v>Other sectors</v>
      </c>
    </row>
    <row r="950" spans="1:7" x14ac:dyDescent="0.15">
      <c r="A950" s="10">
        <v>3714</v>
      </c>
      <c r="B950" s="12">
        <v>336312</v>
      </c>
      <c r="C950">
        <f>VLOOKUP(B950,'2002 NAICS to NACE Rev. 1.1'!$B$4:$D$2268,3,0)</f>
        <v>29.12</v>
      </c>
      <c r="D950">
        <f>VLOOKUP(C950,'Qy NACE 1_1 - NACE 2007'!$A$4:$C$1017,3,0)</f>
        <v>28.11</v>
      </c>
      <c r="E950" t="str">
        <f>VLOOKUP(C950,'Qy NACE 1_1 - NACE 2007'!$A$4:$F$1017,6,0)</f>
        <v>C</v>
      </c>
      <c r="F950" t="str">
        <f>VLOOKUP(E950,'Qy NACE 1_1 - NACE 2007'!$F$4:$G$1017,2,0)</f>
        <v>MANUFACTURING</v>
      </c>
      <c r="G950" t="str">
        <f>VLOOKUP(D950,'Qy NACE 1_1 - NACE 2007'!$C$4:$H$1017,6,0)</f>
        <v>Other sectors</v>
      </c>
    </row>
    <row r="951" spans="1:7" x14ac:dyDescent="0.15">
      <c r="A951" s="10">
        <v>3714</v>
      </c>
      <c r="B951" s="12">
        <v>336322</v>
      </c>
      <c r="C951">
        <f>VLOOKUP(B951,'2002 NAICS to NACE Rev. 1.1'!$B$4:$D$2268,3,0)</f>
        <v>29.12</v>
      </c>
      <c r="D951">
        <f>VLOOKUP(C951,'Qy NACE 1_1 - NACE 2007'!$A$4:$C$1017,3,0)</f>
        <v>28.11</v>
      </c>
      <c r="E951" t="str">
        <f>VLOOKUP(C951,'Qy NACE 1_1 - NACE 2007'!$A$4:$F$1017,6,0)</f>
        <v>C</v>
      </c>
      <c r="F951" t="str">
        <f>VLOOKUP(E951,'Qy NACE 1_1 - NACE 2007'!$F$4:$G$1017,2,0)</f>
        <v>MANUFACTURING</v>
      </c>
      <c r="G951" t="str">
        <f>VLOOKUP(D951,'Qy NACE 1_1 - NACE 2007'!$C$4:$H$1017,6,0)</f>
        <v>Other sectors</v>
      </c>
    </row>
    <row r="952" spans="1:7" x14ac:dyDescent="0.15">
      <c r="A952" s="10">
        <v>3714</v>
      </c>
      <c r="B952" s="12">
        <v>336330</v>
      </c>
      <c r="C952">
        <f>VLOOKUP(B952,'2002 NAICS to NACE Rev. 1.1'!$B$4:$D$2268,3,0)</f>
        <v>29.12</v>
      </c>
      <c r="D952">
        <f>VLOOKUP(C952,'Qy NACE 1_1 - NACE 2007'!$A$4:$C$1017,3,0)</f>
        <v>28.11</v>
      </c>
      <c r="E952" t="str">
        <f>VLOOKUP(C952,'Qy NACE 1_1 - NACE 2007'!$A$4:$F$1017,6,0)</f>
        <v>C</v>
      </c>
      <c r="F952" t="str">
        <f>VLOOKUP(E952,'Qy NACE 1_1 - NACE 2007'!$F$4:$G$1017,2,0)</f>
        <v>MANUFACTURING</v>
      </c>
      <c r="G952" t="str">
        <f>VLOOKUP(D952,'Qy NACE 1_1 - NACE 2007'!$C$4:$H$1017,6,0)</f>
        <v>Other sectors</v>
      </c>
    </row>
    <row r="953" spans="1:7" x14ac:dyDescent="0.15">
      <c r="A953" s="10">
        <v>3714</v>
      </c>
      <c r="B953" s="12">
        <v>336340</v>
      </c>
      <c r="C953">
        <f>VLOOKUP(B953,'2002 NAICS to NACE Rev. 1.1'!$B$4:$D$2268,3,0)</f>
        <v>26.82</v>
      </c>
      <c r="D953">
        <f>VLOOKUP(C953,'Qy NACE 1_1 - NACE 2007'!$A$4:$C$1017,3,0)</f>
        <v>23.99</v>
      </c>
      <c r="E953" t="str">
        <f>VLOOKUP(C953,'Qy NACE 1_1 - NACE 2007'!$A$4:$F$1017,6,0)</f>
        <v>C</v>
      </c>
      <c r="F953" t="str">
        <f>VLOOKUP(E953,'Qy NACE 1_1 - NACE 2007'!$F$4:$G$1017,2,0)</f>
        <v>MANUFACTURING</v>
      </c>
      <c r="G953" t="str">
        <f>VLOOKUP(D953,'Qy NACE 1_1 - NACE 2007'!$C$4:$H$1017,6,0)</f>
        <v>Other sectors</v>
      </c>
    </row>
    <row r="954" spans="1:7" x14ac:dyDescent="0.15">
      <c r="A954" s="10">
        <v>3714</v>
      </c>
      <c r="B954" s="12">
        <v>336350</v>
      </c>
      <c r="C954">
        <f>VLOOKUP(B954,'2002 NAICS to NACE Rev. 1.1'!$B$4:$D$2268,3,0)</f>
        <v>26.82</v>
      </c>
      <c r="D954">
        <f>VLOOKUP(C954,'Qy NACE 1_1 - NACE 2007'!$A$4:$C$1017,3,0)</f>
        <v>23.99</v>
      </c>
      <c r="E954" t="str">
        <f>VLOOKUP(C954,'Qy NACE 1_1 - NACE 2007'!$A$4:$F$1017,6,0)</f>
        <v>C</v>
      </c>
      <c r="F954" t="str">
        <f>VLOOKUP(E954,'Qy NACE 1_1 - NACE 2007'!$F$4:$G$1017,2,0)</f>
        <v>MANUFACTURING</v>
      </c>
      <c r="G954" t="str">
        <f>VLOOKUP(D954,'Qy NACE 1_1 - NACE 2007'!$C$4:$H$1017,6,0)</f>
        <v>Other sectors</v>
      </c>
    </row>
    <row r="955" spans="1:7" x14ac:dyDescent="0.15">
      <c r="A955" s="10">
        <v>3714</v>
      </c>
      <c r="B955" s="12">
        <v>336399</v>
      </c>
      <c r="C955">
        <f>VLOOKUP(B955,'2002 NAICS to NACE Rev. 1.1'!$B$4:$D$2268,3,0)</f>
        <v>34.299999999999997</v>
      </c>
      <c r="D955">
        <f>VLOOKUP(C955,'Qy NACE 1_1 - NACE 2007'!$A$4:$C$1017,3,0)</f>
        <v>28.11</v>
      </c>
      <c r="E955" t="str">
        <f>VLOOKUP(C955,'Qy NACE 1_1 - NACE 2007'!$A$4:$F$1017,6,0)</f>
        <v>C</v>
      </c>
      <c r="F955" t="str">
        <f>VLOOKUP(E955,'Qy NACE 1_1 - NACE 2007'!$F$4:$G$1017,2,0)</f>
        <v>MANUFACTURING</v>
      </c>
      <c r="G955" t="str">
        <f>VLOOKUP(D955,'Qy NACE 1_1 - NACE 2007'!$C$4:$H$1017,6,0)</f>
        <v>Other sectors</v>
      </c>
    </row>
    <row r="956" spans="1:7" x14ac:dyDescent="0.15">
      <c r="A956" s="10">
        <v>3715</v>
      </c>
      <c r="B956" s="12">
        <v>336212</v>
      </c>
      <c r="C956">
        <f>VLOOKUP(B956,'2002 NAICS to NACE Rev. 1.1'!$B$4:$D$2268,3,0)</f>
        <v>34.200000000000003</v>
      </c>
      <c r="D956">
        <f>VLOOKUP(C956,'Qy NACE 1_1 - NACE 2007'!$A$4:$C$1017,3,0)</f>
        <v>29.2</v>
      </c>
      <c r="E956" t="str">
        <f>VLOOKUP(C956,'Qy NACE 1_1 - NACE 2007'!$A$4:$F$1017,6,0)</f>
        <v>C</v>
      </c>
      <c r="F956" t="str">
        <f>VLOOKUP(E956,'Qy NACE 1_1 - NACE 2007'!$F$4:$G$1017,2,0)</f>
        <v>MANUFACTURING</v>
      </c>
      <c r="G956" t="str">
        <f>VLOOKUP(D956,'Qy NACE 1_1 - NACE 2007'!$C$4:$H$1017,6,0)</f>
        <v>Automotive and parts</v>
      </c>
    </row>
    <row r="957" spans="1:7" x14ac:dyDescent="0.15">
      <c r="A957" s="10">
        <v>3716</v>
      </c>
      <c r="B957" s="12">
        <v>336213</v>
      </c>
      <c r="C957">
        <f>VLOOKUP(B957,'2002 NAICS to NACE Rev. 1.1'!$B$4:$D$2268,3,0)</f>
        <v>34.1</v>
      </c>
      <c r="D957">
        <f>VLOOKUP(C957,'Qy NACE 1_1 - NACE 2007'!$A$4:$C$1017,3,0)</f>
        <v>28.92</v>
      </c>
      <c r="E957" t="str">
        <f>VLOOKUP(C957,'Qy NACE 1_1 - NACE 2007'!$A$4:$F$1017,6,0)</f>
        <v>C</v>
      </c>
      <c r="F957" t="str">
        <f>VLOOKUP(E957,'Qy NACE 1_1 - NACE 2007'!$F$4:$G$1017,2,0)</f>
        <v>MANUFACTURING</v>
      </c>
      <c r="G957" t="str">
        <f>VLOOKUP(D957,'Qy NACE 1_1 - NACE 2007'!$C$4:$H$1017,6,0)</f>
        <v>Other sectors</v>
      </c>
    </row>
    <row r="958" spans="1:7" x14ac:dyDescent="0.15">
      <c r="A958" s="10">
        <v>3721</v>
      </c>
      <c r="B958" s="12">
        <v>336411</v>
      </c>
      <c r="C958">
        <f>VLOOKUP(B958,'2002 NAICS to NACE Rev. 1.1'!$B$4:$D$2268,3,0)</f>
        <v>35.299999999999997</v>
      </c>
      <c r="D958">
        <f>VLOOKUP(C958,'Qy NACE 1_1 - NACE 2007'!$A$4:$C$1017,3,0)</f>
        <v>28.99</v>
      </c>
      <c r="E958" t="str">
        <f>VLOOKUP(C958,'Qy NACE 1_1 - NACE 2007'!$A$4:$F$1017,6,0)</f>
        <v>C</v>
      </c>
      <c r="F958" t="str">
        <f>VLOOKUP(E958,'Qy NACE 1_1 - NACE 2007'!$F$4:$G$1017,2,0)</f>
        <v>MANUFACTURING</v>
      </c>
      <c r="G958" t="str">
        <f>VLOOKUP(D958,'Qy NACE 1_1 - NACE 2007'!$C$4:$H$1017,6,0)</f>
        <v>Other sectors</v>
      </c>
    </row>
    <row r="959" spans="1:7" x14ac:dyDescent="0.15">
      <c r="A959" s="10">
        <v>3721</v>
      </c>
      <c r="B959" s="12">
        <v>541710</v>
      </c>
      <c r="C959">
        <f>VLOOKUP(B959,'2002 NAICS to NACE Rev. 1.1'!$B$4:$D$2268,3,0)</f>
        <v>73.099999999999994</v>
      </c>
      <c r="D959">
        <f>VLOOKUP(C959,'Qy NACE 1_1 - NACE 2007'!$A$4:$C$1017,3,0)</f>
        <v>72.11</v>
      </c>
      <c r="E959" t="str">
        <f>VLOOKUP(C959,'Qy NACE 1_1 - NACE 2007'!$A$4:$F$1017,6,0)</f>
        <v>M</v>
      </c>
      <c r="F959" t="str">
        <f>VLOOKUP(E959,'Qy NACE 1_1 - NACE 2007'!$F$4:$G$1017,2,0)</f>
        <v>PROFESSIONAL, SCIENTIFIC AND TECHNICAL ACTIVITIES</v>
      </c>
      <c r="G959" t="str">
        <f>VLOOKUP(D959,'Qy NACE 1_1 - NACE 2007'!$C$4:$H$1017,6,0)</f>
        <v>Other sectors</v>
      </c>
    </row>
    <row r="960" spans="1:7" x14ac:dyDescent="0.15">
      <c r="A960" s="10">
        <v>3724</v>
      </c>
      <c r="B960" s="12">
        <v>336412</v>
      </c>
      <c r="C960">
        <f>VLOOKUP(B960,'2002 NAICS to NACE Rev. 1.1'!$B$4:$D$2268,3,0)</f>
        <v>29.12</v>
      </c>
      <c r="D960">
        <f>VLOOKUP(C960,'Qy NACE 1_1 - NACE 2007'!$A$4:$C$1017,3,0)</f>
        <v>28.11</v>
      </c>
      <c r="E960" t="str">
        <f>VLOOKUP(C960,'Qy NACE 1_1 - NACE 2007'!$A$4:$F$1017,6,0)</f>
        <v>C</v>
      </c>
      <c r="F960" t="str">
        <f>VLOOKUP(E960,'Qy NACE 1_1 - NACE 2007'!$F$4:$G$1017,2,0)</f>
        <v>MANUFACTURING</v>
      </c>
      <c r="G960" t="str">
        <f>VLOOKUP(D960,'Qy NACE 1_1 - NACE 2007'!$C$4:$H$1017,6,0)</f>
        <v>Other sectors</v>
      </c>
    </row>
    <row r="961" spans="1:7" x14ac:dyDescent="0.15">
      <c r="A961" s="10">
        <v>3724</v>
      </c>
      <c r="B961" s="12">
        <v>541710</v>
      </c>
      <c r="C961">
        <f>VLOOKUP(B961,'2002 NAICS to NACE Rev. 1.1'!$B$4:$D$2268,3,0)</f>
        <v>73.099999999999994</v>
      </c>
      <c r="D961">
        <f>VLOOKUP(C961,'Qy NACE 1_1 - NACE 2007'!$A$4:$C$1017,3,0)</f>
        <v>72.11</v>
      </c>
      <c r="E961" t="str">
        <f>VLOOKUP(C961,'Qy NACE 1_1 - NACE 2007'!$A$4:$F$1017,6,0)</f>
        <v>M</v>
      </c>
      <c r="F961" t="str">
        <f>VLOOKUP(E961,'Qy NACE 1_1 - NACE 2007'!$F$4:$G$1017,2,0)</f>
        <v>PROFESSIONAL, SCIENTIFIC AND TECHNICAL ACTIVITIES</v>
      </c>
      <c r="G961" t="str">
        <f>VLOOKUP(D961,'Qy NACE 1_1 - NACE 2007'!$C$4:$H$1017,6,0)</f>
        <v>Other sectors</v>
      </c>
    </row>
    <row r="962" spans="1:7" x14ac:dyDescent="0.15">
      <c r="A962" s="10">
        <v>3728</v>
      </c>
      <c r="B962" s="12">
        <v>332912</v>
      </c>
      <c r="C962">
        <f>VLOOKUP(B962,'2002 NAICS to NACE Rev. 1.1'!$B$4:$D$2268,3,0)</f>
        <v>25.13</v>
      </c>
      <c r="D962">
        <f>VLOOKUP(C962,'Qy NACE 1_1 - NACE 2007'!$A$4:$C$1017,3,0)</f>
        <v>22.19</v>
      </c>
      <c r="E962" t="str">
        <f>VLOOKUP(C962,'Qy NACE 1_1 - NACE 2007'!$A$4:$F$1017,6,0)</f>
        <v>C</v>
      </c>
      <c r="F962" t="str">
        <f>VLOOKUP(E962,'Qy NACE 1_1 - NACE 2007'!$F$4:$G$1017,2,0)</f>
        <v>MANUFACTURING</v>
      </c>
      <c r="G962" t="str">
        <f>VLOOKUP(D962,'Qy NACE 1_1 - NACE 2007'!$C$4:$H$1017,6,0)</f>
        <v>Other sectors</v>
      </c>
    </row>
    <row r="963" spans="1:7" x14ac:dyDescent="0.15">
      <c r="A963" s="10">
        <v>3728</v>
      </c>
      <c r="B963" s="12">
        <v>336411</v>
      </c>
      <c r="C963">
        <f>VLOOKUP(B963,'2002 NAICS to NACE Rev. 1.1'!$B$4:$D$2268,3,0)</f>
        <v>35.299999999999997</v>
      </c>
      <c r="D963">
        <f>VLOOKUP(C963,'Qy NACE 1_1 - NACE 2007'!$A$4:$C$1017,3,0)</f>
        <v>28.99</v>
      </c>
      <c r="E963" t="str">
        <f>VLOOKUP(C963,'Qy NACE 1_1 - NACE 2007'!$A$4:$F$1017,6,0)</f>
        <v>C</v>
      </c>
      <c r="F963" t="str">
        <f>VLOOKUP(E963,'Qy NACE 1_1 - NACE 2007'!$F$4:$G$1017,2,0)</f>
        <v>MANUFACTURING</v>
      </c>
      <c r="G963" t="str">
        <f>VLOOKUP(D963,'Qy NACE 1_1 - NACE 2007'!$C$4:$H$1017,6,0)</f>
        <v>Other sectors</v>
      </c>
    </row>
    <row r="964" spans="1:7" x14ac:dyDescent="0.15">
      <c r="A964" s="10">
        <v>3728</v>
      </c>
      <c r="B964" s="12">
        <v>336413</v>
      </c>
      <c r="C964">
        <f>VLOOKUP(B964,'2002 NAICS to NACE Rev. 1.1'!$B$4:$D$2268,3,0)</f>
        <v>35.299999999999997</v>
      </c>
      <c r="D964">
        <f>VLOOKUP(C964,'Qy NACE 1_1 - NACE 2007'!$A$4:$C$1017,3,0)</f>
        <v>28.99</v>
      </c>
      <c r="E964" t="str">
        <f>VLOOKUP(C964,'Qy NACE 1_1 - NACE 2007'!$A$4:$F$1017,6,0)</f>
        <v>C</v>
      </c>
      <c r="F964" t="str">
        <f>VLOOKUP(E964,'Qy NACE 1_1 - NACE 2007'!$F$4:$G$1017,2,0)</f>
        <v>MANUFACTURING</v>
      </c>
      <c r="G964" t="str">
        <f>VLOOKUP(D964,'Qy NACE 1_1 - NACE 2007'!$C$4:$H$1017,6,0)</f>
        <v>Other sectors</v>
      </c>
    </row>
    <row r="965" spans="1:7" x14ac:dyDescent="0.15">
      <c r="A965" s="10">
        <v>3728</v>
      </c>
      <c r="B965" s="12">
        <v>541710</v>
      </c>
      <c r="C965">
        <f>VLOOKUP(B965,'2002 NAICS to NACE Rev. 1.1'!$B$4:$D$2268,3,0)</f>
        <v>73.099999999999994</v>
      </c>
      <c r="D965">
        <f>VLOOKUP(C965,'Qy NACE 1_1 - NACE 2007'!$A$4:$C$1017,3,0)</f>
        <v>72.11</v>
      </c>
      <c r="E965" t="str">
        <f>VLOOKUP(C965,'Qy NACE 1_1 - NACE 2007'!$A$4:$F$1017,6,0)</f>
        <v>M</v>
      </c>
      <c r="F965" t="str">
        <f>VLOOKUP(E965,'Qy NACE 1_1 - NACE 2007'!$F$4:$G$1017,2,0)</f>
        <v>PROFESSIONAL, SCIENTIFIC AND TECHNICAL ACTIVITIES</v>
      </c>
      <c r="G965" t="str">
        <f>VLOOKUP(D965,'Qy NACE 1_1 - NACE 2007'!$C$4:$H$1017,6,0)</f>
        <v>Other sectors</v>
      </c>
    </row>
    <row r="966" spans="1:7" x14ac:dyDescent="0.15">
      <c r="A966" s="10">
        <v>3731</v>
      </c>
      <c r="B966" s="12">
        <v>336611</v>
      </c>
      <c r="C966">
        <f>VLOOKUP(B966,'2002 NAICS to NACE Rev. 1.1'!$B$4:$D$2268,3,0)</f>
        <v>35.11</v>
      </c>
      <c r="D966">
        <f>VLOOKUP(C966,'Qy NACE 1_1 - NACE 2007'!$A$4:$C$1017,3,0)</f>
        <v>30.11</v>
      </c>
      <c r="E966" t="str">
        <f>VLOOKUP(C966,'Qy NACE 1_1 - NACE 2007'!$A$4:$F$1017,6,0)</f>
        <v>C</v>
      </c>
      <c r="F966" t="str">
        <f>VLOOKUP(E966,'Qy NACE 1_1 - NACE 2007'!$F$4:$G$1017,2,0)</f>
        <v>MANUFACTURING</v>
      </c>
      <c r="G966" t="str">
        <f>VLOOKUP(D966,'Qy NACE 1_1 - NACE 2007'!$C$4:$H$1017,6,0)</f>
        <v>Automotive and parts</v>
      </c>
    </row>
    <row r="967" spans="1:7" x14ac:dyDescent="0.15">
      <c r="A967" s="10">
        <v>3731</v>
      </c>
      <c r="B967" s="12">
        <v>488390</v>
      </c>
      <c r="C967">
        <f>VLOOKUP(B967,'2002 NAICS to NACE Rev. 1.1'!$B$4:$D$2268,3,0)</f>
        <v>35.11</v>
      </c>
      <c r="D967">
        <f>VLOOKUP(C967,'Qy NACE 1_1 - NACE 2007'!$A$4:$C$1017,3,0)</f>
        <v>30.11</v>
      </c>
      <c r="E967" t="str">
        <f>VLOOKUP(C967,'Qy NACE 1_1 - NACE 2007'!$A$4:$F$1017,6,0)</f>
        <v>C</v>
      </c>
      <c r="F967" t="str">
        <f>VLOOKUP(E967,'Qy NACE 1_1 - NACE 2007'!$F$4:$G$1017,2,0)</f>
        <v>MANUFACTURING</v>
      </c>
      <c r="G967" t="str">
        <f>VLOOKUP(D967,'Qy NACE 1_1 - NACE 2007'!$C$4:$H$1017,6,0)</f>
        <v>Automotive and parts</v>
      </c>
    </row>
    <row r="968" spans="1:7" x14ac:dyDescent="0.15">
      <c r="A968" s="10">
        <v>3732</v>
      </c>
      <c r="B968" s="12">
        <v>336612</v>
      </c>
      <c r="C968">
        <f>VLOOKUP(B968,'2002 NAICS to NACE Rev. 1.1'!$B$4:$D$2268,3,0)</f>
        <v>35.119999999999997</v>
      </c>
      <c r="D968">
        <f>VLOOKUP(C968,'Qy NACE 1_1 - NACE 2007'!$A$4:$C$1017,3,0)</f>
        <v>30.12</v>
      </c>
      <c r="E968" t="str">
        <f>VLOOKUP(C968,'Qy NACE 1_1 - NACE 2007'!$A$4:$F$1017,6,0)</f>
        <v>C</v>
      </c>
      <c r="F968" t="str">
        <f>VLOOKUP(E968,'Qy NACE 1_1 - NACE 2007'!$F$4:$G$1017,2,0)</f>
        <v>MANUFACTURING</v>
      </c>
      <c r="G968" t="str">
        <f>VLOOKUP(D968,'Qy NACE 1_1 - NACE 2007'!$C$4:$H$1017,6,0)</f>
        <v>Automotive and parts</v>
      </c>
    </row>
    <row r="969" spans="1:7" x14ac:dyDescent="0.15">
      <c r="A969" s="10">
        <v>3732</v>
      </c>
      <c r="B969" s="12">
        <v>811490</v>
      </c>
      <c r="C969">
        <f>VLOOKUP(B969,'2002 NAICS to NACE Rev. 1.1'!$B$4:$D$2268,3,0)</f>
        <v>29.6</v>
      </c>
      <c r="D969">
        <f>VLOOKUP(C969,'Qy NACE 1_1 - NACE 2007'!$A$4:$C$1017,3,0)</f>
        <v>25.4</v>
      </c>
      <c r="E969" t="str">
        <f>VLOOKUP(C969,'Qy NACE 1_1 - NACE 2007'!$A$4:$F$1017,6,0)</f>
        <v>C</v>
      </c>
      <c r="F969" t="str">
        <f>VLOOKUP(E969,'Qy NACE 1_1 - NACE 2007'!$F$4:$G$1017,2,0)</f>
        <v>MANUFACTURING</v>
      </c>
      <c r="G969" t="str">
        <f>VLOOKUP(D969,'Qy NACE 1_1 - NACE 2007'!$C$4:$H$1017,6,0)</f>
        <v>Other sectors</v>
      </c>
    </row>
    <row r="970" spans="1:7" x14ac:dyDescent="0.15">
      <c r="A970" s="10">
        <v>3743</v>
      </c>
      <c r="B970" s="12">
        <v>333911</v>
      </c>
      <c r="C970">
        <f>VLOOKUP(B970,'2002 NAICS to NACE Rev. 1.1'!$B$4:$D$2268,3,0)</f>
        <v>35.200000000000003</v>
      </c>
      <c r="D970">
        <f>VLOOKUP(C970,'Qy NACE 1_1 - NACE 2007'!$A$4:$C$1017,3,0)</f>
        <v>30.2</v>
      </c>
      <c r="E970" t="str">
        <f>VLOOKUP(C970,'Qy NACE 1_1 - NACE 2007'!$A$4:$F$1017,6,0)</f>
        <v>C</v>
      </c>
      <c r="F970" t="str">
        <f>VLOOKUP(E970,'Qy NACE 1_1 - NACE 2007'!$F$4:$G$1017,2,0)</f>
        <v>MANUFACTURING</v>
      </c>
      <c r="G970" t="str">
        <f>VLOOKUP(D970,'Qy NACE 1_1 - NACE 2007'!$C$4:$H$1017,6,0)</f>
        <v>Automotive and parts</v>
      </c>
    </row>
    <row r="971" spans="1:7" x14ac:dyDescent="0.15">
      <c r="A971" s="10">
        <v>3743</v>
      </c>
      <c r="B971" s="12">
        <v>336510</v>
      </c>
      <c r="C971">
        <f>VLOOKUP(B971,'2002 NAICS to NACE Rev. 1.1'!$B$4:$D$2268,3,0)</f>
        <v>34.1</v>
      </c>
      <c r="D971">
        <f>VLOOKUP(C971,'Qy NACE 1_1 - NACE 2007'!$A$4:$C$1017,3,0)</f>
        <v>28.92</v>
      </c>
      <c r="E971" t="str">
        <f>VLOOKUP(C971,'Qy NACE 1_1 - NACE 2007'!$A$4:$F$1017,6,0)</f>
        <v>C</v>
      </c>
      <c r="F971" t="str">
        <f>VLOOKUP(E971,'Qy NACE 1_1 - NACE 2007'!$F$4:$G$1017,2,0)</f>
        <v>MANUFACTURING</v>
      </c>
      <c r="G971" t="str">
        <f>VLOOKUP(D971,'Qy NACE 1_1 - NACE 2007'!$C$4:$H$1017,6,0)</f>
        <v>Other sectors</v>
      </c>
    </row>
    <row r="972" spans="1:7" x14ac:dyDescent="0.15">
      <c r="A972" s="10">
        <v>3751</v>
      </c>
      <c r="B972" s="12">
        <v>336991</v>
      </c>
      <c r="C972">
        <f>VLOOKUP(B972,'2002 NAICS to NACE Rev. 1.1'!$B$4:$D$2268,3,0)</f>
        <v>35.409999999999997</v>
      </c>
      <c r="D972">
        <f>VLOOKUP(C972,'Qy NACE 1_1 - NACE 2007'!$A$4:$C$1017,3,0)</f>
        <v>30.91</v>
      </c>
      <c r="E972" t="str">
        <f>VLOOKUP(C972,'Qy NACE 1_1 - NACE 2007'!$A$4:$F$1017,6,0)</f>
        <v>C</v>
      </c>
      <c r="F972" t="str">
        <f>VLOOKUP(E972,'Qy NACE 1_1 - NACE 2007'!$F$4:$G$1017,2,0)</f>
        <v>MANUFACTURING</v>
      </c>
      <c r="G972" t="str">
        <f>VLOOKUP(D972,'Qy NACE 1_1 - NACE 2007'!$C$4:$H$1017,6,0)</f>
        <v>Automotive and parts</v>
      </c>
    </row>
    <row r="973" spans="1:7" x14ac:dyDescent="0.15">
      <c r="A973" s="10">
        <v>3761</v>
      </c>
      <c r="B973" s="12">
        <v>336414</v>
      </c>
      <c r="C973">
        <f>VLOOKUP(B973,'2002 NAICS to NACE Rev. 1.1'!$B$4:$D$2268,3,0)</f>
        <v>29.6</v>
      </c>
      <c r="D973">
        <f>VLOOKUP(C973,'Qy NACE 1_1 - NACE 2007'!$A$4:$C$1017,3,0)</f>
        <v>25.4</v>
      </c>
      <c r="E973" t="str">
        <f>VLOOKUP(C973,'Qy NACE 1_1 - NACE 2007'!$A$4:$F$1017,6,0)</f>
        <v>C</v>
      </c>
      <c r="F973" t="str">
        <f>VLOOKUP(E973,'Qy NACE 1_1 - NACE 2007'!$F$4:$G$1017,2,0)</f>
        <v>MANUFACTURING</v>
      </c>
      <c r="G973" t="str">
        <f>VLOOKUP(D973,'Qy NACE 1_1 - NACE 2007'!$C$4:$H$1017,6,0)</f>
        <v>Other sectors</v>
      </c>
    </row>
    <row r="974" spans="1:7" x14ac:dyDescent="0.15">
      <c r="A974" s="10">
        <v>3761</v>
      </c>
      <c r="B974" s="12">
        <v>541710</v>
      </c>
      <c r="C974">
        <f>VLOOKUP(B974,'2002 NAICS to NACE Rev. 1.1'!$B$4:$D$2268,3,0)</f>
        <v>73.099999999999994</v>
      </c>
      <c r="D974">
        <f>VLOOKUP(C974,'Qy NACE 1_1 - NACE 2007'!$A$4:$C$1017,3,0)</f>
        <v>72.11</v>
      </c>
      <c r="E974" t="str">
        <f>VLOOKUP(C974,'Qy NACE 1_1 - NACE 2007'!$A$4:$F$1017,6,0)</f>
        <v>M</v>
      </c>
      <c r="F974" t="str">
        <f>VLOOKUP(E974,'Qy NACE 1_1 - NACE 2007'!$F$4:$G$1017,2,0)</f>
        <v>PROFESSIONAL, SCIENTIFIC AND TECHNICAL ACTIVITIES</v>
      </c>
      <c r="G974" t="str">
        <f>VLOOKUP(D974,'Qy NACE 1_1 - NACE 2007'!$C$4:$H$1017,6,0)</f>
        <v>Other sectors</v>
      </c>
    </row>
    <row r="975" spans="1:7" x14ac:dyDescent="0.15">
      <c r="A975" s="10">
        <v>3764</v>
      </c>
      <c r="B975" s="12">
        <v>336415</v>
      </c>
      <c r="C975">
        <f>VLOOKUP(B975,'2002 NAICS to NACE Rev. 1.1'!$B$4:$D$2268,3,0)</f>
        <v>35.299999999999997</v>
      </c>
      <c r="D975">
        <f>VLOOKUP(C975,'Qy NACE 1_1 - NACE 2007'!$A$4:$C$1017,3,0)</f>
        <v>28.99</v>
      </c>
      <c r="E975" t="str">
        <f>VLOOKUP(C975,'Qy NACE 1_1 - NACE 2007'!$A$4:$F$1017,6,0)</f>
        <v>C</v>
      </c>
      <c r="F975" t="str">
        <f>VLOOKUP(E975,'Qy NACE 1_1 - NACE 2007'!$F$4:$G$1017,2,0)</f>
        <v>MANUFACTURING</v>
      </c>
      <c r="G975" t="str">
        <f>VLOOKUP(D975,'Qy NACE 1_1 - NACE 2007'!$C$4:$H$1017,6,0)</f>
        <v>Other sectors</v>
      </c>
    </row>
    <row r="976" spans="1:7" x14ac:dyDescent="0.15">
      <c r="A976" s="10">
        <v>3764</v>
      </c>
      <c r="B976" s="12">
        <v>541710</v>
      </c>
      <c r="C976">
        <f>VLOOKUP(B976,'2002 NAICS to NACE Rev. 1.1'!$B$4:$D$2268,3,0)</f>
        <v>73.099999999999994</v>
      </c>
      <c r="D976">
        <f>VLOOKUP(C976,'Qy NACE 1_1 - NACE 2007'!$A$4:$C$1017,3,0)</f>
        <v>72.11</v>
      </c>
      <c r="E976" t="str">
        <f>VLOOKUP(C976,'Qy NACE 1_1 - NACE 2007'!$A$4:$F$1017,6,0)</f>
        <v>M</v>
      </c>
      <c r="F976" t="str">
        <f>VLOOKUP(E976,'Qy NACE 1_1 - NACE 2007'!$F$4:$G$1017,2,0)</f>
        <v>PROFESSIONAL, SCIENTIFIC AND TECHNICAL ACTIVITIES</v>
      </c>
      <c r="G976" t="str">
        <f>VLOOKUP(D976,'Qy NACE 1_1 - NACE 2007'!$C$4:$H$1017,6,0)</f>
        <v>Other sectors</v>
      </c>
    </row>
    <row r="977" spans="1:7" x14ac:dyDescent="0.15">
      <c r="A977" s="10">
        <v>3769</v>
      </c>
      <c r="B977" s="12">
        <v>336419</v>
      </c>
      <c r="C977">
        <f>VLOOKUP(B977,'2002 NAICS to NACE Rev. 1.1'!$B$4:$D$2268,3,0)</f>
        <v>29.6</v>
      </c>
      <c r="D977">
        <f>VLOOKUP(C977,'Qy NACE 1_1 - NACE 2007'!$A$4:$C$1017,3,0)</f>
        <v>25.4</v>
      </c>
      <c r="E977" t="str">
        <f>VLOOKUP(C977,'Qy NACE 1_1 - NACE 2007'!$A$4:$F$1017,6,0)</f>
        <v>C</v>
      </c>
      <c r="F977" t="str">
        <f>VLOOKUP(E977,'Qy NACE 1_1 - NACE 2007'!$F$4:$G$1017,2,0)</f>
        <v>MANUFACTURING</v>
      </c>
      <c r="G977" t="str">
        <f>VLOOKUP(D977,'Qy NACE 1_1 - NACE 2007'!$C$4:$H$1017,6,0)</f>
        <v>Other sectors</v>
      </c>
    </row>
    <row r="978" spans="1:7" x14ac:dyDescent="0.15">
      <c r="A978" s="10">
        <v>3769</v>
      </c>
      <c r="B978" s="12">
        <v>541710</v>
      </c>
      <c r="C978">
        <f>VLOOKUP(B978,'2002 NAICS to NACE Rev. 1.1'!$B$4:$D$2268,3,0)</f>
        <v>73.099999999999994</v>
      </c>
      <c r="D978">
        <f>VLOOKUP(C978,'Qy NACE 1_1 - NACE 2007'!$A$4:$C$1017,3,0)</f>
        <v>72.11</v>
      </c>
      <c r="E978" t="str">
        <f>VLOOKUP(C978,'Qy NACE 1_1 - NACE 2007'!$A$4:$F$1017,6,0)</f>
        <v>M</v>
      </c>
      <c r="F978" t="str">
        <f>VLOOKUP(E978,'Qy NACE 1_1 - NACE 2007'!$F$4:$G$1017,2,0)</f>
        <v>PROFESSIONAL, SCIENTIFIC AND TECHNICAL ACTIVITIES</v>
      </c>
      <c r="G978" t="str">
        <f>VLOOKUP(D978,'Qy NACE 1_1 - NACE 2007'!$C$4:$H$1017,6,0)</f>
        <v>Other sectors</v>
      </c>
    </row>
    <row r="979" spans="1:7" x14ac:dyDescent="0.15">
      <c r="A979" s="10">
        <v>3792</v>
      </c>
      <c r="B979" s="12">
        <v>336214</v>
      </c>
      <c r="C979">
        <f>VLOOKUP(B979,'2002 NAICS to NACE Rev. 1.1'!$B$4:$D$2268,3,0)</f>
        <v>34.200000000000003</v>
      </c>
      <c r="D979">
        <f>VLOOKUP(C979,'Qy NACE 1_1 - NACE 2007'!$A$4:$C$1017,3,0)</f>
        <v>29.2</v>
      </c>
      <c r="E979" t="str">
        <f>VLOOKUP(C979,'Qy NACE 1_1 - NACE 2007'!$A$4:$F$1017,6,0)</f>
        <v>C</v>
      </c>
      <c r="F979" t="str">
        <f>VLOOKUP(E979,'Qy NACE 1_1 - NACE 2007'!$F$4:$G$1017,2,0)</f>
        <v>MANUFACTURING</v>
      </c>
      <c r="G979" t="str">
        <f>VLOOKUP(D979,'Qy NACE 1_1 - NACE 2007'!$C$4:$H$1017,6,0)</f>
        <v>Automotive and parts</v>
      </c>
    </row>
    <row r="980" spans="1:7" x14ac:dyDescent="0.15">
      <c r="A980" s="10">
        <v>3795</v>
      </c>
      <c r="B980" s="12">
        <v>336992</v>
      </c>
      <c r="C980">
        <f>VLOOKUP(B980,'2002 NAICS to NACE Rev. 1.1'!$B$4:$D$2268,3,0)</f>
        <v>29.6</v>
      </c>
      <c r="D980">
        <f>VLOOKUP(C980,'Qy NACE 1_1 - NACE 2007'!$A$4:$C$1017,3,0)</f>
        <v>25.4</v>
      </c>
      <c r="E980" t="str">
        <f>VLOOKUP(C980,'Qy NACE 1_1 - NACE 2007'!$A$4:$F$1017,6,0)</f>
        <v>C</v>
      </c>
      <c r="F980" t="str">
        <f>VLOOKUP(E980,'Qy NACE 1_1 - NACE 2007'!$F$4:$G$1017,2,0)</f>
        <v>MANUFACTURING</v>
      </c>
      <c r="G980" t="str">
        <f>VLOOKUP(D980,'Qy NACE 1_1 - NACE 2007'!$C$4:$H$1017,6,0)</f>
        <v>Other sectors</v>
      </c>
    </row>
    <row r="981" spans="1:7" x14ac:dyDescent="0.15">
      <c r="A981" s="10">
        <v>3799</v>
      </c>
      <c r="B981" s="12">
        <v>333924</v>
      </c>
      <c r="C981">
        <f>VLOOKUP(B981,'2002 NAICS to NACE Rev. 1.1'!$B$4:$D$2268,3,0)</f>
        <v>29.22</v>
      </c>
      <c r="D981">
        <f>VLOOKUP(C981,'Qy NACE 1_1 - NACE 2007'!$A$4:$C$1017,3,0)</f>
        <v>28.22</v>
      </c>
      <c r="E981" t="str">
        <f>VLOOKUP(C981,'Qy NACE 1_1 - NACE 2007'!$A$4:$F$1017,6,0)</f>
        <v>C</v>
      </c>
      <c r="F981" t="str">
        <f>VLOOKUP(E981,'Qy NACE 1_1 - NACE 2007'!$F$4:$G$1017,2,0)</f>
        <v>MANUFACTURING</v>
      </c>
      <c r="G981" t="str">
        <f>VLOOKUP(D981,'Qy NACE 1_1 - NACE 2007'!$C$4:$H$1017,6,0)</f>
        <v>Other sectors</v>
      </c>
    </row>
    <row r="982" spans="1:7" x14ac:dyDescent="0.15">
      <c r="A982" s="10">
        <v>3799</v>
      </c>
      <c r="B982" s="12">
        <v>336214</v>
      </c>
      <c r="C982">
        <f>VLOOKUP(B982,'2002 NAICS to NACE Rev. 1.1'!$B$4:$D$2268,3,0)</f>
        <v>34.200000000000003</v>
      </c>
      <c r="D982">
        <f>VLOOKUP(C982,'Qy NACE 1_1 - NACE 2007'!$A$4:$C$1017,3,0)</f>
        <v>29.2</v>
      </c>
      <c r="E982" t="str">
        <f>VLOOKUP(C982,'Qy NACE 1_1 - NACE 2007'!$A$4:$F$1017,6,0)</f>
        <v>C</v>
      </c>
      <c r="F982" t="str">
        <f>VLOOKUP(E982,'Qy NACE 1_1 - NACE 2007'!$F$4:$G$1017,2,0)</f>
        <v>MANUFACTURING</v>
      </c>
      <c r="G982" t="str">
        <f>VLOOKUP(D982,'Qy NACE 1_1 - NACE 2007'!$C$4:$H$1017,6,0)</f>
        <v>Automotive and parts</v>
      </c>
    </row>
    <row r="983" spans="1:7" x14ac:dyDescent="0.15">
      <c r="A983" s="10">
        <v>3799</v>
      </c>
      <c r="B983" s="12">
        <v>336399</v>
      </c>
      <c r="C983">
        <f>VLOOKUP(B983,'2002 NAICS to NACE Rev. 1.1'!$B$4:$D$2268,3,0)</f>
        <v>34.299999999999997</v>
      </c>
      <c r="D983">
        <f>VLOOKUP(C983,'Qy NACE 1_1 - NACE 2007'!$A$4:$C$1017,3,0)</f>
        <v>28.11</v>
      </c>
      <c r="E983" t="str">
        <f>VLOOKUP(C983,'Qy NACE 1_1 - NACE 2007'!$A$4:$F$1017,6,0)</f>
        <v>C</v>
      </c>
      <c r="F983" t="str">
        <f>VLOOKUP(E983,'Qy NACE 1_1 - NACE 2007'!$F$4:$G$1017,2,0)</f>
        <v>MANUFACTURING</v>
      </c>
      <c r="G983" t="str">
        <f>VLOOKUP(D983,'Qy NACE 1_1 - NACE 2007'!$C$4:$H$1017,6,0)</f>
        <v>Other sectors</v>
      </c>
    </row>
    <row r="984" spans="1:7" x14ac:dyDescent="0.15">
      <c r="A984" s="10">
        <v>3799</v>
      </c>
      <c r="B984" s="12">
        <v>336999</v>
      </c>
      <c r="C984">
        <f>VLOOKUP(B984,'2002 NAICS to NACE Rev. 1.1'!$B$4:$D$2268,3,0)</f>
        <v>34.1</v>
      </c>
      <c r="D984">
        <f>VLOOKUP(C984,'Qy NACE 1_1 - NACE 2007'!$A$4:$C$1017,3,0)</f>
        <v>28.92</v>
      </c>
      <c r="E984" t="str">
        <f>VLOOKUP(C984,'Qy NACE 1_1 - NACE 2007'!$A$4:$F$1017,6,0)</f>
        <v>C</v>
      </c>
      <c r="F984" t="str">
        <f>VLOOKUP(E984,'Qy NACE 1_1 - NACE 2007'!$F$4:$G$1017,2,0)</f>
        <v>MANUFACTURING</v>
      </c>
      <c r="G984" t="str">
        <f>VLOOKUP(D984,'Qy NACE 1_1 - NACE 2007'!$C$4:$H$1017,6,0)</f>
        <v>Other sectors</v>
      </c>
    </row>
    <row r="985" spans="1:7" x14ac:dyDescent="0.15">
      <c r="A985" s="10">
        <v>3812</v>
      </c>
      <c r="B985" s="12">
        <v>334511</v>
      </c>
      <c r="C985">
        <f>VLOOKUP(B985,'2002 NAICS to NACE Rev. 1.1'!$B$4:$D$2268,3,0)</f>
        <v>31.62</v>
      </c>
      <c r="D985">
        <f>VLOOKUP(C985,'Qy NACE 1_1 - NACE 2007'!$A$4:$C$1017,3,0)</f>
        <v>23.44</v>
      </c>
      <c r="E985" t="str">
        <f>VLOOKUP(C985,'Qy NACE 1_1 - NACE 2007'!$A$4:$F$1017,6,0)</f>
        <v>C</v>
      </c>
      <c r="F985" t="str">
        <f>VLOOKUP(E985,'Qy NACE 1_1 - NACE 2007'!$F$4:$G$1017,2,0)</f>
        <v>MANUFACTURING</v>
      </c>
      <c r="G985" t="str">
        <f>VLOOKUP(D985,'Qy NACE 1_1 - NACE 2007'!$C$4:$H$1017,6,0)</f>
        <v>Other sectors</v>
      </c>
    </row>
    <row r="986" spans="1:7" x14ac:dyDescent="0.15">
      <c r="A986" s="10">
        <v>3821</v>
      </c>
      <c r="B986" s="12">
        <v>339111</v>
      </c>
      <c r="C986">
        <f>VLOOKUP(B986,'2002 NAICS to NACE Rev. 1.1'!$B$4:$D$2268,3,0)</f>
        <v>29.12</v>
      </c>
      <c r="D986">
        <f>VLOOKUP(C986,'Qy NACE 1_1 - NACE 2007'!$A$4:$C$1017,3,0)</f>
        <v>28.11</v>
      </c>
      <c r="E986" t="str">
        <f>VLOOKUP(C986,'Qy NACE 1_1 - NACE 2007'!$A$4:$F$1017,6,0)</f>
        <v>C</v>
      </c>
      <c r="F986" t="str">
        <f>VLOOKUP(E986,'Qy NACE 1_1 - NACE 2007'!$F$4:$G$1017,2,0)</f>
        <v>MANUFACTURING</v>
      </c>
      <c r="G986" t="str">
        <f>VLOOKUP(D986,'Qy NACE 1_1 - NACE 2007'!$C$4:$H$1017,6,0)</f>
        <v>Other sectors</v>
      </c>
    </row>
    <row r="987" spans="1:7" x14ac:dyDescent="0.15">
      <c r="A987" s="10">
        <v>3822</v>
      </c>
      <c r="B987" s="12">
        <v>334512</v>
      </c>
      <c r="C987">
        <f>VLOOKUP(B987,'2002 NAICS to NACE Rev. 1.1'!$B$4:$D$2268,3,0)</f>
        <v>33.200000000000003</v>
      </c>
      <c r="D987">
        <f>VLOOKUP(C987,'Qy NACE 1_1 - NACE 2007'!$A$4:$C$1017,3,0)</f>
        <v>26.51</v>
      </c>
      <c r="E987" t="str">
        <f>VLOOKUP(C987,'Qy NACE 1_1 - NACE 2007'!$A$4:$F$1017,6,0)</f>
        <v>C</v>
      </c>
      <c r="F987" t="str">
        <f>VLOOKUP(E987,'Qy NACE 1_1 - NACE 2007'!$F$4:$G$1017,2,0)</f>
        <v>MANUFACTURING</v>
      </c>
      <c r="G987" t="str">
        <f>VLOOKUP(D987,'Qy NACE 1_1 - NACE 2007'!$C$4:$H$1017,6,0)</f>
        <v>Other sectors</v>
      </c>
    </row>
    <row r="988" spans="1:7" x14ac:dyDescent="0.15">
      <c r="A988" s="10">
        <v>3823</v>
      </c>
      <c r="B988" s="12">
        <v>334513</v>
      </c>
      <c r="C988">
        <f>VLOOKUP(B988,'2002 NAICS to NACE Rev. 1.1'!$B$4:$D$2268,3,0)</f>
        <v>33.200000000000003</v>
      </c>
      <c r="D988">
        <f>VLOOKUP(C988,'Qy NACE 1_1 - NACE 2007'!$A$4:$C$1017,3,0)</f>
        <v>26.51</v>
      </c>
      <c r="E988" t="str">
        <f>VLOOKUP(C988,'Qy NACE 1_1 - NACE 2007'!$A$4:$F$1017,6,0)</f>
        <v>C</v>
      </c>
      <c r="F988" t="str">
        <f>VLOOKUP(E988,'Qy NACE 1_1 - NACE 2007'!$F$4:$G$1017,2,0)</f>
        <v>MANUFACTURING</v>
      </c>
      <c r="G988" t="str">
        <f>VLOOKUP(D988,'Qy NACE 1_1 - NACE 2007'!$C$4:$H$1017,6,0)</f>
        <v>Other sectors</v>
      </c>
    </row>
    <row r="989" spans="1:7" x14ac:dyDescent="0.15">
      <c r="A989" s="10">
        <v>3824</v>
      </c>
      <c r="B989" s="12">
        <v>334514</v>
      </c>
      <c r="C989">
        <f>VLOOKUP(B989,'2002 NAICS to NACE Rev. 1.1'!$B$4:$D$2268,3,0)</f>
        <v>33.200000000000003</v>
      </c>
      <c r="D989">
        <f>VLOOKUP(C989,'Qy NACE 1_1 - NACE 2007'!$A$4:$C$1017,3,0)</f>
        <v>26.51</v>
      </c>
      <c r="E989" t="str">
        <f>VLOOKUP(C989,'Qy NACE 1_1 - NACE 2007'!$A$4:$F$1017,6,0)</f>
        <v>C</v>
      </c>
      <c r="F989" t="str">
        <f>VLOOKUP(E989,'Qy NACE 1_1 - NACE 2007'!$F$4:$G$1017,2,0)</f>
        <v>MANUFACTURING</v>
      </c>
      <c r="G989" t="str">
        <f>VLOOKUP(D989,'Qy NACE 1_1 - NACE 2007'!$C$4:$H$1017,6,0)</f>
        <v>Other sectors</v>
      </c>
    </row>
    <row r="990" spans="1:7" x14ac:dyDescent="0.15">
      <c r="A990" s="10">
        <v>3825</v>
      </c>
      <c r="B990" s="12">
        <v>334514</v>
      </c>
      <c r="C990">
        <f>VLOOKUP(B990,'2002 NAICS to NACE Rev. 1.1'!$B$4:$D$2268,3,0)</f>
        <v>33.200000000000003</v>
      </c>
      <c r="D990">
        <f>VLOOKUP(C990,'Qy NACE 1_1 - NACE 2007'!$A$4:$C$1017,3,0)</f>
        <v>26.51</v>
      </c>
      <c r="E990" t="str">
        <f>VLOOKUP(C990,'Qy NACE 1_1 - NACE 2007'!$A$4:$F$1017,6,0)</f>
        <v>C</v>
      </c>
      <c r="F990" t="str">
        <f>VLOOKUP(E990,'Qy NACE 1_1 - NACE 2007'!$F$4:$G$1017,2,0)</f>
        <v>MANUFACTURING</v>
      </c>
      <c r="G990" t="str">
        <f>VLOOKUP(D990,'Qy NACE 1_1 - NACE 2007'!$C$4:$H$1017,6,0)</f>
        <v>Other sectors</v>
      </c>
    </row>
    <row r="991" spans="1:7" x14ac:dyDescent="0.15">
      <c r="A991" s="10">
        <v>3825</v>
      </c>
      <c r="B991" s="12">
        <v>334515</v>
      </c>
      <c r="C991">
        <f>VLOOKUP(B991,'2002 NAICS to NACE Rev. 1.1'!$B$4:$D$2268,3,0)</f>
        <v>31.62</v>
      </c>
      <c r="D991">
        <f>VLOOKUP(C991,'Qy NACE 1_1 - NACE 2007'!$A$4:$C$1017,3,0)</f>
        <v>23.44</v>
      </c>
      <c r="E991" t="str">
        <f>VLOOKUP(C991,'Qy NACE 1_1 - NACE 2007'!$A$4:$F$1017,6,0)</f>
        <v>C</v>
      </c>
      <c r="F991" t="str">
        <f>VLOOKUP(E991,'Qy NACE 1_1 - NACE 2007'!$F$4:$G$1017,2,0)</f>
        <v>MANUFACTURING</v>
      </c>
      <c r="G991" t="str">
        <f>VLOOKUP(D991,'Qy NACE 1_1 - NACE 2007'!$C$4:$H$1017,6,0)</f>
        <v>Other sectors</v>
      </c>
    </row>
    <row r="992" spans="1:7" x14ac:dyDescent="0.15">
      <c r="A992" s="10">
        <v>3826</v>
      </c>
      <c r="B992" s="12">
        <v>334516</v>
      </c>
      <c r="C992">
        <f>VLOOKUP(B992,'2002 NAICS to NACE Rev. 1.1'!$B$4:$D$2268,3,0)</f>
        <v>33.200000000000003</v>
      </c>
      <c r="D992">
        <f>VLOOKUP(C992,'Qy NACE 1_1 - NACE 2007'!$A$4:$C$1017,3,0)</f>
        <v>26.51</v>
      </c>
      <c r="E992" t="str">
        <f>VLOOKUP(C992,'Qy NACE 1_1 - NACE 2007'!$A$4:$F$1017,6,0)</f>
        <v>C</v>
      </c>
      <c r="F992" t="str">
        <f>VLOOKUP(E992,'Qy NACE 1_1 - NACE 2007'!$F$4:$G$1017,2,0)</f>
        <v>MANUFACTURING</v>
      </c>
      <c r="G992" t="str">
        <f>VLOOKUP(D992,'Qy NACE 1_1 - NACE 2007'!$C$4:$H$1017,6,0)</f>
        <v>Other sectors</v>
      </c>
    </row>
    <row r="993" spans="1:7" x14ac:dyDescent="0.15">
      <c r="A993" s="10">
        <v>3827</v>
      </c>
      <c r="B993" s="12">
        <v>333314</v>
      </c>
      <c r="C993">
        <f>VLOOKUP(B993,'2002 NAICS to NACE Rev. 1.1'!$B$4:$D$2268,3,0)</f>
        <v>33.200000000000003</v>
      </c>
      <c r="D993">
        <f>VLOOKUP(C993,'Qy NACE 1_1 - NACE 2007'!$A$4:$C$1017,3,0)</f>
        <v>26.51</v>
      </c>
      <c r="E993" t="str">
        <f>VLOOKUP(C993,'Qy NACE 1_1 - NACE 2007'!$A$4:$F$1017,6,0)</f>
        <v>C</v>
      </c>
      <c r="F993" t="str">
        <f>VLOOKUP(E993,'Qy NACE 1_1 - NACE 2007'!$F$4:$G$1017,2,0)</f>
        <v>MANUFACTURING</v>
      </c>
      <c r="G993" t="str">
        <f>VLOOKUP(D993,'Qy NACE 1_1 - NACE 2007'!$C$4:$H$1017,6,0)</f>
        <v>Other sectors</v>
      </c>
    </row>
    <row r="994" spans="1:7" x14ac:dyDescent="0.15">
      <c r="A994" s="10">
        <v>3829</v>
      </c>
      <c r="B994" s="12">
        <v>334514</v>
      </c>
      <c r="C994">
        <f>VLOOKUP(B994,'2002 NAICS to NACE Rev. 1.1'!$B$4:$D$2268,3,0)</f>
        <v>33.200000000000003</v>
      </c>
      <c r="D994">
        <f>VLOOKUP(C994,'Qy NACE 1_1 - NACE 2007'!$A$4:$C$1017,3,0)</f>
        <v>26.51</v>
      </c>
      <c r="E994" t="str">
        <f>VLOOKUP(C994,'Qy NACE 1_1 - NACE 2007'!$A$4:$F$1017,6,0)</f>
        <v>C</v>
      </c>
      <c r="F994" t="str">
        <f>VLOOKUP(E994,'Qy NACE 1_1 - NACE 2007'!$F$4:$G$1017,2,0)</f>
        <v>MANUFACTURING</v>
      </c>
      <c r="G994" t="str">
        <f>VLOOKUP(D994,'Qy NACE 1_1 - NACE 2007'!$C$4:$H$1017,6,0)</f>
        <v>Other sectors</v>
      </c>
    </row>
    <row r="995" spans="1:7" x14ac:dyDescent="0.15">
      <c r="A995" s="10">
        <v>3829</v>
      </c>
      <c r="B995" s="12">
        <v>334518</v>
      </c>
      <c r="C995">
        <f>VLOOKUP(B995,'2002 NAICS to NACE Rev. 1.1'!$B$4:$D$2268,3,0)</f>
        <v>33.5</v>
      </c>
      <c r="D995">
        <f>VLOOKUP(C995,'Qy NACE 1_1 - NACE 2007'!$A$4:$C$1017,3,0)</f>
        <v>26.52</v>
      </c>
      <c r="E995" t="str">
        <f>VLOOKUP(C995,'Qy NACE 1_1 - NACE 2007'!$A$4:$F$1017,6,0)</f>
        <v>C</v>
      </c>
      <c r="F995" t="str">
        <f>VLOOKUP(E995,'Qy NACE 1_1 - NACE 2007'!$F$4:$G$1017,2,0)</f>
        <v>MANUFACTURING</v>
      </c>
      <c r="G995" t="str">
        <f>VLOOKUP(D995,'Qy NACE 1_1 - NACE 2007'!$C$4:$H$1017,6,0)</f>
        <v>Other sectors</v>
      </c>
    </row>
    <row r="996" spans="1:7" x14ac:dyDescent="0.15">
      <c r="A996" s="10">
        <v>3829</v>
      </c>
      <c r="B996" s="12">
        <v>334519</v>
      </c>
      <c r="C996">
        <f>VLOOKUP(B996,'2002 NAICS to NACE Rev. 1.1'!$B$4:$D$2268,3,0)</f>
        <v>31.62</v>
      </c>
      <c r="D996">
        <f>VLOOKUP(C996,'Qy NACE 1_1 - NACE 2007'!$A$4:$C$1017,3,0)</f>
        <v>23.44</v>
      </c>
      <c r="E996" t="str">
        <f>VLOOKUP(C996,'Qy NACE 1_1 - NACE 2007'!$A$4:$F$1017,6,0)</f>
        <v>C</v>
      </c>
      <c r="F996" t="str">
        <f>VLOOKUP(E996,'Qy NACE 1_1 - NACE 2007'!$F$4:$G$1017,2,0)</f>
        <v>MANUFACTURING</v>
      </c>
      <c r="G996" t="str">
        <f>VLOOKUP(D996,'Qy NACE 1_1 - NACE 2007'!$C$4:$H$1017,6,0)</f>
        <v>Other sectors</v>
      </c>
    </row>
    <row r="997" spans="1:7" x14ac:dyDescent="0.15">
      <c r="A997" s="10">
        <v>3829</v>
      </c>
      <c r="B997" s="12">
        <v>339112</v>
      </c>
      <c r="C997">
        <f>VLOOKUP(B997,'2002 NAICS to NACE Rev. 1.1'!$B$4:$D$2268,3,0)</f>
        <v>33.1</v>
      </c>
      <c r="D997">
        <f>VLOOKUP(C997,'Qy NACE 1_1 - NACE 2007'!$A$4:$C$1017,3,0)</f>
        <v>26.6</v>
      </c>
      <c r="E997" t="str">
        <f>VLOOKUP(C997,'Qy NACE 1_1 - NACE 2007'!$A$4:$F$1017,6,0)</f>
        <v>C</v>
      </c>
      <c r="F997" t="str">
        <f>VLOOKUP(E997,'Qy NACE 1_1 - NACE 2007'!$F$4:$G$1017,2,0)</f>
        <v>MANUFACTURING</v>
      </c>
      <c r="G997" t="str">
        <f>VLOOKUP(D997,'Qy NACE 1_1 - NACE 2007'!$C$4:$H$1017,6,0)</f>
        <v>Other sectors</v>
      </c>
    </row>
    <row r="998" spans="1:7" x14ac:dyDescent="0.15">
      <c r="A998" s="10">
        <v>3841</v>
      </c>
      <c r="B998" s="12">
        <v>332994</v>
      </c>
      <c r="C998">
        <f>VLOOKUP(B998,'2002 NAICS to NACE Rev. 1.1'!$B$4:$D$2268,3,0)</f>
        <v>35.5</v>
      </c>
      <c r="D998">
        <f>VLOOKUP(C998,'Qy NACE 1_1 - NACE 2007'!$A$4:$C$1017,3,0)</f>
        <v>28.22</v>
      </c>
      <c r="E998" t="str">
        <f>VLOOKUP(C998,'Qy NACE 1_1 - NACE 2007'!$A$4:$F$1017,6,0)</f>
        <v>C</v>
      </c>
      <c r="F998" t="str">
        <f>VLOOKUP(E998,'Qy NACE 1_1 - NACE 2007'!$F$4:$G$1017,2,0)</f>
        <v>MANUFACTURING</v>
      </c>
      <c r="G998" t="str">
        <f>VLOOKUP(D998,'Qy NACE 1_1 - NACE 2007'!$C$4:$H$1017,6,0)</f>
        <v>Other sectors</v>
      </c>
    </row>
    <row r="999" spans="1:7" x14ac:dyDescent="0.15">
      <c r="A999" s="10">
        <v>3841</v>
      </c>
      <c r="B999" s="12">
        <v>339111</v>
      </c>
      <c r="C999">
        <f>VLOOKUP(B999,'2002 NAICS to NACE Rev. 1.1'!$B$4:$D$2268,3,0)</f>
        <v>29.12</v>
      </c>
      <c r="D999">
        <f>VLOOKUP(C999,'Qy NACE 1_1 - NACE 2007'!$A$4:$C$1017,3,0)</f>
        <v>28.11</v>
      </c>
      <c r="E999" t="str">
        <f>VLOOKUP(C999,'Qy NACE 1_1 - NACE 2007'!$A$4:$F$1017,6,0)</f>
        <v>C</v>
      </c>
      <c r="F999" t="str">
        <f>VLOOKUP(E999,'Qy NACE 1_1 - NACE 2007'!$F$4:$G$1017,2,0)</f>
        <v>MANUFACTURING</v>
      </c>
      <c r="G999" t="str">
        <f>VLOOKUP(D999,'Qy NACE 1_1 - NACE 2007'!$C$4:$H$1017,6,0)</f>
        <v>Other sectors</v>
      </c>
    </row>
    <row r="1000" spans="1:7" x14ac:dyDescent="0.15">
      <c r="A1000" s="10">
        <v>3841</v>
      </c>
      <c r="B1000" s="12">
        <v>339112</v>
      </c>
      <c r="C1000">
        <f>VLOOKUP(B1000,'2002 NAICS to NACE Rev. 1.1'!$B$4:$D$2268,3,0)</f>
        <v>33.1</v>
      </c>
      <c r="D1000">
        <f>VLOOKUP(C1000,'Qy NACE 1_1 - NACE 2007'!$A$4:$C$1017,3,0)</f>
        <v>26.6</v>
      </c>
      <c r="E1000" t="str">
        <f>VLOOKUP(C1000,'Qy NACE 1_1 - NACE 2007'!$A$4:$F$1017,6,0)</f>
        <v>C</v>
      </c>
      <c r="F1000" t="str">
        <f>VLOOKUP(E1000,'Qy NACE 1_1 - NACE 2007'!$F$4:$G$1017,2,0)</f>
        <v>MANUFACTURING</v>
      </c>
      <c r="G1000" t="str">
        <f>VLOOKUP(D1000,'Qy NACE 1_1 - NACE 2007'!$C$4:$H$1017,6,0)</f>
        <v>Other sectors</v>
      </c>
    </row>
    <row r="1001" spans="1:7" x14ac:dyDescent="0.15">
      <c r="A1001" s="10">
        <v>3842</v>
      </c>
      <c r="B1001" s="12">
        <v>322291</v>
      </c>
      <c r="C1001">
        <f>VLOOKUP(B1001,'2002 NAICS to NACE Rev. 1.1'!$B$4:$D$2268,3,0)</f>
        <v>17.54</v>
      </c>
      <c r="D1001">
        <f>VLOOKUP(C1001,'Qy NACE 1_1 - NACE 2007'!$A$4:$C$1017,3,0)</f>
        <v>13.96</v>
      </c>
      <c r="E1001" t="str">
        <f>VLOOKUP(C1001,'Qy NACE 1_1 - NACE 2007'!$A$4:$F$1017,6,0)</f>
        <v>C</v>
      </c>
      <c r="F1001" t="str">
        <f>VLOOKUP(E1001,'Qy NACE 1_1 - NACE 2007'!$F$4:$G$1017,2,0)</f>
        <v>MANUFACTURING</v>
      </c>
      <c r="G1001" t="str">
        <f>VLOOKUP(D1001,'Qy NACE 1_1 - NACE 2007'!$C$4:$H$1017,6,0)</f>
        <v>Other sectors</v>
      </c>
    </row>
    <row r="1002" spans="1:7" x14ac:dyDescent="0.15">
      <c r="A1002" s="10">
        <v>3842</v>
      </c>
      <c r="B1002" s="12">
        <v>334510</v>
      </c>
      <c r="C1002">
        <f>VLOOKUP(B1002,'2002 NAICS to NACE Rev. 1.1'!$B$4:$D$2268,3,0)</f>
        <v>33.4</v>
      </c>
      <c r="D1002">
        <f>VLOOKUP(C1002,'Qy NACE 1_1 - NACE 2007'!$A$4:$C$1017,3,0)</f>
        <v>26.7</v>
      </c>
      <c r="E1002" t="str">
        <f>VLOOKUP(C1002,'Qy NACE 1_1 - NACE 2007'!$A$4:$F$1017,6,0)</f>
        <v>C</v>
      </c>
      <c r="F1002" t="str">
        <f>VLOOKUP(E1002,'Qy NACE 1_1 - NACE 2007'!$F$4:$G$1017,2,0)</f>
        <v>MANUFACTURING</v>
      </c>
      <c r="G1002" t="str">
        <f>VLOOKUP(D1002,'Qy NACE 1_1 - NACE 2007'!$C$4:$H$1017,6,0)</f>
        <v>Other sectors</v>
      </c>
    </row>
    <row r="1003" spans="1:7" x14ac:dyDescent="0.15">
      <c r="A1003" s="10">
        <v>3842</v>
      </c>
      <c r="B1003" s="12">
        <v>339113</v>
      </c>
      <c r="C1003">
        <f>VLOOKUP(B1003,'2002 NAICS to NACE Rev. 1.1'!$B$4:$D$2268,3,0)</f>
        <v>17.399999999999999</v>
      </c>
      <c r="D1003">
        <f>VLOOKUP(C1003,'Qy NACE 1_1 - NACE 2007'!$A$4:$C$1017,3,0)</f>
        <v>13.92</v>
      </c>
      <c r="E1003" t="str">
        <f>VLOOKUP(C1003,'Qy NACE 1_1 - NACE 2007'!$A$4:$F$1017,6,0)</f>
        <v>C</v>
      </c>
      <c r="F1003" t="str">
        <f>VLOOKUP(E1003,'Qy NACE 1_1 - NACE 2007'!$F$4:$G$1017,2,0)</f>
        <v>MANUFACTURING</v>
      </c>
      <c r="G1003" t="str">
        <f>VLOOKUP(D1003,'Qy NACE 1_1 - NACE 2007'!$C$4:$H$1017,6,0)</f>
        <v>Other sectors</v>
      </c>
    </row>
    <row r="1004" spans="1:7" x14ac:dyDescent="0.15">
      <c r="A1004" s="10">
        <v>3842</v>
      </c>
      <c r="B1004" s="12">
        <v>339999</v>
      </c>
      <c r="C1004">
        <f>VLOOKUP(B1004,'2002 NAICS to NACE Rev. 1.1'!$B$4:$D$2268,3,0)</f>
        <v>18.239999999999998</v>
      </c>
      <c r="D1004">
        <f>VLOOKUP(C1004,'Qy NACE 1_1 - NACE 2007'!$A$4:$C$1017,3,0)</f>
        <v>14.19</v>
      </c>
      <c r="E1004" t="str">
        <f>VLOOKUP(C1004,'Qy NACE 1_1 - NACE 2007'!$A$4:$F$1017,6,0)</f>
        <v>C</v>
      </c>
      <c r="F1004" t="str">
        <f>VLOOKUP(E1004,'Qy NACE 1_1 - NACE 2007'!$F$4:$G$1017,2,0)</f>
        <v>MANUFACTURING</v>
      </c>
      <c r="G1004" t="str">
        <f>VLOOKUP(D1004,'Qy NACE 1_1 - NACE 2007'!$C$4:$H$1017,6,0)</f>
        <v>Other sectors</v>
      </c>
    </row>
    <row r="1005" spans="1:7" x14ac:dyDescent="0.15">
      <c r="A1005" s="10">
        <v>3843</v>
      </c>
      <c r="B1005" s="12">
        <v>339114</v>
      </c>
      <c r="C1005">
        <f>VLOOKUP(B1005,'2002 NAICS to NACE Rev. 1.1'!$B$4:$D$2268,3,0)</f>
        <v>24.66</v>
      </c>
      <c r="D1005">
        <f>VLOOKUP(C1005,'Qy NACE 1_1 - NACE 2007'!$A$4:$C$1017,3,0)</f>
        <v>20.59</v>
      </c>
      <c r="E1005" t="str">
        <f>VLOOKUP(C1005,'Qy NACE 1_1 - NACE 2007'!$A$4:$F$1017,6,0)</f>
        <v>C</v>
      </c>
      <c r="F1005" t="str">
        <f>VLOOKUP(E1005,'Qy NACE 1_1 - NACE 2007'!$F$4:$G$1017,2,0)</f>
        <v>MANUFACTURING</v>
      </c>
      <c r="G1005" t="str">
        <f>VLOOKUP(D1005,'Qy NACE 1_1 - NACE 2007'!$C$4:$H$1017,6,0)</f>
        <v>Chemicals</v>
      </c>
    </row>
    <row r="1006" spans="1:7" x14ac:dyDescent="0.15">
      <c r="A1006" s="10">
        <v>3844</v>
      </c>
      <c r="B1006" s="12">
        <v>334517</v>
      </c>
      <c r="C1006">
        <f>VLOOKUP(B1006,'2002 NAICS to NACE Rev. 1.1'!$B$4:$D$2268,3,0)</f>
        <v>33.1</v>
      </c>
      <c r="D1006">
        <f>VLOOKUP(C1006,'Qy NACE 1_1 - NACE 2007'!$A$4:$C$1017,3,0)</f>
        <v>26.6</v>
      </c>
      <c r="E1006" t="str">
        <f>VLOOKUP(C1006,'Qy NACE 1_1 - NACE 2007'!$A$4:$F$1017,6,0)</f>
        <v>C</v>
      </c>
      <c r="F1006" t="str">
        <f>VLOOKUP(E1006,'Qy NACE 1_1 - NACE 2007'!$F$4:$G$1017,2,0)</f>
        <v>MANUFACTURING</v>
      </c>
      <c r="G1006" t="str">
        <f>VLOOKUP(D1006,'Qy NACE 1_1 - NACE 2007'!$C$4:$H$1017,6,0)</f>
        <v>Other sectors</v>
      </c>
    </row>
    <row r="1007" spans="1:7" x14ac:dyDescent="0.15">
      <c r="A1007" s="10">
        <v>3845</v>
      </c>
      <c r="B1007" s="12">
        <v>334510</v>
      </c>
      <c r="C1007">
        <f>VLOOKUP(B1007,'2002 NAICS to NACE Rev. 1.1'!$B$4:$D$2268,3,0)</f>
        <v>33.4</v>
      </c>
      <c r="D1007">
        <f>VLOOKUP(C1007,'Qy NACE 1_1 - NACE 2007'!$A$4:$C$1017,3,0)</f>
        <v>26.7</v>
      </c>
      <c r="E1007" t="str">
        <f>VLOOKUP(C1007,'Qy NACE 1_1 - NACE 2007'!$A$4:$F$1017,6,0)</f>
        <v>C</v>
      </c>
      <c r="F1007" t="str">
        <f>VLOOKUP(E1007,'Qy NACE 1_1 - NACE 2007'!$F$4:$G$1017,2,0)</f>
        <v>MANUFACTURING</v>
      </c>
      <c r="G1007" t="str">
        <f>VLOOKUP(D1007,'Qy NACE 1_1 - NACE 2007'!$C$4:$H$1017,6,0)</f>
        <v>Other sectors</v>
      </c>
    </row>
    <row r="1008" spans="1:7" x14ac:dyDescent="0.15">
      <c r="A1008" s="10">
        <v>3845</v>
      </c>
      <c r="B1008" s="12">
        <v>334517</v>
      </c>
      <c r="C1008">
        <f>VLOOKUP(B1008,'2002 NAICS to NACE Rev. 1.1'!$B$4:$D$2268,3,0)</f>
        <v>33.1</v>
      </c>
      <c r="D1008">
        <f>VLOOKUP(C1008,'Qy NACE 1_1 - NACE 2007'!$A$4:$C$1017,3,0)</f>
        <v>26.6</v>
      </c>
      <c r="E1008" t="str">
        <f>VLOOKUP(C1008,'Qy NACE 1_1 - NACE 2007'!$A$4:$F$1017,6,0)</f>
        <v>C</v>
      </c>
      <c r="F1008" t="str">
        <f>VLOOKUP(E1008,'Qy NACE 1_1 - NACE 2007'!$F$4:$G$1017,2,0)</f>
        <v>MANUFACTURING</v>
      </c>
      <c r="G1008" t="str">
        <f>VLOOKUP(D1008,'Qy NACE 1_1 - NACE 2007'!$C$4:$H$1017,6,0)</f>
        <v>Other sectors</v>
      </c>
    </row>
    <row r="1009" spans="1:7" x14ac:dyDescent="0.15">
      <c r="A1009" s="10">
        <v>3851</v>
      </c>
      <c r="B1009" s="12">
        <v>339113</v>
      </c>
      <c r="C1009">
        <f>VLOOKUP(B1009,'2002 NAICS to NACE Rev. 1.1'!$B$4:$D$2268,3,0)</f>
        <v>17.399999999999999</v>
      </c>
      <c r="D1009">
        <f>VLOOKUP(C1009,'Qy NACE 1_1 - NACE 2007'!$A$4:$C$1017,3,0)</f>
        <v>13.92</v>
      </c>
      <c r="E1009" t="str">
        <f>VLOOKUP(C1009,'Qy NACE 1_1 - NACE 2007'!$A$4:$F$1017,6,0)</f>
        <v>C</v>
      </c>
      <c r="F1009" t="str">
        <f>VLOOKUP(E1009,'Qy NACE 1_1 - NACE 2007'!$F$4:$G$1017,2,0)</f>
        <v>MANUFACTURING</v>
      </c>
      <c r="G1009" t="str">
        <f>VLOOKUP(D1009,'Qy NACE 1_1 - NACE 2007'!$C$4:$H$1017,6,0)</f>
        <v>Other sectors</v>
      </c>
    </row>
    <row r="1010" spans="1:7" x14ac:dyDescent="0.15">
      <c r="A1010" s="10">
        <v>3851</v>
      </c>
      <c r="B1010" s="12">
        <v>339115</v>
      </c>
      <c r="C1010">
        <f>VLOOKUP(B1010,'2002 NAICS to NACE Rev. 1.1'!$B$4:$D$2268,3,0)</f>
        <v>33.1</v>
      </c>
      <c r="D1010">
        <f>VLOOKUP(C1010,'Qy NACE 1_1 - NACE 2007'!$A$4:$C$1017,3,0)</f>
        <v>26.6</v>
      </c>
      <c r="E1010" t="str">
        <f>VLOOKUP(C1010,'Qy NACE 1_1 - NACE 2007'!$A$4:$F$1017,6,0)</f>
        <v>C</v>
      </c>
      <c r="F1010" t="str">
        <f>VLOOKUP(E1010,'Qy NACE 1_1 - NACE 2007'!$F$4:$G$1017,2,0)</f>
        <v>MANUFACTURING</v>
      </c>
      <c r="G1010" t="str">
        <f>VLOOKUP(D1010,'Qy NACE 1_1 - NACE 2007'!$C$4:$H$1017,6,0)</f>
        <v>Other sectors</v>
      </c>
    </row>
    <row r="1011" spans="1:7" x14ac:dyDescent="0.15">
      <c r="A1011" s="10">
        <v>3861</v>
      </c>
      <c r="B1011" s="12">
        <v>325992</v>
      </c>
      <c r="C1011">
        <f>VLOOKUP(B1011,'2002 NAICS to NACE Rev. 1.1'!$B$4:$D$2268,3,0)</f>
        <v>24.64</v>
      </c>
      <c r="D1011">
        <f>VLOOKUP(C1011,'Qy NACE 1_1 - NACE 2007'!$A$4:$C$1017,3,0)</f>
        <v>20.59</v>
      </c>
      <c r="E1011" t="str">
        <f>VLOOKUP(C1011,'Qy NACE 1_1 - NACE 2007'!$A$4:$F$1017,6,0)</f>
        <v>C</v>
      </c>
      <c r="F1011" t="str">
        <f>VLOOKUP(E1011,'Qy NACE 1_1 - NACE 2007'!$F$4:$G$1017,2,0)</f>
        <v>MANUFACTURING</v>
      </c>
      <c r="G1011" t="str">
        <f>VLOOKUP(D1011,'Qy NACE 1_1 - NACE 2007'!$C$4:$H$1017,6,0)</f>
        <v>Chemicals</v>
      </c>
    </row>
    <row r="1012" spans="1:7" x14ac:dyDescent="0.15">
      <c r="A1012" s="10">
        <v>3861</v>
      </c>
      <c r="B1012" s="12">
        <v>333315</v>
      </c>
      <c r="C1012">
        <f>VLOOKUP(B1012,'2002 NAICS to NACE Rev. 1.1'!$B$4:$D$2268,3,0)</f>
        <v>30.01</v>
      </c>
      <c r="D1012">
        <f>VLOOKUP(C1012,'Qy NACE 1_1 - NACE 2007'!$A$4:$C$1017,3,0)</f>
        <v>28.23</v>
      </c>
      <c r="E1012" t="str">
        <f>VLOOKUP(C1012,'Qy NACE 1_1 - NACE 2007'!$A$4:$F$1017,6,0)</f>
        <v>C</v>
      </c>
      <c r="F1012" t="str">
        <f>VLOOKUP(E1012,'Qy NACE 1_1 - NACE 2007'!$F$4:$G$1017,2,0)</f>
        <v>MANUFACTURING</v>
      </c>
      <c r="G1012" t="str">
        <f>VLOOKUP(D1012,'Qy NACE 1_1 - NACE 2007'!$C$4:$H$1017,6,0)</f>
        <v>Other sectors</v>
      </c>
    </row>
    <row r="1013" spans="1:7" x14ac:dyDescent="0.15">
      <c r="A1013" s="10">
        <v>3873</v>
      </c>
      <c r="B1013" s="12">
        <v>334518</v>
      </c>
      <c r="C1013">
        <f>VLOOKUP(B1013,'2002 NAICS to NACE Rev. 1.1'!$B$4:$D$2268,3,0)</f>
        <v>33.5</v>
      </c>
      <c r="D1013">
        <f>VLOOKUP(C1013,'Qy NACE 1_1 - NACE 2007'!$A$4:$C$1017,3,0)</f>
        <v>26.52</v>
      </c>
      <c r="E1013" t="str">
        <f>VLOOKUP(C1013,'Qy NACE 1_1 - NACE 2007'!$A$4:$F$1017,6,0)</f>
        <v>C</v>
      </c>
      <c r="F1013" t="str">
        <f>VLOOKUP(E1013,'Qy NACE 1_1 - NACE 2007'!$F$4:$G$1017,2,0)</f>
        <v>MANUFACTURING</v>
      </c>
      <c r="G1013" t="str">
        <f>VLOOKUP(D1013,'Qy NACE 1_1 - NACE 2007'!$C$4:$H$1017,6,0)</f>
        <v>Other sectors</v>
      </c>
    </row>
    <row r="1014" spans="1:7" x14ac:dyDescent="0.15">
      <c r="A1014" s="10">
        <v>3911</v>
      </c>
      <c r="B1014" s="12">
        <v>339911</v>
      </c>
      <c r="C1014">
        <f>VLOOKUP(B1014,'2002 NAICS to NACE Rev. 1.1'!$B$4:$D$2268,3,0)</f>
        <v>28.51</v>
      </c>
      <c r="D1014">
        <f>VLOOKUP(C1014,'Qy NACE 1_1 - NACE 2007'!$A$4:$C$1017,3,0)</f>
        <v>25.61</v>
      </c>
      <c r="E1014" t="str">
        <f>VLOOKUP(C1014,'Qy NACE 1_1 - NACE 2007'!$A$4:$F$1017,6,0)</f>
        <v>C</v>
      </c>
      <c r="F1014" t="str">
        <f>VLOOKUP(E1014,'Qy NACE 1_1 - NACE 2007'!$F$4:$G$1017,2,0)</f>
        <v>MANUFACTURING</v>
      </c>
      <c r="G1014" t="str">
        <f>VLOOKUP(D1014,'Qy NACE 1_1 - NACE 2007'!$C$4:$H$1017,6,0)</f>
        <v>Other sectors</v>
      </c>
    </row>
    <row r="1015" spans="1:7" x14ac:dyDescent="0.15">
      <c r="A1015" s="10">
        <v>3914</v>
      </c>
      <c r="B1015" s="12">
        <v>332211</v>
      </c>
      <c r="C1015">
        <f>VLOOKUP(B1015,'2002 NAICS to NACE Rev. 1.1'!$B$4:$D$2268,3,0)</f>
        <v>28.75</v>
      </c>
      <c r="D1015">
        <f>VLOOKUP(C1015,'Qy NACE 1_1 - NACE 2007'!$A$4:$C$1017,3,0)</f>
        <v>25.71</v>
      </c>
      <c r="E1015" t="str">
        <f>VLOOKUP(C1015,'Qy NACE 1_1 - NACE 2007'!$A$4:$F$1017,6,0)</f>
        <v>C</v>
      </c>
      <c r="F1015" t="str">
        <f>VLOOKUP(E1015,'Qy NACE 1_1 - NACE 2007'!$F$4:$G$1017,2,0)</f>
        <v>MANUFACTURING</v>
      </c>
      <c r="G1015" t="str">
        <f>VLOOKUP(D1015,'Qy NACE 1_1 - NACE 2007'!$C$4:$H$1017,6,0)</f>
        <v>Other sectors</v>
      </c>
    </row>
    <row r="1016" spans="1:7" x14ac:dyDescent="0.15">
      <c r="A1016" s="10">
        <v>3914</v>
      </c>
      <c r="B1016" s="12">
        <v>332999</v>
      </c>
      <c r="C1016">
        <f>VLOOKUP(B1016,'2002 NAICS to NACE Rev. 1.1'!$B$4:$D$2268,3,0)</f>
        <v>24.51</v>
      </c>
      <c r="D1016">
        <f>VLOOKUP(C1016,'Qy NACE 1_1 - NACE 2007'!$A$4:$C$1017,3,0)</f>
        <v>20.41</v>
      </c>
      <c r="E1016" t="str">
        <f>VLOOKUP(C1016,'Qy NACE 1_1 - NACE 2007'!$A$4:$F$1017,6,0)</f>
        <v>C</v>
      </c>
      <c r="F1016" t="str">
        <f>VLOOKUP(E1016,'Qy NACE 1_1 - NACE 2007'!$F$4:$G$1017,2,0)</f>
        <v>MANUFACTURING</v>
      </c>
      <c r="G1016" t="str">
        <f>VLOOKUP(D1016,'Qy NACE 1_1 - NACE 2007'!$C$4:$H$1017,6,0)</f>
        <v>Other sectors</v>
      </c>
    </row>
    <row r="1017" spans="1:7" x14ac:dyDescent="0.15">
      <c r="A1017" s="10">
        <v>3914</v>
      </c>
      <c r="B1017" s="12">
        <v>339912</v>
      </c>
      <c r="C1017">
        <f>VLOOKUP(B1017,'2002 NAICS to NACE Rev. 1.1'!$B$4:$D$2268,3,0)</f>
        <v>28.51</v>
      </c>
      <c r="D1017">
        <f>VLOOKUP(C1017,'Qy NACE 1_1 - NACE 2007'!$A$4:$C$1017,3,0)</f>
        <v>25.61</v>
      </c>
      <c r="E1017" t="str">
        <f>VLOOKUP(C1017,'Qy NACE 1_1 - NACE 2007'!$A$4:$F$1017,6,0)</f>
        <v>C</v>
      </c>
      <c r="F1017" t="str">
        <f>VLOOKUP(E1017,'Qy NACE 1_1 - NACE 2007'!$F$4:$G$1017,2,0)</f>
        <v>MANUFACTURING</v>
      </c>
      <c r="G1017" t="str">
        <f>VLOOKUP(D1017,'Qy NACE 1_1 - NACE 2007'!$C$4:$H$1017,6,0)</f>
        <v>Other sectors</v>
      </c>
    </row>
    <row r="1018" spans="1:7" x14ac:dyDescent="0.15">
      <c r="A1018" s="10">
        <v>3915</v>
      </c>
      <c r="B1018" s="12">
        <v>334518</v>
      </c>
      <c r="C1018">
        <f>VLOOKUP(B1018,'2002 NAICS to NACE Rev. 1.1'!$B$4:$D$2268,3,0)</f>
        <v>33.5</v>
      </c>
      <c r="D1018">
        <f>VLOOKUP(C1018,'Qy NACE 1_1 - NACE 2007'!$A$4:$C$1017,3,0)</f>
        <v>26.52</v>
      </c>
      <c r="E1018" t="str">
        <f>VLOOKUP(C1018,'Qy NACE 1_1 - NACE 2007'!$A$4:$F$1017,6,0)</f>
        <v>C</v>
      </c>
      <c r="F1018" t="str">
        <f>VLOOKUP(E1018,'Qy NACE 1_1 - NACE 2007'!$F$4:$G$1017,2,0)</f>
        <v>MANUFACTURING</v>
      </c>
      <c r="G1018" t="str">
        <f>VLOOKUP(D1018,'Qy NACE 1_1 - NACE 2007'!$C$4:$H$1017,6,0)</f>
        <v>Other sectors</v>
      </c>
    </row>
    <row r="1019" spans="1:7" x14ac:dyDescent="0.15">
      <c r="A1019" s="10">
        <v>3915</v>
      </c>
      <c r="B1019" s="12">
        <v>339913</v>
      </c>
      <c r="C1019">
        <f>VLOOKUP(B1019,'2002 NAICS to NACE Rev. 1.1'!$B$4:$D$2268,3,0)</f>
        <v>36.22</v>
      </c>
      <c r="D1019">
        <f>VLOOKUP(C1019,'Qy NACE 1_1 - NACE 2007'!$A$4:$C$1017,3,0)</f>
        <v>32.119999999999997</v>
      </c>
      <c r="E1019" t="str">
        <f>VLOOKUP(C1019,'Qy NACE 1_1 - NACE 2007'!$A$4:$F$1017,6,0)</f>
        <v>C</v>
      </c>
      <c r="F1019" t="str">
        <f>VLOOKUP(E1019,'Qy NACE 1_1 - NACE 2007'!$F$4:$G$1017,2,0)</f>
        <v>MANUFACTURING</v>
      </c>
      <c r="G1019" t="str">
        <f>VLOOKUP(D1019,'Qy NACE 1_1 - NACE 2007'!$C$4:$H$1017,6,0)</f>
        <v>Other sectors</v>
      </c>
    </row>
    <row r="1020" spans="1:7" x14ac:dyDescent="0.15">
      <c r="A1020" s="10">
        <v>3931</v>
      </c>
      <c r="B1020" s="12">
        <v>339992</v>
      </c>
      <c r="C1020">
        <f>VLOOKUP(B1020,'2002 NAICS to NACE Rev. 1.1'!$B$4:$D$2268,3,0)</f>
        <v>36.299999999999997</v>
      </c>
      <c r="D1020">
        <f>VLOOKUP(C1020,'Qy NACE 1_1 - NACE 2007'!$A$4:$C$1017,3,0)</f>
        <v>32.200000000000003</v>
      </c>
      <c r="E1020" t="str">
        <f>VLOOKUP(C1020,'Qy NACE 1_1 - NACE 2007'!$A$4:$F$1017,6,0)</f>
        <v>C</v>
      </c>
      <c r="F1020" t="str">
        <f>VLOOKUP(E1020,'Qy NACE 1_1 - NACE 2007'!$F$4:$G$1017,2,0)</f>
        <v>MANUFACTURING</v>
      </c>
      <c r="G1020" t="str">
        <f>VLOOKUP(D1020,'Qy NACE 1_1 - NACE 2007'!$C$4:$H$1017,6,0)</f>
        <v>Other sectors</v>
      </c>
    </row>
    <row r="1021" spans="1:7" x14ac:dyDescent="0.15">
      <c r="A1021" s="10">
        <v>3942</v>
      </c>
      <c r="B1021" s="12">
        <v>339931</v>
      </c>
      <c r="C1021">
        <f>VLOOKUP(B1021,'2002 NAICS to NACE Rev. 1.1'!$B$4:$D$2268,3,0)</f>
        <v>36.5</v>
      </c>
      <c r="D1021">
        <f>VLOOKUP(C1021,'Qy NACE 1_1 - NACE 2007'!$A$4:$C$1017,3,0)</f>
        <v>26.4</v>
      </c>
      <c r="E1021" t="str">
        <f>VLOOKUP(C1021,'Qy NACE 1_1 - NACE 2007'!$A$4:$F$1017,6,0)</f>
        <v>C</v>
      </c>
      <c r="F1021" t="str">
        <f>VLOOKUP(E1021,'Qy NACE 1_1 - NACE 2007'!$F$4:$G$1017,2,0)</f>
        <v>MANUFACTURING</v>
      </c>
      <c r="G1021" t="str">
        <f>VLOOKUP(D1021,'Qy NACE 1_1 - NACE 2007'!$C$4:$H$1017,6,0)</f>
        <v>Other sectors</v>
      </c>
    </row>
    <row r="1022" spans="1:7" x14ac:dyDescent="0.15">
      <c r="A1022" s="10">
        <v>3944</v>
      </c>
      <c r="B1022" s="12">
        <v>336991</v>
      </c>
      <c r="C1022">
        <f>VLOOKUP(B1022,'2002 NAICS to NACE Rev. 1.1'!$B$4:$D$2268,3,0)</f>
        <v>35.409999999999997</v>
      </c>
      <c r="D1022">
        <f>VLOOKUP(C1022,'Qy NACE 1_1 - NACE 2007'!$A$4:$C$1017,3,0)</f>
        <v>30.91</v>
      </c>
      <c r="E1022" t="str">
        <f>VLOOKUP(C1022,'Qy NACE 1_1 - NACE 2007'!$A$4:$F$1017,6,0)</f>
        <v>C</v>
      </c>
      <c r="F1022" t="str">
        <f>VLOOKUP(E1022,'Qy NACE 1_1 - NACE 2007'!$F$4:$G$1017,2,0)</f>
        <v>MANUFACTURING</v>
      </c>
      <c r="G1022" t="str">
        <f>VLOOKUP(D1022,'Qy NACE 1_1 - NACE 2007'!$C$4:$H$1017,6,0)</f>
        <v>Automotive and parts</v>
      </c>
    </row>
    <row r="1023" spans="1:7" x14ac:dyDescent="0.15">
      <c r="A1023" s="10">
        <v>3944</v>
      </c>
      <c r="B1023" s="12">
        <v>339932</v>
      </c>
      <c r="C1023">
        <f>VLOOKUP(B1023,'2002 NAICS to NACE Rev. 1.1'!$B$4:$D$2268,3,0)</f>
        <v>36.4</v>
      </c>
      <c r="D1023">
        <f>VLOOKUP(C1023,'Qy NACE 1_1 - NACE 2007'!$A$4:$C$1017,3,0)</f>
        <v>32.299999999999997</v>
      </c>
      <c r="E1023" t="str">
        <f>VLOOKUP(C1023,'Qy NACE 1_1 - NACE 2007'!$A$4:$F$1017,6,0)</f>
        <v>C</v>
      </c>
      <c r="F1023" t="str">
        <f>VLOOKUP(E1023,'Qy NACE 1_1 - NACE 2007'!$F$4:$G$1017,2,0)</f>
        <v>MANUFACTURING</v>
      </c>
      <c r="G1023" t="str">
        <f>VLOOKUP(D1023,'Qy NACE 1_1 - NACE 2007'!$C$4:$H$1017,6,0)</f>
        <v>Other sectors</v>
      </c>
    </row>
    <row r="1024" spans="1:7" x14ac:dyDescent="0.15">
      <c r="A1024" s="10">
        <v>3949</v>
      </c>
      <c r="B1024" s="12">
        <v>339920</v>
      </c>
      <c r="C1024">
        <f>VLOOKUP(B1024,'2002 NAICS to NACE Rev. 1.1'!$B$4:$D$2268,3,0)</f>
        <v>25.13</v>
      </c>
      <c r="D1024">
        <f>VLOOKUP(C1024,'Qy NACE 1_1 - NACE 2007'!$A$4:$C$1017,3,0)</f>
        <v>22.19</v>
      </c>
      <c r="E1024" t="str">
        <f>VLOOKUP(C1024,'Qy NACE 1_1 - NACE 2007'!$A$4:$F$1017,6,0)</f>
        <v>C</v>
      </c>
      <c r="F1024" t="str">
        <f>VLOOKUP(E1024,'Qy NACE 1_1 - NACE 2007'!$F$4:$G$1017,2,0)</f>
        <v>MANUFACTURING</v>
      </c>
      <c r="G1024" t="str">
        <f>VLOOKUP(D1024,'Qy NACE 1_1 - NACE 2007'!$C$4:$H$1017,6,0)</f>
        <v>Other sectors</v>
      </c>
    </row>
    <row r="1025" spans="1:7" x14ac:dyDescent="0.15">
      <c r="A1025" s="10">
        <v>3951</v>
      </c>
      <c r="B1025" s="12">
        <v>339941</v>
      </c>
      <c r="C1025">
        <f>VLOOKUP(B1025,'2002 NAICS to NACE Rev. 1.1'!$B$4:$D$2268,3,0)</f>
        <v>36.630000000000003</v>
      </c>
      <c r="D1025">
        <f>VLOOKUP(C1025,'Qy NACE 1_1 - NACE 2007'!$A$4:$C$1017,3,0)</f>
        <v>13.99</v>
      </c>
      <c r="E1025" t="str">
        <f>VLOOKUP(C1025,'Qy NACE 1_1 - NACE 2007'!$A$4:$F$1017,6,0)</f>
        <v>C</v>
      </c>
      <c r="F1025" t="str">
        <f>VLOOKUP(E1025,'Qy NACE 1_1 - NACE 2007'!$F$4:$G$1017,2,0)</f>
        <v>MANUFACTURING</v>
      </c>
      <c r="G1025" t="str">
        <f>VLOOKUP(D1025,'Qy NACE 1_1 - NACE 2007'!$C$4:$H$1017,6,0)</f>
        <v>Other sectors</v>
      </c>
    </row>
    <row r="1026" spans="1:7" x14ac:dyDescent="0.15">
      <c r="A1026" s="10">
        <v>3952</v>
      </c>
      <c r="B1026" s="12">
        <v>325998</v>
      </c>
      <c r="C1026">
        <f>VLOOKUP(B1026,'2002 NAICS to NACE Rev. 1.1'!$B$4:$D$2268,3,0)</f>
        <v>24.3</v>
      </c>
      <c r="D1026">
        <f>VLOOKUP(C1026,'Qy NACE 1_1 - NACE 2007'!$A$4:$C$1017,3,0)</f>
        <v>20.3</v>
      </c>
      <c r="E1026" t="str">
        <f>VLOOKUP(C1026,'Qy NACE 1_1 - NACE 2007'!$A$4:$F$1017,6,0)</f>
        <v>C</v>
      </c>
      <c r="F1026" t="str">
        <f>VLOOKUP(E1026,'Qy NACE 1_1 - NACE 2007'!$F$4:$G$1017,2,0)</f>
        <v>MANUFACTURING</v>
      </c>
      <c r="G1026" t="str">
        <f>VLOOKUP(D1026,'Qy NACE 1_1 - NACE 2007'!$C$4:$H$1017,6,0)</f>
        <v>Other sectors</v>
      </c>
    </row>
    <row r="1027" spans="1:7" x14ac:dyDescent="0.15">
      <c r="A1027" s="10">
        <v>3952</v>
      </c>
      <c r="B1027" s="12">
        <v>337127</v>
      </c>
      <c r="C1027">
        <f>VLOOKUP(B1027,'2002 NAICS to NACE Rev. 1.1'!$B$4:$D$2268,3,0)</f>
        <v>33.1</v>
      </c>
      <c r="D1027">
        <f>VLOOKUP(C1027,'Qy NACE 1_1 - NACE 2007'!$A$4:$C$1017,3,0)</f>
        <v>26.6</v>
      </c>
      <c r="E1027" t="str">
        <f>VLOOKUP(C1027,'Qy NACE 1_1 - NACE 2007'!$A$4:$F$1017,6,0)</f>
        <v>C</v>
      </c>
      <c r="F1027" t="str">
        <f>VLOOKUP(E1027,'Qy NACE 1_1 - NACE 2007'!$F$4:$G$1017,2,0)</f>
        <v>MANUFACTURING</v>
      </c>
      <c r="G1027" t="str">
        <f>VLOOKUP(D1027,'Qy NACE 1_1 - NACE 2007'!$C$4:$H$1017,6,0)</f>
        <v>Other sectors</v>
      </c>
    </row>
    <row r="1028" spans="1:7" x14ac:dyDescent="0.15">
      <c r="A1028" s="10">
        <v>3952</v>
      </c>
      <c r="B1028" s="12">
        <v>339942</v>
      </c>
      <c r="C1028">
        <f>VLOOKUP(B1028,'2002 NAICS to NACE Rev. 1.1'!$B$4:$D$2268,3,0)</f>
        <v>17.54</v>
      </c>
      <c r="D1028">
        <f>VLOOKUP(C1028,'Qy NACE 1_1 - NACE 2007'!$A$4:$C$1017,3,0)</f>
        <v>13.96</v>
      </c>
      <c r="E1028" t="str">
        <f>VLOOKUP(C1028,'Qy NACE 1_1 - NACE 2007'!$A$4:$F$1017,6,0)</f>
        <v>C</v>
      </c>
      <c r="F1028" t="str">
        <f>VLOOKUP(E1028,'Qy NACE 1_1 - NACE 2007'!$F$4:$G$1017,2,0)</f>
        <v>MANUFACTURING</v>
      </c>
      <c r="G1028" t="str">
        <f>VLOOKUP(D1028,'Qy NACE 1_1 - NACE 2007'!$C$4:$H$1017,6,0)</f>
        <v>Other sectors</v>
      </c>
    </row>
    <row r="1029" spans="1:7" x14ac:dyDescent="0.15">
      <c r="A1029" s="10">
        <v>3953</v>
      </c>
      <c r="B1029" s="12">
        <v>339943</v>
      </c>
      <c r="C1029">
        <f>VLOOKUP(B1029,'2002 NAICS to NACE Rev. 1.1'!$B$4:$D$2268,3,0)</f>
        <v>36.630000000000003</v>
      </c>
      <c r="D1029">
        <f>VLOOKUP(C1029,'Qy NACE 1_1 - NACE 2007'!$A$4:$C$1017,3,0)</f>
        <v>13.99</v>
      </c>
      <c r="E1029" t="str">
        <f>VLOOKUP(C1029,'Qy NACE 1_1 - NACE 2007'!$A$4:$F$1017,6,0)</f>
        <v>C</v>
      </c>
      <c r="F1029" t="str">
        <f>VLOOKUP(E1029,'Qy NACE 1_1 - NACE 2007'!$F$4:$G$1017,2,0)</f>
        <v>MANUFACTURING</v>
      </c>
      <c r="G1029" t="str">
        <f>VLOOKUP(D1029,'Qy NACE 1_1 - NACE 2007'!$C$4:$H$1017,6,0)</f>
        <v>Other sectors</v>
      </c>
    </row>
    <row r="1030" spans="1:7" x14ac:dyDescent="0.15">
      <c r="A1030" s="10">
        <v>3955</v>
      </c>
      <c r="B1030" s="12">
        <v>339944</v>
      </c>
      <c r="C1030">
        <f>VLOOKUP(B1030,'2002 NAICS to NACE Rev. 1.1'!$B$4:$D$2268,3,0)</f>
        <v>21.12</v>
      </c>
      <c r="D1030">
        <f>VLOOKUP(C1030,'Qy NACE 1_1 - NACE 2007'!$A$4:$C$1017,3,0)</f>
        <v>17.12</v>
      </c>
      <c r="E1030" t="str">
        <f>VLOOKUP(C1030,'Qy NACE 1_1 - NACE 2007'!$A$4:$F$1017,6,0)</f>
        <v>C</v>
      </c>
      <c r="F1030" t="str">
        <f>VLOOKUP(E1030,'Qy NACE 1_1 - NACE 2007'!$F$4:$G$1017,2,0)</f>
        <v>MANUFACTURING</v>
      </c>
      <c r="G1030" t="str">
        <f>VLOOKUP(D1030,'Qy NACE 1_1 - NACE 2007'!$C$4:$H$1017,6,0)</f>
        <v>Other sectors</v>
      </c>
    </row>
    <row r="1031" spans="1:7" x14ac:dyDescent="0.15">
      <c r="A1031" s="10">
        <v>3961</v>
      </c>
      <c r="B1031" s="12">
        <v>339914</v>
      </c>
      <c r="C1031">
        <f>VLOOKUP(B1031,'2002 NAICS to NACE Rev. 1.1'!$B$4:$D$2268,3,0)</f>
        <v>28.75</v>
      </c>
      <c r="D1031">
        <f>VLOOKUP(C1031,'Qy NACE 1_1 - NACE 2007'!$A$4:$C$1017,3,0)</f>
        <v>25.71</v>
      </c>
      <c r="E1031" t="str">
        <f>VLOOKUP(C1031,'Qy NACE 1_1 - NACE 2007'!$A$4:$F$1017,6,0)</f>
        <v>C</v>
      </c>
      <c r="F1031" t="str">
        <f>VLOOKUP(E1031,'Qy NACE 1_1 - NACE 2007'!$F$4:$G$1017,2,0)</f>
        <v>MANUFACTURING</v>
      </c>
      <c r="G1031" t="str">
        <f>VLOOKUP(D1031,'Qy NACE 1_1 - NACE 2007'!$C$4:$H$1017,6,0)</f>
        <v>Other sectors</v>
      </c>
    </row>
    <row r="1032" spans="1:7" x14ac:dyDescent="0.15">
      <c r="A1032" s="10">
        <v>3961</v>
      </c>
      <c r="B1032" s="12">
        <v>339993</v>
      </c>
      <c r="C1032">
        <f>VLOOKUP(B1032,'2002 NAICS to NACE Rev. 1.1'!$B$4:$D$2268,3,0)</f>
        <v>28.75</v>
      </c>
      <c r="D1032">
        <f>VLOOKUP(C1032,'Qy NACE 1_1 - NACE 2007'!$A$4:$C$1017,3,0)</f>
        <v>25.71</v>
      </c>
      <c r="E1032" t="str">
        <f>VLOOKUP(C1032,'Qy NACE 1_1 - NACE 2007'!$A$4:$F$1017,6,0)</f>
        <v>C</v>
      </c>
      <c r="F1032" t="str">
        <f>VLOOKUP(E1032,'Qy NACE 1_1 - NACE 2007'!$F$4:$G$1017,2,0)</f>
        <v>MANUFACTURING</v>
      </c>
      <c r="G1032" t="str">
        <f>VLOOKUP(D1032,'Qy NACE 1_1 - NACE 2007'!$C$4:$H$1017,6,0)</f>
        <v>Other sectors</v>
      </c>
    </row>
    <row r="1033" spans="1:7" x14ac:dyDescent="0.15">
      <c r="A1033" s="10">
        <v>3965</v>
      </c>
      <c r="B1033" s="12">
        <v>339993</v>
      </c>
      <c r="C1033">
        <f>VLOOKUP(B1033,'2002 NAICS to NACE Rev. 1.1'!$B$4:$D$2268,3,0)</f>
        <v>28.75</v>
      </c>
      <c r="D1033">
        <f>VLOOKUP(C1033,'Qy NACE 1_1 - NACE 2007'!$A$4:$C$1017,3,0)</f>
        <v>25.71</v>
      </c>
      <c r="E1033" t="str">
        <f>VLOOKUP(C1033,'Qy NACE 1_1 - NACE 2007'!$A$4:$F$1017,6,0)</f>
        <v>C</v>
      </c>
      <c r="F1033" t="str">
        <f>VLOOKUP(E1033,'Qy NACE 1_1 - NACE 2007'!$F$4:$G$1017,2,0)</f>
        <v>MANUFACTURING</v>
      </c>
      <c r="G1033" t="str">
        <f>VLOOKUP(D1033,'Qy NACE 1_1 - NACE 2007'!$C$4:$H$1017,6,0)</f>
        <v>Other sectors</v>
      </c>
    </row>
    <row r="1034" spans="1:7" x14ac:dyDescent="0.15">
      <c r="A1034" s="10">
        <v>3991</v>
      </c>
      <c r="B1034" s="12">
        <v>339994</v>
      </c>
      <c r="C1034">
        <f>VLOOKUP(B1034,'2002 NAICS to NACE Rev. 1.1'!$B$4:$D$2268,3,0)</f>
        <v>36.619999999999997</v>
      </c>
      <c r="D1034">
        <f>VLOOKUP(C1034,'Qy NACE 1_1 - NACE 2007'!$A$4:$C$1017,3,0)</f>
        <v>22.19</v>
      </c>
      <c r="E1034" t="str">
        <f>VLOOKUP(C1034,'Qy NACE 1_1 - NACE 2007'!$A$4:$F$1017,6,0)</f>
        <v>C</v>
      </c>
      <c r="F1034" t="str">
        <f>VLOOKUP(E1034,'Qy NACE 1_1 - NACE 2007'!$F$4:$G$1017,2,0)</f>
        <v>MANUFACTURING</v>
      </c>
      <c r="G1034" t="str">
        <f>VLOOKUP(D1034,'Qy NACE 1_1 - NACE 2007'!$C$4:$H$1017,6,0)</f>
        <v>Other sectors</v>
      </c>
    </row>
    <row r="1035" spans="1:7" x14ac:dyDescent="0.15">
      <c r="A1035" s="10">
        <v>3993</v>
      </c>
      <c r="B1035" s="12">
        <v>323113</v>
      </c>
      <c r="C1035">
        <f>VLOOKUP(B1035,'2002 NAICS to NACE Rev. 1.1'!$B$4:$D$2268,3,0)</f>
        <v>17.3</v>
      </c>
      <c r="D1035">
        <f>VLOOKUP(C1035,'Qy NACE 1_1 - NACE 2007'!$A$4:$C$1017,3,0)</f>
        <v>13.3</v>
      </c>
      <c r="E1035" t="str">
        <f>VLOOKUP(C1035,'Qy NACE 1_1 - NACE 2007'!$A$4:$F$1017,6,0)</f>
        <v>C</v>
      </c>
      <c r="F1035" t="str">
        <f>VLOOKUP(E1035,'Qy NACE 1_1 - NACE 2007'!$F$4:$G$1017,2,0)</f>
        <v>MANUFACTURING</v>
      </c>
      <c r="G1035" t="str">
        <f>VLOOKUP(D1035,'Qy NACE 1_1 - NACE 2007'!$C$4:$H$1017,6,0)</f>
        <v>Other sectors</v>
      </c>
    </row>
    <row r="1036" spans="1:7" x14ac:dyDescent="0.15">
      <c r="A1036" s="10">
        <v>3993</v>
      </c>
      <c r="B1036" s="12">
        <v>339950</v>
      </c>
      <c r="C1036">
        <f>VLOOKUP(B1036,'2002 NAICS to NACE Rev. 1.1'!$B$4:$D$2268,3,0)</f>
        <v>20.51</v>
      </c>
      <c r="D1036">
        <f>VLOOKUP(C1036,'Qy NACE 1_1 - NACE 2007'!$A$4:$C$1017,3,0)</f>
        <v>16.29</v>
      </c>
      <c r="E1036" t="str">
        <f>VLOOKUP(C1036,'Qy NACE 1_1 - NACE 2007'!$A$4:$F$1017,6,0)</f>
        <v>C</v>
      </c>
      <c r="F1036" t="str">
        <f>VLOOKUP(E1036,'Qy NACE 1_1 - NACE 2007'!$F$4:$G$1017,2,0)</f>
        <v>MANUFACTURING</v>
      </c>
      <c r="G1036" t="str">
        <f>VLOOKUP(D1036,'Qy NACE 1_1 - NACE 2007'!$C$4:$H$1017,6,0)</f>
        <v>Other sectors</v>
      </c>
    </row>
    <row r="1037" spans="1:7" x14ac:dyDescent="0.15">
      <c r="A1037" s="10">
        <v>3995</v>
      </c>
      <c r="B1037" s="12">
        <v>339995</v>
      </c>
      <c r="C1037">
        <f>VLOOKUP(B1037,'2002 NAICS to NACE Rev. 1.1'!$B$4:$D$2268,3,0)</f>
        <v>20.51</v>
      </c>
      <c r="D1037">
        <f>VLOOKUP(C1037,'Qy NACE 1_1 - NACE 2007'!$A$4:$C$1017,3,0)</f>
        <v>16.29</v>
      </c>
      <c r="E1037" t="str">
        <f>VLOOKUP(C1037,'Qy NACE 1_1 - NACE 2007'!$A$4:$F$1017,6,0)</f>
        <v>C</v>
      </c>
      <c r="F1037" t="str">
        <f>VLOOKUP(E1037,'Qy NACE 1_1 - NACE 2007'!$F$4:$G$1017,2,0)</f>
        <v>MANUFACTURING</v>
      </c>
      <c r="G1037" t="str">
        <f>VLOOKUP(D1037,'Qy NACE 1_1 - NACE 2007'!$C$4:$H$1017,6,0)</f>
        <v>Other sectors</v>
      </c>
    </row>
    <row r="1038" spans="1:7" x14ac:dyDescent="0.15">
      <c r="A1038" s="10">
        <v>3996</v>
      </c>
      <c r="B1038" s="12">
        <v>326192</v>
      </c>
      <c r="C1038">
        <f>VLOOKUP(B1038,'2002 NAICS to NACE Rev. 1.1'!$B$4:$D$2268,3,0)</f>
        <v>25.13</v>
      </c>
      <c r="D1038">
        <f>VLOOKUP(C1038,'Qy NACE 1_1 - NACE 2007'!$A$4:$C$1017,3,0)</f>
        <v>22.19</v>
      </c>
      <c r="E1038" t="str">
        <f>VLOOKUP(C1038,'Qy NACE 1_1 - NACE 2007'!$A$4:$F$1017,6,0)</f>
        <v>C</v>
      </c>
      <c r="F1038" t="str">
        <f>VLOOKUP(E1038,'Qy NACE 1_1 - NACE 2007'!$F$4:$G$1017,2,0)</f>
        <v>MANUFACTURING</v>
      </c>
      <c r="G1038" t="str">
        <f>VLOOKUP(D1038,'Qy NACE 1_1 - NACE 2007'!$C$4:$H$1017,6,0)</f>
        <v>Other sectors</v>
      </c>
    </row>
    <row r="1039" spans="1:7" x14ac:dyDescent="0.15">
      <c r="A1039" s="10">
        <v>3999</v>
      </c>
      <c r="B1039" s="12">
        <v>316110</v>
      </c>
      <c r="C1039">
        <f>VLOOKUP(B1039,'2002 NAICS to NACE Rev. 1.1'!$B$4:$D$2268,3,0)</f>
        <v>18.3</v>
      </c>
      <c r="D1039">
        <f>VLOOKUP(C1039,'Qy NACE 1_1 - NACE 2007'!$A$4:$C$1017,3,0)</f>
        <v>13.2</v>
      </c>
      <c r="E1039" t="str">
        <f>VLOOKUP(C1039,'Qy NACE 1_1 - NACE 2007'!$A$4:$F$1017,6,0)</f>
        <v>C</v>
      </c>
      <c r="F1039" t="str">
        <f>VLOOKUP(E1039,'Qy NACE 1_1 - NACE 2007'!$F$4:$G$1017,2,0)</f>
        <v>MANUFACTURING</v>
      </c>
      <c r="G1039" t="str">
        <f>VLOOKUP(D1039,'Qy NACE 1_1 - NACE 2007'!$C$4:$H$1017,6,0)</f>
        <v>Other sectors</v>
      </c>
    </row>
    <row r="1040" spans="1:7" x14ac:dyDescent="0.15">
      <c r="A1040" s="10">
        <v>3999</v>
      </c>
      <c r="B1040" s="12">
        <v>321999</v>
      </c>
      <c r="C1040">
        <f>VLOOKUP(B1040,'2002 NAICS to NACE Rev. 1.1'!$B$4:$D$2268,3,0)</f>
        <v>19.3</v>
      </c>
      <c r="D1040">
        <f>VLOOKUP(C1040,'Qy NACE 1_1 - NACE 2007'!$A$4:$C$1017,3,0)</f>
        <v>15.2</v>
      </c>
      <c r="E1040" t="str">
        <f>VLOOKUP(C1040,'Qy NACE 1_1 - NACE 2007'!$A$4:$F$1017,6,0)</f>
        <v>C</v>
      </c>
      <c r="F1040" t="str">
        <f>VLOOKUP(E1040,'Qy NACE 1_1 - NACE 2007'!$F$4:$G$1017,2,0)</f>
        <v>MANUFACTURING</v>
      </c>
      <c r="G1040" t="str">
        <f>VLOOKUP(D1040,'Qy NACE 1_1 - NACE 2007'!$C$4:$H$1017,6,0)</f>
        <v>Other sectors</v>
      </c>
    </row>
    <row r="1041" spans="1:7" x14ac:dyDescent="0.15">
      <c r="A1041" s="10">
        <v>3999</v>
      </c>
      <c r="B1041" s="12">
        <v>325998</v>
      </c>
      <c r="C1041">
        <f>VLOOKUP(B1041,'2002 NAICS to NACE Rev. 1.1'!$B$4:$D$2268,3,0)</f>
        <v>24.3</v>
      </c>
      <c r="D1041">
        <f>VLOOKUP(C1041,'Qy NACE 1_1 - NACE 2007'!$A$4:$C$1017,3,0)</f>
        <v>20.3</v>
      </c>
      <c r="E1041" t="str">
        <f>VLOOKUP(C1041,'Qy NACE 1_1 - NACE 2007'!$A$4:$F$1017,6,0)</f>
        <v>C</v>
      </c>
      <c r="F1041" t="str">
        <f>VLOOKUP(E1041,'Qy NACE 1_1 - NACE 2007'!$F$4:$G$1017,2,0)</f>
        <v>MANUFACTURING</v>
      </c>
      <c r="G1041" t="str">
        <f>VLOOKUP(D1041,'Qy NACE 1_1 - NACE 2007'!$C$4:$H$1017,6,0)</f>
        <v>Other sectors</v>
      </c>
    </row>
    <row r="1042" spans="1:7" x14ac:dyDescent="0.15">
      <c r="A1042" s="10">
        <v>3999</v>
      </c>
      <c r="B1042" s="12">
        <v>326199</v>
      </c>
      <c r="C1042">
        <f>VLOOKUP(B1042,'2002 NAICS to NACE Rev. 1.1'!$B$4:$D$2268,3,0)</f>
        <v>19.3</v>
      </c>
      <c r="D1042">
        <f>VLOOKUP(C1042,'Qy NACE 1_1 - NACE 2007'!$A$4:$C$1017,3,0)</f>
        <v>15.2</v>
      </c>
      <c r="E1042" t="str">
        <f>VLOOKUP(C1042,'Qy NACE 1_1 - NACE 2007'!$A$4:$F$1017,6,0)</f>
        <v>C</v>
      </c>
      <c r="F1042" t="str">
        <f>VLOOKUP(E1042,'Qy NACE 1_1 - NACE 2007'!$F$4:$G$1017,2,0)</f>
        <v>MANUFACTURING</v>
      </c>
      <c r="G1042" t="str">
        <f>VLOOKUP(D1042,'Qy NACE 1_1 - NACE 2007'!$C$4:$H$1017,6,0)</f>
        <v>Other sectors</v>
      </c>
    </row>
    <row r="1043" spans="1:7" x14ac:dyDescent="0.15">
      <c r="A1043" s="10">
        <v>3999</v>
      </c>
      <c r="B1043" s="12">
        <v>332211</v>
      </c>
      <c r="C1043">
        <f>VLOOKUP(B1043,'2002 NAICS to NACE Rev. 1.1'!$B$4:$D$2268,3,0)</f>
        <v>28.75</v>
      </c>
      <c r="D1043">
        <f>VLOOKUP(C1043,'Qy NACE 1_1 - NACE 2007'!$A$4:$C$1017,3,0)</f>
        <v>25.71</v>
      </c>
      <c r="E1043" t="str">
        <f>VLOOKUP(C1043,'Qy NACE 1_1 - NACE 2007'!$A$4:$F$1017,6,0)</f>
        <v>C</v>
      </c>
      <c r="F1043" t="str">
        <f>VLOOKUP(E1043,'Qy NACE 1_1 - NACE 2007'!$F$4:$G$1017,2,0)</f>
        <v>MANUFACTURING</v>
      </c>
      <c r="G1043" t="str">
        <f>VLOOKUP(D1043,'Qy NACE 1_1 - NACE 2007'!$C$4:$H$1017,6,0)</f>
        <v>Other sectors</v>
      </c>
    </row>
    <row r="1044" spans="1:7" x14ac:dyDescent="0.15">
      <c r="A1044" s="10">
        <v>3999</v>
      </c>
      <c r="B1044" s="12">
        <v>332212</v>
      </c>
      <c r="C1044">
        <f>VLOOKUP(B1044,'2002 NAICS to NACE Rev. 1.1'!$B$4:$D$2268,3,0)</f>
        <v>28.62</v>
      </c>
      <c r="D1044">
        <f>VLOOKUP(C1044,'Qy NACE 1_1 - NACE 2007'!$A$4:$C$1017,3,0)</f>
        <v>25.73</v>
      </c>
      <c r="E1044" t="str">
        <f>VLOOKUP(C1044,'Qy NACE 1_1 - NACE 2007'!$A$4:$F$1017,6,0)</f>
        <v>C</v>
      </c>
      <c r="F1044" t="str">
        <f>VLOOKUP(E1044,'Qy NACE 1_1 - NACE 2007'!$F$4:$G$1017,2,0)</f>
        <v>MANUFACTURING</v>
      </c>
      <c r="G1044" t="str">
        <f>VLOOKUP(D1044,'Qy NACE 1_1 - NACE 2007'!$C$4:$H$1017,6,0)</f>
        <v>Other sectors</v>
      </c>
    </row>
    <row r="1045" spans="1:7" x14ac:dyDescent="0.15">
      <c r="A1045" s="10">
        <v>3999</v>
      </c>
      <c r="B1045" s="12">
        <v>332812</v>
      </c>
      <c r="C1045">
        <f>VLOOKUP(B1045,'2002 NAICS to NACE Rev. 1.1'!$B$4:$D$2268,3,0)</f>
        <v>28.51</v>
      </c>
      <c r="D1045">
        <f>VLOOKUP(C1045,'Qy NACE 1_1 - NACE 2007'!$A$4:$C$1017,3,0)</f>
        <v>25.61</v>
      </c>
      <c r="E1045" t="str">
        <f>VLOOKUP(C1045,'Qy NACE 1_1 - NACE 2007'!$A$4:$F$1017,6,0)</f>
        <v>C</v>
      </c>
      <c r="F1045" t="str">
        <f>VLOOKUP(E1045,'Qy NACE 1_1 - NACE 2007'!$F$4:$G$1017,2,0)</f>
        <v>MANUFACTURING</v>
      </c>
      <c r="G1045" t="str">
        <f>VLOOKUP(D1045,'Qy NACE 1_1 - NACE 2007'!$C$4:$H$1017,6,0)</f>
        <v>Other sectors</v>
      </c>
    </row>
    <row r="1046" spans="1:7" x14ac:dyDescent="0.15">
      <c r="A1046" s="10">
        <v>3999</v>
      </c>
      <c r="B1046" s="12">
        <v>332999</v>
      </c>
      <c r="C1046">
        <f>VLOOKUP(B1046,'2002 NAICS to NACE Rev. 1.1'!$B$4:$D$2268,3,0)</f>
        <v>24.51</v>
      </c>
      <c r="D1046">
        <f>VLOOKUP(C1046,'Qy NACE 1_1 - NACE 2007'!$A$4:$C$1017,3,0)</f>
        <v>20.41</v>
      </c>
      <c r="E1046" t="str">
        <f>VLOOKUP(C1046,'Qy NACE 1_1 - NACE 2007'!$A$4:$F$1017,6,0)</f>
        <v>C</v>
      </c>
      <c r="F1046" t="str">
        <f>VLOOKUP(E1046,'Qy NACE 1_1 - NACE 2007'!$F$4:$G$1017,2,0)</f>
        <v>MANUFACTURING</v>
      </c>
      <c r="G1046" t="str">
        <f>VLOOKUP(D1046,'Qy NACE 1_1 - NACE 2007'!$C$4:$H$1017,6,0)</f>
        <v>Other sectors</v>
      </c>
    </row>
    <row r="1047" spans="1:7" x14ac:dyDescent="0.15">
      <c r="A1047" s="10">
        <v>3999</v>
      </c>
      <c r="B1047" s="12">
        <v>333319</v>
      </c>
      <c r="C1047">
        <f>VLOOKUP(B1047,'2002 NAICS to NACE Rev. 1.1'!$B$4:$D$2268,3,0)</f>
        <v>29.24</v>
      </c>
      <c r="D1047">
        <f>VLOOKUP(C1047,'Qy NACE 1_1 - NACE 2007'!$A$4:$C$1017,3,0)</f>
        <v>28.29</v>
      </c>
      <c r="E1047" t="str">
        <f>VLOOKUP(C1047,'Qy NACE 1_1 - NACE 2007'!$A$4:$F$1017,6,0)</f>
        <v>C</v>
      </c>
      <c r="F1047" t="str">
        <f>VLOOKUP(E1047,'Qy NACE 1_1 - NACE 2007'!$F$4:$G$1017,2,0)</f>
        <v>MANUFACTURING</v>
      </c>
      <c r="G1047" t="str">
        <f>VLOOKUP(D1047,'Qy NACE 1_1 - NACE 2007'!$C$4:$H$1017,6,0)</f>
        <v>Other sectors</v>
      </c>
    </row>
    <row r="1048" spans="1:7" x14ac:dyDescent="0.15">
      <c r="A1048" s="10">
        <v>3999</v>
      </c>
      <c r="B1048" s="12">
        <v>335121</v>
      </c>
      <c r="C1048">
        <f>VLOOKUP(B1048,'2002 NAICS to NACE Rev. 1.1'!$B$4:$D$2268,3,0)</f>
        <v>31.5</v>
      </c>
      <c r="D1048">
        <f>VLOOKUP(C1048,'Qy NACE 1_1 - NACE 2007'!$A$4:$C$1017,3,0)</f>
        <v>27.4</v>
      </c>
      <c r="E1048" t="str">
        <f>VLOOKUP(C1048,'Qy NACE 1_1 - NACE 2007'!$A$4:$F$1017,6,0)</f>
        <v>C</v>
      </c>
      <c r="F1048" t="str">
        <f>VLOOKUP(E1048,'Qy NACE 1_1 - NACE 2007'!$F$4:$G$1017,2,0)</f>
        <v>MANUFACTURING</v>
      </c>
      <c r="G1048" t="str">
        <f>VLOOKUP(D1048,'Qy NACE 1_1 - NACE 2007'!$C$4:$H$1017,6,0)</f>
        <v>Other sectors</v>
      </c>
    </row>
    <row r="1049" spans="1:7" x14ac:dyDescent="0.15">
      <c r="A1049" s="10">
        <v>3999</v>
      </c>
      <c r="B1049" s="12">
        <v>335211</v>
      </c>
      <c r="C1049">
        <f>VLOOKUP(B1049,'2002 NAICS to NACE Rev. 1.1'!$B$4:$D$2268,3,0)</f>
        <v>29.71</v>
      </c>
      <c r="D1049">
        <f>VLOOKUP(C1049,'Qy NACE 1_1 - NACE 2007'!$A$4:$C$1017,3,0)</f>
        <v>27.51</v>
      </c>
      <c r="E1049" t="str">
        <f>VLOOKUP(C1049,'Qy NACE 1_1 - NACE 2007'!$A$4:$F$1017,6,0)</f>
        <v>C</v>
      </c>
      <c r="F1049" t="str">
        <f>VLOOKUP(E1049,'Qy NACE 1_1 - NACE 2007'!$F$4:$G$1017,2,0)</f>
        <v>MANUFACTURING</v>
      </c>
      <c r="G1049" t="str">
        <f>VLOOKUP(D1049,'Qy NACE 1_1 - NACE 2007'!$C$4:$H$1017,6,0)</f>
        <v>Other sectors</v>
      </c>
    </row>
    <row r="1050" spans="1:7" x14ac:dyDescent="0.15">
      <c r="A1050" s="10">
        <v>3999</v>
      </c>
      <c r="B1050" s="12">
        <v>337127</v>
      </c>
      <c r="C1050">
        <f>VLOOKUP(B1050,'2002 NAICS to NACE Rev. 1.1'!$B$4:$D$2268,3,0)</f>
        <v>33.1</v>
      </c>
      <c r="D1050">
        <f>VLOOKUP(C1050,'Qy NACE 1_1 - NACE 2007'!$A$4:$C$1017,3,0)</f>
        <v>26.6</v>
      </c>
      <c r="E1050" t="str">
        <f>VLOOKUP(C1050,'Qy NACE 1_1 - NACE 2007'!$A$4:$F$1017,6,0)</f>
        <v>C</v>
      </c>
      <c r="F1050" t="str">
        <f>VLOOKUP(E1050,'Qy NACE 1_1 - NACE 2007'!$F$4:$G$1017,2,0)</f>
        <v>MANUFACTURING</v>
      </c>
      <c r="G1050" t="str">
        <f>VLOOKUP(D1050,'Qy NACE 1_1 - NACE 2007'!$C$4:$H$1017,6,0)</f>
        <v>Other sectors</v>
      </c>
    </row>
    <row r="1051" spans="1:7" x14ac:dyDescent="0.15">
      <c r="A1051" s="10">
        <v>3999</v>
      </c>
      <c r="B1051" s="12">
        <v>339932</v>
      </c>
      <c r="C1051">
        <f>VLOOKUP(B1051,'2002 NAICS to NACE Rev. 1.1'!$B$4:$D$2268,3,0)</f>
        <v>36.4</v>
      </c>
      <c r="D1051">
        <f>VLOOKUP(C1051,'Qy NACE 1_1 - NACE 2007'!$A$4:$C$1017,3,0)</f>
        <v>32.299999999999997</v>
      </c>
      <c r="E1051" t="str">
        <f>VLOOKUP(C1051,'Qy NACE 1_1 - NACE 2007'!$A$4:$F$1017,6,0)</f>
        <v>C</v>
      </c>
      <c r="F1051" t="str">
        <f>VLOOKUP(E1051,'Qy NACE 1_1 - NACE 2007'!$F$4:$G$1017,2,0)</f>
        <v>MANUFACTURING</v>
      </c>
      <c r="G1051" t="str">
        <f>VLOOKUP(D1051,'Qy NACE 1_1 - NACE 2007'!$C$4:$H$1017,6,0)</f>
        <v>Other sectors</v>
      </c>
    </row>
    <row r="1052" spans="1:7" x14ac:dyDescent="0.15">
      <c r="A1052" s="10">
        <v>3999</v>
      </c>
      <c r="B1052" s="12">
        <v>339999</v>
      </c>
      <c r="C1052">
        <f>VLOOKUP(B1052,'2002 NAICS to NACE Rev. 1.1'!$B$4:$D$2268,3,0)</f>
        <v>18.239999999999998</v>
      </c>
      <c r="D1052">
        <f>VLOOKUP(C1052,'Qy NACE 1_1 - NACE 2007'!$A$4:$C$1017,3,0)</f>
        <v>14.19</v>
      </c>
      <c r="E1052" t="str">
        <f>VLOOKUP(C1052,'Qy NACE 1_1 - NACE 2007'!$A$4:$F$1017,6,0)</f>
        <v>C</v>
      </c>
      <c r="F1052" t="str">
        <f>VLOOKUP(E1052,'Qy NACE 1_1 - NACE 2007'!$F$4:$G$1017,2,0)</f>
        <v>MANUFACTURING</v>
      </c>
      <c r="G1052" t="str">
        <f>VLOOKUP(D1052,'Qy NACE 1_1 - NACE 2007'!$C$4:$H$1017,6,0)</f>
        <v>Other sectors</v>
      </c>
    </row>
    <row r="1053" spans="1:7" x14ac:dyDescent="0.15">
      <c r="A1053" s="10">
        <v>4011</v>
      </c>
      <c r="B1053" s="12">
        <v>482111</v>
      </c>
      <c r="C1053">
        <f>VLOOKUP(B1053,'2002 NAICS to NACE Rev. 1.1'!$B$4:$D$2268,3,0)</f>
        <v>60.1</v>
      </c>
      <c r="D1053">
        <f>VLOOKUP(C1053,'Qy NACE 1_1 - NACE 2007'!$A$4:$C$1017,3,0)</f>
        <v>49.1</v>
      </c>
      <c r="E1053" t="str">
        <f>VLOOKUP(C1053,'Qy NACE 1_1 - NACE 2007'!$A$4:$F$1017,6,0)</f>
        <v>H</v>
      </c>
      <c r="F1053" t="str">
        <f>VLOOKUP(E1053,'Qy NACE 1_1 - NACE 2007'!$F$4:$G$1017,2,0)</f>
        <v>TRANSPORTATION AND STORAGE</v>
      </c>
      <c r="G1053" t="str">
        <f>VLOOKUP(D1053,'Qy NACE 1_1 - NACE 2007'!$C$4:$H$1017,6,0)</f>
        <v>Infrastructure and transportation</v>
      </c>
    </row>
    <row r="1054" spans="1:7" x14ac:dyDescent="0.15">
      <c r="A1054" s="10">
        <v>4013</v>
      </c>
      <c r="B1054" s="12">
        <v>482112</v>
      </c>
      <c r="C1054">
        <f>VLOOKUP(B1054,'2002 NAICS to NACE Rev. 1.1'!$B$4:$D$2268,3,0)</f>
        <v>60.1</v>
      </c>
      <c r="D1054">
        <f>VLOOKUP(C1054,'Qy NACE 1_1 - NACE 2007'!$A$4:$C$1017,3,0)</f>
        <v>49.1</v>
      </c>
      <c r="E1054" t="str">
        <f>VLOOKUP(C1054,'Qy NACE 1_1 - NACE 2007'!$A$4:$F$1017,6,0)</f>
        <v>H</v>
      </c>
      <c r="F1054" t="str">
        <f>VLOOKUP(E1054,'Qy NACE 1_1 - NACE 2007'!$F$4:$G$1017,2,0)</f>
        <v>TRANSPORTATION AND STORAGE</v>
      </c>
      <c r="G1054" t="str">
        <f>VLOOKUP(D1054,'Qy NACE 1_1 - NACE 2007'!$C$4:$H$1017,6,0)</f>
        <v>Infrastructure and transportation</v>
      </c>
    </row>
    <row r="1055" spans="1:7" x14ac:dyDescent="0.15">
      <c r="A1055" s="10">
        <v>4013</v>
      </c>
      <c r="B1055" s="12">
        <v>488210</v>
      </c>
      <c r="C1055">
        <f>VLOOKUP(B1055,'2002 NAICS to NACE Rev. 1.1'!$B$4:$D$2268,3,0)</f>
        <v>35.200000000000003</v>
      </c>
      <c r="D1055">
        <f>VLOOKUP(C1055,'Qy NACE 1_1 - NACE 2007'!$A$4:$C$1017,3,0)</f>
        <v>30.2</v>
      </c>
      <c r="E1055" t="str">
        <f>VLOOKUP(C1055,'Qy NACE 1_1 - NACE 2007'!$A$4:$F$1017,6,0)</f>
        <v>C</v>
      </c>
      <c r="F1055" t="str">
        <f>VLOOKUP(E1055,'Qy NACE 1_1 - NACE 2007'!$F$4:$G$1017,2,0)</f>
        <v>MANUFACTURING</v>
      </c>
      <c r="G1055" t="str">
        <f>VLOOKUP(D1055,'Qy NACE 1_1 - NACE 2007'!$C$4:$H$1017,6,0)</f>
        <v>Automotive and parts</v>
      </c>
    </row>
    <row r="1056" spans="1:7" x14ac:dyDescent="0.15">
      <c r="A1056" s="10">
        <v>4111</v>
      </c>
      <c r="B1056" s="12">
        <v>485111</v>
      </c>
      <c r="C1056">
        <f>VLOOKUP(B1056,'2002 NAICS to NACE Rev. 1.1'!$B$4:$D$2268,3,0)</f>
        <v>60.21</v>
      </c>
      <c r="D1056">
        <f>VLOOKUP(C1056,'Qy NACE 1_1 - NACE 2007'!$A$4:$C$1017,3,0)</f>
        <v>49.31</v>
      </c>
      <c r="E1056" t="str">
        <f>VLOOKUP(C1056,'Qy NACE 1_1 - NACE 2007'!$A$4:$F$1017,6,0)</f>
        <v>H</v>
      </c>
      <c r="F1056" t="str">
        <f>VLOOKUP(E1056,'Qy NACE 1_1 - NACE 2007'!$F$4:$G$1017,2,0)</f>
        <v>TRANSPORTATION AND STORAGE</v>
      </c>
      <c r="G1056" t="str">
        <f>VLOOKUP(D1056,'Qy NACE 1_1 - NACE 2007'!$C$4:$H$1017,6,0)</f>
        <v>Infrastructure and transportation</v>
      </c>
    </row>
    <row r="1057" spans="1:7" x14ac:dyDescent="0.15">
      <c r="A1057" s="10">
        <v>4111</v>
      </c>
      <c r="B1057" s="12">
        <v>485112</v>
      </c>
      <c r="C1057">
        <f>VLOOKUP(B1057,'2002 NAICS to NACE Rev. 1.1'!$B$4:$D$2268,3,0)</f>
        <v>60.21</v>
      </c>
      <c r="D1057">
        <f>VLOOKUP(C1057,'Qy NACE 1_1 - NACE 2007'!$A$4:$C$1017,3,0)</f>
        <v>49.31</v>
      </c>
      <c r="E1057" t="str">
        <f>VLOOKUP(C1057,'Qy NACE 1_1 - NACE 2007'!$A$4:$F$1017,6,0)</f>
        <v>H</v>
      </c>
      <c r="F1057" t="str">
        <f>VLOOKUP(E1057,'Qy NACE 1_1 - NACE 2007'!$F$4:$G$1017,2,0)</f>
        <v>TRANSPORTATION AND STORAGE</v>
      </c>
      <c r="G1057" t="str">
        <f>VLOOKUP(D1057,'Qy NACE 1_1 - NACE 2007'!$C$4:$H$1017,6,0)</f>
        <v>Infrastructure and transportation</v>
      </c>
    </row>
    <row r="1058" spans="1:7" x14ac:dyDescent="0.15">
      <c r="A1058" s="10">
        <v>4111</v>
      </c>
      <c r="B1058" s="12">
        <v>485113</v>
      </c>
      <c r="C1058">
        <f>VLOOKUP(B1058,'2002 NAICS to NACE Rev. 1.1'!$B$4:$D$2268,3,0)</f>
        <v>60.21</v>
      </c>
      <c r="D1058">
        <f>VLOOKUP(C1058,'Qy NACE 1_1 - NACE 2007'!$A$4:$C$1017,3,0)</f>
        <v>49.31</v>
      </c>
      <c r="E1058" t="str">
        <f>VLOOKUP(C1058,'Qy NACE 1_1 - NACE 2007'!$A$4:$F$1017,6,0)</f>
        <v>H</v>
      </c>
      <c r="F1058" t="str">
        <f>VLOOKUP(E1058,'Qy NACE 1_1 - NACE 2007'!$F$4:$G$1017,2,0)</f>
        <v>TRANSPORTATION AND STORAGE</v>
      </c>
      <c r="G1058" t="str">
        <f>VLOOKUP(D1058,'Qy NACE 1_1 - NACE 2007'!$C$4:$H$1017,6,0)</f>
        <v>Infrastructure and transportation</v>
      </c>
    </row>
    <row r="1059" spans="1:7" x14ac:dyDescent="0.15">
      <c r="A1059" s="10">
        <v>4111</v>
      </c>
      <c r="B1059" s="12">
        <v>485119</v>
      </c>
      <c r="C1059">
        <f>VLOOKUP(B1059,'2002 NAICS to NACE Rev. 1.1'!$B$4:$D$2268,3,0)</f>
        <v>60.21</v>
      </c>
      <c r="D1059">
        <f>VLOOKUP(C1059,'Qy NACE 1_1 - NACE 2007'!$A$4:$C$1017,3,0)</f>
        <v>49.31</v>
      </c>
      <c r="E1059" t="str">
        <f>VLOOKUP(C1059,'Qy NACE 1_1 - NACE 2007'!$A$4:$F$1017,6,0)</f>
        <v>H</v>
      </c>
      <c r="F1059" t="str">
        <f>VLOOKUP(E1059,'Qy NACE 1_1 - NACE 2007'!$F$4:$G$1017,2,0)</f>
        <v>TRANSPORTATION AND STORAGE</v>
      </c>
      <c r="G1059" t="str">
        <f>VLOOKUP(D1059,'Qy NACE 1_1 - NACE 2007'!$C$4:$H$1017,6,0)</f>
        <v>Infrastructure and transportation</v>
      </c>
    </row>
    <row r="1060" spans="1:7" x14ac:dyDescent="0.15">
      <c r="A1060" s="10">
        <v>4111</v>
      </c>
      <c r="B1060" s="12">
        <v>485999</v>
      </c>
      <c r="C1060">
        <f>VLOOKUP(B1060,'2002 NAICS to NACE Rev. 1.1'!$B$4:$D$2268,3,0)</f>
        <v>60.21</v>
      </c>
      <c r="D1060">
        <f>VLOOKUP(C1060,'Qy NACE 1_1 - NACE 2007'!$A$4:$C$1017,3,0)</f>
        <v>49.31</v>
      </c>
      <c r="E1060" t="str">
        <f>VLOOKUP(C1060,'Qy NACE 1_1 - NACE 2007'!$A$4:$F$1017,6,0)</f>
        <v>H</v>
      </c>
      <c r="F1060" t="str">
        <f>VLOOKUP(E1060,'Qy NACE 1_1 - NACE 2007'!$F$4:$G$1017,2,0)</f>
        <v>TRANSPORTATION AND STORAGE</v>
      </c>
      <c r="G1060" t="str">
        <f>VLOOKUP(D1060,'Qy NACE 1_1 - NACE 2007'!$C$4:$H$1017,6,0)</f>
        <v>Infrastructure and transportation</v>
      </c>
    </row>
    <row r="1061" spans="1:7" x14ac:dyDescent="0.15">
      <c r="A1061" s="10">
        <v>4119</v>
      </c>
      <c r="B1061" s="12">
        <v>485320</v>
      </c>
      <c r="C1061">
        <f>VLOOKUP(B1061,'2002 NAICS to NACE Rev. 1.1'!$B$4:$D$2268,3,0)</f>
        <v>60.22</v>
      </c>
      <c r="D1061">
        <f>VLOOKUP(C1061,'Qy NACE 1_1 - NACE 2007'!$A$4:$C$1017,3,0)</f>
        <v>49.32</v>
      </c>
      <c r="E1061" t="str">
        <f>VLOOKUP(C1061,'Qy NACE 1_1 - NACE 2007'!$A$4:$F$1017,6,0)</f>
        <v>H</v>
      </c>
      <c r="F1061" t="str">
        <f>VLOOKUP(E1061,'Qy NACE 1_1 - NACE 2007'!$F$4:$G$1017,2,0)</f>
        <v>TRANSPORTATION AND STORAGE</v>
      </c>
      <c r="G1061" t="str">
        <f>VLOOKUP(D1061,'Qy NACE 1_1 - NACE 2007'!$C$4:$H$1017,6,0)</f>
        <v>Infrastructure and transportation</v>
      </c>
    </row>
    <row r="1062" spans="1:7" x14ac:dyDescent="0.15">
      <c r="A1062" s="10">
        <v>4119</v>
      </c>
      <c r="B1062" s="12">
        <v>485410</v>
      </c>
      <c r="C1062">
        <f>VLOOKUP(B1062,'2002 NAICS to NACE Rev. 1.1'!$B$4:$D$2268,3,0)</f>
        <v>60.21</v>
      </c>
      <c r="D1062">
        <f>VLOOKUP(C1062,'Qy NACE 1_1 - NACE 2007'!$A$4:$C$1017,3,0)</f>
        <v>49.31</v>
      </c>
      <c r="E1062" t="str">
        <f>VLOOKUP(C1062,'Qy NACE 1_1 - NACE 2007'!$A$4:$F$1017,6,0)</f>
        <v>H</v>
      </c>
      <c r="F1062" t="str">
        <f>VLOOKUP(E1062,'Qy NACE 1_1 - NACE 2007'!$F$4:$G$1017,2,0)</f>
        <v>TRANSPORTATION AND STORAGE</v>
      </c>
      <c r="G1062" t="str">
        <f>VLOOKUP(D1062,'Qy NACE 1_1 - NACE 2007'!$C$4:$H$1017,6,0)</f>
        <v>Infrastructure and transportation</v>
      </c>
    </row>
    <row r="1063" spans="1:7" x14ac:dyDescent="0.15">
      <c r="A1063" s="10">
        <v>4119</v>
      </c>
      <c r="B1063" s="12">
        <v>485991</v>
      </c>
      <c r="C1063">
        <f>VLOOKUP(B1063,'2002 NAICS to NACE Rev. 1.1'!$B$4:$D$2268,3,0)</f>
        <v>60.21</v>
      </c>
      <c r="D1063">
        <f>VLOOKUP(C1063,'Qy NACE 1_1 - NACE 2007'!$A$4:$C$1017,3,0)</f>
        <v>49.31</v>
      </c>
      <c r="E1063" t="str">
        <f>VLOOKUP(C1063,'Qy NACE 1_1 - NACE 2007'!$A$4:$F$1017,6,0)</f>
        <v>H</v>
      </c>
      <c r="F1063" t="str">
        <f>VLOOKUP(E1063,'Qy NACE 1_1 - NACE 2007'!$F$4:$G$1017,2,0)</f>
        <v>TRANSPORTATION AND STORAGE</v>
      </c>
      <c r="G1063" t="str">
        <f>VLOOKUP(D1063,'Qy NACE 1_1 - NACE 2007'!$C$4:$H$1017,6,0)</f>
        <v>Infrastructure and transportation</v>
      </c>
    </row>
    <row r="1064" spans="1:7" x14ac:dyDescent="0.15">
      <c r="A1064" s="10">
        <v>4119</v>
      </c>
      <c r="B1064" s="12">
        <v>485999</v>
      </c>
      <c r="C1064">
        <f>VLOOKUP(B1064,'2002 NAICS to NACE Rev. 1.1'!$B$4:$D$2268,3,0)</f>
        <v>60.21</v>
      </c>
      <c r="D1064">
        <f>VLOOKUP(C1064,'Qy NACE 1_1 - NACE 2007'!$A$4:$C$1017,3,0)</f>
        <v>49.31</v>
      </c>
      <c r="E1064" t="str">
        <f>VLOOKUP(C1064,'Qy NACE 1_1 - NACE 2007'!$A$4:$F$1017,6,0)</f>
        <v>H</v>
      </c>
      <c r="F1064" t="str">
        <f>VLOOKUP(E1064,'Qy NACE 1_1 - NACE 2007'!$F$4:$G$1017,2,0)</f>
        <v>TRANSPORTATION AND STORAGE</v>
      </c>
      <c r="G1064" t="str">
        <f>VLOOKUP(D1064,'Qy NACE 1_1 - NACE 2007'!$C$4:$H$1017,6,0)</f>
        <v>Infrastructure and transportation</v>
      </c>
    </row>
    <row r="1065" spans="1:7" x14ac:dyDescent="0.15">
      <c r="A1065" s="10">
        <v>4119</v>
      </c>
      <c r="B1065" s="12">
        <v>487110</v>
      </c>
      <c r="C1065">
        <f>VLOOKUP(B1065,'2002 NAICS to NACE Rev. 1.1'!$B$4:$D$2268,3,0)</f>
        <v>92.33</v>
      </c>
      <c r="D1065">
        <f>VLOOKUP(C1065,'Qy NACE 1_1 - NACE 2007'!$A$4:$C$1017,3,0)</f>
        <v>93.21</v>
      </c>
      <c r="E1065" t="str">
        <f>VLOOKUP(C1065,'Qy NACE 1_1 - NACE 2007'!$A$4:$F$1017,6,0)</f>
        <v>R</v>
      </c>
      <c r="F1065" t="str">
        <f>VLOOKUP(E1065,'Qy NACE 1_1 - NACE 2007'!$F$4:$G$1017,2,0)</f>
        <v>ARTS, ENTERTAINMENT AND RECREATION</v>
      </c>
      <c r="G1065" t="str">
        <f>VLOOKUP(D1065,'Qy NACE 1_1 - NACE 2007'!$C$4:$H$1017,6,0)</f>
        <v>Other sectors</v>
      </c>
    </row>
    <row r="1066" spans="1:7" x14ac:dyDescent="0.15">
      <c r="A1066" s="10">
        <v>4119</v>
      </c>
      <c r="B1066" s="12">
        <v>621910</v>
      </c>
      <c r="C1066">
        <f>VLOOKUP(B1066,'2002 NAICS to NACE Rev. 1.1'!$B$4:$D$2268,3,0)</f>
        <v>85.14</v>
      </c>
      <c r="D1066">
        <f>VLOOKUP(C1066,'Qy NACE 1_1 - NACE 2007'!$A$4:$C$1017,3,0)</f>
        <v>86.9</v>
      </c>
      <c r="E1066" t="str">
        <f>VLOOKUP(C1066,'Qy NACE 1_1 - NACE 2007'!$A$4:$F$1017,6,0)</f>
        <v>Q</v>
      </c>
      <c r="F1066" t="str">
        <f>VLOOKUP(E1066,'Qy NACE 1_1 - NACE 2007'!$F$4:$G$1017,2,0)</f>
        <v>HUMAN HEALTH AND SOCIAL WORK ACTIVITIES</v>
      </c>
      <c r="G1066" t="str">
        <f>VLOOKUP(D1066,'Qy NACE 1_1 - NACE 2007'!$C$4:$H$1017,6,0)</f>
        <v>Health care and life science</v>
      </c>
    </row>
    <row r="1067" spans="1:7" x14ac:dyDescent="0.15">
      <c r="A1067" s="10">
        <v>4121</v>
      </c>
      <c r="B1067" s="12">
        <v>485310</v>
      </c>
      <c r="C1067">
        <f>VLOOKUP(B1067,'2002 NAICS to NACE Rev. 1.1'!$B$4:$D$2268,3,0)</f>
        <v>60.22</v>
      </c>
      <c r="D1067">
        <f>VLOOKUP(C1067,'Qy NACE 1_1 - NACE 2007'!$A$4:$C$1017,3,0)</f>
        <v>49.32</v>
      </c>
      <c r="E1067" t="str">
        <f>VLOOKUP(C1067,'Qy NACE 1_1 - NACE 2007'!$A$4:$F$1017,6,0)</f>
        <v>H</v>
      </c>
      <c r="F1067" t="str">
        <f>VLOOKUP(E1067,'Qy NACE 1_1 - NACE 2007'!$F$4:$G$1017,2,0)</f>
        <v>TRANSPORTATION AND STORAGE</v>
      </c>
      <c r="G1067" t="str">
        <f>VLOOKUP(D1067,'Qy NACE 1_1 - NACE 2007'!$C$4:$H$1017,6,0)</f>
        <v>Infrastructure and transportation</v>
      </c>
    </row>
    <row r="1068" spans="1:7" x14ac:dyDescent="0.15">
      <c r="A1068" s="10">
        <v>4131</v>
      </c>
      <c r="B1068" s="12">
        <v>485210</v>
      </c>
      <c r="C1068">
        <f>VLOOKUP(B1068,'2002 NAICS to NACE Rev. 1.1'!$B$4:$D$2268,3,0)</f>
        <v>60.21</v>
      </c>
      <c r="D1068">
        <f>VLOOKUP(C1068,'Qy NACE 1_1 - NACE 2007'!$A$4:$C$1017,3,0)</f>
        <v>49.31</v>
      </c>
      <c r="E1068" t="str">
        <f>VLOOKUP(C1068,'Qy NACE 1_1 - NACE 2007'!$A$4:$F$1017,6,0)</f>
        <v>H</v>
      </c>
      <c r="F1068" t="str">
        <f>VLOOKUP(E1068,'Qy NACE 1_1 - NACE 2007'!$F$4:$G$1017,2,0)</f>
        <v>TRANSPORTATION AND STORAGE</v>
      </c>
      <c r="G1068" t="str">
        <f>VLOOKUP(D1068,'Qy NACE 1_1 - NACE 2007'!$C$4:$H$1017,6,0)</f>
        <v>Infrastructure and transportation</v>
      </c>
    </row>
    <row r="1069" spans="1:7" x14ac:dyDescent="0.15">
      <c r="A1069" s="10">
        <v>4141</v>
      </c>
      <c r="B1069" s="12">
        <v>485510</v>
      </c>
      <c r="C1069">
        <f>VLOOKUP(B1069,'2002 NAICS to NACE Rev. 1.1'!$B$4:$D$2268,3,0)</f>
        <v>60.23</v>
      </c>
      <c r="D1069">
        <f>VLOOKUP(C1069,'Qy NACE 1_1 - NACE 2007'!$A$4:$C$1017,3,0)</f>
        <v>49.39</v>
      </c>
      <c r="E1069" t="str">
        <f>VLOOKUP(C1069,'Qy NACE 1_1 - NACE 2007'!$A$4:$F$1017,6,0)</f>
        <v>H</v>
      </c>
      <c r="F1069" t="str">
        <f>VLOOKUP(E1069,'Qy NACE 1_1 - NACE 2007'!$F$4:$G$1017,2,0)</f>
        <v>TRANSPORTATION AND STORAGE</v>
      </c>
      <c r="G1069" t="str">
        <f>VLOOKUP(D1069,'Qy NACE 1_1 - NACE 2007'!$C$4:$H$1017,6,0)</f>
        <v>Infrastructure and transportation</v>
      </c>
    </row>
    <row r="1070" spans="1:7" x14ac:dyDescent="0.15">
      <c r="A1070" s="10">
        <v>4142</v>
      </c>
      <c r="B1070" s="12">
        <v>485510</v>
      </c>
      <c r="C1070">
        <f>VLOOKUP(B1070,'2002 NAICS to NACE Rev. 1.1'!$B$4:$D$2268,3,0)</f>
        <v>60.23</v>
      </c>
      <c r="D1070">
        <f>VLOOKUP(C1070,'Qy NACE 1_1 - NACE 2007'!$A$4:$C$1017,3,0)</f>
        <v>49.39</v>
      </c>
      <c r="E1070" t="str">
        <f>VLOOKUP(C1070,'Qy NACE 1_1 - NACE 2007'!$A$4:$F$1017,6,0)</f>
        <v>H</v>
      </c>
      <c r="F1070" t="str">
        <f>VLOOKUP(E1070,'Qy NACE 1_1 - NACE 2007'!$F$4:$G$1017,2,0)</f>
        <v>TRANSPORTATION AND STORAGE</v>
      </c>
      <c r="G1070" t="str">
        <f>VLOOKUP(D1070,'Qy NACE 1_1 - NACE 2007'!$C$4:$H$1017,6,0)</f>
        <v>Infrastructure and transportation</v>
      </c>
    </row>
    <row r="1071" spans="1:7" x14ac:dyDescent="0.15">
      <c r="A1071" s="10">
        <v>4151</v>
      </c>
      <c r="B1071" s="12">
        <v>485410</v>
      </c>
      <c r="C1071">
        <f>VLOOKUP(B1071,'2002 NAICS to NACE Rev. 1.1'!$B$4:$D$2268,3,0)</f>
        <v>60.21</v>
      </c>
      <c r="D1071">
        <f>VLOOKUP(C1071,'Qy NACE 1_1 - NACE 2007'!$A$4:$C$1017,3,0)</f>
        <v>49.31</v>
      </c>
      <c r="E1071" t="str">
        <f>VLOOKUP(C1071,'Qy NACE 1_1 - NACE 2007'!$A$4:$F$1017,6,0)</f>
        <v>H</v>
      </c>
      <c r="F1071" t="str">
        <f>VLOOKUP(E1071,'Qy NACE 1_1 - NACE 2007'!$F$4:$G$1017,2,0)</f>
        <v>TRANSPORTATION AND STORAGE</v>
      </c>
      <c r="G1071" t="str">
        <f>VLOOKUP(D1071,'Qy NACE 1_1 - NACE 2007'!$C$4:$H$1017,6,0)</f>
        <v>Infrastructure and transportation</v>
      </c>
    </row>
    <row r="1072" spans="1:7" x14ac:dyDescent="0.15">
      <c r="A1072" s="10">
        <v>4173</v>
      </c>
      <c r="B1072" s="12">
        <v>488490</v>
      </c>
      <c r="C1072">
        <f>VLOOKUP(B1072,'2002 NAICS to NACE Rev. 1.1'!$B$4:$D$2268,3,0)</f>
        <v>63.11</v>
      </c>
      <c r="D1072">
        <f>VLOOKUP(C1072,'Qy NACE 1_1 - NACE 2007'!$A$4:$C$1017,3,0)</f>
        <v>52.24</v>
      </c>
      <c r="E1072" t="str">
        <f>VLOOKUP(C1072,'Qy NACE 1_1 - NACE 2007'!$A$4:$F$1017,6,0)</f>
        <v>H</v>
      </c>
      <c r="F1072" t="str">
        <f>VLOOKUP(E1072,'Qy NACE 1_1 - NACE 2007'!$F$4:$G$1017,2,0)</f>
        <v>TRANSPORTATION AND STORAGE</v>
      </c>
      <c r="G1072" t="str">
        <f>VLOOKUP(D1072,'Qy NACE 1_1 - NACE 2007'!$C$4:$H$1017,6,0)</f>
        <v>Infrastructure and transportation</v>
      </c>
    </row>
    <row r="1073" spans="1:7" x14ac:dyDescent="0.15">
      <c r="A1073" s="10">
        <v>4212</v>
      </c>
      <c r="B1073" s="12">
        <v>484110</v>
      </c>
      <c r="C1073">
        <f>VLOOKUP(B1073,'2002 NAICS to NACE Rev. 1.1'!$B$4:$D$2268,3,0)</f>
        <v>60.24</v>
      </c>
      <c r="D1073">
        <f>VLOOKUP(C1073,'Qy NACE 1_1 - NACE 2007'!$A$4:$C$1017,3,0)</f>
        <v>49.41</v>
      </c>
      <c r="E1073" t="str">
        <f>VLOOKUP(C1073,'Qy NACE 1_1 - NACE 2007'!$A$4:$F$1017,6,0)</f>
        <v>H</v>
      </c>
      <c r="F1073" t="str">
        <f>VLOOKUP(E1073,'Qy NACE 1_1 - NACE 2007'!$F$4:$G$1017,2,0)</f>
        <v>TRANSPORTATION AND STORAGE</v>
      </c>
      <c r="G1073" t="str">
        <f>VLOOKUP(D1073,'Qy NACE 1_1 - NACE 2007'!$C$4:$H$1017,6,0)</f>
        <v>Infrastructure and transportation</v>
      </c>
    </row>
    <row r="1074" spans="1:7" x14ac:dyDescent="0.15">
      <c r="A1074" s="10">
        <v>4212</v>
      </c>
      <c r="B1074" s="12">
        <v>484210</v>
      </c>
      <c r="C1074">
        <f>VLOOKUP(B1074,'2002 NAICS to NACE Rev. 1.1'!$B$4:$D$2268,3,0)</f>
        <v>60.24</v>
      </c>
      <c r="D1074">
        <f>VLOOKUP(C1074,'Qy NACE 1_1 - NACE 2007'!$A$4:$C$1017,3,0)</f>
        <v>49.41</v>
      </c>
      <c r="E1074" t="str">
        <f>VLOOKUP(C1074,'Qy NACE 1_1 - NACE 2007'!$A$4:$F$1017,6,0)</f>
        <v>H</v>
      </c>
      <c r="F1074" t="str">
        <f>VLOOKUP(E1074,'Qy NACE 1_1 - NACE 2007'!$F$4:$G$1017,2,0)</f>
        <v>TRANSPORTATION AND STORAGE</v>
      </c>
      <c r="G1074" t="str">
        <f>VLOOKUP(D1074,'Qy NACE 1_1 - NACE 2007'!$C$4:$H$1017,6,0)</f>
        <v>Infrastructure and transportation</v>
      </c>
    </row>
    <row r="1075" spans="1:7" x14ac:dyDescent="0.15">
      <c r="A1075" s="10">
        <v>4212</v>
      </c>
      <c r="B1075" s="12">
        <v>484220</v>
      </c>
      <c r="C1075">
        <f>VLOOKUP(B1075,'2002 NAICS to NACE Rev. 1.1'!$B$4:$D$2268,3,0)</f>
        <v>60.24</v>
      </c>
      <c r="D1075">
        <f>VLOOKUP(C1075,'Qy NACE 1_1 - NACE 2007'!$A$4:$C$1017,3,0)</f>
        <v>49.41</v>
      </c>
      <c r="E1075" t="str">
        <f>VLOOKUP(C1075,'Qy NACE 1_1 - NACE 2007'!$A$4:$F$1017,6,0)</f>
        <v>H</v>
      </c>
      <c r="F1075" t="str">
        <f>VLOOKUP(E1075,'Qy NACE 1_1 - NACE 2007'!$F$4:$G$1017,2,0)</f>
        <v>TRANSPORTATION AND STORAGE</v>
      </c>
      <c r="G1075" t="str">
        <f>VLOOKUP(D1075,'Qy NACE 1_1 - NACE 2007'!$C$4:$H$1017,6,0)</f>
        <v>Infrastructure and transportation</v>
      </c>
    </row>
    <row r="1076" spans="1:7" x14ac:dyDescent="0.15">
      <c r="A1076" s="10">
        <v>4212</v>
      </c>
      <c r="B1076" s="12">
        <v>562111</v>
      </c>
      <c r="C1076">
        <f>VLOOKUP(B1076,'2002 NAICS to NACE Rev. 1.1'!$B$4:$D$2268,3,0)</f>
        <v>90.03</v>
      </c>
      <c r="D1076">
        <f>VLOOKUP(C1076,'Qy NACE 1_1 - NACE 2007'!$A$4:$C$1017,3,0)</f>
        <v>38.11</v>
      </c>
      <c r="E1076" t="str">
        <f>VLOOKUP(C1076,'Qy NACE 1_1 - NACE 2007'!$A$4:$F$1017,6,0)</f>
        <v>E</v>
      </c>
      <c r="F1076" t="str">
        <f>VLOOKUP(E1076,'Qy NACE 1_1 - NACE 2007'!$F$4:$G$1017,2,0)</f>
        <v>WATER SUPPLY; SEWERAGE, WASTE MANAGEMENT AND REMEDIATION ACTIVITIES</v>
      </c>
      <c r="G1076" t="str">
        <f>VLOOKUP(D1076,'Qy NACE 1_1 - NACE 2007'!$C$4:$H$1017,6,0)</f>
        <v>Utilities</v>
      </c>
    </row>
    <row r="1077" spans="1:7" x14ac:dyDescent="0.15">
      <c r="A1077" s="10">
        <v>4212</v>
      </c>
      <c r="B1077" s="12">
        <v>562112</v>
      </c>
      <c r="C1077">
        <f>VLOOKUP(B1077,'2002 NAICS to NACE Rev. 1.1'!$B$4:$D$2268,3,0)</f>
        <v>90.02</v>
      </c>
      <c r="D1077">
        <f>VLOOKUP(C1077,'Qy NACE 1_1 - NACE 2007'!$A$4:$C$1017,3,0)</f>
        <v>38.11</v>
      </c>
      <c r="E1077" t="str">
        <f>VLOOKUP(C1077,'Qy NACE 1_1 - NACE 2007'!$A$4:$F$1017,6,0)</f>
        <v>E</v>
      </c>
      <c r="F1077" t="str">
        <f>VLOOKUP(E1077,'Qy NACE 1_1 - NACE 2007'!$F$4:$G$1017,2,0)</f>
        <v>WATER SUPPLY; SEWERAGE, WASTE MANAGEMENT AND REMEDIATION ACTIVITIES</v>
      </c>
      <c r="G1077" t="str">
        <f>VLOOKUP(D1077,'Qy NACE 1_1 - NACE 2007'!$C$4:$H$1017,6,0)</f>
        <v>Utilities</v>
      </c>
    </row>
    <row r="1078" spans="1:7" x14ac:dyDescent="0.15">
      <c r="A1078" s="10">
        <v>4212</v>
      </c>
      <c r="B1078" s="12">
        <v>562119</v>
      </c>
      <c r="C1078">
        <f>VLOOKUP(B1078,'2002 NAICS to NACE Rev. 1.1'!$B$4:$D$2268,3,0)</f>
        <v>90.02</v>
      </c>
      <c r="D1078">
        <f>VLOOKUP(C1078,'Qy NACE 1_1 - NACE 2007'!$A$4:$C$1017,3,0)</f>
        <v>38.11</v>
      </c>
      <c r="E1078" t="str">
        <f>VLOOKUP(C1078,'Qy NACE 1_1 - NACE 2007'!$A$4:$F$1017,6,0)</f>
        <v>E</v>
      </c>
      <c r="F1078" t="str">
        <f>VLOOKUP(E1078,'Qy NACE 1_1 - NACE 2007'!$F$4:$G$1017,2,0)</f>
        <v>WATER SUPPLY; SEWERAGE, WASTE MANAGEMENT AND REMEDIATION ACTIVITIES</v>
      </c>
      <c r="G1078" t="str">
        <f>VLOOKUP(D1078,'Qy NACE 1_1 - NACE 2007'!$C$4:$H$1017,6,0)</f>
        <v>Utilities</v>
      </c>
    </row>
    <row r="1079" spans="1:7" x14ac:dyDescent="0.15">
      <c r="A1079" s="10">
        <v>4213</v>
      </c>
      <c r="B1079" s="12">
        <v>484121</v>
      </c>
      <c r="C1079">
        <f>VLOOKUP(B1079,'2002 NAICS to NACE Rev. 1.1'!$B$4:$D$2268,3,0)</f>
        <v>60.24</v>
      </c>
      <c r="D1079">
        <f>VLOOKUP(C1079,'Qy NACE 1_1 - NACE 2007'!$A$4:$C$1017,3,0)</f>
        <v>49.41</v>
      </c>
      <c r="E1079" t="str">
        <f>VLOOKUP(C1079,'Qy NACE 1_1 - NACE 2007'!$A$4:$F$1017,6,0)</f>
        <v>H</v>
      </c>
      <c r="F1079" t="str">
        <f>VLOOKUP(E1079,'Qy NACE 1_1 - NACE 2007'!$F$4:$G$1017,2,0)</f>
        <v>TRANSPORTATION AND STORAGE</v>
      </c>
      <c r="G1079" t="str">
        <f>VLOOKUP(D1079,'Qy NACE 1_1 - NACE 2007'!$C$4:$H$1017,6,0)</f>
        <v>Infrastructure and transportation</v>
      </c>
    </row>
    <row r="1080" spans="1:7" x14ac:dyDescent="0.15">
      <c r="A1080" s="10">
        <v>4213</v>
      </c>
      <c r="B1080" s="12">
        <v>484122</v>
      </c>
      <c r="C1080">
        <f>VLOOKUP(B1080,'2002 NAICS to NACE Rev. 1.1'!$B$4:$D$2268,3,0)</f>
        <v>60.24</v>
      </c>
      <c r="D1080">
        <f>VLOOKUP(C1080,'Qy NACE 1_1 - NACE 2007'!$A$4:$C$1017,3,0)</f>
        <v>49.41</v>
      </c>
      <c r="E1080" t="str">
        <f>VLOOKUP(C1080,'Qy NACE 1_1 - NACE 2007'!$A$4:$F$1017,6,0)</f>
        <v>H</v>
      </c>
      <c r="F1080" t="str">
        <f>VLOOKUP(E1080,'Qy NACE 1_1 - NACE 2007'!$F$4:$G$1017,2,0)</f>
        <v>TRANSPORTATION AND STORAGE</v>
      </c>
      <c r="G1080" t="str">
        <f>VLOOKUP(D1080,'Qy NACE 1_1 - NACE 2007'!$C$4:$H$1017,6,0)</f>
        <v>Infrastructure and transportation</v>
      </c>
    </row>
    <row r="1081" spans="1:7" x14ac:dyDescent="0.15">
      <c r="A1081" s="10">
        <v>4213</v>
      </c>
      <c r="B1081" s="12">
        <v>484210</v>
      </c>
      <c r="C1081">
        <f>VLOOKUP(B1081,'2002 NAICS to NACE Rev. 1.1'!$B$4:$D$2268,3,0)</f>
        <v>60.24</v>
      </c>
      <c r="D1081">
        <f>VLOOKUP(C1081,'Qy NACE 1_1 - NACE 2007'!$A$4:$C$1017,3,0)</f>
        <v>49.41</v>
      </c>
      <c r="E1081" t="str">
        <f>VLOOKUP(C1081,'Qy NACE 1_1 - NACE 2007'!$A$4:$F$1017,6,0)</f>
        <v>H</v>
      </c>
      <c r="F1081" t="str">
        <f>VLOOKUP(E1081,'Qy NACE 1_1 - NACE 2007'!$F$4:$G$1017,2,0)</f>
        <v>TRANSPORTATION AND STORAGE</v>
      </c>
      <c r="G1081" t="str">
        <f>VLOOKUP(D1081,'Qy NACE 1_1 - NACE 2007'!$C$4:$H$1017,6,0)</f>
        <v>Infrastructure and transportation</v>
      </c>
    </row>
    <row r="1082" spans="1:7" x14ac:dyDescent="0.15">
      <c r="A1082" s="10">
        <v>4213</v>
      </c>
      <c r="B1082" s="12">
        <v>484230</v>
      </c>
      <c r="C1082">
        <f>VLOOKUP(B1082,'2002 NAICS to NACE Rev. 1.1'!$B$4:$D$2268,3,0)</f>
        <v>60.24</v>
      </c>
      <c r="D1082">
        <f>VLOOKUP(C1082,'Qy NACE 1_1 - NACE 2007'!$A$4:$C$1017,3,0)</f>
        <v>49.41</v>
      </c>
      <c r="E1082" t="str">
        <f>VLOOKUP(C1082,'Qy NACE 1_1 - NACE 2007'!$A$4:$F$1017,6,0)</f>
        <v>H</v>
      </c>
      <c r="F1082" t="str">
        <f>VLOOKUP(E1082,'Qy NACE 1_1 - NACE 2007'!$F$4:$G$1017,2,0)</f>
        <v>TRANSPORTATION AND STORAGE</v>
      </c>
      <c r="G1082" t="str">
        <f>VLOOKUP(D1082,'Qy NACE 1_1 - NACE 2007'!$C$4:$H$1017,6,0)</f>
        <v>Infrastructure and transportation</v>
      </c>
    </row>
    <row r="1083" spans="1:7" x14ac:dyDescent="0.15">
      <c r="A1083" s="10">
        <v>4214</v>
      </c>
      <c r="B1083" s="12">
        <v>484110</v>
      </c>
      <c r="C1083">
        <f>VLOOKUP(B1083,'2002 NAICS to NACE Rev. 1.1'!$B$4:$D$2268,3,0)</f>
        <v>60.24</v>
      </c>
      <c r="D1083">
        <f>VLOOKUP(C1083,'Qy NACE 1_1 - NACE 2007'!$A$4:$C$1017,3,0)</f>
        <v>49.41</v>
      </c>
      <c r="E1083" t="str">
        <f>VLOOKUP(C1083,'Qy NACE 1_1 - NACE 2007'!$A$4:$F$1017,6,0)</f>
        <v>H</v>
      </c>
      <c r="F1083" t="str">
        <f>VLOOKUP(E1083,'Qy NACE 1_1 - NACE 2007'!$F$4:$G$1017,2,0)</f>
        <v>TRANSPORTATION AND STORAGE</v>
      </c>
      <c r="G1083" t="str">
        <f>VLOOKUP(D1083,'Qy NACE 1_1 - NACE 2007'!$C$4:$H$1017,6,0)</f>
        <v>Infrastructure and transportation</v>
      </c>
    </row>
    <row r="1084" spans="1:7" x14ac:dyDescent="0.15">
      <c r="A1084" s="10">
        <v>4214</v>
      </c>
      <c r="B1084" s="12">
        <v>484210</v>
      </c>
      <c r="C1084">
        <f>VLOOKUP(B1084,'2002 NAICS to NACE Rev. 1.1'!$B$4:$D$2268,3,0)</f>
        <v>60.24</v>
      </c>
      <c r="D1084">
        <f>VLOOKUP(C1084,'Qy NACE 1_1 - NACE 2007'!$A$4:$C$1017,3,0)</f>
        <v>49.41</v>
      </c>
      <c r="E1084" t="str">
        <f>VLOOKUP(C1084,'Qy NACE 1_1 - NACE 2007'!$A$4:$F$1017,6,0)</f>
        <v>H</v>
      </c>
      <c r="F1084" t="str">
        <f>VLOOKUP(E1084,'Qy NACE 1_1 - NACE 2007'!$F$4:$G$1017,2,0)</f>
        <v>TRANSPORTATION AND STORAGE</v>
      </c>
      <c r="G1084" t="str">
        <f>VLOOKUP(D1084,'Qy NACE 1_1 - NACE 2007'!$C$4:$H$1017,6,0)</f>
        <v>Infrastructure and transportation</v>
      </c>
    </row>
    <row r="1085" spans="1:7" x14ac:dyDescent="0.15">
      <c r="A1085" s="10">
        <v>4214</v>
      </c>
      <c r="B1085" s="12">
        <v>484220</v>
      </c>
      <c r="C1085">
        <f>VLOOKUP(B1085,'2002 NAICS to NACE Rev. 1.1'!$B$4:$D$2268,3,0)</f>
        <v>60.24</v>
      </c>
      <c r="D1085">
        <f>VLOOKUP(C1085,'Qy NACE 1_1 - NACE 2007'!$A$4:$C$1017,3,0)</f>
        <v>49.41</v>
      </c>
      <c r="E1085" t="str">
        <f>VLOOKUP(C1085,'Qy NACE 1_1 - NACE 2007'!$A$4:$F$1017,6,0)</f>
        <v>H</v>
      </c>
      <c r="F1085" t="str">
        <f>VLOOKUP(E1085,'Qy NACE 1_1 - NACE 2007'!$F$4:$G$1017,2,0)</f>
        <v>TRANSPORTATION AND STORAGE</v>
      </c>
      <c r="G1085" t="str">
        <f>VLOOKUP(D1085,'Qy NACE 1_1 - NACE 2007'!$C$4:$H$1017,6,0)</f>
        <v>Infrastructure and transportation</v>
      </c>
    </row>
    <row r="1086" spans="1:7" x14ac:dyDescent="0.15">
      <c r="A1086" s="10">
        <v>4215</v>
      </c>
      <c r="B1086" s="12">
        <v>492110</v>
      </c>
      <c r="C1086">
        <f>VLOOKUP(B1086,'2002 NAICS to NACE Rev. 1.1'!$B$4:$D$2268,3,0)</f>
        <v>64.12</v>
      </c>
      <c r="D1086">
        <f>VLOOKUP(C1086,'Qy NACE 1_1 - NACE 2007'!$A$4:$C$1017,3,0)</f>
        <v>53.2</v>
      </c>
      <c r="E1086" t="str">
        <f>VLOOKUP(C1086,'Qy NACE 1_1 - NACE 2007'!$A$4:$F$1017,6,0)</f>
        <v>H</v>
      </c>
      <c r="F1086" t="str">
        <f>VLOOKUP(E1086,'Qy NACE 1_1 - NACE 2007'!$F$4:$G$1017,2,0)</f>
        <v>TRANSPORTATION AND STORAGE</v>
      </c>
      <c r="G1086" t="str">
        <f>VLOOKUP(D1086,'Qy NACE 1_1 - NACE 2007'!$C$4:$H$1017,6,0)</f>
        <v>Infrastructure and transportation</v>
      </c>
    </row>
    <row r="1087" spans="1:7" x14ac:dyDescent="0.15">
      <c r="A1087" s="10">
        <v>4215</v>
      </c>
      <c r="B1087" s="12">
        <v>492210</v>
      </c>
      <c r="C1087">
        <f>VLOOKUP(B1087,'2002 NAICS to NACE Rev. 1.1'!$B$4:$D$2268,3,0)</f>
        <v>64.12</v>
      </c>
      <c r="D1087">
        <f>VLOOKUP(C1087,'Qy NACE 1_1 - NACE 2007'!$A$4:$C$1017,3,0)</f>
        <v>53.2</v>
      </c>
      <c r="E1087" t="str">
        <f>VLOOKUP(C1087,'Qy NACE 1_1 - NACE 2007'!$A$4:$F$1017,6,0)</f>
        <v>H</v>
      </c>
      <c r="F1087" t="str">
        <f>VLOOKUP(E1087,'Qy NACE 1_1 - NACE 2007'!$F$4:$G$1017,2,0)</f>
        <v>TRANSPORTATION AND STORAGE</v>
      </c>
      <c r="G1087" t="str">
        <f>VLOOKUP(D1087,'Qy NACE 1_1 - NACE 2007'!$C$4:$H$1017,6,0)</f>
        <v>Infrastructure and transportation</v>
      </c>
    </row>
    <row r="1088" spans="1:7" x14ac:dyDescent="0.15">
      <c r="A1088" s="10">
        <v>4221</v>
      </c>
      <c r="B1088" s="12">
        <v>493130</v>
      </c>
      <c r="C1088">
        <f>VLOOKUP(B1088,'2002 NAICS to NACE Rev. 1.1'!$B$4:$D$2268,3,0)</f>
        <v>63.12</v>
      </c>
      <c r="D1088">
        <f>VLOOKUP(C1088,'Qy NACE 1_1 - NACE 2007'!$A$4:$C$1017,3,0)</f>
        <v>52.1</v>
      </c>
      <c r="E1088" t="str">
        <f>VLOOKUP(C1088,'Qy NACE 1_1 - NACE 2007'!$A$4:$F$1017,6,0)</f>
        <v>H</v>
      </c>
      <c r="F1088" t="str">
        <f>VLOOKUP(E1088,'Qy NACE 1_1 - NACE 2007'!$F$4:$G$1017,2,0)</f>
        <v>TRANSPORTATION AND STORAGE</v>
      </c>
      <c r="G1088" t="str">
        <f>VLOOKUP(D1088,'Qy NACE 1_1 - NACE 2007'!$C$4:$H$1017,6,0)</f>
        <v>Infrastructure and transportation</v>
      </c>
    </row>
    <row r="1089" spans="1:7" x14ac:dyDescent="0.15">
      <c r="A1089" s="10">
        <v>4222</v>
      </c>
      <c r="B1089" s="12">
        <v>493120</v>
      </c>
      <c r="C1089">
        <f>VLOOKUP(B1089,'2002 NAICS to NACE Rev. 1.1'!$B$4:$D$2268,3,0)</f>
        <v>63.12</v>
      </c>
      <c r="D1089">
        <f>VLOOKUP(C1089,'Qy NACE 1_1 - NACE 2007'!$A$4:$C$1017,3,0)</f>
        <v>52.1</v>
      </c>
      <c r="E1089" t="str">
        <f>VLOOKUP(C1089,'Qy NACE 1_1 - NACE 2007'!$A$4:$F$1017,6,0)</f>
        <v>H</v>
      </c>
      <c r="F1089" t="str">
        <f>VLOOKUP(E1089,'Qy NACE 1_1 - NACE 2007'!$F$4:$G$1017,2,0)</f>
        <v>TRANSPORTATION AND STORAGE</v>
      </c>
      <c r="G1089" t="str">
        <f>VLOOKUP(D1089,'Qy NACE 1_1 - NACE 2007'!$C$4:$H$1017,6,0)</f>
        <v>Infrastructure and transportation</v>
      </c>
    </row>
    <row r="1090" spans="1:7" x14ac:dyDescent="0.15">
      <c r="A1090" s="10">
        <v>4225</v>
      </c>
      <c r="B1090" s="12">
        <v>493110</v>
      </c>
      <c r="C1090">
        <f>VLOOKUP(B1090,'2002 NAICS to NACE Rev. 1.1'!$B$4:$D$2268,3,0)</f>
        <v>63.12</v>
      </c>
      <c r="D1090">
        <f>VLOOKUP(C1090,'Qy NACE 1_1 - NACE 2007'!$A$4:$C$1017,3,0)</f>
        <v>52.1</v>
      </c>
      <c r="E1090" t="str">
        <f>VLOOKUP(C1090,'Qy NACE 1_1 - NACE 2007'!$A$4:$F$1017,6,0)</f>
        <v>H</v>
      </c>
      <c r="F1090" t="str">
        <f>VLOOKUP(E1090,'Qy NACE 1_1 - NACE 2007'!$F$4:$G$1017,2,0)</f>
        <v>TRANSPORTATION AND STORAGE</v>
      </c>
      <c r="G1090" t="str">
        <f>VLOOKUP(D1090,'Qy NACE 1_1 - NACE 2007'!$C$4:$H$1017,6,0)</f>
        <v>Infrastructure and transportation</v>
      </c>
    </row>
    <row r="1091" spans="1:7" x14ac:dyDescent="0.15">
      <c r="A1091" s="10">
        <v>4225</v>
      </c>
      <c r="B1091" s="12">
        <v>531130</v>
      </c>
      <c r="C1091">
        <f>VLOOKUP(B1091,'2002 NAICS to NACE Rev. 1.1'!$B$4:$D$2268,3,0)</f>
        <v>70.2</v>
      </c>
      <c r="D1091">
        <f>VLOOKUP(C1091,'Qy NACE 1_1 - NACE 2007'!$A$4:$C$1017,3,0)</f>
        <v>68.2</v>
      </c>
      <c r="E1091" t="str">
        <f>VLOOKUP(C1091,'Qy NACE 1_1 - NACE 2007'!$A$4:$F$1017,6,0)</f>
        <v>L</v>
      </c>
      <c r="F1091" t="str">
        <f>VLOOKUP(E1091,'Qy NACE 1_1 - NACE 2007'!$F$4:$G$1017,2,0)</f>
        <v>REAL ESTATE ACTIVITIES</v>
      </c>
      <c r="G1091" t="str">
        <f>VLOOKUP(D1091,'Qy NACE 1_1 - NACE 2007'!$C$4:$H$1017,6,0)</f>
        <v>Real estate</v>
      </c>
    </row>
    <row r="1092" spans="1:7" x14ac:dyDescent="0.15">
      <c r="A1092" s="10">
        <v>4226</v>
      </c>
      <c r="B1092" s="12">
        <v>493110</v>
      </c>
      <c r="C1092">
        <f>VLOOKUP(B1092,'2002 NAICS to NACE Rev. 1.1'!$B$4:$D$2268,3,0)</f>
        <v>63.12</v>
      </c>
      <c r="D1092">
        <f>VLOOKUP(C1092,'Qy NACE 1_1 - NACE 2007'!$A$4:$C$1017,3,0)</f>
        <v>52.1</v>
      </c>
      <c r="E1092" t="str">
        <f>VLOOKUP(C1092,'Qy NACE 1_1 - NACE 2007'!$A$4:$F$1017,6,0)</f>
        <v>H</v>
      </c>
      <c r="F1092" t="str">
        <f>VLOOKUP(E1092,'Qy NACE 1_1 - NACE 2007'!$F$4:$G$1017,2,0)</f>
        <v>TRANSPORTATION AND STORAGE</v>
      </c>
      <c r="G1092" t="str">
        <f>VLOOKUP(D1092,'Qy NACE 1_1 - NACE 2007'!$C$4:$H$1017,6,0)</f>
        <v>Infrastructure and transportation</v>
      </c>
    </row>
    <row r="1093" spans="1:7" x14ac:dyDescent="0.15">
      <c r="A1093" s="10">
        <v>4226</v>
      </c>
      <c r="B1093" s="12">
        <v>493120</v>
      </c>
      <c r="C1093">
        <f>VLOOKUP(B1093,'2002 NAICS to NACE Rev. 1.1'!$B$4:$D$2268,3,0)</f>
        <v>63.12</v>
      </c>
      <c r="D1093">
        <f>VLOOKUP(C1093,'Qy NACE 1_1 - NACE 2007'!$A$4:$C$1017,3,0)</f>
        <v>52.1</v>
      </c>
      <c r="E1093" t="str">
        <f>VLOOKUP(C1093,'Qy NACE 1_1 - NACE 2007'!$A$4:$F$1017,6,0)</f>
        <v>H</v>
      </c>
      <c r="F1093" t="str">
        <f>VLOOKUP(E1093,'Qy NACE 1_1 - NACE 2007'!$F$4:$G$1017,2,0)</f>
        <v>TRANSPORTATION AND STORAGE</v>
      </c>
      <c r="G1093" t="str">
        <f>VLOOKUP(D1093,'Qy NACE 1_1 - NACE 2007'!$C$4:$H$1017,6,0)</f>
        <v>Infrastructure and transportation</v>
      </c>
    </row>
    <row r="1094" spans="1:7" x14ac:dyDescent="0.15">
      <c r="A1094" s="10">
        <v>4226</v>
      </c>
      <c r="B1094" s="12">
        <v>493190</v>
      </c>
      <c r="C1094">
        <f>VLOOKUP(B1094,'2002 NAICS to NACE Rev. 1.1'!$B$4:$D$2268,3,0)</f>
        <v>63.12</v>
      </c>
      <c r="D1094">
        <f>VLOOKUP(C1094,'Qy NACE 1_1 - NACE 2007'!$A$4:$C$1017,3,0)</f>
        <v>52.1</v>
      </c>
      <c r="E1094" t="str">
        <f>VLOOKUP(C1094,'Qy NACE 1_1 - NACE 2007'!$A$4:$F$1017,6,0)</f>
        <v>H</v>
      </c>
      <c r="F1094" t="str">
        <f>VLOOKUP(E1094,'Qy NACE 1_1 - NACE 2007'!$F$4:$G$1017,2,0)</f>
        <v>TRANSPORTATION AND STORAGE</v>
      </c>
      <c r="G1094" t="str">
        <f>VLOOKUP(D1094,'Qy NACE 1_1 - NACE 2007'!$C$4:$H$1017,6,0)</f>
        <v>Infrastructure and transportation</v>
      </c>
    </row>
    <row r="1095" spans="1:7" x14ac:dyDescent="0.15">
      <c r="A1095" s="10">
        <v>4231</v>
      </c>
      <c r="B1095" s="12">
        <v>488490</v>
      </c>
      <c r="C1095">
        <f>VLOOKUP(B1095,'2002 NAICS to NACE Rev. 1.1'!$B$4:$D$2268,3,0)</f>
        <v>63.11</v>
      </c>
      <c r="D1095">
        <f>VLOOKUP(C1095,'Qy NACE 1_1 - NACE 2007'!$A$4:$C$1017,3,0)</f>
        <v>52.24</v>
      </c>
      <c r="E1095" t="str">
        <f>VLOOKUP(C1095,'Qy NACE 1_1 - NACE 2007'!$A$4:$F$1017,6,0)</f>
        <v>H</v>
      </c>
      <c r="F1095" t="str">
        <f>VLOOKUP(E1095,'Qy NACE 1_1 - NACE 2007'!$F$4:$G$1017,2,0)</f>
        <v>TRANSPORTATION AND STORAGE</v>
      </c>
      <c r="G1095" t="str">
        <f>VLOOKUP(D1095,'Qy NACE 1_1 - NACE 2007'!$C$4:$H$1017,6,0)</f>
        <v>Infrastructure and transportation</v>
      </c>
    </row>
    <row r="1096" spans="1:7" x14ac:dyDescent="0.15">
      <c r="A1096" s="10">
        <v>4311</v>
      </c>
      <c r="B1096" s="12">
        <v>491110</v>
      </c>
      <c r="C1096">
        <f>VLOOKUP(B1096,'2002 NAICS to NACE Rev. 1.1'!$B$4:$D$2268,3,0)</f>
        <v>64.11</v>
      </c>
      <c r="D1096">
        <f>VLOOKUP(C1096,'Qy NACE 1_1 - NACE 2007'!$A$4:$C$1017,3,0)</f>
        <v>53.1</v>
      </c>
      <c r="E1096" t="str">
        <f>VLOOKUP(C1096,'Qy NACE 1_1 - NACE 2007'!$A$4:$F$1017,6,0)</f>
        <v>H</v>
      </c>
      <c r="F1096" t="str">
        <f>VLOOKUP(E1096,'Qy NACE 1_1 - NACE 2007'!$F$4:$G$1017,2,0)</f>
        <v>TRANSPORTATION AND STORAGE</v>
      </c>
      <c r="G1096" t="str">
        <f>VLOOKUP(D1096,'Qy NACE 1_1 - NACE 2007'!$C$4:$H$1017,6,0)</f>
        <v>Infrastructure and transportation</v>
      </c>
    </row>
    <row r="1097" spans="1:7" x14ac:dyDescent="0.15">
      <c r="A1097" s="10">
        <v>4412</v>
      </c>
      <c r="B1097" s="12">
        <v>483111</v>
      </c>
      <c r="C1097">
        <f>VLOOKUP(B1097,'2002 NAICS to NACE Rev. 1.1'!$B$4:$D$2268,3,0)</f>
        <v>61.1</v>
      </c>
      <c r="D1097">
        <f>VLOOKUP(C1097,'Qy NACE 1_1 - NACE 2007'!$A$4:$C$1017,3,0)</f>
        <v>50.1</v>
      </c>
      <c r="E1097" t="str">
        <f>VLOOKUP(C1097,'Qy NACE 1_1 - NACE 2007'!$A$4:$F$1017,6,0)</f>
        <v>H</v>
      </c>
      <c r="F1097" t="str">
        <f>VLOOKUP(E1097,'Qy NACE 1_1 - NACE 2007'!$F$4:$G$1017,2,0)</f>
        <v>TRANSPORTATION AND STORAGE</v>
      </c>
      <c r="G1097" t="str">
        <f>VLOOKUP(D1097,'Qy NACE 1_1 - NACE 2007'!$C$4:$H$1017,6,0)</f>
        <v>Infrastructure and transportation</v>
      </c>
    </row>
    <row r="1098" spans="1:7" x14ac:dyDescent="0.15">
      <c r="A1098" s="10">
        <v>4424</v>
      </c>
      <c r="B1098" s="12">
        <v>483113</v>
      </c>
      <c r="C1098">
        <f>VLOOKUP(B1098,'2002 NAICS to NACE Rev. 1.1'!$B$4:$D$2268,3,0)</f>
        <v>61.1</v>
      </c>
      <c r="D1098">
        <f>VLOOKUP(C1098,'Qy NACE 1_1 - NACE 2007'!$A$4:$C$1017,3,0)</f>
        <v>50.1</v>
      </c>
      <c r="E1098" t="str">
        <f>VLOOKUP(C1098,'Qy NACE 1_1 - NACE 2007'!$A$4:$F$1017,6,0)</f>
        <v>H</v>
      </c>
      <c r="F1098" t="str">
        <f>VLOOKUP(E1098,'Qy NACE 1_1 - NACE 2007'!$F$4:$G$1017,2,0)</f>
        <v>TRANSPORTATION AND STORAGE</v>
      </c>
      <c r="G1098" t="str">
        <f>VLOOKUP(D1098,'Qy NACE 1_1 - NACE 2007'!$C$4:$H$1017,6,0)</f>
        <v>Infrastructure and transportation</v>
      </c>
    </row>
    <row r="1099" spans="1:7" x14ac:dyDescent="0.15">
      <c r="A1099" s="10">
        <v>4432</v>
      </c>
      <c r="B1099" s="12">
        <v>483113</v>
      </c>
      <c r="C1099">
        <f>VLOOKUP(B1099,'2002 NAICS to NACE Rev. 1.1'!$B$4:$D$2268,3,0)</f>
        <v>61.1</v>
      </c>
      <c r="D1099">
        <f>VLOOKUP(C1099,'Qy NACE 1_1 - NACE 2007'!$A$4:$C$1017,3,0)</f>
        <v>50.1</v>
      </c>
      <c r="E1099" t="str">
        <f>VLOOKUP(C1099,'Qy NACE 1_1 - NACE 2007'!$A$4:$F$1017,6,0)</f>
        <v>H</v>
      </c>
      <c r="F1099" t="str">
        <f>VLOOKUP(E1099,'Qy NACE 1_1 - NACE 2007'!$F$4:$G$1017,2,0)</f>
        <v>TRANSPORTATION AND STORAGE</v>
      </c>
      <c r="G1099" t="str">
        <f>VLOOKUP(D1099,'Qy NACE 1_1 - NACE 2007'!$C$4:$H$1017,6,0)</f>
        <v>Infrastructure and transportation</v>
      </c>
    </row>
    <row r="1100" spans="1:7" x14ac:dyDescent="0.15">
      <c r="A1100" s="10">
        <v>4449</v>
      </c>
      <c r="B1100" s="12">
        <v>483211</v>
      </c>
      <c r="C1100">
        <f>VLOOKUP(B1100,'2002 NAICS to NACE Rev. 1.1'!$B$4:$D$2268,3,0)</f>
        <v>61.2</v>
      </c>
      <c r="D1100">
        <f>VLOOKUP(C1100,'Qy NACE 1_1 - NACE 2007'!$A$4:$C$1017,3,0)</f>
        <v>50.3</v>
      </c>
      <c r="E1100" t="str">
        <f>VLOOKUP(C1100,'Qy NACE 1_1 - NACE 2007'!$A$4:$F$1017,6,0)</f>
        <v>H</v>
      </c>
      <c r="F1100" t="str">
        <f>VLOOKUP(E1100,'Qy NACE 1_1 - NACE 2007'!$F$4:$G$1017,2,0)</f>
        <v>TRANSPORTATION AND STORAGE</v>
      </c>
      <c r="G1100" t="str">
        <f>VLOOKUP(D1100,'Qy NACE 1_1 - NACE 2007'!$C$4:$H$1017,6,0)</f>
        <v>Infrastructure and transportation</v>
      </c>
    </row>
    <row r="1101" spans="1:7" x14ac:dyDescent="0.15">
      <c r="A1101" s="10">
        <v>4481</v>
      </c>
      <c r="B1101" s="12">
        <v>483112</v>
      </c>
      <c r="C1101">
        <f>VLOOKUP(B1101,'2002 NAICS to NACE Rev. 1.1'!$B$4:$D$2268,3,0)</f>
        <v>61.1</v>
      </c>
      <c r="D1101">
        <f>VLOOKUP(C1101,'Qy NACE 1_1 - NACE 2007'!$A$4:$C$1017,3,0)</f>
        <v>50.1</v>
      </c>
      <c r="E1101" t="str">
        <f>VLOOKUP(C1101,'Qy NACE 1_1 - NACE 2007'!$A$4:$F$1017,6,0)</f>
        <v>H</v>
      </c>
      <c r="F1101" t="str">
        <f>VLOOKUP(E1101,'Qy NACE 1_1 - NACE 2007'!$F$4:$G$1017,2,0)</f>
        <v>TRANSPORTATION AND STORAGE</v>
      </c>
      <c r="G1101" t="str">
        <f>VLOOKUP(D1101,'Qy NACE 1_1 - NACE 2007'!$C$4:$H$1017,6,0)</f>
        <v>Infrastructure and transportation</v>
      </c>
    </row>
    <row r="1102" spans="1:7" x14ac:dyDescent="0.15">
      <c r="A1102" s="10">
        <v>4481</v>
      </c>
      <c r="B1102" s="12">
        <v>483114</v>
      </c>
      <c r="C1102">
        <f>VLOOKUP(B1102,'2002 NAICS to NACE Rev. 1.1'!$B$4:$D$2268,3,0)</f>
        <v>61.1</v>
      </c>
      <c r="D1102">
        <f>VLOOKUP(C1102,'Qy NACE 1_1 - NACE 2007'!$A$4:$C$1017,3,0)</f>
        <v>50.1</v>
      </c>
      <c r="E1102" t="str">
        <f>VLOOKUP(C1102,'Qy NACE 1_1 - NACE 2007'!$A$4:$F$1017,6,0)</f>
        <v>H</v>
      </c>
      <c r="F1102" t="str">
        <f>VLOOKUP(E1102,'Qy NACE 1_1 - NACE 2007'!$F$4:$G$1017,2,0)</f>
        <v>TRANSPORTATION AND STORAGE</v>
      </c>
      <c r="G1102" t="str">
        <f>VLOOKUP(D1102,'Qy NACE 1_1 - NACE 2007'!$C$4:$H$1017,6,0)</f>
        <v>Infrastructure and transportation</v>
      </c>
    </row>
    <row r="1103" spans="1:7" x14ac:dyDescent="0.15">
      <c r="A1103" s="10">
        <v>4482</v>
      </c>
      <c r="B1103" s="12">
        <v>483114</v>
      </c>
      <c r="C1103">
        <f>VLOOKUP(B1103,'2002 NAICS to NACE Rev. 1.1'!$B$4:$D$2268,3,0)</f>
        <v>61.1</v>
      </c>
      <c r="D1103">
        <f>VLOOKUP(C1103,'Qy NACE 1_1 - NACE 2007'!$A$4:$C$1017,3,0)</f>
        <v>50.1</v>
      </c>
      <c r="E1103" t="str">
        <f>VLOOKUP(C1103,'Qy NACE 1_1 - NACE 2007'!$A$4:$F$1017,6,0)</f>
        <v>H</v>
      </c>
      <c r="F1103" t="str">
        <f>VLOOKUP(E1103,'Qy NACE 1_1 - NACE 2007'!$F$4:$G$1017,2,0)</f>
        <v>TRANSPORTATION AND STORAGE</v>
      </c>
      <c r="G1103" t="str">
        <f>VLOOKUP(D1103,'Qy NACE 1_1 - NACE 2007'!$C$4:$H$1017,6,0)</f>
        <v>Infrastructure and transportation</v>
      </c>
    </row>
    <row r="1104" spans="1:7" x14ac:dyDescent="0.15">
      <c r="A1104" s="10">
        <v>4482</v>
      </c>
      <c r="B1104" s="12">
        <v>483212</v>
      </c>
      <c r="C1104">
        <f>VLOOKUP(B1104,'2002 NAICS to NACE Rev. 1.1'!$B$4:$D$2268,3,0)</f>
        <v>61.2</v>
      </c>
      <c r="D1104">
        <f>VLOOKUP(C1104,'Qy NACE 1_1 - NACE 2007'!$A$4:$C$1017,3,0)</f>
        <v>50.3</v>
      </c>
      <c r="E1104" t="str">
        <f>VLOOKUP(C1104,'Qy NACE 1_1 - NACE 2007'!$A$4:$F$1017,6,0)</f>
        <v>H</v>
      </c>
      <c r="F1104" t="str">
        <f>VLOOKUP(E1104,'Qy NACE 1_1 - NACE 2007'!$F$4:$G$1017,2,0)</f>
        <v>TRANSPORTATION AND STORAGE</v>
      </c>
      <c r="G1104" t="str">
        <f>VLOOKUP(D1104,'Qy NACE 1_1 - NACE 2007'!$C$4:$H$1017,6,0)</f>
        <v>Infrastructure and transportation</v>
      </c>
    </row>
    <row r="1105" spans="1:7" x14ac:dyDescent="0.15">
      <c r="A1105" s="10">
        <v>4489</v>
      </c>
      <c r="B1105" s="12">
        <v>483212</v>
      </c>
      <c r="C1105">
        <f>VLOOKUP(B1105,'2002 NAICS to NACE Rev. 1.1'!$B$4:$D$2268,3,0)</f>
        <v>61.2</v>
      </c>
      <c r="D1105">
        <f>VLOOKUP(C1105,'Qy NACE 1_1 - NACE 2007'!$A$4:$C$1017,3,0)</f>
        <v>50.3</v>
      </c>
      <c r="E1105" t="str">
        <f>VLOOKUP(C1105,'Qy NACE 1_1 - NACE 2007'!$A$4:$F$1017,6,0)</f>
        <v>H</v>
      </c>
      <c r="F1105" t="str">
        <f>VLOOKUP(E1105,'Qy NACE 1_1 - NACE 2007'!$F$4:$G$1017,2,0)</f>
        <v>TRANSPORTATION AND STORAGE</v>
      </c>
      <c r="G1105" t="str">
        <f>VLOOKUP(D1105,'Qy NACE 1_1 - NACE 2007'!$C$4:$H$1017,6,0)</f>
        <v>Infrastructure and transportation</v>
      </c>
    </row>
    <row r="1106" spans="1:7" x14ac:dyDescent="0.15">
      <c r="A1106" s="10">
        <v>4489</v>
      </c>
      <c r="B1106" s="12">
        <v>487210</v>
      </c>
      <c r="C1106">
        <f>VLOOKUP(B1106,'2002 NAICS to NACE Rev. 1.1'!$B$4:$D$2268,3,0)</f>
        <v>61.1</v>
      </c>
      <c r="D1106">
        <f>VLOOKUP(C1106,'Qy NACE 1_1 - NACE 2007'!$A$4:$C$1017,3,0)</f>
        <v>50.1</v>
      </c>
      <c r="E1106" t="str">
        <f>VLOOKUP(C1106,'Qy NACE 1_1 - NACE 2007'!$A$4:$F$1017,6,0)</f>
        <v>H</v>
      </c>
      <c r="F1106" t="str">
        <f>VLOOKUP(E1106,'Qy NACE 1_1 - NACE 2007'!$F$4:$G$1017,2,0)</f>
        <v>TRANSPORTATION AND STORAGE</v>
      </c>
      <c r="G1106" t="str">
        <f>VLOOKUP(D1106,'Qy NACE 1_1 - NACE 2007'!$C$4:$H$1017,6,0)</f>
        <v>Infrastructure and transportation</v>
      </c>
    </row>
    <row r="1107" spans="1:7" x14ac:dyDescent="0.15">
      <c r="A1107" s="10">
        <v>4491</v>
      </c>
      <c r="B1107" s="12">
        <v>488310</v>
      </c>
      <c r="C1107">
        <f>VLOOKUP(B1107,'2002 NAICS to NACE Rev. 1.1'!$B$4:$D$2268,3,0)</f>
        <v>63.22</v>
      </c>
      <c r="D1107">
        <f>VLOOKUP(C1107,'Qy NACE 1_1 - NACE 2007'!$A$4:$C$1017,3,0)</f>
        <v>52.22</v>
      </c>
      <c r="E1107" t="str">
        <f>VLOOKUP(C1107,'Qy NACE 1_1 - NACE 2007'!$A$4:$F$1017,6,0)</f>
        <v>H</v>
      </c>
      <c r="F1107" t="str">
        <f>VLOOKUP(E1107,'Qy NACE 1_1 - NACE 2007'!$F$4:$G$1017,2,0)</f>
        <v>TRANSPORTATION AND STORAGE</v>
      </c>
      <c r="G1107" t="str">
        <f>VLOOKUP(D1107,'Qy NACE 1_1 - NACE 2007'!$C$4:$H$1017,6,0)</f>
        <v>Infrastructure and transportation</v>
      </c>
    </row>
    <row r="1108" spans="1:7" x14ac:dyDescent="0.15">
      <c r="A1108" s="10">
        <v>4491</v>
      </c>
      <c r="B1108" s="12">
        <v>488320</v>
      </c>
      <c r="C1108">
        <f>VLOOKUP(B1108,'2002 NAICS to NACE Rev. 1.1'!$B$4:$D$2268,3,0)</f>
        <v>63.11</v>
      </c>
      <c r="D1108">
        <f>VLOOKUP(C1108,'Qy NACE 1_1 - NACE 2007'!$A$4:$C$1017,3,0)</f>
        <v>52.24</v>
      </c>
      <c r="E1108" t="str">
        <f>VLOOKUP(C1108,'Qy NACE 1_1 - NACE 2007'!$A$4:$F$1017,6,0)</f>
        <v>H</v>
      </c>
      <c r="F1108" t="str">
        <f>VLOOKUP(E1108,'Qy NACE 1_1 - NACE 2007'!$F$4:$G$1017,2,0)</f>
        <v>TRANSPORTATION AND STORAGE</v>
      </c>
      <c r="G1108" t="str">
        <f>VLOOKUP(D1108,'Qy NACE 1_1 - NACE 2007'!$C$4:$H$1017,6,0)</f>
        <v>Infrastructure and transportation</v>
      </c>
    </row>
    <row r="1109" spans="1:7" x14ac:dyDescent="0.15">
      <c r="A1109" s="10">
        <v>4492</v>
      </c>
      <c r="B1109" s="12">
        <v>488330</v>
      </c>
      <c r="C1109">
        <f>VLOOKUP(B1109,'2002 NAICS to NACE Rev. 1.1'!$B$4:$D$2268,3,0)</f>
        <v>63.22</v>
      </c>
      <c r="D1109">
        <f>VLOOKUP(C1109,'Qy NACE 1_1 - NACE 2007'!$A$4:$C$1017,3,0)</f>
        <v>52.22</v>
      </c>
      <c r="E1109" t="str">
        <f>VLOOKUP(C1109,'Qy NACE 1_1 - NACE 2007'!$A$4:$F$1017,6,0)</f>
        <v>H</v>
      </c>
      <c r="F1109" t="str">
        <f>VLOOKUP(E1109,'Qy NACE 1_1 - NACE 2007'!$F$4:$G$1017,2,0)</f>
        <v>TRANSPORTATION AND STORAGE</v>
      </c>
      <c r="G1109" t="str">
        <f>VLOOKUP(D1109,'Qy NACE 1_1 - NACE 2007'!$C$4:$H$1017,6,0)</f>
        <v>Infrastructure and transportation</v>
      </c>
    </row>
    <row r="1110" spans="1:7" x14ac:dyDescent="0.15">
      <c r="A1110" s="10">
        <v>4493</v>
      </c>
      <c r="B1110" s="12">
        <v>713930</v>
      </c>
      <c r="C1110">
        <f>VLOOKUP(B1110,'2002 NAICS to NACE Rev. 1.1'!$B$4:$D$2268,3,0)</f>
        <v>92.62</v>
      </c>
      <c r="D1110">
        <f>VLOOKUP(C1110,'Qy NACE 1_1 - NACE 2007'!$A$4:$C$1017,3,0)</f>
        <v>79.900000000000006</v>
      </c>
      <c r="E1110" t="str">
        <f>VLOOKUP(C1110,'Qy NACE 1_1 - NACE 2007'!$A$4:$F$1017,6,0)</f>
        <v>N</v>
      </c>
      <c r="F1110" t="str">
        <f>VLOOKUP(E1110,'Qy NACE 1_1 - NACE 2007'!$F$4:$G$1017,2,0)</f>
        <v>ADMINISTRATIVE AND SUPPORT SERVICE ACTIVITIES</v>
      </c>
      <c r="G1110" t="str">
        <f>VLOOKUP(D1110,'Qy NACE 1_1 - NACE 2007'!$C$4:$H$1017,6,0)</f>
        <v>Other sectors</v>
      </c>
    </row>
    <row r="1111" spans="1:7" x14ac:dyDescent="0.15">
      <c r="A1111" s="10">
        <v>4499</v>
      </c>
      <c r="B1111" s="12">
        <v>483211</v>
      </c>
      <c r="C1111">
        <f>VLOOKUP(B1111,'2002 NAICS to NACE Rev. 1.1'!$B$4:$D$2268,3,0)</f>
        <v>61.2</v>
      </c>
      <c r="D1111">
        <f>VLOOKUP(C1111,'Qy NACE 1_1 - NACE 2007'!$A$4:$C$1017,3,0)</f>
        <v>50.3</v>
      </c>
      <c r="E1111" t="str">
        <f>VLOOKUP(C1111,'Qy NACE 1_1 - NACE 2007'!$A$4:$F$1017,6,0)</f>
        <v>H</v>
      </c>
      <c r="F1111" t="str">
        <f>VLOOKUP(E1111,'Qy NACE 1_1 - NACE 2007'!$F$4:$G$1017,2,0)</f>
        <v>TRANSPORTATION AND STORAGE</v>
      </c>
      <c r="G1111" t="str">
        <f>VLOOKUP(D1111,'Qy NACE 1_1 - NACE 2007'!$C$4:$H$1017,6,0)</f>
        <v>Infrastructure and transportation</v>
      </c>
    </row>
    <row r="1112" spans="1:7" x14ac:dyDescent="0.15">
      <c r="A1112" s="10">
        <v>4499</v>
      </c>
      <c r="B1112" s="12">
        <v>488310</v>
      </c>
      <c r="C1112">
        <f>VLOOKUP(B1112,'2002 NAICS to NACE Rev. 1.1'!$B$4:$D$2268,3,0)</f>
        <v>63.22</v>
      </c>
      <c r="D1112">
        <f>VLOOKUP(C1112,'Qy NACE 1_1 - NACE 2007'!$A$4:$C$1017,3,0)</f>
        <v>52.22</v>
      </c>
      <c r="E1112" t="str">
        <f>VLOOKUP(C1112,'Qy NACE 1_1 - NACE 2007'!$A$4:$F$1017,6,0)</f>
        <v>H</v>
      </c>
      <c r="F1112" t="str">
        <f>VLOOKUP(E1112,'Qy NACE 1_1 - NACE 2007'!$F$4:$G$1017,2,0)</f>
        <v>TRANSPORTATION AND STORAGE</v>
      </c>
      <c r="G1112" t="str">
        <f>VLOOKUP(D1112,'Qy NACE 1_1 - NACE 2007'!$C$4:$H$1017,6,0)</f>
        <v>Infrastructure and transportation</v>
      </c>
    </row>
    <row r="1113" spans="1:7" x14ac:dyDescent="0.15">
      <c r="A1113" s="10">
        <v>4499</v>
      </c>
      <c r="B1113" s="12">
        <v>488330</v>
      </c>
      <c r="C1113">
        <f>VLOOKUP(B1113,'2002 NAICS to NACE Rev. 1.1'!$B$4:$D$2268,3,0)</f>
        <v>63.22</v>
      </c>
      <c r="D1113">
        <f>VLOOKUP(C1113,'Qy NACE 1_1 - NACE 2007'!$A$4:$C$1017,3,0)</f>
        <v>52.22</v>
      </c>
      <c r="E1113" t="str">
        <f>VLOOKUP(C1113,'Qy NACE 1_1 - NACE 2007'!$A$4:$F$1017,6,0)</f>
        <v>H</v>
      </c>
      <c r="F1113" t="str">
        <f>VLOOKUP(E1113,'Qy NACE 1_1 - NACE 2007'!$F$4:$G$1017,2,0)</f>
        <v>TRANSPORTATION AND STORAGE</v>
      </c>
      <c r="G1113" t="str">
        <f>VLOOKUP(D1113,'Qy NACE 1_1 - NACE 2007'!$C$4:$H$1017,6,0)</f>
        <v>Infrastructure and transportation</v>
      </c>
    </row>
    <row r="1114" spans="1:7" x14ac:dyDescent="0.15">
      <c r="A1114" s="10">
        <v>4499</v>
      </c>
      <c r="B1114" s="12">
        <v>488390</v>
      </c>
      <c r="C1114">
        <f>VLOOKUP(B1114,'2002 NAICS to NACE Rev. 1.1'!$B$4:$D$2268,3,0)</f>
        <v>35.11</v>
      </c>
      <c r="D1114">
        <f>VLOOKUP(C1114,'Qy NACE 1_1 - NACE 2007'!$A$4:$C$1017,3,0)</f>
        <v>30.11</v>
      </c>
      <c r="E1114" t="str">
        <f>VLOOKUP(C1114,'Qy NACE 1_1 - NACE 2007'!$A$4:$F$1017,6,0)</f>
        <v>C</v>
      </c>
      <c r="F1114" t="str">
        <f>VLOOKUP(E1114,'Qy NACE 1_1 - NACE 2007'!$F$4:$G$1017,2,0)</f>
        <v>MANUFACTURING</v>
      </c>
      <c r="G1114" t="str">
        <f>VLOOKUP(D1114,'Qy NACE 1_1 - NACE 2007'!$C$4:$H$1017,6,0)</f>
        <v>Automotive and parts</v>
      </c>
    </row>
    <row r="1115" spans="1:7" x14ac:dyDescent="0.15">
      <c r="A1115" s="10">
        <v>4499</v>
      </c>
      <c r="B1115" s="12">
        <v>532411</v>
      </c>
      <c r="C1115">
        <f>VLOOKUP(B1115,'2002 NAICS to NACE Rev. 1.1'!$B$4:$D$2268,3,0)</f>
        <v>71.209999999999994</v>
      </c>
      <c r="D1115">
        <f>VLOOKUP(C1115,'Qy NACE 1_1 - NACE 2007'!$A$4:$C$1017,3,0)</f>
        <v>77.12</v>
      </c>
      <c r="E1115" t="str">
        <f>VLOOKUP(C1115,'Qy NACE 1_1 - NACE 2007'!$A$4:$F$1017,6,0)</f>
        <v>N</v>
      </c>
      <c r="F1115" t="str">
        <f>VLOOKUP(E1115,'Qy NACE 1_1 - NACE 2007'!$F$4:$G$1017,2,0)</f>
        <v>ADMINISTRATIVE AND SUPPORT SERVICE ACTIVITIES</v>
      </c>
      <c r="G1115" t="str">
        <f>VLOOKUP(D1115,'Qy NACE 1_1 - NACE 2007'!$C$4:$H$1017,6,0)</f>
        <v>Other sectors</v>
      </c>
    </row>
    <row r="1116" spans="1:7" x14ac:dyDescent="0.15">
      <c r="A1116" s="10">
        <v>4499</v>
      </c>
      <c r="B1116" s="12">
        <v>541990</v>
      </c>
      <c r="C1116">
        <f>VLOOKUP(B1116,'2002 NAICS to NACE Rev. 1.1'!$B$4:$D$2268,3,0)</f>
        <v>5.01</v>
      </c>
      <c r="D1116">
        <f>VLOOKUP(C1116,'Qy NACE 1_1 - NACE 2007'!$A$4:$C$1017,3,0)</f>
        <v>3.11</v>
      </c>
      <c r="E1116" t="str">
        <f>VLOOKUP(C1116,'Qy NACE 1_1 - NACE 2007'!$A$4:$F$1017,6,0)</f>
        <v>A</v>
      </c>
      <c r="F1116" t="str">
        <f>VLOOKUP(E1116,'Qy NACE 1_1 - NACE 2007'!$F$4:$G$1017,2,0)</f>
        <v>AGRICULTURE, FORESTRY AND FISHING</v>
      </c>
      <c r="G1116" t="str">
        <f>VLOOKUP(D1116,'Qy NACE 1_1 - NACE 2007'!$C$4:$H$1017,6,0)</f>
        <v>Other sectors</v>
      </c>
    </row>
    <row r="1117" spans="1:7" x14ac:dyDescent="0.15">
      <c r="A1117" s="10">
        <v>4512</v>
      </c>
      <c r="B1117" s="12">
        <v>481111</v>
      </c>
      <c r="C1117">
        <f>VLOOKUP(B1117,'2002 NAICS to NACE Rev. 1.1'!$B$4:$D$2268,3,0)</f>
        <v>62.1</v>
      </c>
      <c r="D1117">
        <f>VLOOKUP(C1117,'Qy NACE 1_1 - NACE 2007'!$A$4:$C$1017,3,0)</f>
        <v>51.1</v>
      </c>
      <c r="E1117" t="str">
        <f>VLOOKUP(C1117,'Qy NACE 1_1 - NACE 2007'!$A$4:$F$1017,6,0)</f>
        <v>H</v>
      </c>
      <c r="F1117" t="str">
        <f>VLOOKUP(E1117,'Qy NACE 1_1 - NACE 2007'!$F$4:$G$1017,2,0)</f>
        <v>TRANSPORTATION AND STORAGE</v>
      </c>
      <c r="G1117" t="str">
        <f>VLOOKUP(D1117,'Qy NACE 1_1 - NACE 2007'!$C$4:$H$1017,6,0)</f>
        <v>Infrastructure and transportation</v>
      </c>
    </row>
    <row r="1118" spans="1:7" x14ac:dyDescent="0.15">
      <c r="A1118" s="10">
        <v>4512</v>
      </c>
      <c r="B1118" s="12">
        <v>481112</v>
      </c>
      <c r="C1118">
        <f>VLOOKUP(B1118,'2002 NAICS to NACE Rev. 1.1'!$B$4:$D$2268,3,0)</f>
        <v>62.1</v>
      </c>
      <c r="D1118">
        <f>VLOOKUP(C1118,'Qy NACE 1_1 - NACE 2007'!$A$4:$C$1017,3,0)</f>
        <v>51.1</v>
      </c>
      <c r="E1118" t="str">
        <f>VLOOKUP(C1118,'Qy NACE 1_1 - NACE 2007'!$A$4:$F$1017,6,0)</f>
        <v>H</v>
      </c>
      <c r="F1118" t="str">
        <f>VLOOKUP(E1118,'Qy NACE 1_1 - NACE 2007'!$F$4:$G$1017,2,0)</f>
        <v>TRANSPORTATION AND STORAGE</v>
      </c>
      <c r="G1118" t="str">
        <f>VLOOKUP(D1118,'Qy NACE 1_1 - NACE 2007'!$C$4:$H$1017,6,0)</f>
        <v>Infrastructure and transportation</v>
      </c>
    </row>
    <row r="1119" spans="1:7" x14ac:dyDescent="0.15">
      <c r="A1119" s="10">
        <v>4513</v>
      </c>
      <c r="B1119" s="12">
        <v>492110</v>
      </c>
      <c r="C1119">
        <f>VLOOKUP(B1119,'2002 NAICS to NACE Rev. 1.1'!$B$4:$D$2268,3,0)</f>
        <v>64.12</v>
      </c>
      <c r="D1119">
        <f>VLOOKUP(C1119,'Qy NACE 1_1 - NACE 2007'!$A$4:$C$1017,3,0)</f>
        <v>53.2</v>
      </c>
      <c r="E1119" t="str">
        <f>VLOOKUP(C1119,'Qy NACE 1_1 - NACE 2007'!$A$4:$F$1017,6,0)</f>
        <v>H</v>
      </c>
      <c r="F1119" t="str">
        <f>VLOOKUP(E1119,'Qy NACE 1_1 - NACE 2007'!$F$4:$G$1017,2,0)</f>
        <v>TRANSPORTATION AND STORAGE</v>
      </c>
      <c r="G1119" t="str">
        <f>VLOOKUP(D1119,'Qy NACE 1_1 - NACE 2007'!$C$4:$H$1017,6,0)</f>
        <v>Infrastructure and transportation</v>
      </c>
    </row>
    <row r="1120" spans="1:7" x14ac:dyDescent="0.15">
      <c r="A1120" s="10">
        <v>4522</v>
      </c>
      <c r="B1120" s="12">
        <v>481211</v>
      </c>
      <c r="C1120">
        <f>VLOOKUP(B1120,'2002 NAICS to NACE Rev. 1.1'!$B$4:$D$2268,3,0)</f>
        <v>62.2</v>
      </c>
      <c r="D1120">
        <f>VLOOKUP(C1120,'Qy NACE 1_1 - NACE 2007'!$A$4:$C$1017,3,0)</f>
        <v>51.1</v>
      </c>
      <c r="E1120" t="str">
        <f>VLOOKUP(C1120,'Qy NACE 1_1 - NACE 2007'!$A$4:$F$1017,6,0)</f>
        <v>H</v>
      </c>
      <c r="F1120" t="str">
        <f>VLOOKUP(E1120,'Qy NACE 1_1 - NACE 2007'!$F$4:$G$1017,2,0)</f>
        <v>TRANSPORTATION AND STORAGE</v>
      </c>
      <c r="G1120" t="str">
        <f>VLOOKUP(D1120,'Qy NACE 1_1 - NACE 2007'!$C$4:$H$1017,6,0)</f>
        <v>Infrastructure and transportation</v>
      </c>
    </row>
    <row r="1121" spans="1:7" x14ac:dyDescent="0.15">
      <c r="A1121" s="10">
        <v>4522</v>
      </c>
      <c r="B1121" s="12">
        <v>481212</v>
      </c>
      <c r="C1121">
        <f>VLOOKUP(B1121,'2002 NAICS to NACE Rev. 1.1'!$B$4:$D$2268,3,0)</f>
        <v>62.3</v>
      </c>
      <c r="D1121">
        <f>VLOOKUP(C1121,'Qy NACE 1_1 - NACE 2007'!$A$4:$C$1017,3,0)</f>
        <v>51.22</v>
      </c>
      <c r="E1121" t="str">
        <f>VLOOKUP(C1121,'Qy NACE 1_1 - NACE 2007'!$A$4:$F$1017,6,0)</f>
        <v>H</v>
      </c>
      <c r="F1121" t="str">
        <f>VLOOKUP(E1121,'Qy NACE 1_1 - NACE 2007'!$F$4:$G$1017,2,0)</f>
        <v>TRANSPORTATION AND STORAGE</v>
      </c>
      <c r="G1121" t="str">
        <f>VLOOKUP(D1121,'Qy NACE 1_1 - NACE 2007'!$C$4:$H$1017,6,0)</f>
        <v>Infrastructure and transportation</v>
      </c>
    </row>
    <row r="1122" spans="1:7" x14ac:dyDescent="0.15">
      <c r="A1122" s="10">
        <v>4522</v>
      </c>
      <c r="B1122" s="12">
        <v>481219</v>
      </c>
      <c r="C1122">
        <f>VLOOKUP(B1122,'2002 NAICS to NACE Rev. 1.1'!$B$4:$D$2268,3,0)</f>
        <v>62.2</v>
      </c>
      <c r="D1122">
        <f>VLOOKUP(C1122,'Qy NACE 1_1 - NACE 2007'!$A$4:$C$1017,3,0)</f>
        <v>51.1</v>
      </c>
      <c r="E1122" t="str">
        <f>VLOOKUP(C1122,'Qy NACE 1_1 - NACE 2007'!$A$4:$F$1017,6,0)</f>
        <v>H</v>
      </c>
      <c r="F1122" t="str">
        <f>VLOOKUP(E1122,'Qy NACE 1_1 - NACE 2007'!$F$4:$G$1017,2,0)</f>
        <v>TRANSPORTATION AND STORAGE</v>
      </c>
      <c r="G1122" t="str">
        <f>VLOOKUP(D1122,'Qy NACE 1_1 - NACE 2007'!$C$4:$H$1017,6,0)</f>
        <v>Infrastructure and transportation</v>
      </c>
    </row>
    <row r="1123" spans="1:7" x14ac:dyDescent="0.15">
      <c r="A1123" s="10">
        <v>4522</v>
      </c>
      <c r="B1123" s="12">
        <v>487990</v>
      </c>
      <c r="C1123">
        <f>VLOOKUP(B1123,'2002 NAICS to NACE Rev. 1.1'!$B$4:$D$2268,3,0)</f>
        <v>60.21</v>
      </c>
      <c r="D1123">
        <f>VLOOKUP(C1123,'Qy NACE 1_1 - NACE 2007'!$A$4:$C$1017,3,0)</f>
        <v>49.31</v>
      </c>
      <c r="E1123" t="str">
        <f>VLOOKUP(C1123,'Qy NACE 1_1 - NACE 2007'!$A$4:$F$1017,6,0)</f>
        <v>H</v>
      </c>
      <c r="F1123" t="str">
        <f>VLOOKUP(E1123,'Qy NACE 1_1 - NACE 2007'!$F$4:$G$1017,2,0)</f>
        <v>TRANSPORTATION AND STORAGE</v>
      </c>
      <c r="G1123" t="str">
        <f>VLOOKUP(D1123,'Qy NACE 1_1 - NACE 2007'!$C$4:$H$1017,6,0)</f>
        <v>Infrastructure and transportation</v>
      </c>
    </row>
    <row r="1124" spans="1:7" x14ac:dyDescent="0.15">
      <c r="A1124" s="10">
        <v>4522</v>
      </c>
      <c r="B1124" s="12">
        <v>621910</v>
      </c>
      <c r="C1124">
        <f>VLOOKUP(B1124,'2002 NAICS to NACE Rev. 1.1'!$B$4:$D$2268,3,0)</f>
        <v>85.14</v>
      </c>
      <c r="D1124">
        <f>VLOOKUP(C1124,'Qy NACE 1_1 - NACE 2007'!$A$4:$C$1017,3,0)</f>
        <v>86.9</v>
      </c>
      <c r="E1124" t="str">
        <f>VLOOKUP(C1124,'Qy NACE 1_1 - NACE 2007'!$A$4:$F$1017,6,0)</f>
        <v>Q</v>
      </c>
      <c r="F1124" t="str">
        <f>VLOOKUP(E1124,'Qy NACE 1_1 - NACE 2007'!$F$4:$G$1017,2,0)</f>
        <v>HUMAN HEALTH AND SOCIAL WORK ACTIVITIES</v>
      </c>
      <c r="G1124" t="str">
        <f>VLOOKUP(D1124,'Qy NACE 1_1 - NACE 2007'!$C$4:$H$1017,6,0)</f>
        <v>Health care and life science</v>
      </c>
    </row>
    <row r="1125" spans="1:7" x14ac:dyDescent="0.15">
      <c r="A1125" s="10">
        <v>4581</v>
      </c>
      <c r="B1125" s="12">
        <v>488111</v>
      </c>
      <c r="C1125">
        <f>VLOOKUP(B1125,'2002 NAICS to NACE Rev. 1.1'!$B$4:$D$2268,3,0)</f>
        <v>63.23</v>
      </c>
      <c r="D1125">
        <f>VLOOKUP(C1125,'Qy NACE 1_1 - NACE 2007'!$A$4:$C$1017,3,0)</f>
        <v>52.23</v>
      </c>
      <c r="E1125" t="str">
        <f>VLOOKUP(C1125,'Qy NACE 1_1 - NACE 2007'!$A$4:$F$1017,6,0)</f>
        <v>H</v>
      </c>
      <c r="F1125" t="str">
        <f>VLOOKUP(E1125,'Qy NACE 1_1 - NACE 2007'!$F$4:$G$1017,2,0)</f>
        <v>TRANSPORTATION AND STORAGE</v>
      </c>
      <c r="G1125" t="str">
        <f>VLOOKUP(D1125,'Qy NACE 1_1 - NACE 2007'!$C$4:$H$1017,6,0)</f>
        <v>Infrastructure and transportation</v>
      </c>
    </row>
    <row r="1126" spans="1:7" x14ac:dyDescent="0.15">
      <c r="A1126" s="10">
        <v>4581</v>
      </c>
      <c r="B1126" s="12">
        <v>488119</v>
      </c>
      <c r="C1126">
        <f>VLOOKUP(B1126,'2002 NAICS to NACE Rev. 1.1'!$B$4:$D$2268,3,0)</f>
        <v>63.11</v>
      </c>
      <c r="D1126">
        <f>VLOOKUP(C1126,'Qy NACE 1_1 - NACE 2007'!$A$4:$C$1017,3,0)</f>
        <v>52.24</v>
      </c>
      <c r="E1126" t="str">
        <f>VLOOKUP(C1126,'Qy NACE 1_1 - NACE 2007'!$A$4:$F$1017,6,0)</f>
        <v>H</v>
      </c>
      <c r="F1126" t="str">
        <f>VLOOKUP(E1126,'Qy NACE 1_1 - NACE 2007'!$F$4:$G$1017,2,0)</f>
        <v>TRANSPORTATION AND STORAGE</v>
      </c>
      <c r="G1126" t="str">
        <f>VLOOKUP(D1126,'Qy NACE 1_1 - NACE 2007'!$C$4:$H$1017,6,0)</f>
        <v>Infrastructure and transportation</v>
      </c>
    </row>
    <row r="1127" spans="1:7" x14ac:dyDescent="0.15">
      <c r="A1127" s="10">
        <v>4581</v>
      </c>
      <c r="B1127" s="12">
        <v>488190</v>
      </c>
      <c r="C1127">
        <f>VLOOKUP(B1127,'2002 NAICS to NACE Rev. 1.1'!$B$4:$D$2268,3,0)</f>
        <v>35.299999999999997</v>
      </c>
      <c r="D1127">
        <f>VLOOKUP(C1127,'Qy NACE 1_1 - NACE 2007'!$A$4:$C$1017,3,0)</f>
        <v>28.99</v>
      </c>
      <c r="E1127" t="str">
        <f>VLOOKUP(C1127,'Qy NACE 1_1 - NACE 2007'!$A$4:$F$1017,6,0)</f>
        <v>C</v>
      </c>
      <c r="F1127" t="str">
        <f>VLOOKUP(E1127,'Qy NACE 1_1 - NACE 2007'!$F$4:$G$1017,2,0)</f>
        <v>MANUFACTURING</v>
      </c>
      <c r="G1127" t="str">
        <f>VLOOKUP(D1127,'Qy NACE 1_1 - NACE 2007'!$C$4:$H$1017,6,0)</f>
        <v>Other sectors</v>
      </c>
    </row>
    <row r="1128" spans="1:7" x14ac:dyDescent="0.15">
      <c r="A1128" s="10">
        <v>4581</v>
      </c>
      <c r="B1128" s="12">
        <v>561720</v>
      </c>
      <c r="C1128">
        <f>VLOOKUP(B1128,'2002 NAICS to NACE Rev. 1.1'!$B$4:$D$2268,3,0)</f>
        <v>74.7</v>
      </c>
      <c r="D1128">
        <f>VLOOKUP(C1128,'Qy NACE 1_1 - NACE 2007'!$A$4:$C$1017,3,0)</f>
        <v>81.209999999999994</v>
      </c>
      <c r="E1128" t="str">
        <f>VLOOKUP(C1128,'Qy NACE 1_1 - NACE 2007'!$A$4:$F$1017,6,0)</f>
        <v>N</v>
      </c>
      <c r="F1128" t="str">
        <f>VLOOKUP(E1128,'Qy NACE 1_1 - NACE 2007'!$F$4:$G$1017,2,0)</f>
        <v>ADMINISTRATIVE AND SUPPORT SERVICE ACTIVITIES</v>
      </c>
      <c r="G1128" t="str">
        <f>VLOOKUP(D1128,'Qy NACE 1_1 - NACE 2007'!$C$4:$H$1017,6,0)</f>
        <v>Other sectors</v>
      </c>
    </row>
    <row r="1129" spans="1:7" x14ac:dyDescent="0.15">
      <c r="A1129" s="10">
        <v>4581</v>
      </c>
      <c r="B1129" s="12">
        <v>811420</v>
      </c>
      <c r="C1129">
        <f>VLOOKUP(B1129,'2002 NAICS to NACE Rev. 1.1'!$B$4:$D$2268,3,0)</f>
        <v>36.14</v>
      </c>
      <c r="D1129">
        <f>VLOOKUP(C1129,'Qy NACE 1_1 - NACE 2007'!$A$4:$C$1017,3,0)</f>
        <v>31.09</v>
      </c>
      <c r="E1129" t="str">
        <f>VLOOKUP(C1129,'Qy NACE 1_1 - NACE 2007'!$A$4:$F$1017,6,0)</f>
        <v>C</v>
      </c>
      <c r="F1129" t="str">
        <f>VLOOKUP(E1129,'Qy NACE 1_1 - NACE 2007'!$F$4:$G$1017,2,0)</f>
        <v>MANUFACTURING</v>
      </c>
      <c r="G1129" t="str">
        <f>VLOOKUP(D1129,'Qy NACE 1_1 - NACE 2007'!$C$4:$H$1017,6,0)</f>
        <v>Other sectors</v>
      </c>
    </row>
    <row r="1130" spans="1:7" x14ac:dyDescent="0.15">
      <c r="A1130" s="10">
        <v>4612</v>
      </c>
      <c r="B1130" s="12">
        <v>486110</v>
      </c>
      <c r="C1130">
        <f>VLOOKUP(B1130,'2002 NAICS to NACE Rev. 1.1'!$B$4:$D$2268,3,0)</f>
        <v>60.3</v>
      </c>
      <c r="D1130">
        <f>VLOOKUP(C1130,'Qy NACE 1_1 - NACE 2007'!$A$4:$C$1017,3,0)</f>
        <v>49.5</v>
      </c>
      <c r="E1130" t="str">
        <f>VLOOKUP(C1130,'Qy NACE 1_1 - NACE 2007'!$A$4:$F$1017,6,0)</f>
        <v>H</v>
      </c>
      <c r="F1130" t="str">
        <f>VLOOKUP(E1130,'Qy NACE 1_1 - NACE 2007'!$F$4:$G$1017,2,0)</f>
        <v>TRANSPORTATION AND STORAGE</v>
      </c>
      <c r="G1130" t="str">
        <f>VLOOKUP(D1130,'Qy NACE 1_1 - NACE 2007'!$C$4:$H$1017,6,0)</f>
        <v>Infrastructure and transportation</v>
      </c>
    </row>
    <row r="1131" spans="1:7" x14ac:dyDescent="0.15">
      <c r="A1131" s="10">
        <v>4613</v>
      </c>
      <c r="B1131" s="12">
        <v>486910</v>
      </c>
      <c r="C1131">
        <f>VLOOKUP(B1131,'2002 NAICS to NACE Rev. 1.1'!$B$4:$D$2268,3,0)</f>
        <v>60.3</v>
      </c>
      <c r="D1131">
        <f>VLOOKUP(C1131,'Qy NACE 1_1 - NACE 2007'!$A$4:$C$1017,3,0)</f>
        <v>49.5</v>
      </c>
      <c r="E1131" t="str">
        <f>VLOOKUP(C1131,'Qy NACE 1_1 - NACE 2007'!$A$4:$F$1017,6,0)</f>
        <v>H</v>
      </c>
      <c r="F1131" t="str">
        <f>VLOOKUP(E1131,'Qy NACE 1_1 - NACE 2007'!$F$4:$G$1017,2,0)</f>
        <v>TRANSPORTATION AND STORAGE</v>
      </c>
      <c r="G1131" t="str">
        <f>VLOOKUP(D1131,'Qy NACE 1_1 - NACE 2007'!$C$4:$H$1017,6,0)</f>
        <v>Infrastructure and transportation</v>
      </c>
    </row>
    <row r="1132" spans="1:7" x14ac:dyDescent="0.15">
      <c r="A1132" s="10">
        <v>4619</v>
      </c>
      <c r="B1132" s="12">
        <v>486990</v>
      </c>
      <c r="C1132">
        <f>VLOOKUP(B1132,'2002 NAICS to NACE Rev. 1.1'!$B$4:$D$2268,3,0)</f>
        <v>60.3</v>
      </c>
      <c r="D1132">
        <f>VLOOKUP(C1132,'Qy NACE 1_1 - NACE 2007'!$A$4:$C$1017,3,0)</f>
        <v>49.5</v>
      </c>
      <c r="E1132" t="str">
        <f>VLOOKUP(C1132,'Qy NACE 1_1 - NACE 2007'!$A$4:$F$1017,6,0)</f>
        <v>H</v>
      </c>
      <c r="F1132" t="str">
        <f>VLOOKUP(E1132,'Qy NACE 1_1 - NACE 2007'!$F$4:$G$1017,2,0)</f>
        <v>TRANSPORTATION AND STORAGE</v>
      </c>
      <c r="G1132" t="str">
        <f>VLOOKUP(D1132,'Qy NACE 1_1 - NACE 2007'!$C$4:$H$1017,6,0)</f>
        <v>Infrastructure and transportation</v>
      </c>
    </row>
    <row r="1133" spans="1:7" x14ac:dyDescent="0.15">
      <c r="A1133" s="10">
        <v>4724</v>
      </c>
      <c r="B1133" s="12">
        <v>561510</v>
      </c>
      <c r="C1133">
        <f>VLOOKUP(B1133,'2002 NAICS to NACE Rev. 1.1'!$B$4:$D$2268,3,0)</f>
        <v>63.3</v>
      </c>
      <c r="D1133">
        <f>VLOOKUP(C1133,'Qy NACE 1_1 - NACE 2007'!$A$4:$C$1017,3,0)</f>
        <v>79.11</v>
      </c>
      <c r="E1133" t="str">
        <f>VLOOKUP(C1133,'Qy NACE 1_1 - NACE 2007'!$A$4:$F$1017,6,0)</f>
        <v>N</v>
      </c>
      <c r="F1133" t="str">
        <f>VLOOKUP(E1133,'Qy NACE 1_1 - NACE 2007'!$F$4:$G$1017,2,0)</f>
        <v>ADMINISTRATIVE AND SUPPORT SERVICE ACTIVITIES</v>
      </c>
      <c r="G1133" t="str">
        <f>VLOOKUP(D1133,'Qy NACE 1_1 - NACE 2007'!$C$4:$H$1017,6,0)</f>
        <v>Other sectors</v>
      </c>
    </row>
    <row r="1134" spans="1:7" x14ac:dyDescent="0.15">
      <c r="A1134" s="10">
        <v>4725</v>
      </c>
      <c r="B1134" s="12">
        <v>561520</v>
      </c>
      <c r="C1134">
        <f>VLOOKUP(B1134,'2002 NAICS to NACE Rev. 1.1'!$B$4:$D$2268,3,0)</f>
        <v>63.3</v>
      </c>
      <c r="D1134">
        <f>VLOOKUP(C1134,'Qy NACE 1_1 - NACE 2007'!$A$4:$C$1017,3,0)</f>
        <v>79.11</v>
      </c>
      <c r="E1134" t="str">
        <f>VLOOKUP(C1134,'Qy NACE 1_1 - NACE 2007'!$A$4:$F$1017,6,0)</f>
        <v>N</v>
      </c>
      <c r="F1134" t="str">
        <f>VLOOKUP(E1134,'Qy NACE 1_1 - NACE 2007'!$F$4:$G$1017,2,0)</f>
        <v>ADMINISTRATIVE AND SUPPORT SERVICE ACTIVITIES</v>
      </c>
      <c r="G1134" t="str">
        <f>VLOOKUP(D1134,'Qy NACE 1_1 - NACE 2007'!$C$4:$H$1017,6,0)</f>
        <v>Other sectors</v>
      </c>
    </row>
    <row r="1135" spans="1:7" x14ac:dyDescent="0.15">
      <c r="A1135" s="10">
        <v>4729</v>
      </c>
      <c r="B1135" s="12">
        <v>488999</v>
      </c>
      <c r="C1135">
        <f>VLOOKUP(B1135,'2002 NAICS to NACE Rev. 1.1'!$B$4:$D$2268,3,0)</f>
        <v>11.1</v>
      </c>
      <c r="D1135">
        <f>VLOOKUP(C1135,'Qy NACE 1_1 - NACE 2007'!$A$4:$C$1017,3,0)</f>
        <v>6.1</v>
      </c>
      <c r="E1135" t="str">
        <f>VLOOKUP(C1135,'Qy NACE 1_1 - NACE 2007'!$A$4:$F$1017,6,0)</f>
        <v>B</v>
      </c>
      <c r="F1135" t="str">
        <f>VLOOKUP(E1135,'Qy NACE 1_1 - NACE 2007'!$F$4:$G$1017,2,0)</f>
        <v>MINING AND QUARRYING</v>
      </c>
      <c r="G1135" t="str">
        <f>VLOOKUP(D1135,'Qy NACE 1_1 - NACE 2007'!$C$4:$H$1017,6,0)</f>
        <v>Energy and basic resources</v>
      </c>
    </row>
    <row r="1136" spans="1:7" x14ac:dyDescent="0.15">
      <c r="A1136" s="10">
        <v>4729</v>
      </c>
      <c r="B1136" s="12">
        <v>561599</v>
      </c>
      <c r="C1136">
        <f>VLOOKUP(B1136,'2002 NAICS to NACE Rev. 1.1'!$B$4:$D$2268,3,0)</f>
        <v>63.3</v>
      </c>
      <c r="D1136">
        <f>VLOOKUP(C1136,'Qy NACE 1_1 - NACE 2007'!$A$4:$C$1017,3,0)</f>
        <v>79.11</v>
      </c>
      <c r="E1136" t="str">
        <f>VLOOKUP(C1136,'Qy NACE 1_1 - NACE 2007'!$A$4:$F$1017,6,0)</f>
        <v>N</v>
      </c>
      <c r="F1136" t="str">
        <f>VLOOKUP(E1136,'Qy NACE 1_1 - NACE 2007'!$F$4:$G$1017,2,0)</f>
        <v>ADMINISTRATIVE AND SUPPORT SERVICE ACTIVITIES</v>
      </c>
      <c r="G1136" t="str">
        <f>VLOOKUP(D1136,'Qy NACE 1_1 - NACE 2007'!$C$4:$H$1017,6,0)</f>
        <v>Other sectors</v>
      </c>
    </row>
    <row r="1137" spans="1:7" x14ac:dyDescent="0.15">
      <c r="A1137" s="10">
        <v>4731</v>
      </c>
      <c r="B1137" s="12">
        <v>488510</v>
      </c>
      <c r="C1137">
        <f>VLOOKUP(B1137,'2002 NAICS to NACE Rev. 1.1'!$B$4:$D$2268,3,0)</f>
        <v>63.4</v>
      </c>
      <c r="D1137">
        <f>VLOOKUP(C1137,'Qy NACE 1_1 - NACE 2007'!$A$4:$C$1017,3,0)</f>
        <v>52.29</v>
      </c>
      <c r="E1137" t="str">
        <f>VLOOKUP(C1137,'Qy NACE 1_1 - NACE 2007'!$A$4:$F$1017,6,0)</f>
        <v>H</v>
      </c>
      <c r="F1137" t="str">
        <f>VLOOKUP(E1137,'Qy NACE 1_1 - NACE 2007'!$F$4:$G$1017,2,0)</f>
        <v>TRANSPORTATION AND STORAGE</v>
      </c>
      <c r="G1137" t="str">
        <f>VLOOKUP(D1137,'Qy NACE 1_1 - NACE 2007'!$C$4:$H$1017,6,0)</f>
        <v>Infrastructure and transportation</v>
      </c>
    </row>
    <row r="1138" spans="1:7" x14ac:dyDescent="0.15">
      <c r="A1138" s="10">
        <v>4731</v>
      </c>
      <c r="B1138" s="12">
        <v>541614</v>
      </c>
      <c r="C1138">
        <f>VLOOKUP(B1138,'2002 NAICS to NACE Rev. 1.1'!$B$4:$D$2268,3,0)</f>
        <v>63.4</v>
      </c>
      <c r="D1138">
        <f>VLOOKUP(C1138,'Qy NACE 1_1 - NACE 2007'!$A$4:$C$1017,3,0)</f>
        <v>52.29</v>
      </c>
      <c r="E1138" t="str">
        <f>VLOOKUP(C1138,'Qy NACE 1_1 - NACE 2007'!$A$4:$F$1017,6,0)</f>
        <v>H</v>
      </c>
      <c r="F1138" t="str">
        <f>VLOOKUP(E1138,'Qy NACE 1_1 - NACE 2007'!$F$4:$G$1017,2,0)</f>
        <v>TRANSPORTATION AND STORAGE</v>
      </c>
      <c r="G1138" t="str">
        <f>VLOOKUP(D1138,'Qy NACE 1_1 - NACE 2007'!$C$4:$H$1017,6,0)</f>
        <v>Infrastructure and transportation</v>
      </c>
    </row>
    <row r="1139" spans="1:7" x14ac:dyDescent="0.15">
      <c r="A1139" s="10">
        <v>4741</v>
      </c>
      <c r="B1139" s="12">
        <v>488210</v>
      </c>
      <c r="C1139">
        <f>VLOOKUP(B1139,'2002 NAICS to NACE Rev. 1.1'!$B$4:$D$2268,3,0)</f>
        <v>35.200000000000003</v>
      </c>
      <c r="D1139">
        <f>VLOOKUP(C1139,'Qy NACE 1_1 - NACE 2007'!$A$4:$C$1017,3,0)</f>
        <v>30.2</v>
      </c>
      <c r="E1139" t="str">
        <f>VLOOKUP(C1139,'Qy NACE 1_1 - NACE 2007'!$A$4:$F$1017,6,0)</f>
        <v>C</v>
      </c>
      <c r="F1139" t="str">
        <f>VLOOKUP(E1139,'Qy NACE 1_1 - NACE 2007'!$F$4:$G$1017,2,0)</f>
        <v>MANUFACTURING</v>
      </c>
      <c r="G1139" t="str">
        <f>VLOOKUP(D1139,'Qy NACE 1_1 - NACE 2007'!$C$4:$H$1017,6,0)</f>
        <v>Automotive and parts</v>
      </c>
    </row>
    <row r="1140" spans="1:7" x14ac:dyDescent="0.15">
      <c r="A1140" s="10">
        <v>4741</v>
      </c>
      <c r="B1140" s="12">
        <v>532411</v>
      </c>
      <c r="C1140">
        <f>VLOOKUP(B1140,'2002 NAICS to NACE Rev. 1.1'!$B$4:$D$2268,3,0)</f>
        <v>71.209999999999994</v>
      </c>
      <c r="D1140">
        <f>VLOOKUP(C1140,'Qy NACE 1_1 - NACE 2007'!$A$4:$C$1017,3,0)</f>
        <v>77.12</v>
      </c>
      <c r="E1140" t="str">
        <f>VLOOKUP(C1140,'Qy NACE 1_1 - NACE 2007'!$A$4:$F$1017,6,0)</f>
        <v>N</v>
      </c>
      <c r="F1140" t="str">
        <f>VLOOKUP(E1140,'Qy NACE 1_1 - NACE 2007'!$F$4:$G$1017,2,0)</f>
        <v>ADMINISTRATIVE AND SUPPORT SERVICE ACTIVITIES</v>
      </c>
      <c r="G1140" t="str">
        <f>VLOOKUP(D1140,'Qy NACE 1_1 - NACE 2007'!$C$4:$H$1017,6,0)</f>
        <v>Other sectors</v>
      </c>
    </row>
    <row r="1141" spans="1:7" x14ac:dyDescent="0.15">
      <c r="A1141" s="10">
        <v>4783</v>
      </c>
      <c r="B1141" s="12">
        <v>488991</v>
      </c>
      <c r="C1141">
        <f>VLOOKUP(B1141,'2002 NAICS to NACE Rev. 1.1'!$B$4:$D$2268,3,0)</f>
        <v>63.4</v>
      </c>
      <c r="D1141">
        <f>VLOOKUP(C1141,'Qy NACE 1_1 - NACE 2007'!$A$4:$C$1017,3,0)</f>
        <v>52.29</v>
      </c>
      <c r="E1141" t="str">
        <f>VLOOKUP(C1141,'Qy NACE 1_1 - NACE 2007'!$A$4:$F$1017,6,0)</f>
        <v>H</v>
      </c>
      <c r="F1141" t="str">
        <f>VLOOKUP(E1141,'Qy NACE 1_1 - NACE 2007'!$F$4:$G$1017,2,0)</f>
        <v>TRANSPORTATION AND STORAGE</v>
      </c>
      <c r="G1141" t="str">
        <f>VLOOKUP(D1141,'Qy NACE 1_1 - NACE 2007'!$C$4:$H$1017,6,0)</f>
        <v>Infrastructure and transportation</v>
      </c>
    </row>
    <row r="1142" spans="1:7" x14ac:dyDescent="0.15">
      <c r="A1142" s="10">
        <v>4785</v>
      </c>
      <c r="B1142" s="12">
        <v>488390</v>
      </c>
      <c r="C1142">
        <f>VLOOKUP(B1142,'2002 NAICS to NACE Rev. 1.1'!$B$4:$D$2268,3,0)</f>
        <v>35.11</v>
      </c>
      <c r="D1142">
        <f>VLOOKUP(C1142,'Qy NACE 1_1 - NACE 2007'!$A$4:$C$1017,3,0)</f>
        <v>30.11</v>
      </c>
      <c r="E1142" t="str">
        <f>VLOOKUP(C1142,'Qy NACE 1_1 - NACE 2007'!$A$4:$F$1017,6,0)</f>
        <v>C</v>
      </c>
      <c r="F1142" t="str">
        <f>VLOOKUP(E1142,'Qy NACE 1_1 - NACE 2007'!$F$4:$G$1017,2,0)</f>
        <v>MANUFACTURING</v>
      </c>
      <c r="G1142" t="str">
        <f>VLOOKUP(D1142,'Qy NACE 1_1 - NACE 2007'!$C$4:$H$1017,6,0)</f>
        <v>Automotive and parts</v>
      </c>
    </row>
    <row r="1143" spans="1:7" x14ac:dyDescent="0.15">
      <c r="A1143" s="10">
        <v>4785</v>
      </c>
      <c r="B1143" s="12">
        <v>488490</v>
      </c>
      <c r="C1143">
        <f>VLOOKUP(B1143,'2002 NAICS to NACE Rev. 1.1'!$B$4:$D$2268,3,0)</f>
        <v>63.11</v>
      </c>
      <c r="D1143">
        <f>VLOOKUP(C1143,'Qy NACE 1_1 - NACE 2007'!$A$4:$C$1017,3,0)</f>
        <v>52.24</v>
      </c>
      <c r="E1143" t="str">
        <f>VLOOKUP(C1143,'Qy NACE 1_1 - NACE 2007'!$A$4:$F$1017,6,0)</f>
        <v>H</v>
      </c>
      <c r="F1143" t="str">
        <f>VLOOKUP(E1143,'Qy NACE 1_1 - NACE 2007'!$F$4:$G$1017,2,0)</f>
        <v>TRANSPORTATION AND STORAGE</v>
      </c>
      <c r="G1143" t="str">
        <f>VLOOKUP(D1143,'Qy NACE 1_1 - NACE 2007'!$C$4:$H$1017,6,0)</f>
        <v>Infrastructure and transportation</v>
      </c>
    </row>
    <row r="1144" spans="1:7" x14ac:dyDescent="0.15">
      <c r="A1144" s="10">
        <v>4789</v>
      </c>
      <c r="B1144" s="12">
        <v>487110</v>
      </c>
      <c r="C1144">
        <f>VLOOKUP(B1144,'2002 NAICS to NACE Rev. 1.1'!$B$4:$D$2268,3,0)</f>
        <v>92.33</v>
      </c>
      <c r="D1144">
        <f>VLOOKUP(C1144,'Qy NACE 1_1 - NACE 2007'!$A$4:$C$1017,3,0)</f>
        <v>93.21</v>
      </c>
      <c r="E1144" t="str">
        <f>VLOOKUP(C1144,'Qy NACE 1_1 - NACE 2007'!$A$4:$F$1017,6,0)</f>
        <v>R</v>
      </c>
      <c r="F1144" t="str">
        <f>VLOOKUP(E1144,'Qy NACE 1_1 - NACE 2007'!$F$4:$G$1017,2,0)</f>
        <v>ARTS, ENTERTAINMENT AND RECREATION</v>
      </c>
      <c r="G1144" t="str">
        <f>VLOOKUP(D1144,'Qy NACE 1_1 - NACE 2007'!$C$4:$H$1017,6,0)</f>
        <v>Other sectors</v>
      </c>
    </row>
    <row r="1145" spans="1:7" x14ac:dyDescent="0.15">
      <c r="A1145" s="10">
        <v>4789</v>
      </c>
      <c r="B1145" s="12">
        <v>488210</v>
      </c>
      <c r="C1145">
        <f>VLOOKUP(B1145,'2002 NAICS to NACE Rev. 1.1'!$B$4:$D$2268,3,0)</f>
        <v>35.200000000000003</v>
      </c>
      <c r="D1145">
        <f>VLOOKUP(C1145,'Qy NACE 1_1 - NACE 2007'!$A$4:$C$1017,3,0)</f>
        <v>30.2</v>
      </c>
      <c r="E1145" t="str">
        <f>VLOOKUP(C1145,'Qy NACE 1_1 - NACE 2007'!$A$4:$F$1017,6,0)</f>
        <v>C</v>
      </c>
      <c r="F1145" t="str">
        <f>VLOOKUP(E1145,'Qy NACE 1_1 - NACE 2007'!$F$4:$G$1017,2,0)</f>
        <v>MANUFACTURING</v>
      </c>
      <c r="G1145" t="str">
        <f>VLOOKUP(D1145,'Qy NACE 1_1 - NACE 2007'!$C$4:$H$1017,6,0)</f>
        <v>Automotive and parts</v>
      </c>
    </row>
    <row r="1146" spans="1:7" x14ac:dyDescent="0.15">
      <c r="A1146" s="10">
        <v>4789</v>
      </c>
      <c r="B1146" s="12">
        <v>488999</v>
      </c>
      <c r="C1146">
        <f>VLOOKUP(B1146,'2002 NAICS to NACE Rev. 1.1'!$B$4:$D$2268,3,0)</f>
        <v>11.1</v>
      </c>
      <c r="D1146">
        <f>VLOOKUP(C1146,'Qy NACE 1_1 - NACE 2007'!$A$4:$C$1017,3,0)</f>
        <v>6.1</v>
      </c>
      <c r="E1146" t="str">
        <f>VLOOKUP(C1146,'Qy NACE 1_1 - NACE 2007'!$A$4:$F$1017,6,0)</f>
        <v>B</v>
      </c>
      <c r="F1146" t="str">
        <f>VLOOKUP(E1146,'Qy NACE 1_1 - NACE 2007'!$F$4:$G$1017,2,0)</f>
        <v>MINING AND QUARRYING</v>
      </c>
      <c r="G1146" t="str">
        <f>VLOOKUP(D1146,'Qy NACE 1_1 - NACE 2007'!$C$4:$H$1017,6,0)</f>
        <v>Energy and basic resources</v>
      </c>
    </row>
    <row r="1147" spans="1:7" x14ac:dyDescent="0.15">
      <c r="A1147" s="10">
        <v>4789</v>
      </c>
      <c r="B1147" s="12">
        <v>722310</v>
      </c>
      <c r="C1147">
        <f>VLOOKUP(B1147,'2002 NAICS to NACE Rev. 1.1'!$B$4:$D$2268,3,0)</f>
        <v>55.52</v>
      </c>
      <c r="D1147">
        <f>VLOOKUP(C1147,'Qy NACE 1_1 - NACE 2007'!$A$4:$C$1017,3,0)</f>
        <v>56.21</v>
      </c>
      <c r="E1147" t="str">
        <f>VLOOKUP(C1147,'Qy NACE 1_1 - NACE 2007'!$A$4:$F$1017,6,0)</f>
        <v>I</v>
      </c>
      <c r="F1147" t="str">
        <f>VLOOKUP(E1147,'Qy NACE 1_1 - NACE 2007'!$F$4:$G$1017,2,0)</f>
        <v>ACCOMMODATION AND FOOD SERVICE ACTIVITIES</v>
      </c>
      <c r="G1147" t="str">
        <f>VLOOKUP(D1147,'Qy NACE 1_1 - NACE 2007'!$C$4:$H$1017,6,0)</f>
        <v>Other sectors</v>
      </c>
    </row>
    <row r="1148" spans="1:7" x14ac:dyDescent="0.15">
      <c r="A1148" s="10">
        <v>4812</v>
      </c>
      <c r="B1148" s="12">
        <v>517211</v>
      </c>
      <c r="C1148">
        <f>VLOOKUP(B1148,'2002 NAICS to NACE Rev. 1.1'!$B$4:$D$2268,3,0)</f>
        <v>64.2</v>
      </c>
      <c r="D1148">
        <f>VLOOKUP(C1148,'Qy NACE 1_1 - NACE 2007'!$A$4:$C$1017,3,0)</f>
        <v>60.1</v>
      </c>
      <c r="E1148" t="str">
        <f>VLOOKUP(C1148,'Qy NACE 1_1 - NACE 2007'!$A$4:$F$1017,6,0)</f>
        <v>J</v>
      </c>
      <c r="F1148" t="str">
        <f>VLOOKUP(E1148,'Qy NACE 1_1 - NACE 2007'!$F$4:$G$1017,2,0)</f>
        <v>INFORMATION AND COMMUNICATION</v>
      </c>
      <c r="G1148" t="str">
        <f>VLOOKUP(D1148,'Qy NACE 1_1 - NACE 2007'!$C$4:$H$1017,6,0)</f>
        <v>Telecommunication</v>
      </c>
    </row>
    <row r="1149" spans="1:7" x14ac:dyDescent="0.15">
      <c r="A1149" s="10">
        <v>4812</v>
      </c>
      <c r="B1149" s="12">
        <v>517212</v>
      </c>
      <c r="C1149">
        <f>VLOOKUP(B1149,'2002 NAICS to NACE Rev. 1.1'!$B$4:$D$2268,3,0)</f>
        <v>64.2</v>
      </c>
      <c r="D1149">
        <f>VLOOKUP(C1149,'Qy NACE 1_1 - NACE 2007'!$A$4:$C$1017,3,0)</f>
        <v>60.1</v>
      </c>
      <c r="E1149" t="str">
        <f>VLOOKUP(C1149,'Qy NACE 1_1 - NACE 2007'!$A$4:$F$1017,6,0)</f>
        <v>J</v>
      </c>
      <c r="F1149" t="str">
        <f>VLOOKUP(E1149,'Qy NACE 1_1 - NACE 2007'!$F$4:$G$1017,2,0)</f>
        <v>INFORMATION AND COMMUNICATION</v>
      </c>
      <c r="G1149" t="str">
        <f>VLOOKUP(D1149,'Qy NACE 1_1 - NACE 2007'!$C$4:$H$1017,6,0)</f>
        <v>Telecommunication</v>
      </c>
    </row>
    <row r="1150" spans="1:7" x14ac:dyDescent="0.15">
      <c r="A1150" s="10">
        <v>4812</v>
      </c>
      <c r="B1150" s="12">
        <v>517310</v>
      </c>
      <c r="C1150">
        <f>VLOOKUP(B1150,'2002 NAICS to NACE Rev. 1.1'!$B$4:$D$2268,3,0)</f>
        <v>64.2</v>
      </c>
      <c r="D1150">
        <f>VLOOKUP(C1150,'Qy NACE 1_1 - NACE 2007'!$A$4:$C$1017,3,0)</f>
        <v>60.1</v>
      </c>
      <c r="E1150" t="str">
        <f>VLOOKUP(C1150,'Qy NACE 1_1 - NACE 2007'!$A$4:$F$1017,6,0)</f>
        <v>J</v>
      </c>
      <c r="F1150" t="str">
        <f>VLOOKUP(E1150,'Qy NACE 1_1 - NACE 2007'!$F$4:$G$1017,2,0)</f>
        <v>INFORMATION AND COMMUNICATION</v>
      </c>
      <c r="G1150" t="str">
        <f>VLOOKUP(D1150,'Qy NACE 1_1 - NACE 2007'!$C$4:$H$1017,6,0)</f>
        <v>Telecommunication</v>
      </c>
    </row>
    <row r="1151" spans="1:7" x14ac:dyDescent="0.15">
      <c r="A1151" s="10">
        <v>4813</v>
      </c>
      <c r="B1151" s="12">
        <v>517110</v>
      </c>
      <c r="C1151">
        <f>VLOOKUP(B1151,'2002 NAICS to NACE Rev. 1.1'!$B$4:$D$2268,3,0)</f>
        <v>64.2</v>
      </c>
      <c r="D1151">
        <f>VLOOKUP(C1151,'Qy NACE 1_1 - NACE 2007'!$A$4:$C$1017,3,0)</f>
        <v>60.1</v>
      </c>
      <c r="E1151" t="str">
        <f>VLOOKUP(C1151,'Qy NACE 1_1 - NACE 2007'!$A$4:$F$1017,6,0)</f>
        <v>J</v>
      </c>
      <c r="F1151" t="str">
        <f>VLOOKUP(E1151,'Qy NACE 1_1 - NACE 2007'!$F$4:$G$1017,2,0)</f>
        <v>INFORMATION AND COMMUNICATION</v>
      </c>
      <c r="G1151" t="str">
        <f>VLOOKUP(D1151,'Qy NACE 1_1 - NACE 2007'!$C$4:$H$1017,6,0)</f>
        <v>Telecommunication</v>
      </c>
    </row>
    <row r="1152" spans="1:7" x14ac:dyDescent="0.15">
      <c r="A1152" s="10">
        <v>4813</v>
      </c>
      <c r="B1152" s="12">
        <v>517310</v>
      </c>
      <c r="C1152">
        <f>VLOOKUP(B1152,'2002 NAICS to NACE Rev. 1.1'!$B$4:$D$2268,3,0)</f>
        <v>64.2</v>
      </c>
      <c r="D1152">
        <f>VLOOKUP(C1152,'Qy NACE 1_1 - NACE 2007'!$A$4:$C$1017,3,0)</f>
        <v>60.1</v>
      </c>
      <c r="E1152" t="str">
        <f>VLOOKUP(C1152,'Qy NACE 1_1 - NACE 2007'!$A$4:$F$1017,6,0)</f>
        <v>J</v>
      </c>
      <c r="F1152" t="str">
        <f>VLOOKUP(E1152,'Qy NACE 1_1 - NACE 2007'!$F$4:$G$1017,2,0)</f>
        <v>INFORMATION AND COMMUNICATION</v>
      </c>
      <c r="G1152" t="str">
        <f>VLOOKUP(D1152,'Qy NACE 1_1 - NACE 2007'!$C$4:$H$1017,6,0)</f>
        <v>Telecommunication</v>
      </c>
    </row>
    <row r="1153" spans="1:7" x14ac:dyDescent="0.15">
      <c r="A1153" s="10">
        <v>4822</v>
      </c>
      <c r="B1153" s="12">
        <v>517110</v>
      </c>
      <c r="C1153">
        <f>VLOOKUP(B1153,'2002 NAICS to NACE Rev. 1.1'!$B$4:$D$2268,3,0)</f>
        <v>64.2</v>
      </c>
      <c r="D1153">
        <f>VLOOKUP(C1153,'Qy NACE 1_1 - NACE 2007'!$A$4:$C$1017,3,0)</f>
        <v>60.1</v>
      </c>
      <c r="E1153" t="str">
        <f>VLOOKUP(C1153,'Qy NACE 1_1 - NACE 2007'!$A$4:$F$1017,6,0)</f>
        <v>J</v>
      </c>
      <c r="F1153" t="str">
        <f>VLOOKUP(E1153,'Qy NACE 1_1 - NACE 2007'!$F$4:$G$1017,2,0)</f>
        <v>INFORMATION AND COMMUNICATION</v>
      </c>
      <c r="G1153" t="str">
        <f>VLOOKUP(D1153,'Qy NACE 1_1 - NACE 2007'!$C$4:$H$1017,6,0)</f>
        <v>Telecommunication</v>
      </c>
    </row>
    <row r="1154" spans="1:7" x14ac:dyDescent="0.15">
      <c r="A1154" s="10">
        <v>4832</v>
      </c>
      <c r="B1154" s="12">
        <v>515111</v>
      </c>
      <c r="C1154">
        <f>VLOOKUP(B1154,'2002 NAICS to NACE Rev. 1.1'!$B$4:$D$2268,3,0)</f>
        <v>64.2</v>
      </c>
      <c r="D1154">
        <f>VLOOKUP(C1154,'Qy NACE 1_1 - NACE 2007'!$A$4:$C$1017,3,0)</f>
        <v>60.1</v>
      </c>
      <c r="E1154" t="str">
        <f>VLOOKUP(C1154,'Qy NACE 1_1 - NACE 2007'!$A$4:$F$1017,6,0)</f>
        <v>J</v>
      </c>
      <c r="F1154" t="str">
        <f>VLOOKUP(E1154,'Qy NACE 1_1 - NACE 2007'!$F$4:$G$1017,2,0)</f>
        <v>INFORMATION AND COMMUNICATION</v>
      </c>
      <c r="G1154" t="str">
        <f>VLOOKUP(D1154,'Qy NACE 1_1 - NACE 2007'!$C$4:$H$1017,6,0)</f>
        <v>Telecommunication</v>
      </c>
    </row>
    <row r="1155" spans="1:7" x14ac:dyDescent="0.15">
      <c r="A1155" s="10">
        <v>4832</v>
      </c>
      <c r="B1155" s="12">
        <v>515112</v>
      </c>
      <c r="C1155">
        <f>VLOOKUP(B1155,'2002 NAICS to NACE Rev. 1.1'!$B$4:$D$2268,3,0)</f>
        <v>64.2</v>
      </c>
      <c r="D1155">
        <f>VLOOKUP(C1155,'Qy NACE 1_1 - NACE 2007'!$A$4:$C$1017,3,0)</f>
        <v>60.1</v>
      </c>
      <c r="E1155" t="str">
        <f>VLOOKUP(C1155,'Qy NACE 1_1 - NACE 2007'!$A$4:$F$1017,6,0)</f>
        <v>J</v>
      </c>
      <c r="F1155" t="str">
        <f>VLOOKUP(E1155,'Qy NACE 1_1 - NACE 2007'!$F$4:$G$1017,2,0)</f>
        <v>INFORMATION AND COMMUNICATION</v>
      </c>
      <c r="G1155" t="str">
        <f>VLOOKUP(D1155,'Qy NACE 1_1 - NACE 2007'!$C$4:$H$1017,6,0)</f>
        <v>Telecommunication</v>
      </c>
    </row>
    <row r="1156" spans="1:7" x14ac:dyDescent="0.15">
      <c r="A1156" s="10">
        <v>4833</v>
      </c>
      <c r="B1156" s="12">
        <v>515120</v>
      </c>
      <c r="C1156">
        <f>VLOOKUP(B1156,'2002 NAICS to NACE Rev. 1.1'!$B$4:$D$2268,3,0)</f>
        <v>64.2</v>
      </c>
      <c r="D1156">
        <f>VLOOKUP(C1156,'Qy NACE 1_1 - NACE 2007'!$A$4:$C$1017,3,0)</f>
        <v>60.1</v>
      </c>
      <c r="E1156" t="str">
        <f>VLOOKUP(C1156,'Qy NACE 1_1 - NACE 2007'!$A$4:$F$1017,6,0)</f>
        <v>J</v>
      </c>
      <c r="F1156" t="str">
        <f>VLOOKUP(E1156,'Qy NACE 1_1 - NACE 2007'!$F$4:$G$1017,2,0)</f>
        <v>INFORMATION AND COMMUNICATION</v>
      </c>
      <c r="G1156" t="str">
        <f>VLOOKUP(D1156,'Qy NACE 1_1 - NACE 2007'!$C$4:$H$1017,6,0)</f>
        <v>Telecommunication</v>
      </c>
    </row>
    <row r="1157" spans="1:7" x14ac:dyDescent="0.15">
      <c r="A1157" s="10">
        <v>4841</v>
      </c>
      <c r="B1157" s="12">
        <v>515210</v>
      </c>
      <c r="C1157">
        <f>VLOOKUP(B1157,'2002 NAICS to NACE Rev. 1.1'!$B$4:$D$2268,3,0)</f>
        <v>64.2</v>
      </c>
      <c r="D1157">
        <f>VLOOKUP(C1157,'Qy NACE 1_1 - NACE 2007'!$A$4:$C$1017,3,0)</f>
        <v>60.1</v>
      </c>
      <c r="E1157" t="str">
        <f>VLOOKUP(C1157,'Qy NACE 1_1 - NACE 2007'!$A$4:$F$1017,6,0)</f>
        <v>J</v>
      </c>
      <c r="F1157" t="str">
        <f>VLOOKUP(E1157,'Qy NACE 1_1 - NACE 2007'!$F$4:$G$1017,2,0)</f>
        <v>INFORMATION AND COMMUNICATION</v>
      </c>
      <c r="G1157" t="str">
        <f>VLOOKUP(D1157,'Qy NACE 1_1 - NACE 2007'!$C$4:$H$1017,6,0)</f>
        <v>Telecommunication</v>
      </c>
    </row>
    <row r="1158" spans="1:7" x14ac:dyDescent="0.15">
      <c r="A1158" s="10">
        <v>4841</v>
      </c>
      <c r="B1158" s="12">
        <v>517510</v>
      </c>
      <c r="C1158">
        <f>VLOOKUP(B1158,'2002 NAICS to NACE Rev. 1.1'!$B$4:$D$2268,3,0)</f>
        <v>64.2</v>
      </c>
      <c r="D1158">
        <f>VLOOKUP(C1158,'Qy NACE 1_1 - NACE 2007'!$A$4:$C$1017,3,0)</f>
        <v>60.1</v>
      </c>
      <c r="E1158" t="str">
        <f>VLOOKUP(C1158,'Qy NACE 1_1 - NACE 2007'!$A$4:$F$1017,6,0)</f>
        <v>J</v>
      </c>
      <c r="F1158" t="str">
        <f>VLOOKUP(E1158,'Qy NACE 1_1 - NACE 2007'!$F$4:$G$1017,2,0)</f>
        <v>INFORMATION AND COMMUNICATION</v>
      </c>
      <c r="G1158" t="str">
        <f>VLOOKUP(D1158,'Qy NACE 1_1 - NACE 2007'!$C$4:$H$1017,6,0)</f>
        <v>Telecommunication</v>
      </c>
    </row>
    <row r="1159" spans="1:7" x14ac:dyDescent="0.15">
      <c r="A1159" s="10">
        <v>4899</v>
      </c>
      <c r="B1159" s="12">
        <v>485310</v>
      </c>
      <c r="C1159">
        <f>VLOOKUP(B1159,'2002 NAICS to NACE Rev. 1.1'!$B$4:$D$2268,3,0)</f>
        <v>60.22</v>
      </c>
      <c r="D1159">
        <f>VLOOKUP(C1159,'Qy NACE 1_1 - NACE 2007'!$A$4:$C$1017,3,0)</f>
        <v>49.32</v>
      </c>
      <c r="E1159" t="str">
        <f>VLOOKUP(C1159,'Qy NACE 1_1 - NACE 2007'!$A$4:$F$1017,6,0)</f>
        <v>H</v>
      </c>
      <c r="F1159" t="str">
        <f>VLOOKUP(E1159,'Qy NACE 1_1 - NACE 2007'!$F$4:$G$1017,2,0)</f>
        <v>TRANSPORTATION AND STORAGE</v>
      </c>
      <c r="G1159" t="str">
        <f>VLOOKUP(D1159,'Qy NACE 1_1 - NACE 2007'!$C$4:$H$1017,6,0)</f>
        <v>Infrastructure and transportation</v>
      </c>
    </row>
    <row r="1160" spans="1:7" x14ac:dyDescent="0.15">
      <c r="A1160" s="10">
        <v>4899</v>
      </c>
      <c r="B1160" s="12">
        <v>517212</v>
      </c>
      <c r="C1160">
        <f>VLOOKUP(B1160,'2002 NAICS to NACE Rev. 1.1'!$B$4:$D$2268,3,0)</f>
        <v>64.2</v>
      </c>
      <c r="D1160">
        <f>VLOOKUP(C1160,'Qy NACE 1_1 - NACE 2007'!$A$4:$C$1017,3,0)</f>
        <v>60.1</v>
      </c>
      <c r="E1160" t="str">
        <f>VLOOKUP(C1160,'Qy NACE 1_1 - NACE 2007'!$A$4:$F$1017,6,0)</f>
        <v>J</v>
      </c>
      <c r="F1160" t="str">
        <f>VLOOKUP(E1160,'Qy NACE 1_1 - NACE 2007'!$F$4:$G$1017,2,0)</f>
        <v>INFORMATION AND COMMUNICATION</v>
      </c>
      <c r="G1160" t="str">
        <f>VLOOKUP(D1160,'Qy NACE 1_1 - NACE 2007'!$C$4:$H$1017,6,0)</f>
        <v>Telecommunication</v>
      </c>
    </row>
    <row r="1161" spans="1:7" x14ac:dyDescent="0.15">
      <c r="A1161" s="10">
        <v>4899</v>
      </c>
      <c r="B1161" s="12">
        <v>517410</v>
      </c>
      <c r="C1161">
        <f>VLOOKUP(B1161,'2002 NAICS to NACE Rev. 1.1'!$B$4:$D$2268,3,0)</f>
        <v>64.2</v>
      </c>
      <c r="D1161">
        <f>VLOOKUP(C1161,'Qy NACE 1_1 - NACE 2007'!$A$4:$C$1017,3,0)</f>
        <v>60.1</v>
      </c>
      <c r="E1161" t="str">
        <f>VLOOKUP(C1161,'Qy NACE 1_1 - NACE 2007'!$A$4:$F$1017,6,0)</f>
        <v>J</v>
      </c>
      <c r="F1161" t="str">
        <f>VLOOKUP(E1161,'Qy NACE 1_1 - NACE 2007'!$F$4:$G$1017,2,0)</f>
        <v>INFORMATION AND COMMUNICATION</v>
      </c>
      <c r="G1161" t="str">
        <f>VLOOKUP(D1161,'Qy NACE 1_1 - NACE 2007'!$C$4:$H$1017,6,0)</f>
        <v>Telecommunication</v>
      </c>
    </row>
    <row r="1162" spans="1:7" x14ac:dyDescent="0.15">
      <c r="A1162" s="10">
        <v>4899</v>
      </c>
      <c r="B1162" s="12">
        <v>517910</v>
      </c>
      <c r="C1162">
        <f>VLOOKUP(B1162,'2002 NAICS to NACE Rev. 1.1'!$B$4:$D$2268,3,0)</f>
        <v>64.2</v>
      </c>
      <c r="D1162">
        <f>VLOOKUP(C1162,'Qy NACE 1_1 - NACE 2007'!$A$4:$C$1017,3,0)</f>
        <v>60.1</v>
      </c>
      <c r="E1162" t="str">
        <f>VLOOKUP(C1162,'Qy NACE 1_1 - NACE 2007'!$A$4:$F$1017,6,0)</f>
        <v>J</v>
      </c>
      <c r="F1162" t="str">
        <f>VLOOKUP(E1162,'Qy NACE 1_1 - NACE 2007'!$F$4:$G$1017,2,0)</f>
        <v>INFORMATION AND COMMUNICATION</v>
      </c>
      <c r="G1162" t="str">
        <f>VLOOKUP(D1162,'Qy NACE 1_1 - NACE 2007'!$C$4:$H$1017,6,0)</f>
        <v>Telecommunication</v>
      </c>
    </row>
    <row r="1163" spans="1:7" x14ac:dyDescent="0.15">
      <c r="A1163" s="10">
        <v>4899</v>
      </c>
      <c r="B1163" s="12">
        <v>812990</v>
      </c>
      <c r="C1163">
        <f>VLOOKUP(B1163,'2002 NAICS to NACE Rev. 1.1'!$B$4:$D$2268,3,0)</f>
        <v>52.74</v>
      </c>
      <c r="D1163">
        <f>VLOOKUP(C1163,'Qy NACE 1_1 - NACE 2007'!$A$4:$C$1017,3,0)</f>
        <v>13.3</v>
      </c>
      <c r="E1163" t="str">
        <f>VLOOKUP(C1163,'Qy NACE 1_1 - NACE 2007'!$A$4:$F$1017,6,0)</f>
        <v>C</v>
      </c>
      <c r="F1163" t="str">
        <f>VLOOKUP(E1163,'Qy NACE 1_1 - NACE 2007'!$F$4:$G$1017,2,0)</f>
        <v>MANUFACTURING</v>
      </c>
      <c r="G1163" t="str">
        <f>VLOOKUP(D1163,'Qy NACE 1_1 - NACE 2007'!$C$4:$H$1017,6,0)</f>
        <v>Other sectors</v>
      </c>
    </row>
    <row r="1164" spans="1:7" x14ac:dyDescent="0.15">
      <c r="A1164" s="10">
        <v>4911</v>
      </c>
      <c r="B1164" s="12">
        <v>221111</v>
      </c>
      <c r="C1164">
        <f>VLOOKUP(B1164,'2002 NAICS to NACE Rev. 1.1'!$B$4:$D$2268,3,0)</f>
        <v>40.11</v>
      </c>
      <c r="D1164">
        <f>VLOOKUP(C1164,'Qy NACE 1_1 - NACE 2007'!$A$4:$C$1017,3,0)</f>
        <v>35.11</v>
      </c>
      <c r="E1164" t="str">
        <f>VLOOKUP(C1164,'Qy NACE 1_1 - NACE 2007'!$A$4:$F$1017,6,0)</f>
        <v>D</v>
      </c>
      <c r="F1164" t="str">
        <f>VLOOKUP(E1164,'Qy NACE 1_1 - NACE 2007'!$F$4:$G$1017,2,0)</f>
        <v>ELECTRICITY, GAS, STEAM AND AIR CONDITIONING SUPPLY</v>
      </c>
      <c r="G1164" t="str">
        <f>VLOOKUP(D1164,'Qy NACE 1_1 - NACE 2007'!$C$4:$H$1017,6,0)</f>
        <v>Utilities</v>
      </c>
    </row>
    <row r="1165" spans="1:7" x14ac:dyDescent="0.15">
      <c r="A1165" s="10">
        <v>4911</v>
      </c>
      <c r="B1165" s="12">
        <v>221112</v>
      </c>
      <c r="C1165">
        <f>VLOOKUP(B1165,'2002 NAICS to NACE Rev. 1.1'!$B$4:$D$2268,3,0)</f>
        <v>40.11</v>
      </c>
      <c r="D1165">
        <f>VLOOKUP(C1165,'Qy NACE 1_1 - NACE 2007'!$A$4:$C$1017,3,0)</f>
        <v>35.11</v>
      </c>
      <c r="E1165" t="str">
        <f>VLOOKUP(C1165,'Qy NACE 1_1 - NACE 2007'!$A$4:$F$1017,6,0)</f>
        <v>D</v>
      </c>
      <c r="F1165" t="str">
        <f>VLOOKUP(E1165,'Qy NACE 1_1 - NACE 2007'!$F$4:$G$1017,2,0)</f>
        <v>ELECTRICITY, GAS, STEAM AND AIR CONDITIONING SUPPLY</v>
      </c>
      <c r="G1165" t="str">
        <f>VLOOKUP(D1165,'Qy NACE 1_1 - NACE 2007'!$C$4:$H$1017,6,0)</f>
        <v>Utilities</v>
      </c>
    </row>
    <row r="1166" spans="1:7" x14ac:dyDescent="0.15">
      <c r="A1166" s="10">
        <v>4911</v>
      </c>
      <c r="B1166" s="12">
        <v>221113</v>
      </c>
      <c r="C1166">
        <f>VLOOKUP(B1166,'2002 NAICS to NACE Rev. 1.1'!$B$4:$D$2268,3,0)</f>
        <v>40.11</v>
      </c>
      <c r="D1166">
        <f>VLOOKUP(C1166,'Qy NACE 1_1 - NACE 2007'!$A$4:$C$1017,3,0)</f>
        <v>35.11</v>
      </c>
      <c r="E1166" t="str">
        <f>VLOOKUP(C1166,'Qy NACE 1_1 - NACE 2007'!$A$4:$F$1017,6,0)</f>
        <v>D</v>
      </c>
      <c r="F1166" t="str">
        <f>VLOOKUP(E1166,'Qy NACE 1_1 - NACE 2007'!$F$4:$G$1017,2,0)</f>
        <v>ELECTRICITY, GAS, STEAM AND AIR CONDITIONING SUPPLY</v>
      </c>
      <c r="G1166" t="str">
        <f>VLOOKUP(D1166,'Qy NACE 1_1 - NACE 2007'!$C$4:$H$1017,6,0)</f>
        <v>Utilities</v>
      </c>
    </row>
    <row r="1167" spans="1:7" x14ac:dyDescent="0.15">
      <c r="A1167" s="10">
        <v>4911</v>
      </c>
      <c r="B1167" s="12">
        <v>221119</v>
      </c>
      <c r="C1167">
        <f>VLOOKUP(B1167,'2002 NAICS to NACE Rev. 1.1'!$B$4:$D$2268,3,0)</f>
        <v>40.11</v>
      </c>
      <c r="D1167">
        <f>VLOOKUP(C1167,'Qy NACE 1_1 - NACE 2007'!$A$4:$C$1017,3,0)</f>
        <v>35.11</v>
      </c>
      <c r="E1167" t="str">
        <f>VLOOKUP(C1167,'Qy NACE 1_1 - NACE 2007'!$A$4:$F$1017,6,0)</f>
        <v>D</v>
      </c>
      <c r="F1167" t="str">
        <f>VLOOKUP(E1167,'Qy NACE 1_1 - NACE 2007'!$F$4:$G$1017,2,0)</f>
        <v>ELECTRICITY, GAS, STEAM AND AIR CONDITIONING SUPPLY</v>
      </c>
      <c r="G1167" t="str">
        <f>VLOOKUP(D1167,'Qy NACE 1_1 - NACE 2007'!$C$4:$H$1017,6,0)</f>
        <v>Utilities</v>
      </c>
    </row>
    <row r="1168" spans="1:7" x14ac:dyDescent="0.15">
      <c r="A1168" s="10">
        <v>4911</v>
      </c>
      <c r="B1168" s="12">
        <v>221121</v>
      </c>
      <c r="C1168">
        <f>VLOOKUP(B1168,'2002 NAICS to NACE Rev. 1.1'!$B$4:$D$2268,3,0)</f>
        <v>40.119999999999997</v>
      </c>
      <c r="D1168">
        <f>VLOOKUP(C1168,'Qy NACE 1_1 - NACE 2007'!$A$4:$C$1017,3,0)</f>
        <v>35.119999999999997</v>
      </c>
      <c r="E1168" t="str">
        <f>VLOOKUP(C1168,'Qy NACE 1_1 - NACE 2007'!$A$4:$F$1017,6,0)</f>
        <v>D</v>
      </c>
      <c r="F1168" t="str">
        <f>VLOOKUP(E1168,'Qy NACE 1_1 - NACE 2007'!$F$4:$G$1017,2,0)</f>
        <v>ELECTRICITY, GAS, STEAM AND AIR CONDITIONING SUPPLY</v>
      </c>
      <c r="G1168" t="str">
        <f>VLOOKUP(D1168,'Qy NACE 1_1 - NACE 2007'!$C$4:$H$1017,6,0)</f>
        <v>Utilities</v>
      </c>
    </row>
    <row r="1169" spans="1:7" x14ac:dyDescent="0.15">
      <c r="A1169" s="10">
        <v>4911</v>
      </c>
      <c r="B1169" s="12">
        <v>221122</v>
      </c>
      <c r="C1169">
        <f>VLOOKUP(B1169,'2002 NAICS to NACE Rev. 1.1'!$B$4:$D$2268,3,0)</f>
        <v>40.130000000000003</v>
      </c>
      <c r="D1169">
        <f>VLOOKUP(C1169,'Qy NACE 1_1 - NACE 2007'!$A$4:$C$1017,3,0)</f>
        <v>35.130000000000003</v>
      </c>
      <c r="E1169" t="str">
        <f>VLOOKUP(C1169,'Qy NACE 1_1 - NACE 2007'!$A$4:$F$1017,6,0)</f>
        <v>D</v>
      </c>
      <c r="F1169" t="str">
        <f>VLOOKUP(E1169,'Qy NACE 1_1 - NACE 2007'!$F$4:$G$1017,2,0)</f>
        <v>ELECTRICITY, GAS, STEAM AND AIR CONDITIONING SUPPLY</v>
      </c>
      <c r="G1169" t="str">
        <f>VLOOKUP(D1169,'Qy NACE 1_1 - NACE 2007'!$C$4:$H$1017,6,0)</f>
        <v>Utilities</v>
      </c>
    </row>
    <row r="1170" spans="1:7" x14ac:dyDescent="0.15">
      <c r="A1170" s="10">
        <v>4922</v>
      </c>
      <c r="B1170" s="12">
        <v>486210</v>
      </c>
      <c r="C1170">
        <f>VLOOKUP(B1170,'2002 NAICS to NACE Rev. 1.1'!$B$4:$D$2268,3,0)</f>
        <v>60.3</v>
      </c>
      <c r="D1170">
        <f>VLOOKUP(C1170,'Qy NACE 1_1 - NACE 2007'!$A$4:$C$1017,3,0)</f>
        <v>49.5</v>
      </c>
      <c r="E1170" t="str">
        <f>VLOOKUP(C1170,'Qy NACE 1_1 - NACE 2007'!$A$4:$F$1017,6,0)</f>
        <v>H</v>
      </c>
      <c r="F1170" t="str">
        <f>VLOOKUP(E1170,'Qy NACE 1_1 - NACE 2007'!$F$4:$G$1017,2,0)</f>
        <v>TRANSPORTATION AND STORAGE</v>
      </c>
      <c r="G1170" t="str">
        <f>VLOOKUP(D1170,'Qy NACE 1_1 - NACE 2007'!$C$4:$H$1017,6,0)</f>
        <v>Infrastructure and transportation</v>
      </c>
    </row>
    <row r="1171" spans="1:7" x14ac:dyDescent="0.15">
      <c r="A1171" s="10">
        <v>4923</v>
      </c>
      <c r="B1171" s="12">
        <v>221210</v>
      </c>
      <c r="C1171">
        <f>VLOOKUP(B1171,'2002 NAICS to NACE Rev. 1.1'!$B$4:$D$2268,3,0)</f>
        <v>40.22</v>
      </c>
      <c r="D1171">
        <f>VLOOKUP(C1171,'Qy NACE 1_1 - NACE 2007'!$A$4:$C$1017,3,0)</f>
        <v>35.22</v>
      </c>
      <c r="E1171" t="str">
        <f>VLOOKUP(C1171,'Qy NACE 1_1 - NACE 2007'!$A$4:$F$1017,6,0)</f>
        <v>D</v>
      </c>
      <c r="F1171" t="str">
        <f>VLOOKUP(E1171,'Qy NACE 1_1 - NACE 2007'!$F$4:$G$1017,2,0)</f>
        <v>ELECTRICITY, GAS, STEAM AND AIR CONDITIONING SUPPLY</v>
      </c>
      <c r="G1171" t="str">
        <f>VLOOKUP(D1171,'Qy NACE 1_1 - NACE 2007'!$C$4:$H$1017,6,0)</f>
        <v>Utilities</v>
      </c>
    </row>
    <row r="1172" spans="1:7" x14ac:dyDescent="0.15">
      <c r="A1172" s="10">
        <v>4923</v>
      </c>
      <c r="B1172" s="12">
        <v>486210</v>
      </c>
      <c r="C1172">
        <f>VLOOKUP(B1172,'2002 NAICS to NACE Rev. 1.1'!$B$4:$D$2268,3,0)</f>
        <v>60.3</v>
      </c>
      <c r="D1172">
        <f>VLOOKUP(C1172,'Qy NACE 1_1 - NACE 2007'!$A$4:$C$1017,3,0)</f>
        <v>49.5</v>
      </c>
      <c r="E1172" t="str">
        <f>VLOOKUP(C1172,'Qy NACE 1_1 - NACE 2007'!$A$4:$F$1017,6,0)</f>
        <v>H</v>
      </c>
      <c r="F1172" t="str">
        <f>VLOOKUP(E1172,'Qy NACE 1_1 - NACE 2007'!$F$4:$G$1017,2,0)</f>
        <v>TRANSPORTATION AND STORAGE</v>
      </c>
      <c r="G1172" t="str">
        <f>VLOOKUP(D1172,'Qy NACE 1_1 - NACE 2007'!$C$4:$H$1017,6,0)</f>
        <v>Infrastructure and transportation</v>
      </c>
    </row>
    <row r="1173" spans="1:7" x14ac:dyDescent="0.15">
      <c r="A1173" s="10">
        <v>4924</v>
      </c>
      <c r="B1173" s="12">
        <v>221210</v>
      </c>
      <c r="C1173">
        <f>VLOOKUP(B1173,'2002 NAICS to NACE Rev. 1.1'!$B$4:$D$2268,3,0)</f>
        <v>40.22</v>
      </c>
      <c r="D1173">
        <f>VLOOKUP(C1173,'Qy NACE 1_1 - NACE 2007'!$A$4:$C$1017,3,0)</f>
        <v>35.22</v>
      </c>
      <c r="E1173" t="str">
        <f>VLOOKUP(C1173,'Qy NACE 1_1 - NACE 2007'!$A$4:$F$1017,6,0)</f>
        <v>D</v>
      </c>
      <c r="F1173" t="str">
        <f>VLOOKUP(E1173,'Qy NACE 1_1 - NACE 2007'!$F$4:$G$1017,2,0)</f>
        <v>ELECTRICITY, GAS, STEAM AND AIR CONDITIONING SUPPLY</v>
      </c>
      <c r="G1173" t="str">
        <f>VLOOKUP(D1173,'Qy NACE 1_1 - NACE 2007'!$C$4:$H$1017,6,0)</f>
        <v>Utilities</v>
      </c>
    </row>
    <row r="1174" spans="1:7" x14ac:dyDescent="0.15">
      <c r="A1174" s="10">
        <v>4925</v>
      </c>
      <c r="B1174" s="12">
        <v>221210</v>
      </c>
      <c r="C1174">
        <f>VLOOKUP(B1174,'2002 NAICS to NACE Rev. 1.1'!$B$4:$D$2268,3,0)</f>
        <v>40.22</v>
      </c>
      <c r="D1174">
        <f>VLOOKUP(C1174,'Qy NACE 1_1 - NACE 2007'!$A$4:$C$1017,3,0)</f>
        <v>35.22</v>
      </c>
      <c r="E1174" t="str">
        <f>VLOOKUP(C1174,'Qy NACE 1_1 - NACE 2007'!$A$4:$F$1017,6,0)</f>
        <v>D</v>
      </c>
      <c r="F1174" t="str">
        <f>VLOOKUP(E1174,'Qy NACE 1_1 - NACE 2007'!$F$4:$G$1017,2,0)</f>
        <v>ELECTRICITY, GAS, STEAM AND AIR CONDITIONING SUPPLY</v>
      </c>
      <c r="G1174" t="str">
        <f>VLOOKUP(D1174,'Qy NACE 1_1 - NACE 2007'!$C$4:$H$1017,6,0)</f>
        <v>Utilities</v>
      </c>
    </row>
    <row r="1175" spans="1:7" x14ac:dyDescent="0.15">
      <c r="A1175" s="10">
        <v>4931</v>
      </c>
      <c r="B1175" s="12">
        <v>221111</v>
      </c>
      <c r="C1175">
        <f>VLOOKUP(B1175,'2002 NAICS to NACE Rev. 1.1'!$B$4:$D$2268,3,0)</f>
        <v>40.11</v>
      </c>
      <c r="D1175">
        <f>VLOOKUP(C1175,'Qy NACE 1_1 - NACE 2007'!$A$4:$C$1017,3,0)</f>
        <v>35.11</v>
      </c>
      <c r="E1175" t="str">
        <f>VLOOKUP(C1175,'Qy NACE 1_1 - NACE 2007'!$A$4:$F$1017,6,0)</f>
        <v>D</v>
      </c>
      <c r="F1175" t="str">
        <f>VLOOKUP(E1175,'Qy NACE 1_1 - NACE 2007'!$F$4:$G$1017,2,0)</f>
        <v>ELECTRICITY, GAS, STEAM AND AIR CONDITIONING SUPPLY</v>
      </c>
      <c r="G1175" t="str">
        <f>VLOOKUP(D1175,'Qy NACE 1_1 - NACE 2007'!$C$4:$H$1017,6,0)</f>
        <v>Utilities</v>
      </c>
    </row>
    <row r="1176" spans="1:7" x14ac:dyDescent="0.15">
      <c r="A1176" s="10">
        <v>4931</v>
      </c>
      <c r="B1176" s="12">
        <v>221112</v>
      </c>
      <c r="C1176">
        <f>VLOOKUP(B1176,'2002 NAICS to NACE Rev. 1.1'!$B$4:$D$2268,3,0)</f>
        <v>40.11</v>
      </c>
      <c r="D1176">
        <f>VLOOKUP(C1176,'Qy NACE 1_1 - NACE 2007'!$A$4:$C$1017,3,0)</f>
        <v>35.11</v>
      </c>
      <c r="E1176" t="str">
        <f>VLOOKUP(C1176,'Qy NACE 1_1 - NACE 2007'!$A$4:$F$1017,6,0)</f>
        <v>D</v>
      </c>
      <c r="F1176" t="str">
        <f>VLOOKUP(E1176,'Qy NACE 1_1 - NACE 2007'!$F$4:$G$1017,2,0)</f>
        <v>ELECTRICITY, GAS, STEAM AND AIR CONDITIONING SUPPLY</v>
      </c>
      <c r="G1176" t="str">
        <f>VLOOKUP(D1176,'Qy NACE 1_1 - NACE 2007'!$C$4:$H$1017,6,0)</f>
        <v>Utilities</v>
      </c>
    </row>
    <row r="1177" spans="1:7" x14ac:dyDescent="0.15">
      <c r="A1177" s="10">
        <v>4931</v>
      </c>
      <c r="B1177" s="12">
        <v>221113</v>
      </c>
      <c r="C1177">
        <f>VLOOKUP(B1177,'2002 NAICS to NACE Rev. 1.1'!$B$4:$D$2268,3,0)</f>
        <v>40.11</v>
      </c>
      <c r="D1177">
        <f>VLOOKUP(C1177,'Qy NACE 1_1 - NACE 2007'!$A$4:$C$1017,3,0)</f>
        <v>35.11</v>
      </c>
      <c r="E1177" t="str">
        <f>VLOOKUP(C1177,'Qy NACE 1_1 - NACE 2007'!$A$4:$F$1017,6,0)</f>
        <v>D</v>
      </c>
      <c r="F1177" t="str">
        <f>VLOOKUP(E1177,'Qy NACE 1_1 - NACE 2007'!$F$4:$G$1017,2,0)</f>
        <v>ELECTRICITY, GAS, STEAM AND AIR CONDITIONING SUPPLY</v>
      </c>
      <c r="G1177" t="str">
        <f>VLOOKUP(D1177,'Qy NACE 1_1 - NACE 2007'!$C$4:$H$1017,6,0)</f>
        <v>Utilities</v>
      </c>
    </row>
    <row r="1178" spans="1:7" x14ac:dyDescent="0.15">
      <c r="A1178" s="10">
        <v>4931</v>
      </c>
      <c r="B1178" s="12">
        <v>221119</v>
      </c>
      <c r="C1178">
        <f>VLOOKUP(B1178,'2002 NAICS to NACE Rev. 1.1'!$B$4:$D$2268,3,0)</f>
        <v>40.11</v>
      </c>
      <c r="D1178">
        <f>VLOOKUP(C1178,'Qy NACE 1_1 - NACE 2007'!$A$4:$C$1017,3,0)</f>
        <v>35.11</v>
      </c>
      <c r="E1178" t="str">
        <f>VLOOKUP(C1178,'Qy NACE 1_1 - NACE 2007'!$A$4:$F$1017,6,0)</f>
        <v>D</v>
      </c>
      <c r="F1178" t="str">
        <f>VLOOKUP(E1178,'Qy NACE 1_1 - NACE 2007'!$F$4:$G$1017,2,0)</f>
        <v>ELECTRICITY, GAS, STEAM AND AIR CONDITIONING SUPPLY</v>
      </c>
      <c r="G1178" t="str">
        <f>VLOOKUP(D1178,'Qy NACE 1_1 - NACE 2007'!$C$4:$H$1017,6,0)</f>
        <v>Utilities</v>
      </c>
    </row>
    <row r="1179" spans="1:7" x14ac:dyDescent="0.15">
      <c r="A1179" s="10">
        <v>4931</v>
      </c>
      <c r="B1179" s="12">
        <v>221121</v>
      </c>
      <c r="C1179">
        <f>VLOOKUP(B1179,'2002 NAICS to NACE Rev. 1.1'!$B$4:$D$2268,3,0)</f>
        <v>40.119999999999997</v>
      </c>
      <c r="D1179">
        <f>VLOOKUP(C1179,'Qy NACE 1_1 - NACE 2007'!$A$4:$C$1017,3,0)</f>
        <v>35.119999999999997</v>
      </c>
      <c r="E1179" t="str">
        <f>VLOOKUP(C1179,'Qy NACE 1_1 - NACE 2007'!$A$4:$F$1017,6,0)</f>
        <v>D</v>
      </c>
      <c r="F1179" t="str">
        <f>VLOOKUP(E1179,'Qy NACE 1_1 - NACE 2007'!$F$4:$G$1017,2,0)</f>
        <v>ELECTRICITY, GAS, STEAM AND AIR CONDITIONING SUPPLY</v>
      </c>
      <c r="G1179" t="str">
        <f>VLOOKUP(D1179,'Qy NACE 1_1 - NACE 2007'!$C$4:$H$1017,6,0)</f>
        <v>Utilities</v>
      </c>
    </row>
    <row r="1180" spans="1:7" x14ac:dyDescent="0.15">
      <c r="A1180" s="10">
        <v>4931</v>
      </c>
      <c r="B1180" s="12">
        <v>221122</v>
      </c>
      <c r="C1180">
        <f>VLOOKUP(B1180,'2002 NAICS to NACE Rev. 1.1'!$B$4:$D$2268,3,0)</f>
        <v>40.130000000000003</v>
      </c>
      <c r="D1180">
        <f>VLOOKUP(C1180,'Qy NACE 1_1 - NACE 2007'!$A$4:$C$1017,3,0)</f>
        <v>35.130000000000003</v>
      </c>
      <c r="E1180" t="str">
        <f>VLOOKUP(C1180,'Qy NACE 1_1 - NACE 2007'!$A$4:$F$1017,6,0)</f>
        <v>D</v>
      </c>
      <c r="F1180" t="str">
        <f>VLOOKUP(E1180,'Qy NACE 1_1 - NACE 2007'!$F$4:$G$1017,2,0)</f>
        <v>ELECTRICITY, GAS, STEAM AND AIR CONDITIONING SUPPLY</v>
      </c>
      <c r="G1180" t="str">
        <f>VLOOKUP(D1180,'Qy NACE 1_1 - NACE 2007'!$C$4:$H$1017,6,0)</f>
        <v>Utilities</v>
      </c>
    </row>
    <row r="1181" spans="1:7" x14ac:dyDescent="0.15">
      <c r="A1181" s="10">
        <v>4931</v>
      </c>
      <c r="B1181" s="12">
        <v>221210</v>
      </c>
      <c r="C1181">
        <f>VLOOKUP(B1181,'2002 NAICS to NACE Rev. 1.1'!$B$4:$D$2268,3,0)</f>
        <v>40.22</v>
      </c>
      <c r="D1181">
        <f>VLOOKUP(C1181,'Qy NACE 1_1 - NACE 2007'!$A$4:$C$1017,3,0)</f>
        <v>35.22</v>
      </c>
      <c r="E1181" t="str">
        <f>VLOOKUP(C1181,'Qy NACE 1_1 - NACE 2007'!$A$4:$F$1017,6,0)</f>
        <v>D</v>
      </c>
      <c r="F1181" t="str">
        <f>VLOOKUP(E1181,'Qy NACE 1_1 - NACE 2007'!$F$4:$G$1017,2,0)</f>
        <v>ELECTRICITY, GAS, STEAM AND AIR CONDITIONING SUPPLY</v>
      </c>
      <c r="G1181" t="str">
        <f>VLOOKUP(D1181,'Qy NACE 1_1 - NACE 2007'!$C$4:$H$1017,6,0)</f>
        <v>Utilities</v>
      </c>
    </row>
    <row r="1182" spans="1:7" x14ac:dyDescent="0.15">
      <c r="A1182" s="10">
        <v>4932</v>
      </c>
      <c r="B1182" s="12">
        <v>221210</v>
      </c>
      <c r="C1182">
        <f>VLOOKUP(B1182,'2002 NAICS to NACE Rev. 1.1'!$B$4:$D$2268,3,0)</f>
        <v>40.22</v>
      </c>
      <c r="D1182">
        <f>VLOOKUP(C1182,'Qy NACE 1_1 - NACE 2007'!$A$4:$C$1017,3,0)</f>
        <v>35.22</v>
      </c>
      <c r="E1182" t="str">
        <f>VLOOKUP(C1182,'Qy NACE 1_1 - NACE 2007'!$A$4:$F$1017,6,0)</f>
        <v>D</v>
      </c>
      <c r="F1182" t="str">
        <f>VLOOKUP(E1182,'Qy NACE 1_1 - NACE 2007'!$F$4:$G$1017,2,0)</f>
        <v>ELECTRICITY, GAS, STEAM AND AIR CONDITIONING SUPPLY</v>
      </c>
      <c r="G1182" t="str">
        <f>VLOOKUP(D1182,'Qy NACE 1_1 - NACE 2007'!$C$4:$H$1017,6,0)</f>
        <v>Utilities</v>
      </c>
    </row>
    <row r="1183" spans="1:7" x14ac:dyDescent="0.15">
      <c r="A1183" s="10">
        <v>4939</v>
      </c>
      <c r="B1183" s="12">
        <v>221111</v>
      </c>
      <c r="C1183">
        <f>VLOOKUP(B1183,'2002 NAICS to NACE Rev. 1.1'!$B$4:$D$2268,3,0)</f>
        <v>40.11</v>
      </c>
      <c r="D1183">
        <f>VLOOKUP(C1183,'Qy NACE 1_1 - NACE 2007'!$A$4:$C$1017,3,0)</f>
        <v>35.11</v>
      </c>
      <c r="E1183" t="str">
        <f>VLOOKUP(C1183,'Qy NACE 1_1 - NACE 2007'!$A$4:$F$1017,6,0)</f>
        <v>D</v>
      </c>
      <c r="F1183" t="str">
        <f>VLOOKUP(E1183,'Qy NACE 1_1 - NACE 2007'!$F$4:$G$1017,2,0)</f>
        <v>ELECTRICITY, GAS, STEAM AND AIR CONDITIONING SUPPLY</v>
      </c>
      <c r="G1183" t="str">
        <f>VLOOKUP(D1183,'Qy NACE 1_1 - NACE 2007'!$C$4:$H$1017,6,0)</f>
        <v>Utilities</v>
      </c>
    </row>
    <row r="1184" spans="1:7" x14ac:dyDescent="0.15">
      <c r="A1184" s="10">
        <v>4939</v>
      </c>
      <c r="B1184" s="12">
        <v>221112</v>
      </c>
      <c r="C1184">
        <f>VLOOKUP(B1184,'2002 NAICS to NACE Rev. 1.1'!$B$4:$D$2268,3,0)</f>
        <v>40.11</v>
      </c>
      <c r="D1184">
        <f>VLOOKUP(C1184,'Qy NACE 1_1 - NACE 2007'!$A$4:$C$1017,3,0)</f>
        <v>35.11</v>
      </c>
      <c r="E1184" t="str">
        <f>VLOOKUP(C1184,'Qy NACE 1_1 - NACE 2007'!$A$4:$F$1017,6,0)</f>
        <v>D</v>
      </c>
      <c r="F1184" t="str">
        <f>VLOOKUP(E1184,'Qy NACE 1_1 - NACE 2007'!$F$4:$G$1017,2,0)</f>
        <v>ELECTRICITY, GAS, STEAM AND AIR CONDITIONING SUPPLY</v>
      </c>
      <c r="G1184" t="str">
        <f>VLOOKUP(D1184,'Qy NACE 1_1 - NACE 2007'!$C$4:$H$1017,6,0)</f>
        <v>Utilities</v>
      </c>
    </row>
    <row r="1185" spans="1:7" x14ac:dyDescent="0.15">
      <c r="A1185" s="10">
        <v>4939</v>
      </c>
      <c r="B1185" s="12">
        <v>221113</v>
      </c>
      <c r="C1185">
        <f>VLOOKUP(B1185,'2002 NAICS to NACE Rev. 1.1'!$B$4:$D$2268,3,0)</f>
        <v>40.11</v>
      </c>
      <c r="D1185">
        <f>VLOOKUP(C1185,'Qy NACE 1_1 - NACE 2007'!$A$4:$C$1017,3,0)</f>
        <v>35.11</v>
      </c>
      <c r="E1185" t="str">
        <f>VLOOKUP(C1185,'Qy NACE 1_1 - NACE 2007'!$A$4:$F$1017,6,0)</f>
        <v>D</v>
      </c>
      <c r="F1185" t="str">
        <f>VLOOKUP(E1185,'Qy NACE 1_1 - NACE 2007'!$F$4:$G$1017,2,0)</f>
        <v>ELECTRICITY, GAS, STEAM AND AIR CONDITIONING SUPPLY</v>
      </c>
      <c r="G1185" t="str">
        <f>VLOOKUP(D1185,'Qy NACE 1_1 - NACE 2007'!$C$4:$H$1017,6,0)</f>
        <v>Utilities</v>
      </c>
    </row>
    <row r="1186" spans="1:7" x14ac:dyDescent="0.15">
      <c r="A1186" s="10">
        <v>4939</v>
      </c>
      <c r="B1186" s="12">
        <v>221119</v>
      </c>
      <c r="C1186">
        <f>VLOOKUP(B1186,'2002 NAICS to NACE Rev. 1.1'!$B$4:$D$2268,3,0)</f>
        <v>40.11</v>
      </c>
      <c r="D1186">
        <f>VLOOKUP(C1186,'Qy NACE 1_1 - NACE 2007'!$A$4:$C$1017,3,0)</f>
        <v>35.11</v>
      </c>
      <c r="E1186" t="str">
        <f>VLOOKUP(C1186,'Qy NACE 1_1 - NACE 2007'!$A$4:$F$1017,6,0)</f>
        <v>D</v>
      </c>
      <c r="F1186" t="str">
        <f>VLOOKUP(E1186,'Qy NACE 1_1 - NACE 2007'!$F$4:$G$1017,2,0)</f>
        <v>ELECTRICITY, GAS, STEAM AND AIR CONDITIONING SUPPLY</v>
      </c>
      <c r="G1186" t="str">
        <f>VLOOKUP(D1186,'Qy NACE 1_1 - NACE 2007'!$C$4:$H$1017,6,0)</f>
        <v>Utilities</v>
      </c>
    </row>
    <row r="1187" spans="1:7" x14ac:dyDescent="0.15">
      <c r="A1187" s="10">
        <v>4939</v>
      </c>
      <c r="B1187" s="12">
        <v>221121</v>
      </c>
      <c r="C1187">
        <f>VLOOKUP(B1187,'2002 NAICS to NACE Rev. 1.1'!$B$4:$D$2268,3,0)</f>
        <v>40.119999999999997</v>
      </c>
      <c r="D1187">
        <f>VLOOKUP(C1187,'Qy NACE 1_1 - NACE 2007'!$A$4:$C$1017,3,0)</f>
        <v>35.119999999999997</v>
      </c>
      <c r="E1187" t="str">
        <f>VLOOKUP(C1187,'Qy NACE 1_1 - NACE 2007'!$A$4:$F$1017,6,0)</f>
        <v>D</v>
      </c>
      <c r="F1187" t="str">
        <f>VLOOKUP(E1187,'Qy NACE 1_1 - NACE 2007'!$F$4:$G$1017,2,0)</f>
        <v>ELECTRICITY, GAS, STEAM AND AIR CONDITIONING SUPPLY</v>
      </c>
      <c r="G1187" t="str">
        <f>VLOOKUP(D1187,'Qy NACE 1_1 - NACE 2007'!$C$4:$H$1017,6,0)</f>
        <v>Utilities</v>
      </c>
    </row>
    <row r="1188" spans="1:7" x14ac:dyDescent="0.15">
      <c r="A1188" s="10">
        <v>4939</v>
      </c>
      <c r="B1188" s="12">
        <v>221122</v>
      </c>
      <c r="C1188">
        <f>VLOOKUP(B1188,'2002 NAICS to NACE Rev. 1.1'!$B$4:$D$2268,3,0)</f>
        <v>40.130000000000003</v>
      </c>
      <c r="D1188">
        <f>VLOOKUP(C1188,'Qy NACE 1_1 - NACE 2007'!$A$4:$C$1017,3,0)</f>
        <v>35.130000000000003</v>
      </c>
      <c r="E1188" t="str">
        <f>VLOOKUP(C1188,'Qy NACE 1_1 - NACE 2007'!$A$4:$F$1017,6,0)</f>
        <v>D</v>
      </c>
      <c r="F1188" t="str">
        <f>VLOOKUP(E1188,'Qy NACE 1_1 - NACE 2007'!$F$4:$G$1017,2,0)</f>
        <v>ELECTRICITY, GAS, STEAM AND AIR CONDITIONING SUPPLY</v>
      </c>
      <c r="G1188" t="str">
        <f>VLOOKUP(D1188,'Qy NACE 1_1 - NACE 2007'!$C$4:$H$1017,6,0)</f>
        <v>Utilities</v>
      </c>
    </row>
    <row r="1189" spans="1:7" x14ac:dyDescent="0.15">
      <c r="A1189" s="10">
        <v>4939</v>
      </c>
      <c r="B1189" s="12">
        <v>221210</v>
      </c>
      <c r="C1189">
        <f>VLOOKUP(B1189,'2002 NAICS to NACE Rev. 1.1'!$B$4:$D$2268,3,0)</f>
        <v>40.22</v>
      </c>
      <c r="D1189">
        <f>VLOOKUP(C1189,'Qy NACE 1_1 - NACE 2007'!$A$4:$C$1017,3,0)</f>
        <v>35.22</v>
      </c>
      <c r="E1189" t="str">
        <f>VLOOKUP(C1189,'Qy NACE 1_1 - NACE 2007'!$A$4:$F$1017,6,0)</f>
        <v>D</v>
      </c>
      <c r="F1189" t="str">
        <f>VLOOKUP(E1189,'Qy NACE 1_1 - NACE 2007'!$F$4:$G$1017,2,0)</f>
        <v>ELECTRICITY, GAS, STEAM AND AIR CONDITIONING SUPPLY</v>
      </c>
      <c r="G1189" t="str">
        <f>VLOOKUP(D1189,'Qy NACE 1_1 - NACE 2007'!$C$4:$H$1017,6,0)</f>
        <v>Utilities</v>
      </c>
    </row>
    <row r="1190" spans="1:7" x14ac:dyDescent="0.15">
      <c r="A1190" s="10">
        <v>4941</v>
      </c>
      <c r="B1190" s="12">
        <v>221310</v>
      </c>
      <c r="C1190">
        <f>VLOOKUP(B1190,'2002 NAICS to NACE Rev. 1.1'!$B$4:$D$2268,3,0)</f>
        <v>1.41</v>
      </c>
      <c r="D1190">
        <f>VLOOKUP(C1190,'Qy NACE 1_1 - NACE 2007'!$A$4:$C$1017,3,0)</f>
        <v>1.61</v>
      </c>
      <c r="E1190" t="str">
        <f>VLOOKUP(C1190,'Qy NACE 1_1 - NACE 2007'!$A$4:$F$1017,6,0)</f>
        <v>A</v>
      </c>
      <c r="F1190" t="str">
        <f>VLOOKUP(E1190,'Qy NACE 1_1 - NACE 2007'!$F$4:$G$1017,2,0)</f>
        <v>AGRICULTURE, FORESTRY AND FISHING</v>
      </c>
      <c r="G1190" t="str">
        <f>VLOOKUP(D1190,'Qy NACE 1_1 - NACE 2007'!$C$4:$H$1017,6,0)</f>
        <v>Other sectors</v>
      </c>
    </row>
    <row r="1191" spans="1:7" x14ac:dyDescent="0.15">
      <c r="A1191" s="10">
        <v>4952</v>
      </c>
      <c r="B1191" s="12">
        <v>221320</v>
      </c>
      <c r="C1191">
        <f>VLOOKUP(B1191,'2002 NAICS to NACE Rev. 1.1'!$B$4:$D$2268,3,0)</f>
        <v>90.01</v>
      </c>
      <c r="D1191">
        <f>VLOOKUP(C1191,'Qy NACE 1_1 - NACE 2007'!$A$4:$C$1017,3,0)</f>
        <v>37</v>
      </c>
      <c r="E1191" t="str">
        <f>VLOOKUP(C1191,'Qy NACE 1_1 - NACE 2007'!$A$4:$F$1017,6,0)</f>
        <v>E</v>
      </c>
      <c r="F1191" t="str">
        <f>VLOOKUP(E1191,'Qy NACE 1_1 - NACE 2007'!$F$4:$G$1017,2,0)</f>
        <v>WATER SUPPLY; SEWERAGE, WASTE MANAGEMENT AND REMEDIATION ACTIVITIES</v>
      </c>
      <c r="G1191" t="str">
        <f>VLOOKUP(D1191,'Qy NACE 1_1 - NACE 2007'!$C$4:$H$1017,6,0)</f>
        <v>Utilities</v>
      </c>
    </row>
    <row r="1192" spans="1:7" x14ac:dyDescent="0.15">
      <c r="A1192" s="10">
        <v>4953</v>
      </c>
      <c r="B1192" s="12">
        <v>562211</v>
      </c>
      <c r="C1192">
        <f>VLOOKUP(B1192,'2002 NAICS to NACE Rev. 1.1'!$B$4:$D$2268,3,0)</f>
        <v>23.3</v>
      </c>
      <c r="D1192">
        <f>VLOOKUP(C1192,'Qy NACE 1_1 - NACE 2007'!$A$4:$C$1017,3,0)</f>
        <v>20.13</v>
      </c>
      <c r="E1192" t="str">
        <f>VLOOKUP(C1192,'Qy NACE 1_1 - NACE 2007'!$A$4:$F$1017,6,0)</f>
        <v>C</v>
      </c>
      <c r="F1192" t="str">
        <f>VLOOKUP(E1192,'Qy NACE 1_1 - NACE 2007'!$F$4:$G$1017,2,0)</f>
        <v>MANUFACTURING</v>
      </c>
      <c r="G1192" t="str">
        <f>VLOOKUP(D1192,'Qy NACE 1_1 - NACE 2007'!$C$4:$H$1017,6,0)</f>
        <v>Chemicals</v>
      </c>
    </row>
    <row r="1193" spans="1:7" x14ac:dyDescent="0.15">
      <c r="A1193" s="10">
        <v>4953</v>
      </c>
      <c r="B1193" s="12">
        <v>562212</v>
      </c>
      <c r="C1193">
        <f>VLOOKUP(B1193,'2002 NAICS to NACE Rev. 1.1'!$B$4:$D$2268,3,0)</f>
        <v>90.02</v>
      </c>
      <c r="D1193">
        <f>VLOOKUP(C1193,'Qy NACE 1_1 - NACE 2007'!$A$4:$C$1017,3,0)</f>
        <v>38.11</v>
      </c>
      <c r="E1193" t="str">
        <f>VLOOKUP(C1193,'Qy NACE 1_1 - NACE 2007'!$A$4:$F$1017,6,0)</f>
        <v>E</v>
      </c>
      <c r="F1193" t="str">
        <f>VLOOKUP(E1193,'Qy NACE 1_1 - NACE 2007'!$F$4:$G$1017,2,0)</f>
        <v>WATER SUPPLY; SEWERAGE, WASTE MANAGEMENT AND REMEDIATION ACTIVITIES</v>
      </c>
      <c r="G1193" t="str">
        <f>VLOOKUP(D1193,'Qy NACE 1_1 - NACE 2007'!$C$4:$H$1017,6,0)</f>
        <v>Utilities</v>
      </c>
    </row>
    <row r="1194" spans="1:7" x14ac:dyDescent="0.15">
      <c r="A1194" s="10">
        <v>4953</v>
      </c>
      <c r="B1194" s="12">
        <v>562213</v>
      </c>
      <c r="C1194">
        <f>VLOOKUP(B1194,'2002 NAICS to NACE Rev. 1.1'!$B$4:$D$2268,3,0)</f>
        <v>90.02</v>
      </c>
      <c r="D1194">
        <f>VLOOKUP(C1194,'Qy NACE 1_1 - NACE 2007'!$A$4:$C$1017,3,0)</f>
        <v>38.11</v>
      </c>
      <c r="E1194" t="str">
        <f>VLOOKUP(C1194,'Qy NACE 1_1 - NACE 2007'!$A$4:$F$1017,6,0)</f>
        <v>E</v>
      </c>
      <c r="F1194" t="str">
        <f>VLOOKUP(E1194,'Qy NACE 1_1 - NACE 2007'!$F$4:$G$1017,2,0)</f>
        <v>WATER SUPPLY; SEWERAGE, WASTE MANAGEMENT AND REMEDIATION ACTIVITIES</v>
      </c>
      <c r="G1194" t="str">
        <f>VLOOKUP(D1194,'Qy NACE 1_1 - NACE 2007'!$C$4:$H$1017,6,0)</f>
        <v>Utilities</v>
      </c>
    </row>
    <row r="1195" spans="1:7" x14ac:dyDescent="0.15">
      <c r="A1195" s="10">
        <v>4953</v>
      </c>
      <c r="B1195" s="12">
        <v>562219</v>
      </c>
      <c r="C1195">
        <f>VLOOKUP(B1195,'2002 NAICS to NACE Rev. 1.1'!$B$4:$D$2268,3,0)</f>
        <v>90.02</v>
      </c>
      <c r="D1195">
        <f>VLOOKUP(C1195,'Qy NACE 1_1 - NACE 2007'!$A$4:$C$1017,3,0)</f>
        <v>38.11</v>
      </c>
      <c r="E1195" t="str">
        <f>VLOOKUP(C1195,'Qy NACE 1_1 - NACE 2007'!$A$4:$F$1017,6,0)</f>
        <v>E</v>
      </c>
      <c r="F1195" t="str">
        <f>VLOOKUP(E1195,'Qy NACE 1_1 - NACE 2007'!$F$4:$G$1017,2,0)</f>
        <v>WATER SUPPLY; SEWERAGE, WASTE MANAGEMENT AND REMEDIATION ACTIVITIES</v>
      </c>
      <c r="G1195" t="str">
        <f>VLOOKUP(D1195,'Qy NACE 1_1 - NACE 2007'!$C$4:$H$1017,6,0)</f>
        <v>Utilities</v>
      </c>
    </row>
    <row r="1196" spans="1:7" x14ac:dyDescent="0.15">
      <c r="A1196" s="10">
        <v>4953</v>
      </c>
      <c r="B1196" s="12">
        <v>562920</v>
      </c>
      <c r="C1196">
        <f>VLOOKUP(B1196,'2002 NAICS to NACE Rev. 1.1'!$B$4:$D$2268,3,0)</f>
        <v>37.1</v>
      </c>
      <c r="D1196">
        <f>VLOOKUP(C1196,'Qy NACE 1_1 - NACE 2007'!$A$4:$C$1017,3,0)</f>
        <v>38.31</v>
      </c>
      <c r="E1196" t="str">
        <f>VLOOKUP(C1196,'Qy NACE 1_1 - NACE 2007'!$A$4:$F$1017,6,0)</f>
        <v>E</v>
      </c>
      <c r="F1196" t="str">
        <f>VLOOKUP(E1196,'Qy NACE 1_1 - NACE 2007'!$F$4:$G$1017,2,0)</f>
        <v>WATER SUPPLY; SEWERAGE, WASTE MANAGEMENT AND REMEDIATION ACTIVITIES</v>
      </c>
      <c r="G1196" t="str">
        <f>VLOOKUP(D1196,'Qy NACE 1_1 - NACE 2007'!$C$4:$H$1017,6,0)</f>
        <v>Utilities</v>
      </c>
    </row>
    <row r="1197" spans="1:7" x14ac:dyDescent="0.15">
      <c r="A1197" s="10">
        <v>4959</v>
      </c>
      <c r="B1197" s="12">
        <v>488119</v>
      </c>
      <c r="C1197">
        <f>VLOOKUP(B1197,'2002 NAICS to NACE Rev. 1.1'!$B$4:$D$2268,3,0)</f>
        <v>63.11</v>
      </c>
      <c r="D1197">
        <f>VLOOKUP(C1197,'Qy NACE 1_1 - NACE 2007'!$A$4:$C$1017,3,0)</f>
        <v>52.24</v>
      </c>
      <c r="E1197" t="str">
        <f>VLOOKUP(C1197,'Qy NACE 1_1 - NACE 2007'!$A$4:$F$1017,6,0)</f>
        <v>H</v>
      </c>
      <c r="F1197" t="str">
        <f>VLOOKUP(E1197,'Qy NACE 1_1 - NACE 2007'!$F$4:$G$1017,2,0)</f>
        <v>TRANSPORTATION AND STORAGE</v>
      </c>
      <c r="G1197" t="str">
        <f>VLOOKUP(D1197,'Qy NACE 1_1 - NACE 2007'!$C$4:$H$1017,6,0)</f>
        <v>Infrastructure and transportation</v>
      </c>
    </row>
    <row r="1198" spans="1:7" x14ac:dyDescent="0.15">
      <c r="A1198" s="10">
        <v>4959</v>
      </c>
      <c r="B1198" s="12">
        <v>488490</v>
      </c>
      <c r="C1198">
        <f>VLOOKUP(B1198,'2002 NAICS to NACE Rev. 1.1'!$B$4:$D$2268,3,0)</f>
        <v>63.11</v>
      </c>
      <c r="D1198">
        <f>VLOOKUP(C1198,'Qy NACE 1_1 - NACE 2007'!$A$4:$C$1017,3,0)</f>
        <v>52.24</v>
      </c>
      <c r="E1198" t="str">
        <f>VLOOKUP(C1198,'Qy NACE 1_1 - NACE 2007'!$A$4:$F$1017,6,0)</f>
        <v>H</v>
      </c>
      <c r="F1198" t="str">
        <f>VLOOKUP(E1198,'Qy NACE 1_1 - NACE 2007'!$F$4:$G$1017,2,0)</f>
        <v>TRANSPORTATION AND STORAGE</v>
      </c>
      <c r="G1198" t="str">
        <f>VLOOKUP(D1198,'Qy NACE 1_1 - NACE 2007'!$C$4:$H$1017,6,0)</f>
        <v>Infrastructure and transportation</v>
      </c>
    </row>
    <row r="1199" spans="1:7" x14ac:dyDescent="0.15">
      <c r="A1199" s="10">
        <v>4959</v>
      </c>
      <c r="B1199" s="12">
        <v>561710</v>
      </c>
      <c r="C1199">
        <f>VLOOKUP(B1199,'2002 NAICS to NACE Rev. 1.1'!$B$4:$D$2268,3,0)</f>
        <v>74.7</v>
      </c>
      <c r="D1199">
        <f>VLOOKUP(C1199,'Qy NACE 1_1 - NACE 2007'!$A$4:$C$1017,3,0)</f>
        <v>81.209999999999994</v>
      </c>
      <c r="E1199" t="str">
        <f>VLOOKUP(C1199,'Qy NACE 1_1 - NACE 2007'!$A$4:$F$1017,6,0)</f>
        <v>N</v>
      </c>
      <c r="F1199" t="str">
        <f>VLOOKUP(E1199,'Qy NACE 1_1 - NACE 2007'!$F$4:$G$1017,2,0)</f>
        <v>ADMINISTRATIVE AND SUPPORT SERVICE ACTIVITIES</v>
      </c>
      <c r="G1199" t="str">
        <f>VLOOKUP(D1199,'Qy NACE 1_1 - NACE 2007'!$C$4:$H$1017,6,0)</f>
        <v>Other sectors</v>
      </c>
    </row>
    <row r="1200" spans="1:7" x14ac:dyDescent="0.15">
      <c r="A1200" s="10">
        <v>4959</v>
      </c>
      <c r="B1200" s="12">
        <v>561790</v>
      </c>
      <c r="C1200">
        <f>VLOOKUP(B1200,'2002 NAICS to NACE Rev. 1.1'!$B$4:$D$2268,3,0)</f>
        <v>45.45</v>
      </c>
      <c r="D1200">
        <f>VLOOKUP(C1200,'Qy NACE 1_1 - NACE 2007'!$A$4:$C$1017,3,0)</f>
        <v>43.39</v>
      </c>
      <c r="E1200" t="str">
        <f>VLOOKUP(C1200,'Qy NACE 1_1 - NACE 2007'!$A$4:$F$1017,6,0)</f>
        <v>F</v>
      </c>
      <c r="F1200" t="str">
        <f>VLOOKUP(E1200,'Qy NACE 1_1 - NACE 2007'!$F$4:$G$1017,2,0)</f>
        <v>CONSTRUCTION</v>
      </c>
      <c r="G1200" t="str">
        <f>VLOOKUP(D1200,'Qy NACE 1_1 - NACE 2007'!$C$4:$H$1017,6,0)</f>
        <v>Construction &amp; Materials</v>
      </c>
    </row>
    <row r="1201" spans="1:7" x14ac:dyDescent="0.15">
      <c r="A1201" s="10">
        <v>4959</v>
      </c>
      <c r="B1201" s="12">
        <v>562910</v>
      </c>
      <c r="C1201">
        <f>VLOOKUP(B1201,'2002 NAICS to NACE Rev. 1.1'!$B$4:$D$2268,3,0)</f>
        <v>90.03</v>
      </c>
      <c r="D1201">
        <f>VLOOKUP(C1201,'Qy NACE 1_1 - NACE 2007'!$A$4:$C$1017,3,0)</f>
        <v>38.11</v>
      </c>
      <c r="E1201" t="str">
        <f>VLOOKUP(C1201,'Qy NACE 1_1 - NACE 2007'!$A$4:$F$1017,6,0)</f>
        <v>E</v>
      </c>
      <c r="F1201" t="str">
        <f>VLOOKUP(E1201,'Qy NACE 1_1 - NACE 2007'!$F$4:$G$1017,2,0)</f>
        <v>WATER SUPPLY; SEWERAGE, WASTE MANAGEMENT AND REMEDIATION ACTIVITIES</v>
      </c>
      <c r="G1201" t="str">
        <f>VLOOKUP(D1201,'Qy NACE 1_1 - NACE 2007'!$C$4:$H$1017,6,0)</f>
        <v>Utilities</v>
      </c>
    </row>
    <row r="1202" spans="1:7" x14ac:dyDescent="0.15">
      <c r="A1202" s="10">
        <v>4959</v>
      </c>
      <c r="B1202" s="12">
        <v>562998</v>
      </c>
      <c r="C1202">
        <f>VLOOKUP(B1202,'2002 NAICS to NACE Rev. 1.1'!$B$4:$D$2268,3,0)</f>
        <v>90.01</v>
      </c>
      <c r="D1202">
        <f>VLOOKUP(C1202,'Qy NACE 1_1 - NACE 2007'!$A$4:$C$1017,3,0)</f>
        <v>37</v>
      </c>
      <c r="E1202" t="str">
        <f>VLOOKUP(C1202,'Qy NACE 1_1 - NACE 2007'!$A$4:$F$1017,6,0)</f>
        <v>E</v>
      </c>
      <c r="F1202" t="str">
        <f>VLOOKUP(E1202,'Qy NACE 1_1 - NACE 2007'!$F$4:$G$1017,2,0)</f>
        <v>WATER SUPPLY; SEWERAGE, WASTE MANAGEMENT AND REMEDIATION ACTIVITIES</v>
      </c>
      <c r="G1202" t="str">
        <f>VLOOKUP(D1202,'Qy NACE 1_1 - NACE 2007'!$C$4:$H$1017,6,0)</f>
        <v>Utilities</v>
      </c>
    </row>
    <row r="1203" spans="1:7" x14ac:dyDescent="0.15">
      <c r="A1203" s="10">
        <v>4961</v>
      </c>
      <c r="B1203" s="12">
        <v>221330</v>
      </c>
      <c r="C1203">
        <f>VLOOKUP(B1203,'2002 NAICS to NACE Rev. 1.1'!$B$4:$D$2268,3,0)</f>
        <v>40.299999999999997</v>
      </c>
      <c r="D1203">
        <f>VLOOKUP(C1203,'Qy NACE 1_1 - NACE 2007'!$A$4:$C$1017,3,0)</f>
        <v>35.299999999999997</v>
      </c>
      <c r="E1203" t="str">
        <f>VLOOKUP(C1203,'Qy NACE 1_1 - NACE 2007'!$A$4:$F$1017,6,0)</f>
        <v>D</v>
      </c>
      <c r="F1203" t="str">
        <f>VLOOKUP(E1203,'Qy NACE 1_1 - NACE 2007'!$F$4:$G$1017,2,0)</f>
        <v>ELECTRICITY, GAS, STEAM AND AIR CONDITIONING SUPPLY</v>
      </c>
      <c r="G1203" t="str">
        <f>VLOOKUP(D1203,'Qy NACE 1_1 - NACE 2007'!$C$4:$H$1017,6,0)</f>
        <v>Utilities</v>
      </c>
    </row>
    <row r="1204" spans="1:7" x14ac:dyDescent="0.15">
      <c r="A1204" s="10">
        <v>4971</v>
      </c>
      <c r="B1204" s="12">
        <v>221310</v>
      </c>
      <c r="C1204">
        <f>VLOOKUP(B1204,'2002 NAICS to NACE Rev. 1.1'!$B$4:$D$2268,3,0)</f>
        <v>1.41</v>
      </c>
      <c r="D1204">
        <f>VLOOKUP(C1204,'Qy NACE 1_1 - NACE 2007'!$A$4:$C$1017,3,0)</f>
        <v>1.61</v>
      </c>
      <c r="E1204" t="str">
        <f>VLOOKUP(C1204,'Qy NACE 1_1 - NACE 2007'!$A$4:$F$1017,6,0)</f>
        <v>A</v>
      </c>
      <c r="F1204" t="str">
        <f>VLOOKUP(E1204,'Qy NACE 1_1 - NACE 2007'!$F$4:$G$1017,2,0)</f>
        <v>AGRICULTURE, FORESTRY AND FISHING</v>
      </c>
      <c r="G1204" t="str">
        <f>VLOOKUP(D1204,'Qy NACE 1_1 - NACE 2007'!$C$4:$H$1017,6,0)</f>
        <v>Other sectors</v>
      </c>
    </row>
    <row r="1205" spans="1:7" x14ac:dyDescent="0.15">
      <c r="A1205" s="10">
        <v>5012</v>
      </c>
      <c r="B1205" s="12">
        <v>423110</v>
      </c>
      <c r="C1205">
        <f>VLOOKUP(B1205,'2002 NAICS to NACE Rev. 1.1'!$B$4:$D$2268,3,0)</f>
        <v>50.1</v>
      </c>
      <c r="D1205">
        <f>VLOOKUP(C1205,'Qy NACE 1_1 - NACE 2007'!$A$4:$C$1017,3,0)</f>
        <v>45.11</v>
      </c>
      <c r="E1205" t="str">
        <f>VLOOKUP(C1205,'Qy NACE 1_1 - NACE 2007'!$A$4:$F$1017,6,0)</f>
        <v>G</v>
      </c>
      <c r="F1205" t="str">
        <f>VLOOKUP(E1205,'Qy NACE 1_1 - NACE 2007'!$F$4:$G$1017,2,0)</f>
        <v>WHOLESALE AND RETAIL TRADE; REPAIR OF MOTOR VEHICLES AND MOTORCYCLES</v>
      </c>
      <c r="G1205" t="str">
        <f>VLOOKUP(D1205,'Qy NACE 1_1 - NACE 2007'!$C$4:$H$1017,6,0)</f>
        <v>Other sectors</v>
      </c>
    </row>
    <row r="1206" spans="1:7" x14ac:dyDescent="0.15">
      <c r="A1206" s="10">
        <v>5012</v>
      </c>
      <c r="B1206" s="12">
        <v>425110</v>
      </c>
      <c r="C1206">
        <f>VLOOKUP(B1206,'2002 NAICS to NACE Rev. 1.1'!$B$4:$D$2268,3,0)</f>
        <v>50.1</v>
      </c>
      <c r="D1206">
        <f>VLOOKUP(C1206,'Qy NACE 1_1 - NACE 2007'!$A$4:$C$1017,3,0)</f>
        <v>45.11</v>
      </c>
      <c r="E1206" t="str">
        <f>VLOOKUP(C1206,'Qy NACE 1_1 - NACE 2007'!$A$4:$F$1017,6,0)</f>
        <v>G</v>
      </c>
      <c r="F1206" t="str">
        <f>VLOOKUP(E1206,'Qy NACE 1_1 - NACE 2007'!$F$4:$G$1017,2,0)</f>
        <v>WHOLESALE AND RETAIL TRADE; REPAIR OF MOTOR VEHICLES AND MOTORCYCLES</v>
      </c>
      <c r="G1206" t="str">
        <f>VLOOKUP(D1206,'Qy NACE 1_1 - NACE 2007'!$C$4:$H$1017,6,0)</f>
        <v>Other sectors</v>
      </c>
    </row>
    <row r="1207" spans="1:7" x14ac:dyDescent="0.15">
      <c r="A1207" s="10">
        <v>5012</v>
      </c>
      <c r="B1207" s="12">
        <v>425120</v>
      </c>
      <c r="C1207">
        <f>VLOOKUP(B1207,'2002 NAICS to NACE Rev. 1.1'!$B$4:$D$2268,3,0)</f>
        <v>50.1</v>
      </c>
      <c r="D1207">
        <f>VLOOKUP(C1207,'Qy NACE 1_1 - NACE 2007'!$A$4:$C$1017,3,0)</f>
        <v>45.11</v>
      </c>
      <c r="E1207" t="str">
        <f>VLOOKUP(C1207,'Qy NACE 1_1 - NACE 2007'!$A$4:$F$1017,6,0)</f>
        <v>G</v>
      </c>
      <c r="F1207" t="str">
        <f>VLOOKUP(E1207,'Qy NACE 1_1 - NACE 2007'!$F$4:$G$1017,2,0)</f>
        <v>WHOLESALE AND RETAIL TRADE; REPAIR OF MOTOR VEHICLES AND MOTORCYCLES</v>
      </c>
      <c r="G1207" t="str">
        <f>VLOOKUP(D1207,'Qy NACE 1_1 - NACE 2007'!$C$4:$H$1017,6,0)</f>
        <v>Other sectors</v>
      </c>
    </row>
    <row r="1208" spans="1:7" x14ac:dyDescent="0.15">
      <c r="A1208" s="10">
        <v>5013</v>
      </c>
      <c r="B1208" s="12">
        <v>423120</v>
      </c>
      <c r="C1208">
        <f>VLOOKUP(B1208,'2002 NAICS to NACE Rev. 1.1'!$B$4:$D$2268,3,0)</f>
        <v>50.3</v>
      </c>
      <c r="D1208">
        <f>VLOOKUP(C1208,'Qy NACE 1_1 - NACE 2007'!$A$4:$C$1017,3,0)</f>
        <v>45.31</v>
      </c>
      <c r="E1208" t="str">
        <f>VLOOKUP(C1208,'Qy NACE 1_1 - NACE 2007'!$A$4:$F$1017,6,0)</f>
        <v>G</v>
      </c>
      <c r="F1208" t="str">
        <f>VLOOKUP(E1208,'Qy NACE 1_1 - NACE 2007'!$F$4:$G$1017,2,0)</f>
        <v>WHOLESALE AND RETAIL TRADE; REPAIR OF MOTOR VEHICLES AND MOTORCYCLES</v>
      </c>
      <c r="G1208" t="str">
        <f>VLOOKUP(D1208,'Qy NACE 1_1 - NACE 2007'!$C$4:$H$1017,6,0)</f>
        <v>Other sectors</v>
      </c>
    </row>
    <row r="1209" spans="1:7" x14ac:dyDescent="0.15">
      <c r="A1209" s="10">
        <v>5013</v>
      </c>
      <c r="B1209" s="12">
        <v>425110</v>
      </c>
      <c r="C1209">
        <f>VLOOKUP(B1209,'2002 NAICS to NACE Rev. 1.1'!$B$4:$D$2268,3,0)</f>
        <v>50.1</v>
      </c>
      <c r="D1209">
        <f>VLOOKUP(C1209,'Qy NACE 1_1 - NACE 2007'!$A$4:$C$1017,3,0)</f>
        <v>45.11</v>
      </c>
      <c r="E1209" t="str">
        <f>VLOOKUP(C1209,'Qy NACE 1_1 - NACE 2007'!$A$4:$F$1017,6,0)</f>
        <v>G</v>
      </c>
      <c r="F1209" t="str">
        <f>VLOOKUP(E1209,'Qy NACE 1_1 - NACE 2007'!$F$4:$G$1017,2,0)</f>
        <v>WHOLESALE AND RETAIL TRADE; REPAIR OF MOTOR VEHICLES AND MOTORCYCLES</v>
      </c>
      <c r="G1209" t="str">
        <f>VLOOKUP(D1209,'Qy NACE 1_1 - NACE 2007'!$C$4:$H$1017,6,0)</f>
        <v>Other sectors</v>
      </c>
    </row>
    <row r="1210" spans="1:7" x14ac:dyDescent="0.15">
      <c r="A1210" s="10">
        <v>5013</v>
      </c>
      <c r="B1210" s="12">
        <v>425120</v>
      </c>
      <c r="C1210">
        <f>VLOOKUP(B1210,'2002 NAICS to NACE Rev. 1.1'!$B$4:$D$2268,3,0)</f>
        <v>50.1</v>
      </c>
      <c r="D1210">
        <f>VLOOKUP(C1210,'Qy NACE 1_1 - NACE 2007'!$A$4:$C$1017,3,0)</f>
        <v>45.11</v>
      </c>
      <c r="E1210" t="str">
        <f>VLOOKUP(C1210,'Qy NACE 1_1 - NACE 2007'!$A$4:$F$1017,6,0)</f>
        <v>G</v>
      </c>
      <c r="F1210" t="str">
        <f>VLOOKUP(E1210,'Qy NACE 1_1 - NACE 2007'!$F$4:$G$1017,2,0)</f>
        <v>WHOLESALE AND RETAIL TRADE; REPAIR OF MOTOR VEHICLES AND MOTORCYCLES</v>
      </c>
      <c r="G1210" t="str">
        <f>VLOOKUP(D1210,'Qy NACE 1_1 - NACE 2007'!$C$4:$H$1017,6,0)</f>
        <v>Other sectors</v>
      </c>
    </row>
    <row r="1211" spans="1:7" x14ac:dyDescent="0.15">
      <c r="A1211" s="10">
        <v>5013</v>
      </c>
      <c r="B1211" s="12">
        <v>441310</v>
      </c>
      <c r="C1211">
        <f>VLOOKUP(B1211,'2002 NAICS to NACE Rev. 1.1'!$B$4:$D$2268,3,0)</f>
        <v>50.3</v>
      </c>
      <c r="D1211">
        <f>VLOOKUP(C1211,'Qy NACE 1_1 - NACE 2007'!$A$4:$C$1017,3,0)</f>
        <v>45.31</v>
      </c>
      <c r="E1211" t="str">
        <f>VLOOKUP(C1211,'Qy NACE 1_1 - NACE 2007'!$A$4:$F$1017,6,0)</f>
        <v>G</v>
      </c>
      <c r="F1211" t="str">
        <f>VLOOKUP(E1211,'Qy NACE 1_1 - NACE 2007'!$F$4:$G$1017,2,0)</f>
        <v>WHOLESALE AND RETAIL TRADE; REPAIR OF MOTOR VEHICLES AND MOTORCYCLES</v>
      </c>
      <c r="G1211" t="str">
        <f>VLOOKUP(D1211,'Qy NACE 1_1 - NACE 2007'!$C$4:$H$1017,6,0)</f>
        <v>Other sectors</v>
      </c>
    </row>
    <row r="1212" spans="1:7" x14ac:dyDescent="0.15">
      <c r="A1212" s="10">
        <v>5014</v>
      </c>
      <c r="B1212" s="12">
        <v>423130</v>
      </c>
      <c r="C1212">
        <f>VLOOKUP(B1212,'2002 NAICS to NACE Rev. 1.1'!$B$4:$D$2268,3,0)</f>
        <v>50.3</v>
      </c>
      <c r="D1212">
        <f>VLOOKUP(C1212,'Qy NACE 1_1 - NACE 2007'!$A$4:$C$1017,3,0)</f>
        <v>45.31</v>
      </c>
      <c r="E1212" t="str">
        <f>VLOOKUP(C1212,'Qy NACE 1_1 - NACE 2007'!$A$4:$F$1017,6,0)</f>
        <v>G</v>
      </c>
      <c r="F1212" t="str">
        <f>VLOOKUP(E1212,'Qy NACE 1_1 - NACE 2007'!$F$4:$G$1017,2,0)</f>
        <v>WHOLESALE AND RETAIL TRADE; REPAIR OF MOTOR VEHICLES AND MOTORCYCLES</v>
      </c>
      <c r="G1212" t="str">
        <f>VLOOKUP(D1212,'Qy NACE 1_1 - NACE 2007'!$C$4:$H$1017,6,0)</f>
        <v>Other sectors</v>
      </c>
    </row>
    <row r="1213" spans="1:7" x14ac:dyDescent="0.15">
      <c r="A1213" s="10">
        <v>5014</v>
      </c>
      <c r="B1213" s="12">
        <v>425110</v>
      </c>
      <c r="C1213">
        <f>VLOOKUP(B1213,'2002 NAICS to NACE Rev. 1.1'!$B$4:$D$2268,3,0)</f>
        <v>50.1</v>
      </c>
      <c r="D1213">
        <f>VLOOKUP(C1213,'Qy NACE 1_1 - NACE 2007'!$A$4:$C$1017,3,0)</f>
        <v>45.11</v>
      </c>
      <c r="E1213" t="str">
        <f>VLOOKUP(C1213,'Qy NACE 1_1 - NACE 2007'!$A$4:$F$1017,6,0)</f>
        <v>G</v>
      </c>
      <c r="F1213" t="str">
        <f>VLOOKUP(E1213,'Qy NACE 1_1 - NACE 2007'!$F$4:$G$1017,2,0)</f>
        <v>WHOLESALE AND RETAIL TRADE; REPAIR OF MOTOR VEHICLES AND MOTORCYCLES</v>
      </c>
      <c r="G1213" t="str">
        <f>VLOOKUP(D1213,'Qy NACE 1_1 - NACE 2007'!$C$4:$H$1017,6,0)</f>
        <v>Other sectors</v>
      </c>
    </row>
    <row r="1214" spans="1:7" x14ac:dyDescent="0.15">
      <c r="A1214" s="10">
        <v>5014</v>
      </c>
      <c r="B1214" s="12">
        <v>425120</v>
      </c>
      <c r="C1214">
        <f>VLOOKUP(B1214,'2002 NAICS to NACE Rev. 1.1'!$B$4:$D$2268,3,0)</f>
        <v>50.1</v>
      </c>
      <c r="D1214">
        <f>VLOOKUP(C1214,'Qy NACE 1_1 - NACE 2007'!$A$4:$C$1017,3,0)</f>
        <v>45.11</v>
      </c>
      <c r="E1214" t="str">
        <f>VLOOKUP(C1214,'Qy NACE 1_1 - NACE 2007'!$A$4:$F$1017,6,0)</f>
        <v>G</v>
      </c>
      <c r="F1214" t="str">
        <f>VLOOKUP(E1214,'Qy NACE 1_1 - NACE 2007'!$F$4:$G$1017,2,0)</f>
        <v>WHOLESALE AND RETAIL TRADE; REPAIR OF MOTOR VEHICLES AND MOTORCYCLES</v>
      </c>
      <c r="G1214" t="str">
        <f>VLOOKUP(D1214,'Qy NACE 1_1 - NACE 2007'!$C$4:$H$1017,6,0)</f>
        <v>Other sectors</v>
      </c>
    </row>
    <row r="1215" spans="1:7" x14ac:dyDescent="0.15">
      <c r="A1215" s="10">
        <v>5014</v>
      </c>
      <c r="B1215" s="12">
        <v>441320</v>
      </c>
      <c r="C1215">
        <f>VLOOKUP(B1215,'2002 NAICS to NACE Rev. 1.1'!$B$4:$D$2268,3,0)</f>
        <v>50.3</v>
      </c>
      <c r="D1215">
        <f>VLOOKUP(C1215,'Qy NACE 1_1 - NACE 2007'!$A$4:$C$1017,3,0)</f>
        <v>45.31</v>
      </c>
      <c r="E1215" t="str">
        <f>VLOOKUP(C1215,'Qy NACE 1_1 - NACE 2007'!$A$4:$F$1017,6,0)</f>
        <v>G</v>
      </c>
      <c r="F1215" t="str">
        <f>VLOOKUP(E1215,'Qy NACE 1_1 - NACE 2007'!$F$4:$G$1017,2,0)</f>
        <v>WHOLESALE AND RETAIL TRADE; REPAIR OF MOTOR VEHICLES AND MOTORCYCLES</v>
      </c>
      <c r="G1215" t="str">
        <f>VLOOKUP(D1215,'Qy NACE 1_1 - NACE 2007'!$C$4:$H$1017,6,0)</f>
        <v>Other sectors</v>
      </c>
    </row>
    <row r="1216" spans="1:7" x14ac:dyDescent="0.15">
      <c r="A1216" s="10">
        <v>5015</v>
      </c>
      <c r="B1216" s="12">
        <v>423140</v>
      </c>
      <c r="C1216">
        <f>VLOOKUP(B1216,'2002 NAICS to NACE Rev. 1.1'!$B$4:$D$2268,3,0)</f>
        <v>50.3</v>
      </c>
      <c r="D1216">
        <f>VLOOKUP(C1216,'Qy NACE 1_1 - NACE 2007'!$A$4:$C$1017,3,0)</f>
        <v>45.31</v>
      </c>
      <c r="E1216" t="str">
        <f>VLOOKUP(C1216,'Qy NACE 1_1 - NACE 2007'!$A$4:$F$1017,6,0)</f>
        <v>G</v>
      </c>
      <c r="F1216" t="str">
        <f>VLOOKUP(E1216,'Qy NACE 1_1 - NACE 2007'!$F$4:$G$1017,2,0)</f>
        <v>WHOLESALE AND RETAIL TRADE; REPAIR OF MOTOR VEHICLES AND MOTORCYCLES</v>
      </c>
      <c r="G1216" t="str">
        <f>VLOOKUP(D1216,'Qy NACE 1_1 - NACE 2007'!$C$4:$H$1017,6,0)</f>
        <v>Other sectors</v>
      </c>
    </row>
    <row r="1217" spans="1:7" x14ac:dyDescent="0.15">
      <c r="A1217" s="10">
        <v>5015</v>
      </c>
      <c r="B1217" s="12">
        <v>425110</v>
      </c>
      <c r="C1217">
        <f>VLOOKUP(B1217,'2002 NAICS to NACE Rev. 1.1'!$B$4:$D$2268,3,0)</f>
        <v>50.1</v>
      </c>
      <c r="D1217">
        <f>VLOOKUP(C1217,'Qy NACE 1_1 - NACE 2007'!$A$4:$C$1017,3,0)</f>
        <v>45.11</v>
      </c>
      <c r="E1217" t="str">
        <f>VLOOKUP(C1217,'Qy NACE 1_1 - NACE 2007'!$A$4:$F$1017,6,0)</f>
        <v>G</v>
      </c>
      <c r="F1217" t="str">
        <f>VLOOKUP(E1217,'Qy NACE 1_1 - NACE 2007'!$F$4:$G$1017,2,0)</f>
        <v>WHOLESALE AND RETAIL TRADE; REPAIR OF MOTOR VEHICLES AND MOTORCYCLES</v>
      </c>
      <c r="G1217" t="str">
        <f>VLOOKUP(D1217,'Qy NACE 1_1 - NACE 2007'!$C$4:$H$1017,6,0)</f>
        <v>Other sectors</v>
      </c>
    </row>
    <row r="1218" spans="1:7" x14ac:dyDescent="0.15">
      <c r="A1218" s="10">
        <v>5015</v>
      </c>
      <c r="B1218" s="12">
        <v>425120</v>
      </c>
      <c r="C1218">
        <f>VLOOKUP(B1218,'2002 NAICS to NACE Rev. 1.1'!$B$4:$D$2268,3,0)</f>
        <v>50.1</v>
      </c>
      <c r="D1218">
        <f>VLOOKUP(C1218,'Qy NACE 1_1 - NACE 2007'!$A$4:$C$1017,3,0)</f>
        <v>45.11</v>
      </c>
      <c r="E1218" t="str">
        <f>VLOOKUP(C1218,'Qy NACE 1_1 - NACE 2007'!$A$4:$F$1017,6,0)</f>
        <v>G</v>
      </c>
      <c r="F1218" t="str">
        <f>VLOOKUP(E1218,'Qy NACE 1_1 - NACE 2007'!$F$4:$G$1017,2,0)</f>
        <v>WHOLESALE AND RETAIL TRADE; REPAIR OF MOTOR VEHICLES AND MOTORCYCLES</v>
      </c>
      <c r="G1218" t="str">
        <f>VLOOKUP(D1218,'Qy NACE 1_1 - NACE 2007'!$C$4:$H$1017,6,0)</f>
        <v>Other sectors</v>
      </c>
    </row>
    <row r="1219" spans="1:7" x14ac:dyDescent="0.15">
      <c r="A1219" s="10">
        <v>5015</v>
      </c>
      <c r="B1219" s="12">
        <v>441310</v>
      </c>
      <c r="C1219">
        <f>VLOOKUP(B1219,'2002 NAICS to NACE Rev. 1.1'!$B$4:$D$2268,3,0)</f>
        <v>50.3</v>
      </c>
      <c r="D1219">
        <f>VLOOKUP(C1219,'Qy NACE 1_1 - NACE 2007'!$A$4:$C$1017,3,0)</f>
        <v>45.31</v>
      </c>
      <c r="E1219" t="str">
        <f>VLOOKUP(C1219,'Qy NACE 1_1 - NACE 2007'!$A$4:$F$1017,6,0)</f>
        <v>G</v>
      </c>
      <c r="F1219" t="str">
        <f>VLOOKUP(E1219,'Qy NACE 1_1 - NACE 2007'!$F$4:$G$1017,2,0)</f>
        <v>WHOLESALE AND RETAIL TRADE; REPAIR OF MOTOR VEHICLES AND MOTORCYCLES</v>
      </c>
      <c r="G1219" t="str">
        <f>VLOOKUP(D1219,'Qy NACE 1_1 - NACE 2007'!$C$4:$H$1017,6,0)</f>
        <v>Other sectors</v>
      </c>
    </row>
    <row r="1220" spans="1:7" x14ac:dyDescent="0.15">
      <c r="A1220" s="10">
        <v>5021</v>
      </c>
      <c r="B1220" s="12">
        <v>423210</v>
      </c>
      <c r="C1220">
        <f>VLOOKUP(B1220,'2002 NAICS to NACE Rev. 1.1'!$B$4:$D$2268,3,0)</f>
        <v>51.47</v>
      </c>
      <c r="D1220">
        <f>VLOOKUP(C1220,'Qy NACE 1_1 - NACE 2007'!$A$4:$C$1017,3,0)</f>
        <v>46.43</v>
      </c>
      <c r="E1220" t="str">
        <f>VLOOKUP(C1220,'Qy NACE 1_1 - NACE 2007'!$A$4:$F$1017,6,0)</f>
        <v>G</v>
      </c>
      <c r="F1220" t="str">
        <f>VLOOKUP(E1220,'Qy NACE 1_1 - NACE 2007'!$F$4:$G$1017,2,0)</f>
        <v>WHOLESALE AND RETAIL TRADE; REPAIR OF MOTOR VEHICLES AND MOTORCYCLES</v>
      </c>
      <c r="G1220" t="str">
        <f>VLOOKUP(D1220,'Qy NACE 1_1 - NACE 2007'!$C$4:$H$1017,6,0)</f>
        <v>Other sectors</v>
      </c>
    </row>
    <row r="1221" spans="1:7" x14ac:dyDescent="0.15">
      <c r="A1221" s="10">
        <v>5021</v>
      </c>
      <c r="B1221" s="12">
        <v>425110</v>
      </c>
      <c r="C1221">
        <f>VLOOKUP(B1221,'2002 NAICS to NACE Rev. 1.1'!$B$4:$D$2268,3,0)</f>
        <v>50.1</v>
      </c>
      <c r="D1221">
        <f>VLOOKUP(C1221,'Qy NACE 1_1 - NACE 2007'!$A$4:$C$1017,3,0)</f>
        <v>45.11</v>
      </c>
      <c r="E1221" t="str">
        <f>VLOOKUP(C1221,'Qy NACE 1_1 - NACE 2007'!$A$4:$F$1017,6,0)</f>
        <v>G</v>
      </c>
      <c r="F1221" t="str">
        <f>VLOOKUP(E1221,'Qy NACE 1_1 - NACE 2007'!$F$4:$G$1017,2,0)</f>
        <v>WHOLESALE AND RETAIL TRADE; REPAIR OF MOTOR VEHICLES AND MOTORCYCLES</v>
      </c>
      <c r="G1221" t="str">
        <f>VLOOKUP(D1221,'Qy NACE 1_1 - NACE 2007'!$C$4:$H$1017,6,0)</f>
        <v>Other sectors</v>
      </c>
    </row>
    <row r="1222" spans="1:7" x14ac:dyDescent="0.15">
      <c r="A1222" s="10">
        <v>5021</v>
      </c>
      <c r="B1222" s="12">
        <v>425120</v>
      </c>
      <c r="C1222">
        <f>VLOOKUP(B1222,'2002 NAICS to NACE Rev. 1.1'!$B$4:$D$2268,3,0)</f>
        <v>50.1</v>
      </c>
      <c r="D1222">
        <f>VLOOKUP(C1222,'Qy NACE 1_1 - NACE 2007'!$A$4:$C$1017,3,0)</f>
        <v>45.11</v>
      </c>
      <c r="E1222" t="str">
        <f>VLOOKUP(C1222,'Qy NACE 1_1 - NACE 2007'!$A$4:$F$1017,6,0)</f>
        <v>G</v>
      </c>
      <c r="F1222" t="str">
        <f>VLOOKUP(E1222,'Qy NACE 1_1 - NACE 2007'!$F$4:$G$1017,2,0)</f>
        <v>WHOLESALE AND RETAIL TRADE; REPAIR OF MOTOR VEHICLES AND MOTORCYCLES</v>
      </c>
      <c r="G1222" t="str">
        <f>VLOOKUP(D1222,'Qy NACE 1_1 - NACE 2007'!$C$4:$H$1017,6,0)</f>
        <v>Other sectors</v>
      </c>
    </row>
    <row r="1223" spans="1:7" x14ac:dyDescent="0.15">
      <c r="A1223" s="10">
        <v>5021</v>
      </c>
      <c r="B1223" s="12">
        <v>442110</v>
      </c>
      <c r="C1223">
        <f>VLOOKUP(B1223,'2002 NAICS to NACE Rev. 1.1'!$B$4:$D$2268,3,0)</f>
        <v>52.44</v>
      </c>
      <c r="D1223">
        <f>VLOOKUP(C1223,'Qy NACE 1_1 - NACE 2007'!$A$4:$C$1017,3,0)</f>
        <v>47.53</v>
      </c>
      <c r="E1223" t="str">
        <f>VLOOKUP(C1223,'Qy NACE 1_1 - NACE 2007'!$A$4:$F$1017,6,0)</f>
        <v>G</v>
      </c>
      <c r="F1223" t="str">
        <f>VLOOKUP(E1223,'Qy NACE 1_1 - NACE 2007'!$F$4:$G$1017,2,0)</f>
        <v>WHOLESALE AND RETAIL TRADE; REPAIR OF MOTOR VEHICLES AND MOTORCYCLES</v>
      </c>
      <c r="G1223" t="str">
        <f>VLOOKUP(D1223,'Qy NACE 1_1 - NACE 2007'!$C$4:$H$1017,6,0)</f>
        <v>Other sectors</v>
      </c>
    </row>
    <row r="1224" spans="1:7" x14ac:dyDescent="0.15">
      <c r="A1224" s="10">
        <v>5023</v>
      </c>
      <c r="B1224" s="12">
        <v>423220</v>
      </c>
      <c r="C1224">
        <f>VLOOKUP(B1224,'2002 NAICS to NACE Rev. 1.1'!$B$4:$D$2268,3,0)</f>
        <v>51.41</v>
      </c>
      <c r="D1224">
        <f>VLOOKUP(C1224,'Qy NACE 1_1 - NACE 2007'!$A$4:$C$1017,3,0)</f>
        <v>46.41</v>
      </c>
      <c r="E1224" t="str">
        <f>VLOOKUP(C1224,'Qy NACE 1_1 - NACE 2007'!$A$4:$F$1017,6,0)</f>
        <v>G</v>
      </c>
      <c r="F1224" t="str">
        <f>VLOOKUP(E1224,'Qy NACE 1_1 - NACE 2007'!$F$4:$G$1017,2,0)</f>
        <v>WHOLESALE AND RETAIL TRADE; REPAIR OF MOTOR VEHICLES AND MOTORCYCLES</v>
      </c>
      <c r="G1224" t="str">
        <f>VLOOKUP(D1224,'Qy NACE 1_1 - NACE 2007'!$C$4:$H$1017,6,0)</f>
        <v>Other sectors</v>
      </c>
    </row>
    <row r="1225" spans="1:7" x14ac:dyDescent="0.15">
      <c r="A1225" s="10">
        <v>5023</v>
      </c>
      <c r="B1225" s="12">
        <v>425110</v>
      </c>
      <c r="C1225">
        <f>VLOOKUP(B1225,'2002 NAICS to NACE Rev. 1.1'!$B$4:$D$2268,3,0)</f>
        <v>50.1</v>
      </c>
      <c r="D1225">
        <f>VLOOKUP(C1225,'Qy NACE 1_1 - NACE 2007'!$A$4:$C$1017,3,0)</f>
        <v>45.11</v>
      </c>
      <c r="E1225" t="str">
        <f>VLOOKUP(C1225,'Qy NACE 1_1 - NACE 2007'!$A$4:$F$1017,6,0)</f>
        <v>G</v>
      </c>
      <c r="F1225" t="str">
        <f>VLOOKUP(E1225,'Qy NACE 1_1 - NACE 2007'!$F$4:$G$1017,2,0)</f>
        <v>WHOLESALE AND RETAIL TRADE; REPAIR OF MOTOR VEHICLES AND MOTORCYCLES</v>
      </c>
      <c r="G1225" t="str">
        <f>VLOOKUP(D1225,'Qy NACE 1_1 - NACE 2007'!$C$4:$H$1017,6,0)</f>
        <v>Other sectors</v>
      </c>
    </row>
    <row r="1226" spans="1:7" x14ac:dyDescent="0.15">
      <c r="A1226" s="10">
        <v>5023</v>
      </c>
      <c r="B1226" s="12">
        <v>425120</v>
      </c>
      <c r="C1226">
        <f>VLOOKUP(B1226,'2002 NAICS to NACE Rev. 1.1'!$B$4:$D$2268,3,0)</f>
        <v>50.1</v>
      </c>
      <c r="D1226">
        <f>VLOOKUP(C1226,'Qy NACE 1_1 - NACE 2007'!$A$4:$C$1017,3,0)</f>
        <v>45.11</v>
      </c>
      <c r="E1226" t="str">
        <f>VLOOKUP(C1226,'Qy NACE 1_1 - NACE 2007'!$A$4:$F$1017,6,0)</f>
        <v>G</v>
      </c>
      <c r="F1226" t="str">
        <f>VLOOKUP(E1226,'Qy NACE 1_1 - NACE 2007'!$F$4:$G$1017,2,0)</f>
        <v>WHOLESALE AND RETAIL TRADE; REPAIR OF MOTOR VEHICLES AND MOTORCYCLES</v>
      </c>
      <c r="G1226" t="str">
        <f>VLOOKUP(D1226,'Qy NACE 1_1 - NACE 2007'!$C$4:$H$1017,6,0)</f>
        <v>Other sectors</v>
      </c>
    </row>
    <row r="1227" spans="1:7" x14ac:dyDescent="0.15">
      <c r="A1227" s="10">
        <v>5023</v>
      </c>
      <c r="B1227" s="12">
        <v>442210</v>
      </c>
      <c r="C1227">
        <f>VLOOKUP(B1227,'2002 NAICS to NACE Rev. 1.1'!$B$4:$D$2268,3,0)</f>
        <v>52.48</v>
      </c>
      <c r="D1227">
        <f>VLOOKUP(C1227,'Qy NACE 1_1 - NACE 2007'!$A$4:$C$1017,3,0)</f>
        <v>47.41</v>
      </c>
      <c r="E1227" t="str">
        <f>VLOOKUP(C1227,'Qy NACE 1_1 - NACE 2007'!$A$4:$F$1017,6,0)</f>
        <v>G</v>
      </c>
      <c r="F1227" t="str">
        <f>VLOOKUP(E1227,'Qy NACE 1_1 - NACE 2007'!$F$4:$G$1017,2,0)</f>
        <v>WHOLESALE AND RETAIL TRADE; REPAIR OF MOTOR VEHICLES AND MOTORCYCLES</v>
      </c>
      <c r="G1227" t="str">
        <f>VLOOKUP(D1227,'Qy NACE 1_1 - NACE 2007'!$C$4:$H$1017,6,0)</f>
        <v>Technology</v>
      </c>
    </row>
    <row r="1228" spans="1:7" x14ac:dyDescent="0.15">
      <c r="A1228" s="10">
        <v>5031</v>
      </c>
      <c r="B1228" s="12">
        <v>423310</v>
      </c>
      <c r="C1228">
        <f>VLOOKUP(B1228,'2002 NAICS to NACE Rev. 1.1'!$B$4:$D$2268,3,0)</f>
        <v>51.47</v>
      </c>
      <c r="D1228">
        <f>VLOOKUP(C1228,'Qy NACE 1_1 - NACE 2007'!$A$4:$C$1017,3,0)</f>
        <v>46.43</v>
      </c>
      <c r="E1228" t="str">
        <f>VLOOKUP(C1228,'Qy NACE 1_1 - NACE 2007'!$A$4:$F$1017,6,0)</f>
        <v>G</v>
      </c>
      <c r="F1228" t="str">
        <f>VLOOKUP(E1228,'Qy NACE 1_1 - NACE 2007'!$F$4:$G$1017,2,0)</f>
        <v>WHOLESALE AND RETAIL TRADE; REPAIR OF MOTOR VEHICLES AND MOTORCYCLES</v>
      </c>
      <c r="G1228" t="str">
        <f>VLOOKUP(D1228,'Qy NACE 1_1 - NACE 2007'!$C$4:$H$1017,6,0)</f>
        <v>Other sectors</v>
      </c>
    </row>
    <row r="1229" spans="1:7" x14ac:dyDescent="0.15">
      <c r="A1229" s="10">
        <v>5031</v>
      </c>
      <c r="B1229" s="12">
        <v>425110</v>
      </c>
      <c r="C1229">
        <f>VLOOKUP(B1229,'2002 NAICS to NACE Rev. 1.1'!$B$4:$D$2268,3,0)</f>
        <v>50.1</v>
      </c>
      <c r="D1229">
        <f>VLOOKUP(C1229,'Qy NACE 1_1 - NACE 2007'!$A$4:$C$1017,3,0)</f>
        <v>45.11</v>
      </c>
      <c r="E1229" t="str">
        <f>VLOOKUP(C1229,'Qy NACE 1_1 - NACE 2007'!$A$4:$F$1017,6,0)</f>
        <v>G</v>
      </c>
      <c r="F1229" t="str">
        <f>VLOOKUP(E1229,'Qy NACE 1_1 - NACE 2007'!$F$4:$G$1017,2,0)</f>
        <v>WHOLESALE AND RETAIL TRADE; REPAIR OF MOTOR VEHICLES AND MOTORCYCLES</v>
      </c>
      <c r="G1229" t="str">
        <f>VLOOKUP(D1229,'Qy NACE 1_1 - NACE 2007'!$C$4:$H$1017,6,0)</f>
        <v>Other sectors</v>
      </c>
    </row>
    <row r="1230" spans="1:7" x14ac:dyDescent="0.15">
      <c r="A1230" s="10">
        <v>5031</v>
      </c>
      <c r="B1230" s="12">
        <v>425120</v>
      </c>
      <c r="C1230">
        <f>VLOOKUP(B1230,'2002 NAICS to NACE Rev. 1.1'!$B$4:$D$2268,3,0)</f>
        <v>50.1</v>
      </c>
      <c r="D1230">
        <f>VLOOKUP(C1230,'Qy NACE 1_1 - NACE 2007'!$A$4:$C$1017,3,0)</f>
        <v>45.11</v>
      </c>
      <c r="E1230" t="str">
        <f>VLOOKUP(C1230,'Qy NACE 1_1 - NACE 2007'!$A$4:$F$1017,6,0)</f>
        <v>G</v>
      </c>
      <c r="F1230" t="str">
        <f>VLOOKUP(E1230,'Qy NACE 1_1 - NACE 2007'!$F$4:$G$1017,2,0)</f>
        <v>WHOLESALE AND RETAIL TRADE; REPAIR OF MOTOR VEHICLES AND MOTORCYCLES</v>
      </c>
      <c r="G1230" t="str">
        <f>VLOOKUP(D1230,'Qy NACE 1_1 - NACE 2007'!$C$4:$H$1017,6,0)</f>
        <v>Other sectors</v>
      </c>
    </row>
    <row r="1231" spans="1:7" x14ac:dyDescent="0.15">
      <c r="A1231" s="10">
        <v>5031</v>
      </c>
      <c r="B1231" s="12">
        <v>444110</v>
      </c>
      <c r="C1231">
        <f>VLOOKUP(B1231,'2002 NAICS to NACE Rev. 1.1'!$B$4:$D$2268,3,0)</f>
        <v>52.46</v>
      </c>
      <c r="D1231">
        <f>VLOOKUP(C1231,'Qy NACE 1_1 - NACE 2007'!$A$4:$C$1017,3,0)</f>
        <v>47.52</v>
      </c>
      <c r="E1231" t="str">
        <f>VLOOKUP(C1231,'Qy NACE 1_1 - NACE 2007'!$A$4:$F$1017,6,0)</f>
        <v>G</v>
      </c>
      <c r="F1231" t="str">
        <f>VLOOKUP(E1231,'Qy NACE 1_1 - NACE 2007'!$F$4:$G$1017,2,0)</f>
        <v>WHOLESALE AND RETAIL TRADE; REPAIR OF MOTOR VEHICLES AND MOTORCYCLES</v>
      </c>
      <c r="G1231" t="str">
        <f>VLOOKUP(D1231,'Qy NACE 1_1 - NACE 2007'!$C$4:$H$1017,6,0)</f>
        <v>Other sectors</v>
      </c>
    </row>
    <row r="1232" spans="1:7" x14ac:dyDescent="0.15">
      <c r="A1232" s="10">
        <v>5032</v>
      </c>
      <c r="B1232" s="12">
        <v>423320</v>
      </c>
      <c r="C1232">
        <f>VLOOKUP(B1232,'2002 NAICS to NACE Rev. 1.1'!$B$4:$D$2268,3,0)</f>
        <v>51.53</v>
      </c>
      <c r="D1232">
        <f>VLOOKUP(C1232,'Qy NACE 1_1 - NACE 2007'!$A$4:$C$1017,3,0)</f>
        <v>46.73</v>
      </c>
      <c r="E1232" t="str">
        <f>VLOOKUP(C1232,'Qy NACE 1_1 - NACE 2007'!$A$4:$F$1017,6,0)</f>
        <v>G</v>
      </c>
      <c r="F1232" t="str">
        <f>VLOOKUP(E1232,'Qy NACE 1_1 - NACE 2007'!$F$4:$G$1017,2,0)</f>
        <v>WHOLESALE AND RETAIL TRADE; REPAIR OF MOTOR VEHICLES AND MOTORCYCLES</v>
      </c>
      <c r="G1232" t="str">
        <f>VLOOKUP(D1232,'Qy NACE 1_1 - NACE 2007'!$C$4:$H$1017,6,0)</f>
        <v>Other sectors</v>
      </c>
    </row>
    <row r="1233" spans="1:7" x14ac:dyDescent="0.15">
      <c r="A1233" s="10">
        <v>5032</v>
      </c>
      <c r="B1233" s="12">
        <v>425110</v>
      </c>
      <c r="C1233">
        <f>VLOOKUP(B1233,'2002 NAICS to NACE Rev. 1.1'!$B$4:$D$2268,3,0)</f>
        <v>50.1</v>
      </c>
      <c r="D1233">
        <f>VLOOKUP(C1233,'Qy NACE 1_1 - NACE 2007'!$A$4:$C$1017,3,0)</f>
        <v>45.11</v>
      </c>
      <c r="E1233" t="str">
        <f>VLOOKUP(C1233,'Qy NACE 1_1 - NACE 2007'!$A$4:$F$1017,6,0)</f>
        <v>G</v>
      </c>
      <c r="F1233" t="str">
        <f>VLOOKUP(E1233,'Qy NACE 1_1 - NACE 2007'!$F$4:$G$1017,2,0)</f>
        <v>WHOLESALE AND RETAIL TRADE; REPAIR OF MOTOR VEHICLES AND MOTORCYCLES</v>
      </c>
      <c r="G1233" t="str">
        <f>VLOOKUP(D1233,'Qy NACE 1_1 - NACE 2007'!$C$4:$H$1017,6,0)</f>
        <v>Other sectors</v>
      </c>
    </row>
    <row r="1234" spans="1:7" x14ac:dyDescent="0.15">
      <c r="A1234" s="10">
        <v>5032</v>
      </c>
      <c r="B1234" s="12">
        <v>425120</v>
      </c>
      <c r="C1234">
        <f>VLOOKUP(B1234,'2002 NAICS to NACE Rev. 1.1'!$B$4:$D$2268,3,0)</f>
        <v>50.1</v>
      </c>
      <c r="D1234">
        <f>VLOOKUP(C1234,'Qy NACE 1_1 - NACE 2007'!$A$4:$C$1017,3,0)</f>
        <v>45.11</v>
      </c>
      <c r="E1234" t="str">
        <f>VLOOKUP(C1234,'Qy NACE 1_1 - NACE 2007'!$A$4:$F$1017,6,0)</f>
        <v>G</v>
      </c>
      <c r="F1234" t="str">
        <f>VLOOKUP(E1234,'Qy NACE 1_1 - NACE 2007'!$F$4:$G$1017,2,0)</f>
        <v>WHOLESALE AND RETAIL TRADE; REPAIR OF MOTOR VEHICLES AND MOTORCYCLES</v>
      </c>
      <c r="G1234" t="str">
        <f>VLOOKUP(D1234,'Qy NACE 1_1 - NACE 2007'!$C$4:$H$1017,6,0)</f>
        <v>Other sectors</v>
      </c>
    </row>
    <row r="1235" spans="1:7" x14ac:dyDescent="0.15">
      <c r="A1235" s="10">
        <v>5032</v>
      </c>
      <c r="B1235" s="12">
        <v>444190</v>
      </c>
      <c r="C1235">
        <f>VLOOKUP(B1235,'2002 NAICS to NACE Rev. 1.1'!$B$4:$D$2268,3,0)</f>
        <v>52.44</v>
      </c>
      <c r="D1235">
        <f>VLOOKUP(C1235,'Qy NACE 1_1 - NACE 2007'!$A$4:$C$1017,3,0)</f>
        <v>47.53</v>
      </c>
      <c r="E1235" t="str">
        <f>VLOOKUP(C1235,'Qy NACE 1_1 - NACE 2007'!$A$4:$F$1017,6,0)</f>
        <v>G</v>
      </c>
      <c r="F1235" t="str">
        <f>VLOOKUP(E1235,'Qy NACE 1_1 - NACE 2007'!$F$4:$G$1017,2,0)</f>
        <v>WHOLESALE AND RETAIL TRADE; REPAIR OF MOTOR VEHICLES AND MOTORCYCLES</v>
      </c>
      <c r="G1235" t="str">
        <f>VLOOKUP(D1235,'Qy NACE 1_1 - NACE 2007'!$C$4:$H$1017,6,0)</f>
        <v>Other sectors</v>
      </c>
    </row>
    <row r="1236" spans="1:7" x14ac:dyDescent="0.15">
      <c r="A1236" s="10">
        <v>5033</v>
      </c>
      <c r="B1236" s="12">
        <v>423330</v>
      </c>
      <c r="C1236">
        <f>VLOOKUP(B1236,'2002 NAICS to NACE Rev. 1.1'!$B$4:$D$2268,3,0)</f>
        <v>51.53</v>
      </c>
      <c r="D1236">
        <f>VLOOKUP(C1236,'Qy NACE 1_1 - NACE 2007'!$A$4:$C$1017,3,0)</f>
        <v>46.73</v>
      </c>
      <c r="E1236" t="str">
        <f>VLOOKUP(C1236,'Qy NACE 1_1 - NACE 2007'!$A$4:$F$1017,6,0)</f>
        <v>G</v>
      </c>
      <c r="F1236" t="str">
        <f>VLOOKUP(E1236,'Qy NACE 1_1 - NACE 2007'!$F$4:$G$1017,2,0)</f>
        <v>WHOLESALE AND RETAIL TRADE; REPAIR OF MOTOR VEHICLES AND MOTORCYCLES</v>
      </c>
      <c r="G1236" t="str">
        <f>VLOOKUP(D1236,'Qy NACE 1_1 - NACE 2007'!$C$4:$H$1017,6,0)</f>
        <v>Other sectors</v>
      </c>
    </row>
    <row r="1237" spans="1:7" x14ac:dyDescent="0.15">
      <c r="A1237" s="10">
        <v>5033</v>
      </c>
      <c r="B1237" s="12">
        <v>425110</v>
      </c>
      <c r="C1237">
        <f>VLOOKUP(B1237,'2002 NAICS to NACE Rev. 1.1'!$B$4:$D$2268,3,0)</f>
        <v>50.1</v>
      </c>
      <c r="D1237">
        <f>VLOOKUP(C1237,'Qy NACE 1_1 - NACE 2007'!$A$4:$C$1017,3,0)</f>
        <v>45.11</v>
      </c>
      <c r="E1237" t="str">
        <f>VLOOKUP(C1237,'Qy NACE 1_1 - NACE 2007'!$A$4:$F$1017,6,0)</f>
        <v>G</v>
      </c>
      <c r="F1237" t="str">
        <f>VLOOKUP(E1237,'Qy NACE 1_1 - NACE 2007'!$F$4:$G$1017,2,0)</f>
        <v>WHOLESALE AND RETAIL TRADE; REPAIR OF MOTOR VEHICLES AND MOTORCYCLES</v>
      </c>
      <c r="G1237" t="str">
        <f>VLOOKUP(D1237,'Qy NACE 1_1 - NACE 2007'!$C$4:$H$1017,6,0)</f>
        <v>Other sectors</v>
      </c>
    </row>
    <row r="1238" spans="1:7" x14ac:dyDescent="0.15">
      <c r="A1238" s="10">
        <v>5033</v>
      </c>
      <c r="B1238" s="12">
        <v>425120</v>
      </c>
      <c r="C1238">
        <f>VLOOKUP(B1238,'2002 NAICS to NACE Rev. 1.1'!$B$4:$D$2268,3,0)</f>
        <v>50.1</v>
      </c>
      <c r="D1238">
        <f>VLOOKUP(C1238,'Qy NACE 1_1 - NACE 2007'!$A$4:$C$1017,3,0)</f>
        <v>45.11</v>
      </c>
      <c r="E1238" t="str">
        <f>VLOOKUP(C1238,'Qy NACE 1_1 - NACE 2007'!$A$4:$F$1017,6,0)</f>
        <v>G</v>
      </c>
      <c r="F1238" t="str">
        <f>VLOOKUP(E1238,'Qy NACE 1_1 - NACE 2007'!$F$4:$G$1017,2,0)</f>
        <v>WHOLESALE AND RETAIL TRADE; REPAIR OF MOTOR VEHICLES AND MOTORCYCLES</v>
      </c>
      <c r="G1238" t="str">
        <f>VLOOKUP(D1238,'Qy NACE 1_1 - NACE 2007'!$C$4:$H$1017,6,0)</f>
        <v>Other sectors</v>
      </c>
    </row>
    <row r="1239" spans="1:7" x14ac:dyDescent="0.15">
      <c r="A1239" s="10">
        <v>5033</v>
      </c>
      <c r="B1239" s="12">
        <v>444190</v>
      </c>
      <c r="C1239">
        <f>VLOOKUP(B1239,'2002 NAICS to NACE Rev. 1.1'!$B$4:$D$2268,3,0)</f>
        <v>52.44</v>
      </c>
      <c r="D1239">
        <f>VLOOKUP(C1239,'Qy NACE 1_1 - NACE 2007'!$A$4:$C$1017,3,0)</f>
        <v>47.53</v>
      </c>
      <c r="E1239" t="str">
        <f>VLOOKUP(C1239,'Qy NACE 1_1 - NACE 2007'!$A$4:$F$1017,6,0)</f>
        <v>G</v>
      </c>
      <c r="F1239" t="str">
        <f>VLOOKUP(E1239,'Qy NACE 1_1 - NACE 2007'!$F$4:$G$1017,2,0)</f>
        <v>WHOLESALE AND RETAIL TRADE; REPAIR OF MOTOR VEHICLES AND MOTORCYCLES</v>
      </c>
      <c r="G1239" t="str">
        <f>VLOOKUP(D1239,'Qy NACE 1_1 - NACE 2007'!$C$4:$H$1017,6,0)</f>
        <v>Other sectors</v>
      </c>
    </row>
    <row r="1240" spans="1:7" x14ac:dyDescent="0.15">
      <c r="A1240" s="10">
        <v>5039</v>
      </c>
      <c r="B1240" s="12">
        <v>423310</v>
      </c>
      <c r="C1240">
        <f>VLOOKUP(B1240,'2002 NAICS to NACE Rev. 1.1'!$B$4:$D$2268,3,0)</f>
        <v>51.47</v>
      </c>
      <c r="D1240">
        <f>VLOOKUP(C1240,'Qy NACE 1_1 - NACE 2007'!$A$4:$C$1017,3,0)</f>
        <v>46.43</v>
      </c>
      <c r="E1240" t="str">
        <f>VLOOKUP(C1240,'Qy NACE 1_1 - NACE 2007'!$A$4:$F$1017,6,0)</f>
        <v>G</v>
      </c>
      <c r="F1240" t="str">
        <f>VLOOKUP(E1240,'Qy NACE 1_1 - NACE 2007'!$F$4:$G$1017,2,0)</f>
        <v>WHOLESALE AND RETAIL TRADE; REPAIR OF MOTOR VEHICLES AND MOTORCYCLES</v>
      </c>
      <c r="G1240" t="str">
        <f>VLOOKUP(D1240,'Qy NACE 1_1 - NACE 2007'!$C$4:$H$1017,6,0)</f>
        <v>Other sectors</v>
      </c>
    </row>
    <row r="1241" spans="1:7" x14ac:dyDescent="0.15">
      <c r="A1241" s="10">
        <v>5039</v>
      </c>
      <c r="B1241" s="12">
        <v>423390</v>
      </c>
      <c r="C1241">
        <f>VLOOKUP(B1241,'2002 NAICS to NACE Rev. 1.1'!$B$4:$D$2268,3,0)</f>
        <v>51.53</v>
      </c>
      <c r="D1241">
        <f>VLOOKUP(C1241,'Qy NACE 1_1 - NACE 2007'!$A$4:$C$1017,3,0)</f>
        <v>46.73</v>
      </c>
      <c r="E1241" t="str">
        <f>VLOOKUP(C1241,'Qy NACE 1_1 - NACE 2007'!$A$4:$F$1017,6,0)</f>
        <v>G</v>
      </c>
      <c r="F1241" t="str">
        <f>VLOOKUP(E1241,'Qy NACE 1_1 - NACE 2007'!$F$4:$G$1017,2,0)</f>
        <v>WHOLESALE AND RETAIL TRADE; REPAIR OF MOTOR VEHICLES AND MOTORCYCLES</v>
      </c>
      <c r="G1241" t="str">
        <f>VLOOKUP(D1241,'Qy NACE 1_1 - NACE 2007'!$C$4:$H$1017,6,0)</f>
        <v>Other sectors</v>
      </c>
    </row>
    <row r="1242" spans="1:7" x14ac:dyDescent="0.15">
      <c r="A1242" s="10">
        <v>5039</v>
      </c>
      <c r="B1242" s="12">
        <v>425110</v>
      </c>
      <c r="C1242">
        <f>VLOOKUP(B1242,'2002 NAICS to NACE Rev. 1.1'!$B$4:$D$2268,3,0)</f>
        <v>50.1</v>
      </c>
      <c r="D1242">
        <f>VLOOKUP(C1242,'Qy NACE 1_1 - NACE 2007'!$A$4:$C$1017,3,0)</f>
        <v>45.11</v>
      </c>
      <c r="E1242" t="str">
        <f>VLOOKUP(C1242,'Qy NACE 1_1 - NACE 2007'!$A$4:$F$1017,6,0)</f>
        <v>G</v>
      </c>
      <c r="F1242" t="str">
        <f>VLOOKUP(E1242,'Qy NACE 1_1 - NACE 2007'!$F$4:$G$1017,2,0)</f>
        <v>WHOLESALE AND RETAIL TRADE; REPAIR OF MOTOR VEHICLES AND MOTORCYCLES</v>
      </c>
      <c r="G1242" t="str">
        <f>VLOOKUP(D1242,'Qy NACE 1_1 - NACE 2007'!$C$4:$H$1017,6,0)</f>
        <v>Other sectors</v>
      </c>
    </row>
    <row r="1243" spans="1:7" x14ac:dyDescent="0.15">
      <c r="A1243" s="10">
        <v>5039</v>
      </c>
      <c r="B1243" s="12">
        <v>425120</v>
      </c>
      <c r="C1243">
        <f>VLOOKUP(B1243,'2002 NAICS to NACE Rev. 1.1'!$B$4:$D$2268,3,0)</f>
        <v>50.1</v>
      </c>
      <c r="D1243">
        <f>VLOOKUP(C1243,'Qy NACE 1_1 - NACE 2007'!$A$4:$C$1017,3,0)</f>
        <v>45.11</v>
      </c>
      <c r="E1243" t="str">
        <f>VLOOKUP(C1243,'Qy NACE 1_1 - NACE 2007'!$A$4:$F$1017,6,0)</f>
        <v>G</v>
      </c>
      <c r="F1243" t="str">
        <f>VLOOKUP(E1243,'Qy NACE 1_1 - NACE 2007'!$F$4:$G$1017,2,0)</f>
        <v>WHOLESALE AND RETAIL TRADE; REPAIR OF MOTOR VEHICLES AND MOTORCYCLES</v>
      </c>
      <c r="G1243" t="str">
        <f>VLOOKUP(D1243,'Qy NACE 1_1 - NACE 2007'!$C$4:$H$1017,6,0)</f>
        <v>Other sectors</v>
      </c>
    </row>
    <row r="1244" spans="1:7" x14ac:dyDescent="0.15">
      <c r="A1244" s="10">
        <v>5039</v>
      </c>
      <c r="B1244" s="12">
        <v>444190</v>
      </c>
      <c r="C1244">
        <f>VLOOKUP(B1244,'2002 NAICS to NACE Rev. 1.1'!$B$4:$D$2268,3,0)</f>
        <v>52.44</v>
      </c>
      <c r="D1244">
        <f>VLOOKUP(C1244,'Qy NACE 1_1 - NACE 2007'!$A$4:$C$1017,3,0)</f>
        <v>47.53</v>
      </c>
      <c r="E1244" t="str">
        <f>VLOOKUP(C1244,'Qy NACE 1_1 - NACE 2007'!$A$4:$F$1017,6,0)</f>
        <v>G</v>
      </c>
      <c r="F1244" t="str">
        <f>VLOOKUP(E1244,'Qy NACE 1_1 - NACE 2007'!$F$4:$G$1017,2,0)</f>
        <v>WHOLESALE AND RETAIL TRADE; REPAIR OF MOTOR VEHICLES AND MOTORCYCLES</v>
      </c>
      <c r="G1244" t="str">
        <f>VLOOKUP(D1244,'Qy NACE 1_1 - NACE 2007'!$C$4:$H$1017,6,0)</f>
        <v>Other sectors</v>
      </c>
    </row>
    <row r="1245" spans="1:7" x14ac:dyDescent="0.15">
      <c r="A1245" s="10">
        <v>5043</v>
      </c>
      <c r="B1245" s="12">
        <v>423410</v>
      </c>
      <c r="C1245">
        <f>VLOOKUP(B1245,'2002 NAICS to NACE Rev. 1.1'!$B$4:$D$2268,3,0)</f>
        <v>51.47</v>
      </c>
      <c r="D1245">
        <f>VLOOKUP(C1245,'Qy NACE 1_1 - NACE 2007'!$A$4:$C$1017,3,0)</f>
        <v>46.43</v>
      </c>
      <c r="E1245" t="str">
        <f>VLOOKUP(C1245,'Qy NACE 1_1 - NACE 2007'!$A$4:$F$1017,6,0)</f>
        <v>G</v>
      </c>
      <c r="F1245" t="str">
        <f>VLOOKUP(E1245,'Qy NACE 1_1 - NACE 2007'!$F$4:$G$1017,2,0)</f>
        <v>WHOLESALE AND RETAIL TRADE; REPAIR OF MOTOR VEHICLES AND MOTORCYCLES</v>
      </c>
      <c r="G1245" t="str">
        <f>VLOOKUP(D1245,'Qy NACE 1_1 - NACE 2007'!$C$4:$H$1017,6,0)</f>
        <v>Other sectors</v>
      </c>
    </row>
    <row r="1246" spans="1:7" x14ac:dyDescent="0.15">
      <c r="A1246" s="10">
        <v>5043</v>
      </c>
      <c r="B1246" s="12">
        <v>425110</v>
      </c>
      <c r="C1246">
        <f>VLOOKUP(B1246,'2002 NAICS to NACE Rev. 1.1'!$B$4:$D$2268,3,0)</f>
        <v>50.1</v>
      </c>
      <c r="D1246">
        <f>VLOOKUP(C1246,'Qy NACE 1_1 - NACE 2007'!$A$4:$C$1017,3,0)</f>
        <v>45.11</v>
      </c>
      <c r="E1246" t="str">
        <f>VLOOKUP(C1246,'Qy NACE 1_1 - NACE 2007'!$A$4:$F$1017,6,0)</f>
        <v>G</v>
      </c>
      <c r="F1246" t="str">
        <f>VLOOKUP(E1246,'Qy NACE 1_1 - NACE 2007'!$F$4:$G$1017,2,0)</f>
        <v>WHOLESALE AND RETAIL TRADE; REPAIR OF MOTOR VEHICLES AND MOTORCYCLES</v>
      </c>
      <c r="G1246" t="str">
        <f>VLOOKUP(D1246,'Qy NACE 1_1 - NACE 2007'!$C$4:$H$1017,6,0)</f>
        <v>Other sectors</v>
      </c>
    </row>
    <row r="1247" spans="1:7" x14ac:dyDescent="0.15">
      <c r="A1247" s="10">
        <v>5043</v>
      </c>
      <c r="B1247" s="12">
        <v>425120</v>
      </c>
      <c r="C1247">
        <f>VLOOKUP(B1247,'2002 NAICS to NACE Rev. 1.1'!$B$4:$D$2268,3,0)</f>
        <v>50.1</v>
      </c>
      <c r="D1247">
        <f>VLOOKUP(C1247,'Qy NACE 1_1 - NACE 2007'!$A$4:$C$1017,3,0)</f>
        <v>45.11</v>
      </c>
      <c r="E1247" t="str">
        <f>VLOOKUP(C1247,'Qy NACE 1_1 - NACE 2007'!$A$4:$F$1017,6,0)</f>
        <v>G</v>
      </c>
      <c r="F1247" t="str">
        <f>VLOOKUP(E1247,'Qy NACE 1_1 - NACE 2007'!$F$4:$G$1017,2,0)</f>
        <v>WHOLESALE AND RETAIL TRADE; REPAIR OF MOTOR VEHICLES AND MOTORCYCLES</v>
      </c>
      <c r="G1247" t="str">
        <f>VLOOKUP(D1247,'Qy NACE 1_1 - NACE 2007'!$C$4:$H$1017,6,0)</f>
        <v>Other sectors</v>
      </c>
    </row>
    <row r="1248" spans="1:7" x14ac:dyDescent="0.15">
      <c r="A1248" s="10">
        <v>5044</v>
      </c>
      <c r="B1248" s="12">
        <v>423420</v>
      </c>
      <c r="C1248">
        <f>VLOOKUP(B1248,'2002 NAICS to NACE Rev. 1.1'!$B$4:$D$2268,3,0)</f>
        <v>51.87</v>
      </c>
      <c r="D1248">
        <f>VLOOKUP(C1248,'Qy NACE 1_1 - NACE 2007'!$A$4:$C$1017,3,0)</f>
        <v>46.69</v>
      </c>
      <c r="E1248" t="str">
        <f>VLOOKUP(C1248,'Qy NACE 1_1 - NACE 2007'!$A$4:$F$1017,6,0)</f>
        <v>G</v>
      </c>
      <c r="F1248" t="str">
        <f>VLOOKUP(E1248,'Qy NACE 1_1 - NACE 2007'!$F$4:$G$1017,2,0)</f>
        <v>WHOLESALE AND RETAIL TRADE; REPAIR OF MOTOR VEHICLES AND MOTORCYCLES</v>
      </c>
      <c r="G1248" t="str">
        <f>VLOOKUP(D1248,'Qy NACE 1_1 - NACE 2007'!$C$4:$H$1017,6,0)</f>
        <v>Other sectors</v>
      </c>
    </row>
    <row r="1249" spans="1:7" x14ac:dyDescent="0.15">
      <c r="A1249" s="10">
        <v>5044</v>
      </c>
      <c r="B1249" s="12">
        <v>425110</v>
      </c>
      <c r="C1249">
        <f>VLOOKUP(B1249,'2002 NAICS to NACE Rev. 1.1'!$B$4:$D$2268,3,0)</f>
        <v>50.1</v>
      </c>
      <c r="D1249">
        <f>VLOOKUP(C1249,'Qy NACE 1_1 - NACE 2007'!$A$4:$C$1017,3,0)</f>
        <v>45.11</v>
      </c>
      <c r="E1249" t="str">
        <f>VLOOKUP(C1249,'Qy NACE 1_1 - NACE 2007'!$A$4:$F$1017,6,0)</f>
        <v>G</v>
      </c>
      <c r="F1249" t="str">
        <f>VLOOKUP(E1249,'Qy NACE 1_1 - NACE 2007'!$F$4:$G$1017,2,0)</f>
        <v>WHOLESALE AND RETAIL TRADE; REPAIR OF MOTOR VEHICLES AND MOTORCYCLES</v>
      </c>
      <c r="G1249" t="str">
        <f>VLOOKUP(D1249,'Qy NACE 1_1 - NACE 2007'!$C$4:$H$1017,6,0)</f>
        <v>Other sectors</v>
      </c>
    </row>
    <row r="1250" spans="1:7" x14ac:dyDescent="0.15">
      <c r="A1250" s="10">
        <v>5044</v>
      </c>
      <c r="B1250" s="12">
        <v>425120</v>
      </c>
      <c r="C1250">
        <f>VLOOKUP(B1250,'2002 NAICS to NACE Rev. 1.1'!$B$4:$D$2268,3,0)</f>
        <v>50.1</v>
      </c>
      <c r="D1250">
        <f>VLOOKUP(C1250,'Qy NACE 1_1 - NACE 2007'!$A$4:$C$1017,3,0)</f>
        <v>45.11</v>
      </c>
      <c r="E1250" t="str">
        <f>VLOOKUP(C1250,'Qy NACE 1_1 - NACE 2007'!$A$4:$F$1017,6,0)</f>
        <v>G</v>
      </c>
      <c r="F1250" t="str">
        <f>VLOOKUP(E1250,'Qy NACE 1_1 - NACE 2007'!$F$4:$G$1017,2,0)</f>
        <v>WHOLESALE AND RETAIL TRADE; REPAIR OF MOTOR VEHICLES AND MOTORCYCLES</v>
      </c>
      <c r="G1250" t="str">
        <f>VLOOKUP(D1250,'Qy NACE 1_1 - NACE 2007'!$C$4:$H$1017,6,0)</f>
        <v>Other sectors</v>
      </c>
    </row>
    <row r="1251" spans="1:7" x14ac:dyDescent="0.15">
      <c r="A1251" s="10">
        <v>5044</v>
      </c>
      <c r="B1251" s="12">
        <v>453210</v>
      </c>
      <c r="C1251">
        <f>VLOOKUP(B1251,'2002 NAICS to NACE Rev. 1.1'!$B$4:$D$2268,3,0)</f>
        <v>52.47</v>
      </c>
      <c r="D1251">
        <f>VLOOKUP(C1251,'Qy NACE 1_1 - NACE 2007'!$A$4:$C$1017,3,0)</f>
        <v>47.61</v>
      </c>
      <c r="E1251" t="str">
        <f>VLOOKUP(C1251,'Qy NACE 1_1 - NACE 2007'!$A$4:$F$1017,6,0)</f>
        <v>G</v>
      </c>
      <c r="F1251" t="str">
        <f>VLOOKUP(E1251,'Qy NACE 1_1 - NACE 2007'!$F$4:$G$1017,2,0)</f>
        <v>WHOLESALE AND RETAIL TRADE; REPAIR OF MOTOR VEHICLES AND MOTORCYCLES</v>
      </c>
      <c r="G1251" t="str">
        <f>VLOOKUP(D1251,'Qy NACE 1_1 - NACE 2007'!$C$4:$H$1017,6,0)</f>
        <v>Other sectors</v>
      </c>
    </row>
    <row r="1252" spans="1:7" x14ac:dyDescent="0.15">
      <c r="A1252" s="10">
        <v>5045</v>
      </c>
      <c r="B1252" s="12">
        <v>423430</v>
      </c>
      <c r="C1252">
        <f>VLOOKUP(B1252,'2002 NAICS to NACE Rev. 1.1'!$B$4:$D$2268,3,0)</f>
        <v>51.84</v>
      </c>
      <c r="D1252">
        <f>VLOOKUP(C1252,'Qy NACE 1_1 - NACE 2007'!$A$4:$C$1017,3,0)</f>
        <v>46.51</v>
      </c>
      <c r="E1252" t="str">
        <f>VLOOKUP(C1252,'Qy NACE 1_1 - NACE 2007'!$A$4:$F$1017,6,0)</f>
        <v>G</v>
      </c>
      <c r="F1252" t="str">
        <f>VLOOKUP(E1252,'Qy NACE 1_1 - NACE 2007'!$F$4:$G$1017,2,0)</f>
        <v>WHOLESALE AND RETAIL TRADE; REPAIR OF MOTOR VEHICLES AND MOTORCYCLES</v>
      </c>
      <c r="G1252" t="str">
        <f>VLOOKUP(D1252,'Qy NACE 1_1 - NACE 2007'!$C$4:$H$1017,6,0)</f>
        <v>Other sectors</v>
      </c>
    </row>
    <row r="1253" spans="1:7" x14ac:dyDescent="0.15">
      <c r="A1253" s="10">
        <v>5045</v>
      </c>
      <c r="B1253" s="12">
        <v>425110</v>
      </c>
      <c r="C1253">
        <f>VLOOKUP(B1253,'2002 NAICS to NACE Rev. 1.1'!$B$4:$D$2268,3,0)</f>
        <v>50.1</v>
      </c>
      <c r="D1253">
        <f>VLOOKUP(C1253,'Qy NACE 1_1 - NACE 2007'!$A$4:$C$1017,3,0)</f>
        <v>45.11</v>
      </c>
      <c r="E1253" t="str">
        <f>VLOOKUP(C1253,'Qy NACE 1_1 - NACE 2007'!$A$4:$F$1017,6,0)</f>
        <v>G</v>
      </c>
      <c r="F1253" t="str">
        <f>VLOOKUP(E1253,'Qy NACE 1_1 - NACE 2007'!$F$4:$G$1017,2,0)</f>
        <v>WHOLESALE AND RETAIL TRADE; REPAIR OF MOTOR VEHICLES AND MOTORCYCLES</v>
      </c>
      <c r="G1253" t="str">
        <f>VLOOKUP(D1253,'Qy NACE 1_1 - NACE 2007'!$C$4:$H$1017,6,0)</f>
        <v>Other sectors</v>
      </c>
    </row>
    <row r="1254" spans="1:7" x14ac:dyDescent="0.15">
      <c r="A1254" s="10">
        <v>5045</v>
      </c>
      <c r="B1254" s="12">
        <v>425120</v>
      </c>
      <c r="C1254">
        <f>VLOOKUP(B1254,'2002 NAICS to NACE Rev. 1.1'!$B$4:$D$2268,3,0)</f>
        <v>50.1</v>
      </c>
      <c r="D1254">
        <f>VLOOKUP(C1254,'Qy NACE 1_1 - NACE 2007'!$A$4:$C$1017,3,0)</f>
        <v>45.11</v>
      </c>
      <c r="E1254" t="str">
        <f>VLOOKUP(C1254,'Qy NACE 1_1 - NACE 2007'!$A$4:$F$1017,6,0)</f>
        <v>G</v>
      </c>
      <c r="F1254" t="str">
        <f>VLOOKUP(E1254,'Qy NACE 1_1 - NACE 2007'!$F$4:$G$1017,2,0)</f>
        <v>WHOLESALE AND RETAIL TRADE; REPAIR OF MOTOR VEHICLES AND MOTORCYCLES</v>
      </c>
      <c r="G1254" t="str">
        <f>VLOOKUP(D1254,'Qy NACE 1_1 - NACE 2007'!$C$4:$H$1017,6,0)</f>
        <v>Other sectors</v>
      </c>
    </row>
    <row r="1255" spans="1:7" x14ac:dyDescent="0.15">
      <c r="A1255" s="10">
        <v>5045</v>
      </c>
      <c r="B1255" s="12">
        <v>443120</v>
      </c>
      <c r="C1255">
        <f>VLOOKUP(B1255,'2002 NAICS to NACE Rev. 1.1'!$B$4:$D$2268,3,0)</f>
        <v>52.48</v>
      </c>
      <c r="D1255">
        <f>VLOOKUP(C1255,'Qy NACE 1_1 - NACE 2007'!$A$4:$C$1017,3,0)</f>
        <v>47.41</v>
      </c>
      <c r="E1255" t="str">
        <f>VLOOKUP(C1255,'Qy NACE 1_1 - NACE 2007'!$A$4:$F$1017,6,0)</f>
        <v>G</v>
      </c>
      <c r="F1255" t="str">
        <f>VLOOKUP(E1255,'Qy NACE 1_1 - NACE 2007'!$F$4:$G$1017,2,0)</f>
        <v>WHOLESALE AND RETAIL TRADE; REPAIR OF MOTOR VEHICLES AND MOTORCYCLES</v>
      </c>
      <c r="G1255" t="str">
        <f>VLOOKUP(D1255,'Qy NACE 1_1 - NACE 2007'!$C$4:$H$1017,6,0)</f>
        <v>Technology</v>
      </c>
    </row>
    <row r="1256" spans="1:7" x14ac:dyDescent="0.15">
      <c r="A1256" s="10">
        <v>5046</v>
      </c>
      <c r="B1256" s="12">
        <v>423440</v>
      </c>
      <c r="C1256">
        <f>VLOOKUP(B1256,'2002 NAICS to NACE Rev. 1.1'!$B$4:$D$2268,3,0)</f>
        <v>51.87</v>
      </c>
      <c r="D1256">
        <f>VLOOKUP(C1256,'Qy NACE 1_1 - NACE 2007'!$A$4:$C$1017,3,0)</f>
        <v>46.69</v>
      </c>
      <c r="E1256" t="str">
        <f>VLOOKUP(C1256,'Qy NACE 1_1 - NACE 2007'!$A$4:$F$1017,6,0)</f>
        <v>G</v>
      </c>
      <c r="F1256" t="str">
        <f>VLOOKUP(E1256,'Qy NACE 1_1 - NACE 2007'!$F$4:$G$1017,2,0)</f>
        <v>WHOLESALE AND RETAIL TRADE; REPAIR OF MOTOR VEHICLES AND MOTORCYCLES</v>
      </c>
      <c r="G1256" t="str">
        <f>VLOOKUP(D1256,'Qy NACE 1_1 - NACE 2007'!$C$4:$H$1017,6,0)</f>
        <v>Other sectors</v>
      </c>
    </row>
    <row r="1257" spans="1:7" x14ac:dyDescent="0.15">
      <c r="A1257" s="10">
        <v>5046</v>
      </c>
      <c r="B1257" s="12">
        <v>425110</v>
      </c>
      <c r="C1257">
        <f>VLOOKUP(B1257,'2002 NAICS to NACE Rev. 1.1'!$B$4:$D$2268,3,0)</f>
        <v>50.1</v>
      </c>
      <c r="D1257">
        <f>VLOOKUP(C1257,'Qy NACE 1_1 - NACE 2007'!$A$4:$C$1017,3,0)</f>
        <v>45.11</v>
      </c>
      <c r="E1257" t="str">
        <f>VLOOKUP(C1257,'Qy NACE 1_1 - NACE 2007'!$A$4:$F$1017,6,0)</f>
        <v>G</v>
      </c>
      <c r="F1257" t="str">
        <f>VLOOKUP(E1257,'Qy NACE 1_1 - NACE 2007'!$F$4:$G$1017,2,0)</f>
        <v>WHOLESALE AND RETAIL TRADE; REPAIR OF MOTOR VEHICLES AND MOTORCYCLES</v>
      </c>
      <c r="G1257" t="str">
        <f>VLOOKUP(D1257,'Qy NACE 1_1 - NACE 2007'!$C$4:$H$1017,6,0)</f>
        <v>Other sectors</v>
      </c>
    </row>
    <row r="1258" spans="1:7" x14ac:dyDescent="0.15">
      <c r="A1258" s="10">
        <v>5046</v>
      </c>
      <c r="B1258" s="12">
        <v>425120</v>
      </c>
      <c r="C1258">
        <f>VLOOKUP(B1258,'2002 NAICS to NACE Rev. 1.1'!$B$4:$D$2268,3,0)</f>
        <v>50.1</v>
      </c>
      <c r="D1258">
        <f>VLOOKUP(C1258,'Qy NACE 1_1 - NACE 2007'!$A$4:$C$1017,3,0)</f>
        <v>45.11</v>
      </c>
      <c r="E1258" t="str">
        <f>VLOOKUP(C1258,'Qy NACE 1_1 - NACE 2007'!$A$4:$F$1017,6,0)</f>
        <v>G</v>
      </c>
      <c r="F1258" t="str">
        <f>VLOOKUP(E1258,'Qy NACE 1_1 - NACE 2007'!$F$4:$G$1017,2,0)</f>
        <v>WHOLESALE AND RETAIL TRADE; REPAIR OF MOTOR VEHICLES AND MOTORCYCLES</v>
      </c>
      <c r="G1258" t="str">
        <f>VLOOKUP(D1258,'Qy NACE 1_1 - NACE 2007'!$C$4:$H$1017,6,0)</f>
        <v>Other sectors</v>
      </c>
    </row>
    <row r="1259" spans="1:7" x14ac:dyDescent="0.15">
      <c r="A1259" s="10">
        <v>5047</v>
      </c>
      <c r="B1259" s="12">
        <v>423450</v>
      </c>
      <c r="C1259">
        <f>VLOOKUP(B1259,'2002 NAICS to NACE Rev. 1.1'!$B$4:$D$2268,3,0)</f>
        <v>51.46</v>
      </c>
      <c r="D1259">
        <f>VLOOKUP(C1259,'Qy NACE 1_1 - NACE 2007'!$A$4:$C$1017,3,0)</f>
        <v>46.46</v>
      </c>
      <c r="E1259" t="str">
        <f>VLOOKUP(C1259,'Qy NACE 1_1 - NACE 2007'!$A$4:$F$1017,6,0)</f>
        <v>G</v>
      </c>
      <c r="F1259" t="str">
        <f>VLOOKUP(E1259,'Qy NACE 1_1 - NACE 2007'!$F$4:$G$1017,2,0)</f>
        <v>WHOLESALE AND RETAIL TRADE; REPAIR OF MOTOR VEHICLES AND MOTORCYCLES</v>
      </c>
      <c r="G1259" t="str">
        <f>VLOOKUP(D1259,'Qy NACE 1_1 - NACE 2007'!$C$4:$H$1017,6,0)</f>
        <v>Other sectors</v>
      </c>
    </row>
    <row r="1260" spans="1:7" x14ac:dyDescent="0.15">
      <c r="A1260" s="10">
        <v>5047</v>
      </c>
      <c r="B1260" s="12">
        <v>425110</v>
      </c>
      <c r="C1260">
        <f>VLOOKUP(B1260,'2002 NAICS to NACE Rev. 1.1'!$B$4:$D$2268,3,0)</f>
        <v>50.1</v>
      </c>
      <c r="D1260">
        <f>VLOOKUP(C1260,'Qy NACE 1_1 - NACE 2007'!$A$4:$C$1017,3,0)</f>
        <v>45.11</v>
      </c>
      <c r="E1260" t="str">
        <f>VLOOKUP(C1260,'Qy NACE 1_1 - NACE 2007'!$A$4:$F$1017,6,0)</f>
        <v>G</v>
      </c>
      <c r="F1260" t="str">
        <f>VLOOKUP(E1260,'Qy NACE 1_1 - NACE 2007'!$F$4:$G$1017,2,0)</f>
        <v>WHOLESALE AND RETAIL TRADE; REPAIR OF MOTOR VEHICLES AND MOTORCYCLES</v>
      </c>
      <c r="G1260" t="str">
        <f>VLOOKUP(D1260,'Qy NACE 1_1 - NACE 2007'!$C$4:$H$1017,6,0)</f>
        <v>Other sectors</v>
      </c>
    </row>
    <row r="1261" spans="1:7" x14ac:dyDescent="0.15">
      <c r="A1261" s="10">
        <v>5047</v>
      </c>
      <c r="B1261" s="12">
        <v>425120</v>
      </c>
      <c r="C1261">
        <f>VLOOKUP(B1261,'2002 NAICS to NACE Rev. 1.1'!$B$4:$D$2268,3,0)</f>
        <v>50.1</v>
      </c>
      <c r="D1261">
        <f>VLOOKUP(C1261,'Qy NACE 1_1 - NACE 2007'!$A$4:$C$1017,3,0)</f>
        <v>45.11</v>
      </c>
      <c r="E1261" t="str">
        <f>VLOOKUP(C1261,'Qy NACE 1_1 - NACE 2007'!$A$4:$F$1017,6,0)</f>
        <v>G</v>
      </c>
      <c r="F1261" t="str">
        <f>VLOOKUP(E1261,'Qy NACE 1_1 - NACE 2007'!$F$4:$G$1017,2,0)</f>
        <v>WHOLESALE AND RETAIL TRADE; REPAIR OF MOTOR VEHICLES AND MOTORCYCLES</v>
      </c>
      <c r="G1261" t="str">
        <f>VLOOKUP(D1261,'Qy NACE 1_1 - NACE 2007'!$C$4:$H$1017,6,0)</f>
        <v>Other sectors</v>
      </c>
    </row>
    <row r="1262" spans="1:7" x14ac:dyDescent="0.15">
      <c r="A1262" s="10">
        <v>5047</v>
      </c>
      <c r="B1262" s="12">
        <v>446199</v>
      </c>
      <c r="C1262">
        <f>VLOOKUP(B1262,'2002 NAICS to NACE Rev. 1.1'!$B$4:$D$2268,3,0)</f>
        <v>52.32</v>
      </c>
      <c r="D1262">
        <f>VLOOKUP(C1262,'Qy NACE 1_1 - NACE 2007'!$A$4:$C$1017,3,0)</f>
        <v>47.74</v>
      </c>
      <c r="E1262" t="str">
        <f>VLOOKUP(C1262,'Qy NACE 1_1 - NACE 2007'!$A$4:$F$1017,6,0)</f>
        <v>G</v>
      </c>
      <c r="F1262" t="str">
        <f>VLOOKUP(E1262,'Qy NACE 1_1 - NACE 2007'!$F$4:$G$1017,2,0)</f>
        <v>WHOLESALE AND RETAIL TRADE; REPAIR OF MOTOR VEHICLES AND MOTORCYCLES</v>
      </c>
      <c r="G1262" t="str">
        <f>VLOOKUP(D1262,'Qy NACE 1_1 - NACE 2007'!$C$4:$H$1017,6,0)</f>
        <v>Other sectors</v>
      </c>
    </row>
    <row r="1263" spans="1:7" x14ac:dyDescent="0.15">
      <c r="A1263" s="10">
        <v>5048</v>
      </c>
      <c r="B1263" s="12">
        <v>423460</v>
      </c>
      <c r="C1263">
        <f>VLOOKUP(B1263,'2002 NAICS to NACE Rev. 1.1'!$B$4:$D$2268,3,0)</f>
        <v>51.47</v>
      </c>
      <c r="D1263">
        <f>VLOOKUP(C1263,'Qy NACE 1_1 - NACE 2007'!$A$4:$C$1017,3,0)</f>
        <v>46.43</v>
      </c>
      <c r="E1263" t="str">
        <f>VLOOKUP(C1263,'Qy NACE 1_1 - NACE 2007'!$A$4:$F$1017,6,0)</f>
        <v>G</v>
      </c>
      <c r="F1263" t="str">
        <f>VLOOKUP(E1263,'Qy NACE 1_1 - NACE 2007'!$F$4:$G$1017,2,0)</f>
        <v>WHOLESALE AND RETAIL TRADE; REPAIR OF MOTOR VEHICLES AND MOTORCYCLES</v>
      </c>
      <c r="G1263" t="str">
        <f>VLOOKUP(D1263,'Qy NACE 1_1 - NACE 2007'!$C$4:$H$1017,6,0)</f>
        <v>Other sectors</v>
      </c>
    </row>
    <row r="1264" spans="1:7" x14ac:dyDescent="0.15">
      <c r="A1264" s="10">
        <v>5048</v>
      </c>
      <c r="B1264" s="12">
        <v>425110</v>
      </c>
      <c r="C1264">
        <f>VLOOKUP(B1264,'2002 NAICS to NACE Rev. 1.1'!$B$4:$D$2268,3,0)</f>
        <v>50.1</v>
      </c>
      <c r="D1264">
        <f>VLOOKUP(C1264,'Qy NACE 1_1 - NACE 2007'!$A$4:$C$1017,3,0)</f>
        <v>45.11</v>
      </c>
      <c r="E1264" t="str">
        <f>VLOOKUP(C1264,'Qy NACE 1_1 - NACE 2007'!$A$4:$F$1017,6,0)</f>
        <v>G</v>
      </c>
      <c r="F1264" t="str">
        <f>VLOOKUP(E1264,'Qy NACE 1_1 - NACE 2007'!$F$4:$G$1017,2,0)</f>
        <v>WHOLESALE AND RETAIL TRADE; REPAIR OF MOTOR VEHICLES AND MOTORCYCLES</v>
      </c>
      <c r="G1264" t="str">
        <f>VLOOKUP(D1264,'Qy NACE 1_1 - NACE 2007'!$C$4:$H$1017,6,0)</f>
        <v>Other sectors</v>
      </c>
    </row>
    <row r="1265" spans="1:7" x14ac:dyDescent="0.15">
      <c r="A1265" s="10">
        <v>5048</v>
      </c>
      <c r="B1265" s="12">
        <v>425120</v>
      </c>
      <c r="C1265">
        <f>VLOOKUP(B1265,'2002 NAICS to NACE Rev. 1.1'!$B$4:$D$2268,3,0)</f>
        <v>50.1</v>
      </c>
      <c r="D1265">
        <f>VLOOKUP(C1265,'Qy NACE 1_1 - NACE 2007'!$A$4:$C$1017,3,0)</f>
        <v>45.11</v>
      </c>
      <c r="E1265" t="str">
        <f>VLOOKUP(C1265,'Qy NACE 1_1 - NACE 2007'!$A$4:$F$1017,6,0)</f>
        <v>G</v>
      </c>
      <c r="F1265" t="str">
        <f>VLOOKUP(E1265,'Qy NACE 1_1 - NACE 2007'!$F$4:$G$1017,2,0)</f>
        <v>WHOLESALE AND RETAIL TRADE; REPAIR OF MOTOR VEHICLES AND MOTORCYCLES</v>
      </c>
      <c r="G1265" t="str">
        <f>VLOOKUP(D1265,'Qy NACE 1_1 - NACE 2007'!$C$4:$H$1017,6,0)</f>
        <v>Other sectors</v>
      </c>
    </row>
    <row r="1266" spans="1:7" x14ac:dyDescent="0.15">
      <c r="A1266" s="10">
        <v>5049</v>
      </c>
      <c r="B1266" s="12">
        <v>423490</v>
      </c>
      <c r="C1266">
        <f>VLOOKUP(B1266,'2002 NAICS to NACE Rev. 1.1'!$B$4:$D$2268,3,0)</f>
        <v>51.87</v>
      </c>
      <c r="D1266">
        <f>VLOOKUP(C1266,'Qy NACE 1_1 - NACE 2007'!$A$4:$C$1017,3,0)</f>
        <v>46.69</v>
      </c>
      <c r="E1266" t="str">
        <f>VLOOKUP(C1266,'Qy NACE 1_1 - NACE 2007'!$A$4:$F$1017,6,0)</f>
        <v>G</v>
      </c>
      <c r="F1266" t="str">
        <f>VLOOKUP(E1266,'Qy NACE 1_1 - NACE 2007'!$F$4:$G$1017,2,0)</f>
        <v>WHOLESALE AND RETAIL TRADE; REPAIR OF MOTOR VEHICLES AND MOTORCYCLES</v>
      </c>
      <c r="G1266" t="str">
        <f>VLOOKUP(D1266,'Qy NACE 1_1 - NACE 2007'!$C$4:$H$1017,6,0)</f>
        <v>Other sectors</v>
      </c>
    </row>
    <row r="1267" spans="1:7" x14ac:dyDescent="0.15">
      <c r="A1267" s="10">
        <v>5049</v>
      </c>
      <c r="B1267" s="12">
        <v>425110</v>
      </c>
      <c r="C1267">
        <f>VLOOKUP(B1267,'2002 NAICS to NACE Rev. 1.1'!$B$4:$D$2268,3,0)</f>
        <v>50.1</v>
      </c>
      <c r="D1267">
        <f>VLOOKUP(C1267,'Qy NACE 1_1 - NACE 2007'!$A$4:$C$1017,3,0)</f>
        <v>45.11</v>
      </c>
      <c r="E1267" t="str">
        <f>VLOOKUP(C1267,'Qy NACE 1_1 - NACE 2007'!$A$4:$F$1017,6,0)</f>
        <v>G</v>
      </c>
      <c r="F1267" t="str">
        <f>VLOOKUP(E1267,'Qy NACE 1_1 - NACE 2007'!$F$4:$G$1017,2,0)</f>
        <v>WHOLESALE AND RETAIL TRADE; REPAIR OF MOTOR VEHICLES AND MOTORCYCLES</v>
      </c>
      <c r="G1267" t="str">
        <f>VLOOKUP(D1267,'Qy NACE 1_1 - NACE 2007'!$C$4:$H$1017,6,0)</f>
        <v>Other sectors</v>
      </c>
    </row>
    <row r="1268" spans="1:7" x14ac:dyDescent="0.15">
      <c r="A1268" s="10">
        <v>5049</v>
      </c>
      <c r="B1268" s="12">
        <v>425120</v>
      </c>
      <c r="C1268">
        <f>VLOOKUP(B1268,'2002 NAICS to NACE Rev. 1.1'!$B$4:$D$2268,3,0)</f>
        <v>50.1</v>
      </c>
      <c r="D1268">
        <f>VLOOKUP(C1268,'Qy NACE 1_1 - NACE 2007'!$A$4:$C$1017,3,0)</f>
        <v>45.11</v>
      </c>
      <c r="E1268" t="str">
        <f>VLOOKUP(C1268,'Qy NACE 1_1 - NACE 2007'!$A$4:$F$1017,6,0)</f>
        <v>G</v>
      </c>
      <c r="F1268" t="str">
        <f>VLOOKUP(E1268,'Qy NACE 1_1 - NACE 2007'!$F$4:$G$1017,2,0)</f>
        <v>WHOLESALE AND RETAIL TRADE; REPAIR OF MOTOR VEHICLES AND MOTORCYCLES</v>
      </c>
      <c r="G1268" t="str">
        <f>VLOOKUP(D1268,'Qy NACE 1_1 - NACE 2007'!$C$4:$H$1017,6,0)</f>
        <v>Other sectors</v>
      </c>
    </row>
    <row r="1269" spans="1:7" x14ac:dyDescent="0.15">
      <c r="A1269" s="10">
        <v>5049</v>
      </c>
      <c r="B1269" s="12">
        <v>453210</v>
      </c>
      <c r="C1269">
        <f>VLOOKUP(B1269,'2002 NAICS to NACE Rev. 1.1'!$B$4:$D$2268,3,0)</f>
        <v>52.47</v>
      </c>
      <c r="D1269">
        <f>VLOOKUP(C1269,'Qy NACE 1_1 - NACE 2007'!$A$4:$C$1017,3,0)</f>
        <v>47.61</v>
      </c>
      <c r="E1269" t="str">
        <f>VLOOKUP(C1269,'Qy NACE 1_1 - NACE 2007'!$A$4:$F$1017,6,0)</f>
        <v>G</v>
      </c>
      <c r="F1269" t="str">
        <f>VLOOKUP(E1269,'Qy NACE 1_1 - NACE 2007'!$F$4:$G$1017,2,0)</f>
        <v>WHOLESALE AND RETAIL TRADE; REPAIR OF MOTOR VEHICLES AND MOTORCYCLES</v>
      </c>
      <c r="G1269" t="str">
        <f>VLOOKUP(D1269,'Qy NACE 1_1 - NACE 2007'!$C$4:$H$1017,6,0)</f>
        <v>Other sectors</v>
      </c>
    </row>
    <row r="1270" spans="1:7" x14ac:dyDescent="0.15">
      <c r="A1270" s="10">
        <v>5051</v>
      </c>
      <c r="B1270" s="12">
        <v>423510</v>
      </c>
      <c r="C1270">
        <f>VLOOKUP(B1270,'2002 NAICS to NACE Rev. 1.1'!$B$4:$D$2268,3,0)</f>
        <v>51.52</v>
      </c>
      <c r="D1270">
        <f>VLOOKUP(C1270,'Qy NACE 1_1 - NACE 2007'!$A$4:$C$1017,3,0)</f>
        <v>46.72</v>
      </c>
      <c r="E1270" t="str">
        <f>VLOOKUP(C1270,'Qy NACE 1_1 - NACE 2007'!$A$4:$F$1017,6,0)</f>
        <v>G</v>
      </c>
      <c r="F1270" t="str">
        <f>VLOOKUP(E1270,'Qy NACE 1_1 - NACE 2007'!$F$4:$G$1017,2,0)</f>
        <v>WHOLESALE AND RETAIL TRADE; REPAIR OF MOTOR VEHICLES AND MOTORCYCLES</v>
      </c>
      <c r="G1270" t="str">
        <f>VLOOKUP(D1270,'Qy NACE 1_1 - NACE 2007'!$C$4:$H$1017,6,0)</f>
        <v>Other sectors</v>
      </c>
    </row>
    <row r="1271" spans="1:7" x14ac:dyDescent="0.15">
      <c r="A1271" s="10">
        <v>5051</v>
      </c>
      <c r="B1271" s="12">
        <v>425110</v>
      </c>
      <c r="C1271">
        <f>VLOOKUP(B1271,'2002 NAICS to NACE Rev. 1.1'!$B$4:$D$2268,3,0)</f>
        <v>50.1</v>
      </c>
      <c r="D1271">
        <f>VLOOKUP(C1271,'Qy NACE 1_1 - NACE 2007'!$A$4:$C$1017,3,0)</f>
        <v>45.11</v>
      </c>
      <c r="E1271" t="str">
        <f>VLOOKUP(C1271,'Qy NACE 1_1 - NACE 2007'!$A$4:$F$1017,6,0)</f>
        <v>G</v>
      </c>
      <c r="F1271" t="str">
        <f>VLOOKUP(E1271,'Qy NACE 1_1 - NACE 2007'!$F$4:$G$1017,2,0)</f>
        <v>WHOLESALE AND RETAIL TRADE; REPAIR OF MOTOR VEHICLES AND MOTORCYCLES</v>
      </c>
      <c r="G1271" t="str">
        <f>VLOOKUP(D1271,'Qy NACE 1_1 - NACE 2007'!$C$4:$H$1017,6,0)</f>
        <v>Other sectors</v>
      </c>
    </row>
    <row r="1272" spans="1:7" x14ac:dyDescent="0.15">
      <c r="A1272" s="10">
        <v>5051</v>
      </c>
      <c r="B1272" s="12">
        <v>425120</v>
      </c>
      <c r="C1272">
        <f>VLOOKUP(B1272,'2002 NAICS to NACE Rev. 1.1'!$B$4:$D$2268,3,0)</f>
        <v>50.1</v>
      </c>
      <c r="D1272">
        <f>VLOOKUP(C1272,'Qy NACE 1_1 - NACE 2007'!$A$4:$C$1017,3,0)</f>
        <v>45.11</v>
      </c>
      <c r="E1272" t="str">
        <f>VLOOKUP(C1272,'Qy NACE 1_1 - NACE 2007'!$A$4:$F$1017,6,0)</f>
        <v>G</v>
      </c>
      <c r="F1272" t="str">
        <f>VLOOKUP(E1272,'Qy NACE 1_1 - NACE 2007'!$F$4:$G$1017,2,0)</f>
        <v>WHOLESALE AND RETAIL TRADE; REPAIR OF MOTOR VEHICLES AND MOTORCYCLES</v>
      </c>
      <c r="G1272" t="str">
        <f>VLOOKUP(D1272,'Qy NACE 1_1 - NACE 2007'!$C$4:$H$1017,6,0)</f>
        <v>Other sectors</v>
      </c>
    </row>
    <row r="1273" spans="1:7" x14ac:dyDescent="0.15">
      <c r="A1273" s="10">
        <v>5052</v>
      </c>
      <c r="B1273" s="12">
        <v>423520</v>
      </c>
      <c r="C1273">
        <f>VLOOKUP(B1273,'2002 NAICS to NACE Rev. 1.1'!$B$4:$D$2268,3,0)</f>
        <v>51.51</v>
      </c>
      <c r="D1273">
        <f>VLOOKUP(C1273,'Qy NACE 1_1 - NACE 2007'!$A$4:$C$1017,3,0)</f>
        <v>46.71</v>
      </c>
      <c r="E1273" t="str">
        <f>VLOOKUP(C1273,'Qy NACE 1_1 - NACE 2007'!$A$4:$F$1017,6,0)</f>
        <v>G</v>
      </c>
      <c r="F1273" t="str">
        <f>VLOOKUP(E1273,'Qy NACE 1_1 - NACE 2007'!$F$4:$G$1017,2,0)</f>
        <v>WHOLESALE AND RETAIL TRADE; REPAIR OF MOTOR VEHICLES AND MOTORCYCLES</v>
      </c>
      <c r="G1273" t="str">
        <f>VLOOKUP(D1273,'Qy NACE 1_1 - NACE 2007'!$C$4:$H$1017,6,0)</f>
        <v>Other sectors</v>
      </c>
    </row>
    <row r="1274" spans="1:7" x14ac:dyDescent="0.15">
      <c r="A1274" s="10">
        <v>5052</v>
      </c>
      <c r="B1274" s="12">
        <v>425110</v>
      </c>
      <c r="C1274">
        <f>VLOOKUP(B1274,'2002 NAICS to NACE Rev. 1.1'!$B$4:$D$2268,3,0)</f>
        <v>50.1</v>
      </c>
      <c r="D1274">
        <f>VLOOKUP(C1274,'Qy NACE 1_1 - NACE 2007'!$A$4:$C$1017,3,0)</f>
        <v>45.11</v>
      </c>
      <c r="E1274" t="str">
        <f>VLOOKUP(C1274,'Qy NACE 1_1 - NACE 2007'!$A$4:$F$1017,6,0)</f>
        <v>G</v>
      </c>
      <c r="F1274" t="str">
        <f>VLOOKUP(E1274,'Qy NACE 1_1 - NACE 2007'!$F$4:$G$1017,2,0)</f>
        <v>WHOLESALE AND RETAIL TRADE; REPAIR OF MOTOR VEHICLES AND MOTORCYCLES</v>
      </c>
      <c r="G1274" t="str">
        <f>VLOOKUP(D1274,'Qy NACE 1_1 - NACE 2007'!$C$4:$H$1017,6,0)</f>
        <v>Other sectors</v>
      </c>
    </row>
    <row r="1275" spans="1:7" x14ac:dyDescent="0.15">
      <c r="A1275" s="10">
        <v>5052</v>
      </c>
      <c r="B1275" s="12">
        <v>425120</v>
      </c>
      <c r="C1275">
        <f>VLOOKUP(B1275,'2002 NAICS to NACE Rev. 1.1'!$B$4:$D$2268,3,0)</f>
        <v>50.1</v>
      </c>
      <c r="D1275">
        <f>VLOOKUP(C1275,'Qy NACE 1_1 - NACE 2007'!$A$4:$C$1017,3,0)</f>
        <v>45.11</v>
      </c>
      <c r="E1275" t="str">
        <f>VLOOKUP(C1275,'Qy NACE 1_1 - NACE 2007'!$A$4:$F$1017,6,0)</f>
        <v>G</v>
      </c>
      <c r="F1275" t="str">
        <f>VLOOKUP(E1275,'Qy NACE 1_1 - NACE 2007'!$F$4:$G$1017,2,0)</f>
        <v>WHOLESALE AND RETAIL TRADE; REPAIR OF MOTOR VEHICLES AND MOTORCYCLES</v>
      </c>
      <c r="G1275" t="str">
        <f>VLOOKUP(D1275,'Qy NACE 1_1 - NACE 2007'!$C$4:$H$1017,6,0)</f>
        <v>Other sectors</v>
      </c>
    </row>
    <row r="1276" spans="1:7" x14ac:dyDescent="0.15">
      <c r="A1276" s="10">
        <v>5063</v>
      </c>
      <c r="B1276" s="12">
        <v>423610</v>
      </c>
      <c r="C1276">
        <f>VLOOKUP(B1276,'2002 NAICS to NACE Rev. 1.1'!$B$4:$D$2268,3,0)</f>
        <v>51.43</v>
      </c>
      <c r="D1276">
        <f>VLOOKUP(C1276,'Qy NACE 1_1 - NACE 2007'!$A$4:$C$1017,3,0)</f>
        <v>46.43</v>
      </c>
      <c r="E1276" t="str">
        <f>VLOOKUP(C1276,'Qy NACE 1_1 - NACE 2007'!$A$4:$F$1017,6,0)</f>
        <v>G</v>
      </c>
      <c r="F1276" t="str">
        <f>VLOOKUP(E1276,'Qy NACE 1_1 - NACE 2007'!$F$4:$G$1017,2,0)</f>
        <v>WHOLESALE AND RETAIL TRADE; REPAIR OF MOTOR VEHICLES AND MOTORCYCLES</v>
      </c>
      <c r="G1276" t="str">
        <f>VLOOKUP(D1276,'Qy NACE 1_1 - NACE 2007'!$C$4:$H$1017,6,0)</f>
        <v>Other sectors</v>
      </c>
    </row>
    <row r="1277" spans="1:7" x14ac:dyDescent="0.15">
      <c r="A1277" s="10">
        <v>5063</v>
      </c>
      <c r="B1277" s="12">
        <v>425110</v>
      </c>
      <c r="C1277">
        <f>VLOOKUP(B1277,'2002 NAICS to NACE Rev. 1.1'!$B$4:$D$2268,3,0)</f>
        <v>50.1</v>
      </c>
      <c r="D1277">
        <f>VLOOKUP(C1277,'Qy NACE 1_1 - NACE 2007'!$A$4:$C$1017,3,0)</f>
        <v>45.11</v>
      </c>
      <c r="E1277" t="str">
        <f>VLOOKUP(C1277,'Qy NACE 1_1 - NACE 2007'!$A$4:$F$1017,6,0)</f>
        <v>G</v>
      </c>
      <c r="F1277" t="str">
        <f>VLOOKUP(E1277,'Qy NACE 1_1 - NACE 2007'!$F$4:$G$1017,2,0)</f>
        <v>WHOLESALE AND RETAIL TRADE; REPAIR OF MOTOR VEHICLES AND MOTORCYCLES</v>
      </c>
      <c r="G1277" t="str">
        <f>VLOOKUP(D1277,'Qy NACE 1_1 - NACE 2007'!$C$4:$H$1017,6,0)</f>
        <v>Other sectors</v>
      </c>
    </row>
    <row r="1278" spans="1:7" x14ac:dyDescent="0.15">
      <c r="A1278" s="10">
        <v>5063</v>
      </c>
      <c r="B1278" s="12">
        <v>425120</v>
      </c>
      <c r="C1278">
        <f>VLOOKUP(B1278,'2002 NAICS to NACE Rev. 1.1'!$B$4:$D$2268,3,0)</f>
        <v>50.1</v>
      </c>
      <c r="D1278">
        <f>VLOOKUP(C1278,'Qy NACE 1_1 - NACE 2007'!$A$4:$C$1017,3,0)</f>
        <v>45.11</v>
      </c>
      <c r="E1278" t="str">
        <f>VLOOKUP(C1278,'Qy NACE 1_1 - NACE 2007'!$A$4:$F$1017,6,0)</f>
        <v>G</v>
      </c>
      <c r="F1278" t="str">
        <f>VLOOKUP(E1278,'Qy NACE 1_1 - NACE 2007'!$F$4:$G$1017,2,0)</f>
        <v>WHOLESALE AND RETAIL TRADE; REPAIR OF MOTOR VEHICLES AND MOTORCYCLES</v>
      </c>
      <c r="G1278" t="str">
        <f>VLOOKUP(D1278,'Qy NACE 1_1 - NACE 2007'!$C$4:$H$1017,6,0)</f>
        <v>Other sectors</v>
      </c>
    </row>
    <row r="1279" spans="1:7" x14ac:dyDescent="0.15">
      <c r="A1279" s="10">
        <v>5063</v>
      </c>
      <c r="B1279" s="12">
        <v>444190</v>
      </c>
      <c r="C1279">
        <f>VLOOKUP(B1279,'2002 NAICS to NACE Rev. 1.1'!$B$4:$D$2268,3,0)</f>
        <v>52.44</v>
      </c>
      <c r="D1279">
        <f>VLOOKUP(C1279,'Qy NACE 1_1 - NACE 2007'!$A$4:$C$1017,3,0)</f>
        <v>47.53</v>
      </c>
      <c r="E1279" t="str">
        <f>VLOOKUP(C1279,'Qy NACE 1_1 - NACE 2007'!$A$4:$F$1017,6,0)</f>
        <v>G</v>
      </c>
      <c r="F1279" t="str">
        <f>VLOOKUP(E1279,'Qy NACE 1_1 - NACE 2007'!$F$4:$G$1017,2,0)</f>
        <v>WHOLESALE AND RETAIL TRADE; REPAIR OF MOTOR VEHICLES AND MOTORCYCLES</v>
      </c>
      <c r="G1279" t="str">
        <f>VLOOKUP(D1279,'Qy NACE 1_1 - NACE 2007'!$C$4:$H$1017,6,0)</f>
        <v>Other sectors</v>
      </c>
    </row>
    <row r="1280" spans="1:7" x14ac:dyDescent="0.15">
      <c r="A1280" s="10">
        <v>5064</v>
      </c>
      <c r="B1280" s="12">
        <v>423620</v>
      </c>
      <c r="C1280">
        <f>VLOOKUP(B1280,'2002 NAICS to NACE Rev. 1.1'!$B$4:$D$2268,3,0)</f>
        <v>51.47</v>
      </c>
      <c r="D1280">
        <f>VLOOKUP(C1280,'Qy NACE 1_1 - NACE 2007'!$A$4:$C$1017,3,0)</f>
        <v>46.43</v>
      </c>
      <c r="E1280" t="str">
        <f>VLOOKUP(C1280,'Qy NACE 1_1 - NACE 2007'!$A$4:$F$1017,6,0)</f>
        <v>G</v>
      </c>
      <c r="F1280" t="str">
        <f>VLOOKUP(E1280,'Qy NACE 1_1 - NACE 2007'!$F$4:$G$1017,2,0)</f>
        <v>WHOLESALE AND RETAIL TRADE; REPAIR OF MOTOR VEHICLES AND MOTORCYCLES</v>
      </c>
      <c r="G1280" t="str">
        <f>VLOOKUP(D1280,'Qy NACE 1_1 - NACE 2007'!$C$4:$H$1017,6,0)</f>
        <v>Other sectors</v>
      </c>
    </row>
    <row r="1281" spans="1:7" x14ac:dyDescent="0.15">
      <c r="A1281" s="10">
        <v>5064</v>
      </c>
      <c r="B1281" s="12">
        <v>425110</v>
      </c>
      <c r="C1281">
        <f>VLOOKUP(B1281,'2002 NAICS to NACE Rev. 1.1'!$B$4:$D$2268,3,0)</f>
        <v>50.1</v>
      </c>
      <c r="D1281">
        <f>VLOOKUP(C1281,'Qy NACE 1_1 - NACE 2007'!$A$4:$C$1017,3,0)</f>
        <v>45.11</v>
      </c>
      <c r="E1281" t="str">
        <f>VLOOKUP(C1281,'Qy NACE 1_1 - NACE 2007'!$A$4:$F$1017,6,0)</f>
        <v>G</v>
      </c>
      <c r="F1281" t="str">
        <f>VLOOKUP(E1281,'Qy NACE 1_1 - NACE 2007'!$F$4:$G$1017,2,0)</f>
        <v>WHOLESALE AND RETAIL TRADE; REPAIR OF MOTOR VEHICLES AND MOTORCYCLES</v>
      </c>
      <c r="G1281" t="str">
        <f>VLOOKUP(D1281,'Qy NACE 1_1 - NACE 2007'!$C$4:$H$1017,6,0)</f>
        <v>Other sectors</v>
      </c>
    </row>
    <row r="1282" spans="1:7" x14ac:dyDescent="0.15">
      <c r="A1282" s="10">
        <v>5064</v>
      </c>
      <c r="B1282" s="12">
        <v>425120</v>
      </c>
      <c r="C1282">
        <f>VLOOKUP(B1282,'2002 NAICS to NACE Rev. 1.1'!$B$4:$D$2268,3,0)</f>
        <v>50.1</v>
      </c>
      <c r="D1282">
        <f>VLOOKUP(C1282,'Qy NACE 1_1 - NACE 2007'!$A$4:$C$1017,3,0)</f>
        <v>45.11</v>
      </c>
      <c r="E1282" t="str">
        <f>VLOOKUP(C1282,'Qy NACE 1_1 - NACE 2007'!$A$4:$F$1017,6,0)</f>
        <v>G</v>
      </c>
      <c r="F1282" t="str">
        <f>VLOOKUP(E1282,'Qy NACE 1_1 - NACE 2007'!$F$4:$G$1017,2,0)</f>
        <v>WHOLESALE AND RETAIL TRADE; REPAIR OF MOTOR VEHICLES AND MOTORCYCLES</v>
      </c>
      <c r="G1282" t="str">
        <f>VLOOKUP(D1282,'Qy NACE 1_1 - NACE 2007'!$C$4:$H$1017,6,0)</f>
        <v>Other sectors</v>
      </c>
    </row>
    <row r="1283" spans="1:7" x14ac:dyDescent="0.15">
      <c r="A1283" s="10">
        <v>5064</v>
      </c>
      <c r="B1283" s="12">
        <v>443111</v>
      </c>
      <c r="C1283">
        <f>VLOOKUP(B1283,'2002 NAICS to NACE Rev. 1.1'!$B$4:$D$2268,3,0)</f>
        <v>52.45</v>
      </c>
      <c r="D1283">
        <f>VLOOKUP(C1283,'Qy NACE 1_1 - NACE 2007'!$A$4:$C$1017,3,0)</f>
        <v>47.43</v>
      </c>
      <c r="E1283" t="str">
        <f>VLOOKUP(C1283,'Qy NACE 1_1 - NACE 2007'!$A$4:$F$1017,6,0)</f>
        <v>G</v>
      </c>
      <c r="F1283" t="str">
        <f>VLOOKUP(E1283,'Qy NACE 1_1 - NACE 2007'!$F$4:$G$1017,2,0)</f>
        <v>WHOLESALE AND RETAIL TRADE; REPAIR OF MOTOR VEHICLES AND MOTORCYCLES</v>
      </c>
      <c r="G1283" t="str">
        <f>VLOOKUP(D1283,'Qy NACE 1_1 - NACE 2007'!$C$4:$H$1017,6,0)</f>
        <v>Other sectors</v>
      </c>
    </row>
    <row r="1284" spans="1:7" x14ac:dyDescent="0.15">
      <c r="A1284" s="10">
        <v>5064</v>
      </c>
      <c r="B1284" s="12">
        <v>443112</v>
      </c>
      <c r="C1284">
        <f>VLOOKUP(B1284,'2002 NAICS to NACE Rev. 1.1'!$B$4:$D$2268,3,0)</f>
        <v>52.45</v>
      </c>
      <c r="D1284">
        <f>VLOOKUP(C1284,'Qy NACE 1_1 - NACE 2007'!$A$4:$C$1017,3,0)</f>
        <v>47.43</v>
      </c>
      <c r="E1284" t="str">
        <f>VLOOKUP(C1284,'Qy NACE 1_1 - NACE 2007'!$A$4:$F$1017,6,0)</f>
        <v>G</v>
      </c>
      <c r="F1284" t="str">
        <f>VLOOKUP(E1284,'Qy NACE 1_1 - NACE 2007'!$F$4:$G$1017,2,0)</f>
        <v>WHOLESALE AND RETAIL TRADE; REPAIR OF MOTOR VEHICLES AND MOTORCYCLES</v>
      </c>
      <c r="G1284" t="str">
        <f>VLOOKUP(D1284,'Qy NACE 1_1 - NACE 2007'!$C$4:$H$1017,6,0)</f>
        <v>Other sectors</v>
      </c>
    </row>
    <row r="1285" spans="1:7" x14ac:dyDescent="0.15">
      <c r="A1285" s="10">
        <v>5064</v>
      </c>
      <c r="B1285" s="12">
        <v>444190</v>
      </c>
      <c r="C1285">
        <f>VLOOKUP(B1285,'2002 NAICS to NACE Rev. 1.1'!$B$4:$D$2268,3,0)</f>
        <v>52.44</v>
      </c>
      <c r="D1285">
        <f>VLOOKUP(C1285,'Qy NACE 1_1 - NACE 2007'!$A$4:$C$1017,3,0)</f>
        <v>47.53</v>
      </c>
      <c r="E1285" t="str">
        <f>VLOOKUP(C1285,'Qy NACE 1_1 - NACE 2007'!$A$4:$F$1017,6,0)</f>
        <v>G</v>
      </c>
      <c r="F1285" t="str">
        <f>VLOOKUP(E1285,'Qy NACE 1_1 - NACE 2007'!$F$4:$G$1017,2,0)</f>
        <v>WHOLESALE AND RETAIL TRADE; REPAIR OF MOTOR VEHICLES AND MOTORCYCLES</v>
      </c>
      <c r="G1285" t="str">
        <f>VLOOKUP(D1285,'Qy NACE 1_1 - NACE 2007'!$C$4:$H$1017,6,0)</f>
        <v>Other sectors</v>
      </c>
    </row>
    <row r="1286" spans="1:7" x14ac:dyDescent="0.15">
      <c r="A1286" s="10">
        <v>5065</v>
      </c>
      <c r="B1286" s="12">
        <v>423690</v>
      </c>
      <c r="C1286">
        <f>VLOOKUP(B1286,'2002 NAICS to NACE Rev. 1.1'!$B$4:$D$2268,3,0)</f>
        <v>51.86</v>
      </c>
      <c r="D1286">
        <f>VLOOKUP(C1286,'Qy NACE 1_1 - NACE 2007'!$A$4:$C$1017,3,0)</f>
        <v>46.52</v>
      </c>
      <c r="E1286" t="str">
        <f>VLOOKUP(C1286,'Qy NACE 1_1 - NACE 2007'!$A$4:$F$1017,6,0)</f>
        <v>G</v>
      </c>
      <c r="F1286" t="str">
        <f>VLOOKUP(E1286,'Qy NACE 1_1 - NACE 2007'!$F$4:$G$1017,2,0)</f>
        <v>WHOLESALE AND RETAIL TRADE; REPAIR OF MOTOR VEHICLES AND MOTORCYCLES</v>
      </c>
      <c r="G1286" t="str">
        <f>VLOOKUP(D1286,'Qy NACE 1_1 - NACE 2007'!$C$4:$H$1017,6,0)</f>
        <v>Other sectors</v>
      </c>
    </row>
    <row r="1287" spans="1:7" x14ac:dyDescent="0.15">
      <c r="A1287" s="10">
        <v>5065</v>
      </c>
      <c r="B1287" s="12">
        <v>425110</v>
      </c>
      <c r="C1287">
        <f>VLOOKUP(B1287,'2002 NAICS to NACE Rev. 1.1'!$B$4:$D$2268,3,0)</f>
        <v>50.1</v>
      </c>
      <c r="D1287">
        <f>VLOOKUP(C1287,'Qy NACE 1_1 - NACE 2007'!$A$4:$C$1017,3,0)</f>
        <v>45.11</v>
      </c>
      <c r="E1287" t="str">
        <f>VLOOKUP(C1287,'Qy NACE 1_1 - NACE 2007'!$A$4:$F$1017,6,0)</f>
        <v>G</v>
      </c>
      <c r="F1287" t="str">
        <f>VLOOKUP(E1287,'Qy NACE 1_1 - NACE 2007'!$F$4:$G$1017,2,0)</f>
        <v>WHOLESALE AND RETAIL TRADE; REPAIR OF MOTOR VEHICLES AND MOTORCYCLES</v>
      </c>
      <c r="G1287" t="str">
        <f>VLOOKUP(D1287,'Qy NACE 1_1 - NACE 2007'!$C$4:$H$1017,6,0)</f>
        <v>Other sectors</v>
      </c>
    </row>
    <row r="1288" spans="1:7" x14ac:dyDescent="0.15">
      <c r="A1288" s="10">
        <v>5065</v>
      </c>
      <c r="B1288" s="12">
        <v>425120</v>
      </c>
      <c r="C1288">
        <f>VLOOKUP(B1288,'2002 NAICS to NACE Rev. 1.1'!$B$4:$D$2268,3,0)</f>
        <v>50.1</v>
      </c>
      <c r="D1288">
        <f>VLOOKUP(C1288,'Qy NACE 1_1 - NACE 2007'!$A$4:$C$1017,3,0)</f>
        <v>45.11</v>
      </c>
      <c r="E1288" t="str">
        <f>VLOOKUP(C1288,'Qy NACE 1_1 - NACE 2007'!$A$4:$F$1017,6,0)</f>
        <v>G</v>
      </c>
      <c r="F1288" t="str">
        <f>VLOOKUP(E1288,'Qy NACE 1_1 - NACE 2007'!$F$4:$G$1017,2,0)</f>
        <v>WHOLESALE AND RETAIL TRADE; REPAIR OF MOTOR VEHICLES AND MOTORCYCLES</v>
      </c>
      <c r="G1288" t="str">
        <f>VLOOKUP(D1288,'Qy NACE 1_1 - NACE 2007'!$C$4:$H$1017,6,0)</f>
        <v>Other sectors</v>
      </c>
    </row>
    <row r="1289" spans="1:7" x14ac:dyDescent="0.15">
      <c r="A1289" s="10">
        <v>5065</v>
      </c>
      <c r="B1289" s="12">
        <v>443112</v>
      </c>
      <c r="C1289">
        <f>VLOOKUP(B1289,'2002 NAICS to NACE Rev. 1.1'!$B$4:$D$2268,3,0)</f>
        <v>52.45</v>
      </c>
      <c r="D1289">
        <f>VLOOKUP(C1289,'Qy NACE 1_1 - NACE 2007'!$A$4:$C$1017,3,0)</f>
        <v>47.43</v>
      </c>
      <c r="E1289" t="str">
        <f>VLOOKUP(C1289,'Qy NACE 1_1 - NACE 2007'!$A$4:$F$1017,6,0)</f>
        <v>G</v>
      </c>
      <c r="F1289" t="str">
        <f>VLOOKUP(E1289,'Qy NACE 1_1 - NACE 2007'!$F$4:$G$1017,2,0)</f>
        <v>WHOLESALE AND RETAIL TRADE; REPAIR OF MOTOR VEHICLES AND MOTORCYCLES</v>
      </c>
      <c r="G1289" t="str">
        <f>VLOOKUP(D1289,'Qy NACE 1_1 - NACE 2007'!$C$4:$H$1017,6,0)</f>
        <v>Other sectors</v>
      </c>
    </row>
    <row r="1290" spans="1:7" x14ac:dyDescent="0.15">
      <c r="A1290" s="10">
        <v>5065</v>
      </c>
      <c r="B1290" s="12">
        <v>443120</v>
      </c>
      <c r="C1290">
        <f>VLOOKUP(B1290,'2002 NAICS to NACE Rev. 1.1'!$B$4:$D$2268,3,0)</f>
        <v>52.48</v>
      </c>
      <c r="D1290">
        <f>VLOOKUP(C1290,'Qy NACE 1_1 - NACE 2007'!$A$4:$C$1017,3,0)</f>
        <v>47.41</v>
      </c>
      <c r="E1290" t="str">
        <f>VLOOKUP(C1290,'Qy NACE 1_1 - NACE 2007'!$A$4:$F$1017,6,0)</f>
        <v>G</v>
      </c>
      <c r="F1290" t="str">
        <f>VLOOKUP(E1290,'Qy NACE 1_1 - NACE 2007'!$F$4:$G$1017,2,0)</f>
        <v>WHOLESALE AND RETAIL TRADE; REPAIR OF MOTOR VEHICLES AND MOTORCYCLES</v>
      </c>
      <c r="G1290" t="str">
        <f>VLOOKUP(D1290,'Qy NACE 1_1 - NACE 2007'!$C$4:$H$1017,6,0)</f>
        <v>Technology</v>
      </c>
    </row>
    <row r="1291" spans="1:7" x14ac:dyDescent="0.15">
      <c r="A1291" s="10">
        <v>5072</v>
      </c>
      <c r="B1291" s="12">
        <v>423710</v>
      </c>
      <c r="C1291">
        <f>VLOOKUP(B1291,'2002 NAICS to NACE Rev. 1.1'!$B$4:$D$2268,3,0)</f>
        <v>51.54</v>
      </c>
      <c r="D1291">
        <f>VLOOKUP(C1291,'Qy NACE 1_1 - NACE 2007'!$A$4:$C$1017,3,0)</f>
        <v>46.74</v>
      </c>
      <c r="E1291" t="str">
        <f>VLOOKUP(C1291,'Qy NACE 1_1 - NACE 2007'!$A$4:$F$1017,6,0)</f>
        <v>G</v>
      </c>
      <c r="F1291" t="str">
        <f>VLOOKUP(E1291,'Qy NACE 1_1 - NACE 2007'!$F$4:$G$1017,2,0)</f>
        <v>WHOLESALE AND RETAIL TRADE; REPAIR OF MOTOR VEHICLES AND MOTORCYCLES</v>
      </c>
      <c r="G1291" t="str">
        <f>VLOOKUP(D1291,'Qy NACE 1_1 - NACE 2007'!$C$4:$H$1017,6,0)</f>
        <v>Other sectors</v>
      </c>
    </row>
    <row r="1292" spans="1:7" x14ac:dyDescent="0.15">
      <c r="A1292" s="10">
        <v>5072</v>
      </c>
      <c r="B1292" s="12">
        <v>425110</v>
      </c>
      <c r="C1292">
        <f>VLOOKUP(B1292,'2002 NAICS to NACE Rev. 1.1'!$B$4:$D$2268,3,0)</f>
        <v>50.1</v>
      </c>
      <c r="D1292">
        <f>VLOOKUP(C1292,'Qy NACE 1_1 - NACE 2007'!$A$4:$C$1017,3,0)</f>
        <v>45.11</v>
      </c>
      <c r="E1292" t="str">
        <f>VLOOKUP(C1292,'Qy NACE 1_1 - NACE 2007'!$A$4:$F$1017,6,0)</f>
        <v>G</v>
      </c>
      <c r="F1292" t="str">
        <f>VLOOKUP(E1292,'Qy NACE 1_1 - NACE 2007'!$F$4:$G$1017,2,0)</f>
        <v>WHOLESALE AND RETAIL TRADE; REPAIR OF MOTOR VEHICLES AND MOTORCYCLES</v>
      </c>
      <c r="G1292" t="str">
        <f>VLOOKUP(D1292,'Qy NACE 1_1 - NACE 2007'!$C$4:$H$1017,6,0)</f>
        <v>Other sectors</v>
      </c>
    </row>
    <row r="1293" spans="1:7" x14ac:dyDescent="0.15">
      <c r="A1293" s="10">
        <v>5072</v>
      </c>
      <c r="B1293" s="12">
        <v>425120</v>
      </c>
      <c r="C1293">
        <f>VLOOKUP(B1293,'2002 NAICS to NACE Rev. 1.1'!$B$4:$D$2268,3,0)</f>
        <v>50.1</v>
      </c>
      <c r="D1293">
        <f>VLOOKUP(C1293,'Qy NACE 1_1 - NACE 2007'!$A$4:$C$1017,3,0)</f>
        <v>45.11</v>
      </c>
      <c r="E1293" t="str">
        <f>VLOOKUP(C1293,'Qy NACE 1_1 - NACE 2007'!$A$4:$F$1017,6,0)</f>
        <v>G</v>
      </c>
      <c r="F1293" t="str">
        <f>VLOOKUP(E1293,'Qy NACE 1_1 - NACE 2007'!$F$4:$G$1017,2,0)</f>
        <v>WHOLESALE AND RETAIL TRADE; REPAIR OF MOTOR VEHICLES AND MOTORCYCLES</v>
      </c>
      <c r="G1293" t="str">
        <f>VLOOKUP(D1293,'Qy NACE 1_1 - NACE 2007'!$C$4:$H$1017,6,0)</f>
        <v>Other sectors</v>
      </c>
    </row>
    <row r="1294" spans="1:7" x14ac:dyDescent="0.15">
      <c r="A1294" s="10">
        <v>5072</v>
      </c>
      <c r="B1294" s="12">
        <v>444130</v>
      </c>
      <c r="C1294">
        <f>VLOOKUP(B1294,'2002 NAICS to NACE Rev. 1.1'!$B$4:$D$2268,3,0)</f>
        <v>52.46</v>
      </c>
      <c r="D1294">
        <f>VLOOKUP(C1294,'Qy NACE 1_1 - NACE 2007'!$A$4:$C$1017,3,0)</f>
        <v>47.52</v>
      </c>
      <c r="E1294" t="str">
        <f>VLOOKUP(C1294,'Qy NACE 1_1 - NACE 2007'!$A$4:$F$1017,6,0)</f>
        <v>G</v>
      </c>
      <c r="F1294" t="str">
        <f>VLOOKUP(E1294,'Qy NACE 1_1 - NACE 2007'!$F$4:$G$1017,2,0)</f>
        <v>WHOLESALE AND RETAIL TRADE; REPAIR OF MOTOR VEHICLES AND MOTORCYCLES</v>
      </c>
      <c r="G1294" t="str">
        <f>VLOOKUP(D1294,'Qy NACE 1_1 - NACE 2007'!$C$4:$H$1017,6,0)</f>
        <v>Other sectors</v>
      </c>
    </row>
    <row r="1295" spans="1:7" x14ac:dyDescent="0.15">
      <c r="A1295" s="10">
        <v>5074</v>
      </c>
      <c r="B1295" s="12">
        <v>423720</v>
      </c>
      <c r="C1295">
        <f>VLOOKUP(B1295,'2002 NAICS to NACE Rev. 1.1'!$B$4:$D$2268,3,0)</f>
        <v>51.47</v>
      </c>
      <c r="D1295">
        <f>VLOOKUP(C1295,'Qy NACE 1_1 - NACE 2007'!$A$4:$C$1017,3,0)</f>
        <v>46.43</v>
      </c>
      <c r="E1295" t="str">
        <f>VLOOKUP(C1295,'Qy NACE 1_1 - NACE 2007'!$A$4:$F$1017,6,0)</f>
        <v>G</v>
      </c>
      <c r="F1295" t="str">
        <f>VLOOKUP(E1295,'Qy NACE 1_1 - NACE 2007'!$F$4:$G$1017,2,0)</f>
        <v>WHOLESALE AND RETAIL TRADE; REPAIR OF MOTOR VEHICLES AND MOTORCYCLES</v>
      </c>
      <c r="G1295" t="str">
        <f>VLOOKUP(D1295,'Qy NACE 1_1 - NACE 2007'!$C$4:$H$1017,6,0)</f>
        <v>Other sectors</v>
      </c>
    </row>
    <row r="1296" spans="1:7" x14ac:dyDescent="0.15">
      <c r="A1296" s="10">
        <v>5074</v>
      </c>
      <c r="B1296" s="12">
        <v>425110</v>
      </c>
      <c r="C1296">
        <f>VLOOKUP(B1296,'2002 NAICS to NACE Rev. 1.1'!$B$4:$D$2268,3,0)</f>
        <v>50.1</v>
      </c>
      <c r="D1296">
        <f>VLOOKUP(C1296,'Qy NACE 1_1 - NACE 2007'!$A$4:$C$1017,3,0)</f>
        <v>45.11</v>
      </c>
      <c r="E1296" t="str">
        <f>VLOOKUP(C1296,'Qy NACE 1_1 - NACE 2007'!$A$4:$F$1017,6,0)</f>
        <v>G</v>
      </c>
      <c r="F1296" t="str">
        <f>VLOOKUP(E1296,'Qy NACE 1_1 - NACE 2007'!$F$4:$G$1017,2,0)</f>
        <v>WHOLESALE AND RETAIL TRADE; REPAIR OF MOTOR VEHICLES AND MOTORCYCLES</v>
      </c>
      <c r="G1296" t="str">
        <f>VLOOKUP(D1296,'Qy NACE 1_1 - NACE 2007'!$C$4:$H$1017,6,0)</f>
        <v>Other sectors</v>
      </c>
    </row>
    <row r="1297" spans="1:7" x14ac:dyDescent="0.15">
      <c r="A1297" s="10">
        <v>5074</v>
      </c>
      <c r="B1297" s="12">
        <v>425120</v>
      </c>
      <c r="C1297">
        <f>VLOOKUP(B1297,'2002 NAICS to NACE Rev. 1.1'!$B$4:$D$2268,3,0)</f>
        <v>50.1</v>
      </c>
      <c r="D1297">
        <f>VLOOKUP(C1297,'Qy NACE 1_1 - NACE 2007'!$A$4:$C$1017,3,0)</f>
        <v>45.11</v>
      </c>
      <c r="E1297" t="str">
        <f>VLOOKUP(C1297,'Qy NACE 1_1 - NACE 2007'!$A$4:$F$1017,6,0)</f>
        <v>G</v>
      </c>
      <c r="F1297" t="str">
        <f>VLOOKUP(E1297,'Qy NACE 1_1 - NACE 2007'!$F$4:$G$1017,2,0)</f>
        <v>WHOLESALE AND RETAIL TRADE; REPAIR OF MOTOR VEHICLES AND MOTORCYCLES</v>
      </c>
      <c r="G1297" t="str">
        <f>VLOOKUP(D1297,'Qy NACE 1_1 - NACE 2007'!$C$4:$H$1017,6,0)</f>
        <v>Other sectors</v>
      </c>
    </row>
    <row r="1298" spans="1:7" x14ac:dyDescent="0.15">
      <c r="A1298" s="10">
        <v>5074</v>
      </c>
      <c r="B1298" s="12">
        <v>444190</v>
      </c>
      <c r="C1298">
        <f>VLOOKUP(B1298,'2002 NAICS to NACE Rev. 1.1'!$B$4:$D$2268,3,0)</f>
        <v>52.44</v>
      </c>
      <c r="D1298">
        <f>VLOOKUP(C1298,'Qy NACE 1_1 - NACE 2007'!$A$4:$C$1017,3,0)</f>
        <v>47.53</v>
      </c>
      <c r="E1298" t="str">
        <f>VLOOKUP(C1298,'Qy NACE 1_1 - NACE 2007'!$A$4:$F$1017,6,0)</f>
        <v>G</v>
      </c>
      <c r="F1298" t="str">
        <f>VLOOKUP(E1298,'Qy NACE 1_1 - NACE 2007'!$F$4:$G$1017,2,0)</f>
        <v>WHOLESALE AND RETAIL TRADE; REPAIR OF MOTOR VEHICLES AND MOTORCYCLES</v>
      </c>
      <c r="G1298" t="str">
        <f>VLOOKUP(D1298,'Qy NACE 1_1 - NACE 2007'!$C$4:$H$1017,6,0)</f>
        <v>Other sectors</v>
      </c>
    </row>
    <row r="1299" spans="1:7" x14ac:dyDescent="0.15">
      <c r="A1299" s="10">
        <v>5075</v>
      </c>
      <c r="B1299" s="12">
        <v>423730</v>
      </c>
      <c r="C1299">
        <f>VLOOKUP(B1299,'2002 NAICS to NACE Rev. 1.1'!$B$4:$D$2268,3,0)</f>
        <v>50.3</v>
      </c>
      <c r="D1299">
        <f>VLOOKUP(C1299,'Qy NACE 1_1 - NACE 2007'!$A$4:$C$1017,3,0)</f>
        <v>45.31</v>
      </c>
      <c r="E1299" t="str">
        <f>VLOOKUP(C1299,'Qy NACE 1_1 - NACE 2007'!$A$4:$F$1017,6,0)</f>
        <v>G</v>
      </c>
      <c r="F1299" t="str">
        <f>VLOOKUP(E1299,'Qy NACE 1_1 - NACE 2007'!$F$4:$G$1017,2,0)</f>
        <v>WHOLESALE AND RETAIL TRADE; REPAIR OF MOTOR VEHICLES AND MOTORCYCLES</v>
      </c>
      <c r="G1299" t="str">
        <f>VLOOKUP(D1299,'Qy NACE 1_1 - NACE 2007'!$C$4:$H$1017,6,0)</f>
        <v>Other sectors</v>
      </c>
    </row>
    <row r="1300" spans="1:7" x14ac:dyDescent="0.15">
      <c r="A1300" s="10">
        <v>5075</v>
      </c>
      <c r="B1300" s="12">
        <v>425110</v>
      </c>
      <c r="C1300">
        <f>VLOOKUP(B1300,'2002 NAICS to NACE Rev. 1.1'!$B$4:$D$2268,3,0)</f>
        <v>50.1</v>
      </c>
      <c r="D1300">
        <f>VLOOKUP(C1300,'Qy NACE 1_1 - NACE 2007'!$A$4:$C$1017,3,0)</f>
        <v>45.11</v>
      </c>
      <c r="E1300" t="str">
        <f>VLOOKUP(C1300,'Qy NACE 1_1 - NACE 2007'!$A$4:$F$1017,6,0)</f>
        <v>G</v>
      </c>
      <c r="F1300" t="str">
        <f>VLOOKUP(E1300,'Qy NACE 1_1 - NACE 2007'!$F$4:$G$1017,2,0)</f>
        <v>WHOLESALE AND RETAIL TRADE; REPAIR OF MOTOR VEHICLES AND MOTORCYCLES</v>
      </c>
      <c r="G1300" t="str">
        <f>VLOOKUP(D1300,'Qy NACE 1_1 - NACE 2007'!$C$4:$H$1017,6,0)</f>
        <v>Other sectors</v>
      </c>
    </row>
    <row r="1301" spans="1:7" x14ac:dyDescent="0.15">
      <c r="A1301" s="10">
        <v>5075</v>
      </c>
      <c r="B1301" s="12">
        <v>425120</v>
      </c>
      <c r="C1301">
        <f>VLOOKUP(B1301,'2002 NAICS to NACE Rev. 1.1'!$B$4:$D$2268,3,0)</f>
        <v>50.1</v>
      </c>
      <c r="D1301">
        <f>VLOOKUP(C1301,'Qy NACE 1_1 - NACE 2007'!$A$4:$C$1017,3,0)</f>
        <v>45.11</v>
      </c>
      <c r="E1301" t="str">
        <f>VLOOKUP(C1301,'Qy NACE 1_1 - NACE 2007'!$A$4:$F$1017,6,0)</f>
        <v>G</v>
      </c>
      <c r="F1301" t="str">
        <f>VLOOKUP(E1301,'Qy NACE 1_1 - NACE 2007'!$F$4:$G$1017,2,0)</f>
        <v>WHOLESALE AND RETAIL TRADE; REPAIR OF MOTOR VEHICLES AND MOTORCYCLES</v>
      </c>
      <c r="G1301" t="str">
        <f>VLOOKUP(D1301,'Qy NACE 1_1 - NACE 2007'!$C$4:$H$1017,6,0)</f>
        <v>Other sectors</v>
      </c>
    </row>
    <row r="1302" spans="1:7" x14ac:dyDescent="0.15">
      <c r="A1302" s="10">
        <v>5078</v>
      </c>
      <c r="B1302" s="12">
        <v>423740</v>
      </c>
      <c r="C1302">
        <f>VLOOKUP(B1302,'2002 NAICS to NACE Rev. 1.1'!$B$4:$D$2268,3,0)</f>
        <v>51.87</v>
      </c>
      <c r="D1302">
        <f>VLOOKUP(C1302,'Qy NACE 1_1 - NACE 2007'!$A$4:$C$1017,3,0)</f>
        <v>46.69</v>
      </c>
      <c r="E1302" t="str">
        <f>VLOOKUP(C1302,'Qy NACE 1_1 - NACE 2007'!$A$4:$F$1017,6,0)</f>
        <v>G</v>
      </c>
      <c r="F1302" t="str">
        <f>VLOOKUP(E1302,'Qy NACE 1_1 - NACE 2007'!$F$4:$G$1017,2,0)</f>
        <v>WHOLESALE AND RETAIL TRADE; REPAIR OF MOTOR VEHICLES AND MOTORCYCLES</v>
      </c>
      <c r="G1302" t="str">
        <f>VLOOKUP(D1302,'Qy NACE 1_1 - NACE 2007'!$C$4:$H$1017,6,0)</f>
        <v>Other sectors</v>
      </c>
    </row>
    <row r="1303" spans="1:7" x14ac:dyDescent="0.15">
      <c r="A1303" s="10">
        <v>5078</v>
      </c>
      <c r="B1303" s="12">
        <v>425110</v>
      </c>
      <c r="C1303">
        <f>VLOOKUP(B1303,'2002 NAICS to NACE Rev. 1.1'!$B$4:$D$2268,3,0)</f>
        <v>50.1</v>
      </c>
      <c r="D1303">
        <f>VLOOKUP(C1303,'Qy NACE 1_1 - NACE 2007'!$A$4:$C$1017,3,0)</f>
        <v>45.11</v>
      </c>
      <c r="E1303" t="str">
        <f>VLOOKUP(C1303,'Qy NACE 1_1 - NACE 2007'!$A$4:$F$1017,6,0)</f>
        <v>G</v>
      </c>
      <c r="F1303" t="str">
        <f>VLOOKUP(E1303,'Qy NACE 1_1 - NACE 2007'!$F$4:$G$1017,2,0)</f>
        <v>WHOLESALE AND RETAIL TRADE; REPAIR OF MOTOR VEHICLES AND MOTORCYCLES</v>
      </c>
      <c r="G1303" t="str">
        <f>VLOOKUP(D1303,'Qy NACE 1_1 - NACE 2007'!$C$4:$H$1017,6,0)</f>
        <v>Other sectors</v>
      </c>
    </row>
    <row r="1304" spans="1:7" x14ac:dyDescent="0.15">
      <c r="A1304" s="10">
        <v>5078</v>
      </c>
      <c r="B1304" s="12">
        <v>425120</v>
      </c>
      <c r="C1304">
        <f>VLOOKUP(B1304,'2002 NAICS to NACE Rev. 1.1'!$B$4:$D$2268,3,0)</f>
        <v>50.1</v>
      </c>
      <c r="D1304">
        <f>VLOOKUP(C1304,'Qy NACE 1_1 - NACE 2007'!$A$4:$C$1017,3,0)</f>
        <v>45.11</v>
      </c>
      <c r="E1304" t="str">
        <f>VLOOKUP(C1304,'Qy NACE 1_1 - NACE 2007'!$A$4:$F$1017,6,0)</f>
        <v>G</v>
      </c>
      <c r="F1304" t="str">
        <f>VLOOKUP(E1304,'Qy NACE 1_1 - NACE 2007'!$F$4:$G$1017,2,0)</f>
        <v>WHOLESALE AND RETAIL TRADE; REPAIR OF MOTOR VEHICLES AND MOTORCYCLES</v>
      </c>
      <c r="G1304" t="str">
        <f>VLOOKUP(D1304,'Qy NACE 1_1 - NACE 2007'!$C$4:$H$1017,6,0)</f>
        <v>Other sectors</v>
      </c>
    </row>
    <row r="1305" spans="1:7" x14ac:dyDescent="0.15">
      <c r="A1305" s="10">
        <v>5082</v>
      </c>
      <c r="B1305" s="12">
        <v>423810</v>
      </c>
      <c r="C1305">
        <f>VLOOKUP(B1305,'2002 NAICS to NACE Rev. 1.1'!$B$4:$D$2268,3,0)</f>
        <v>51.88</v>
      </c>
      <c r="D1305">
        <f>VLOOKUP(C1305,'Qy NACE 1_1 - NACE 2007'!$A$4:$C$1017,3,0)</f>
        <v>46.61</v>
      </c>
      <c r="E1305" t="str">
        <f>VLOOKUP(C1305,'Qy NACE 1_1 - NACE 2007'!$A$4:$F$1017,6,0)</f>
        <v>G</v>
      </c>
      <c r="F1305" t="str">
        <f>VLOOKUP(E1305,'Qy NACE 1_1 - NACE 2007'!$F$4:$G$1017,2,0)</f>
        <v>WHOLESALE AND RETAIL TRADE; REPAIR OF MOTOR VEHICLES AND MOTORCYCLES</v>
      </c>
      <c r="G1305" t="str">
        <f>VLOOKUP(D1305,'Qy NACE 1_1 - NACE 2007'!$C$4:$H$1017,6,0)</f>
        <v>Other sectors</v>
      </c>
    </row>
    <row r="1306" spans="1:7" x14ac:dyDescent="0.15">
      <c r="A1306" s="10">
        <v>5082</v>
      </c>
      <c r="B1306" s="12">
        <v>425110</v>
      </c>
      <c r="C1306">
        <f>VLOOKUP(B1306,'2002 NAICS to NACE Rev. 1.1'!$B$4:$D$2268,3,0)</f>
        <v>50.1</v>
      </c>
      <c r="D1306">
        <f>VLOOKUP(C1306,'Qy NACE 1_1 - NACE 2007'!$A$4:$C$1017,3,0)</f>
        <v>45.11</v>
      </c>
      <c r="E1306" t="str">
        <f>VLOOKUP(C1306,'Qy NACE 1_1 - NACE 2007'!$A$4:$F$1017,6,0)</f>
        <v>G</v>
      </c>
      <c r="F1306" t="str">
        <f>VLOOKUP(E1306,'Qy NACE 1_1 - NACE 2007'!$F$4:$G$1017,2,0)</f>
        <v>WHOLESALE AND RETAIL TRADE; REPAIR OF MOTOR VEHICLES AND MOTORCYCLES</v>
      </c>
      <c r="G1306" t="str">
        <f>VLOOKUP(D1306,'Qy NACE 1_1 - NACE 2007'!$C$4:$H$1017,6,0)</f>
        <v>Other sectors</v>
      </c>
    </row>
    <row r="1307" spans="1:7" x14ac:dyDescent="0.15">
      <c r="A1307" s="10">
        <v>5082</v>
      </c>
      <c r="B1307" s="12">
        <v>425120</v>
      </c>
      <c r="C1307">
        <f>VLOOKUP(B1307,'2002 NAICS to NACE Rev. 1.1'!$B$4:$D$2268,3,0)</f>
        <v>50.1</v>
      </c>
      <c r="D1307">
        <f>VLOOKUP(C1307,'Qy NACE 1_1 - NACE 2007'!$A$4:$C$1017,3,0)</f>
        <v>45.11</v>
      </c>
      <c r="E1307" t="str">
        <f>VLOOKUP(C1307,'Qy NACE 1_1 - NACE 2007'!$A$4:$F$1017,6,0)</f>
        <v>G</v>
      </c>
      <c r="F1307" t="str">
        <f>VLOOKUP(E1307,'Qy NACE 1_1 - NACE 2007'!$F$4:$G$1017,2,0)</f>
        <v>WHOLESALE AND RETAIL TRADE; REPAIR OF MOTOR VEHICLES AND MOTORCYCLES</v>
      </c>
      <c r="G1307" t="str">
        <f>VLOOKUP(D1307,'Qy NACE 1_1 - NACE 2007'!$C$4:$H$1017,6,0)</f>
        <v>Other sectors</v>
      </c>
    </row>
    <row r="1308" spans="1:7" x14ac:dyDescent="0.15">
      <c r="A1308" s="10">
        <v>5083</v>
      </c>
      <c r="B1308" s="12">
        <v>423820</v>
      </c>
      <c r="C1308">
        <f>VLOOKUP(B1308,'2002 NAICS to NACE Rev. 1.1'!$B$4:$D$2268,3,0)</f>
        <v>51.88</v>
      </c>
      <c r="D1308">
        <f>VLOOKUP(C1308,'Qy NACE 1_1 - NACE 2007'!$A$4:$C$1017,3,0)</f>
        <v>46.61</v>
      </c>
      <c r="E1308" t="str">
        <f>VLOOKUP(C1308,'Qy NACE 1_1 - NACE 2007'!$A$4:$F$1017,6,0)</f>
        <v>G</v>
      </c>
      <c r="F1308" t="str">
        <f>VLOOKUP(E1308,'Qy NACE 1_1 - NACE 2007'!$F$4:$G$1017,2,0)</f>
        <v>WHOLESALE AND RETAIL TRADE; REPAIR OF MOTOR VEHICLES AND MOTORCYCLES</v>
      </c>
      <c r="G1308" t="str">
        <f>VLOOKUP(D1308,'Qy NACE 1_1 - NACE 2007'!$C$4:$H$1017,6,0)</f>
        <v>Other sectors</v>
      </c>
    </row>
    <row r="1309" spans="1:7" x14ac:dyDescent="0.15">
      <c r="A1309" s="10">
        <v>5083</v>
      </c>
      <c r="B1309" s="12">
        <v>425110</v>
      </c>
      <c r="C1309">
        <f>VLOOKUP(B1309,'2002 NAICS to NACE Rev. 1.1'!$B$4:$D$2268,3,0)</f>
        <v>50.1</v>
      </c>
      <c r="D1309">
        <f>VLOOKUP(C1309,'Qy NACE 1_1 - NACE 2007'!$A$4:$C$1017,3,0)</f>
        <v>45.11</v>
      </c>
      <c r="E1309" t="str">
        <f>VLOOKUP(C1309,'Qy NACE 1_1 - NACE 2007'!$A$4:$F$1017,6,0)</f>
        <v>G</v>
      </c>
      <c r="F1309" t="str">
        <f>VLOOKUP(E1309,'Qy NACE 1_1 - NACE 2007'!$F$4:$G$1017,2,0)</f>
        <v>WHOLESALE AND RETAIL TRADE; REPAIR OF MOTOR VEHICLES AND MOTORCYCLES</v>
      </c>
      <c r="G1309" t="str">
        <f>VLOOKUP(D1309,'Qy NACE 1_1 - NACE 2007'!$C$4:$H$1017,6,0)</f>
        <v>Other sectors</v>
      </c>
    </row>
    <row r="1310" spans="1:7" x14ac:dyDescent="0.15">
      <c r="A1310" s="10">
        <v>5083</v>
      </c>
      <c r="B1310" s="12">
        <v>425120</v>
      </c>
      <c r="C1310">
        <f>VLOOKUP(B1310,'2002 NAICS to NACE Rev. 1.1'!$B$4:$D$2268,3,0)</f>
        <v>50.1</v>
      </c>
      <c r="D1310">
        <f>VLOOKUP(C1310,'Qy NACE 1_1 - NACE 2007'!$A$4:$C$1017,3,0)</f>
        <v>45.11</v>
      </c>
      <c r="E1310" t="str">
        <f>VLOOKUP(C1310,'Qy NACE 1_1 - NACE 2007'!$A$4:$F$1017,6,0)</f>
        <v>G</v>
      </c>
      <c r="F1310" t="str">
        <f>VLOOKUP(E1310,'Qy NACE 1_1 - NACE 2007'!$F$4:$G$1017,2,0)</f>
        <v>WHOLESALE AND RETAIL TRADE; REPAIR OF MOTOR VEHICLES AND MOTORCYCLES</v>
      </c>
      <c r="G1310" t="str">
        <f>VLOOKUP(D1310,'Qy NACE 1_1 - NACE 2007'!$C$4:$H$1017,6,0)</f>
        <v>Other sectors</v>
      </c>
    </row>
    <row r="1311" spans="1:7" x14ac:dyDescent="0.15">
      <c r="A1311" s="10">
        <v>5083</v>
      </c>
      <c r="B1311" s="12">
        <v>444210</v>
      </c>
      <c r="C1311">
        <f>VLOOKUP(B1311,'2002 NAICS to NACE Rev. 1.1'!$B$4:$D$2268,3,0)</f>
        <v>52.46</v>
      </c>
      <c r="D1311">
        <f>VLOOKUP(C1311,'Qy NACE 1_1 - NACE 2007'!$A$4:$C$1017,3,0)</f>
        <v>47.52</v>
      </c>
      <c r="E1311" t="str">
        <f>VLOOKUP(C1311,'Qy NACE 1_1 - NACE 2007'!$A$4:$F$1017,6,0)</f>
        <v>G</v>
      </c>
      <c r="F1311" t="str">
        <f>VLOOKUP(E1311,'Qy NACE 1_1 - NACE 2007'!$F$4:$G$1017,2,0)</f>
        <v>WHOLESALE AND RETAIL TRADE; REPAIR OF MOTOR VEHICLES AND MOTORCYCLES</v>
      </c>
      <c r="G1311" t="str">
        <f>VLOOKUP(D1311,'Qy NACE 1_1 - NACE 2007'!$C$4:$H$1017,6,0)</f>
        <v>Other sectors</v>
      </c>
    </row>
    <row r="1312" spans="1:7" x14ac:dyDescent="0.15">
      <c r="A1312" s="10">
        <v>5084</v>
      </c>
      <c r="B1312" s="12">
        <v>423830</v>
      </c>
      <c r="C1312">
        <f>VLOOKUP(B1312,'2002 NAICS to NACE Rev. 1.1'!$B$4:$D$2268,3,0)</f>
        <v>51.54</v>
      </c>
      <c r="D1312">
        <f>VLOOKUP(C1312,'Qy NACE 1_1 - NACE 2007'!$A$4:$C$1017,3,0)</f>
        <v>46.74</v>
      </c>
      <c r="E1312" t="str">
        <f>VLOOKUP(C1312,'Qy NACE 1_1 - NACE 2007'!$A$4:$F$1017,6,0)</f>
        <v>G</v>
      </c>
      <c r="F1312" t="str">
        <f>VLOOKUP(E1312,'Qy NACE 1_1 - NACE 2007'!$F$4:$G$1017,2,0)</f>
        <v>WHOLESALE AND RETAIL TRADE; REPAIR OF MOTOR VEHICLES AND MOTORCYCLES</v>
      </c>
      <c r="G1312" t="str">
        <f>VLOOKUP(D1312,'Qy NACE 1_1 - NACE 2007'!$C$4:$H$1017,6,0)</f>
        <v>Other sectors</v>
      </c>
    </row>
    <row r="1313" spans="1:7" x14ac:dyDescent="0.15">
      <c r="A1313" s="10">
        <v>5084</v>
      </c>
      <c r="B1313" s="12">
        <v>425110</v>
      </c>
      <c r="C1313">
        <f>VLOOKUP(B1313,'2002 NAICS to NACE Rev. 1.1'!$B$4:$D$2268,3,0)</f>
        <v>50.1</v>
      </c>
      <c r="D1313">
        <f>VLOOKUP(C1313,'Qy NACE 1_1 - NACE 2007'!$A$4:$C$1017,3,0)</f>
        <v>45.11</v>
      </c>
      <c r="E1313" t="str">
        <f>VLOOKUP(C1313,'Qy NACE 1_1 - NACE 2007'!$A$4:$F$1017,6,0)</f>
        <v>G</v>
      </c>
      <c r="F1313" t="str">
        <f>VLOOKUP(E1313,'Qy NACE 1_1 - NACE 2007'!$F$4:$G$1017,2,0)</f>
        <v>WHOLESALE AND RETAIL TRADE; REPAIR OF MOTOR VEHICLES AND MOTORCYCLES</v>
      </c>
      <c r="G1313" t="str">
        <f>VLOOKUP(D1313,'Qy NACE 1_1 - NACE 2007'!$C$4:$H$1017,6,0)</f>
        <v>Other sectors</v>
      </c>
    </row>
    <row r="1314" spans="1:7" x14ac:dyDescent="0.15">
      <c r="A1314" s="10">
        <v>5084</v>
      </c>
      <c r="B1314" s="12">
        <v>425120</v>
      </c>
      <c r="C1314">
        <f>VLOOKUP(B1314,'2002 NAICS to NACE Rev. 1.1'!$B$4:$D$2268,3,0)</f>
        <v>50.1</v>
      </c>
      <c r="D1314">
        <f>VLOOKUP(C1314,'Qy NACE 1_1 - NACE 2007'!$A$4:$C$1017,3,0)</f>
        <v>45.11</v>
      </c>
      <c r="E1314" t="str">
        <f>VLOOKUP(C1314,'Qy NACE 1_1 - NACE 2007'!$A$4:$F$1017,6,0)</f>
        <v>G</v>
      </c>
      <c r="F1314" t="str">
        <f>VLOOKUP(E1314,'Qy NACE 1_1 - NACE 2007'!$F$4:$G$1017,2,0)</f>
        <v>WHOLESALE AND RETAIL TRADE; REPAIR OF MOTOR VEHICLES AND MOTORCYCLES</v>
      </c>
      <c r="G1314" t="str">
        <f>VLOOKUP(D1314,'Qy NACE 1_1 - NACE 2007'!$C$4:$H$1017,6,0)</f>
        <v>Other sectors</v>
      </c>
    </row>
    <row r="1315" spans="1:7" x14ac:dyDescent="0.15">
      <c r="A1315" s="10">
        <v>5085</v>
      </c>
      <c r="B1315" s="12">
        <v>423830</v>
      </c>
      <c r="C1315">
        <f>VLOOKUP(B1315,'2002 NAICS to NACE Rev. 1.1'!$B$4:$D$2268,3,0)</f>
        <v>51.54</v>
      </c>
      <c r="D1315">
        <f>VLOOKUP(C1315,'Qy NACE 1_1 - NACE 2007'!$A$4:$C$1017,3,0)</f>
        <v>46.74</v>
      </c>
      <c r="E1315" t="str">
        <f>VLOOKUP(C1315,'Qy NACE 1_1 - NACE 2007'!$A$4:$F$1017,6,0)</f>
        <v>G</v>
      </c>
      <c r="F1315" t="str">
        <f>VLOOKUP(E1315,'Qy NACE 1_1 - NACE 2007'!$F$4:$G$1017,2,0)</f>
        <v>WHOLESALE AND RETAIL TRADE; REPAIR OF MOTOR VEHICLES AND MOTORCYCLES</v>
      </c>
      <c r="G1315" t="str">
        <f>VLOOKUP(D1315,'Qy NACE 1_1 - NACE 2007'!$C$4:$H$1017,6,0)</f>
        <v>Other sectors</v>
      </c>
    </row>
    <row r="1316" spans="1:7" x14ac:dyDescent="0.15">
      <c r="A1316" s="10">
        <v>5085</v>
      </c>
      <c r="B1316" s="12">
        <v>423840</v>
      </c>
      <c r="C1316">
        <f>VLOOKUP(B1316,'2002 NAICS to NACE Rev. 1.1'!$B$4:$D$2268,3,0)</f>
        <v>51.55</v>
      </c>
      <c r="D1316">
        <f>VLOOKUP(C1316,'Qy NACE 1_1 - NACE 2007'!$A$4:$C$1017,3,0)</f>
        <v>46.75</v>
      </c>
      <c r="E1316" t="str">
        <f>VLOOKUP(C1316,'Qy NACE 1_1 - NACE 2007'!$A$4:$F$1017,6,0)</f>
        <v>G</v>
      </c>
      <c r="F1316" t="str">
        <f>VLOOKUP(E1316,'Qy NACE 1_1 - NACE 2007'!$F$4:$G$1017,2,0)</f>
        <v>WHOLESALE AND RETAIL TRADE; REPAIR OF MOTOR VEHICLES AND MOTORCYCLES</v>
      </c>
      <c r="G1316" t="str">
        <f>VLOOKUP(D1316,'Qy NACE 1_1 - NACE 2007'!$C$4:$H$1017,6,0)</f>
        <v>Chemicals</v>
      </c>
    </row>
    <row r="1317" spans="1:7" x14ac:dyDescent="0.15">
      <c r="A1317" s="10">
        <v>5085</v>
      </c>
      <c r="B1317" s="12">
        <v>425110</v>
      </c>
      <c r="C1317">
        <f>VLOOKUP(B1317,'2002 NAICS to NACE Rev. 1.1'!$B$4:$D$2268,3,0)</f>
        <v>50.1</v>
      </c>
      <c r="D1317">
        <f>VLOOKUP(C1317,'Qy NACE 1_1 - NACE 2007'!$A$4:$C$1017,3,0)</f>
        <v>45.11</v>
      </c>
      <c r="E1317" t="str">
        <f>VLOOKUP(C1317,'Qy NACE 1_1 - NACE 2007'!$A$4:$F$1017,6,0)</f>
        <v>G</v>
      </c>
      <c r="F1317" t="str">
        <f>VLOOKUP(E1317,'Qy NACE 1_1 - NACE 2007'!$F$4:$G$1017,2,0)</f>
        <v>WHOLESALE AND RETAIL TRADE; REPAIR OF MOTOR VEHICLES AND MOTORCYCLES</v>
      </c>
      <c r="G1317" t="str">
        <f>VLOOKUP(D1317,'Qy NACE 1_1 - NACE 2007'!$C$4:$H$1017,6,0)</f>
        <v>Other sectors</v>
      </c>
    </row>
    <row r="1318" spans="1:7" x14ac:dyDescent="0.15">
      <c r="A1318" s="10">
        <v>5085</v>
      </c>
      <c r="B1318" s="12">
        <v>425120</v>
      </c>
      <c r="C1318">
        <f>VLOOKUP(B1318,'2002 NAICS to NACE Rev. 1.1'!$B$4:$D$2268,3,0)</f>
        <v>50.1</v>
      </c>
      <c r="D1318">
        <f>VLOOKUP(C1318,'Qy NACE 1_1 - NACE 2007'!$A$4:$C$1017,3,0)</f>
        <v>45.11</v>
      </c>
      <c r="E1318" t="str">
        <f>VLOOKUP(C1318,'Qy NACE 1_1 - NACE 2007'!$A$4:$F$1017,6,0)</f>
        <v>G</v>
      </c>
      <c r="F1318" t="str">
        <f>VLOOKUP(E1318,'Qy NACE 1_1 - NACE 2007'!$F$4:$G$1017,2,0)</f>
        <v>WHOLESALE AND RETAIL TRADE; REPAIR OF MOTOR VEHICLES AND MOTORCYCLES</v>
      </c>
      <c r="G1318" t="str">
        <f>VLOOKUP(D1318,'Qy NACE 1_1 - NACE 2007'!$C$4:$H$1017,6,0)</f>
        <v>Other sectors</v>
      </c>
    </row>
    <row r="1319" spans="1:7" x14ac:dyDescent="0.15">
      <c r="A1319" s="10">
        <v>5085</v>
      </c>
      <c r="B1319" s="12">
        <v>453998</v>
      </c>
      <c r="C1319">
        <f>VLOOKUP(B1319,'2002 NAICS to NACE Rev. 1.1'!$B$4:$D$2268,3,0)</f>
        <v>26.7</v>
      </c>
      <c r="D1319">
        <f>VLOOKUP(C1319,'Qy NACE 1_1 - NACE 2007'!$A$4:$C$1017,3,0)</f>
        <v>23.7</v>
      </c>
      <c r="E1319" t="str">
        <f>VLOOKUP(C1319,'Qy NACE 1_1 - NACE 2007'!$A$4:$F$1017,6,0)</f>
        <v>C</v>
      </c>
      <c r="F1319" t="str">
        <f>VLOOKUP(E1319,'Qy NACE 1_1 - NACE 2007'!$F$4:$G$1017,2,0)</f>
        <v>MANUFACTURING</v>
      </c>
      <c r="G1319" t="str">
        <f>VLOOKUP(D1319,'Qy NACE 1_1 - NACE 2007'!$C$4:$H$1017,6,0)</f>
        <v>Other sectors</v>
      </c>
    </row>
    <row r="1320" spans="1:7" x14ac:dyDescent="0.15">
      <c r="A1320" s="10">
        <v>5087</v>
      </c>
      <c r="B1320" s="12">
        <v>423850</v>
      </c>
      <c r="C1320">
        <f>VLOOKUP(B1320,'2002 NAICS to NACE Rev. 1.1'!$B$4:$D$2268,3,0)</f>
        <v>51.44</v>
      </c>
      <c r="D1320">
        <f>VLOOKUP(C1320,'Qy NACE 1_1 - NACE 2007'!$A$4:$C$1017,3,0)</f>
        <v>46.44</v>
      </c>
      <c r="E1320" t="str">
        <f>VLOOKUP(C1320,'Qy NACE 1_1 - NACE 2007'!$A$4:$F$1017,6,0)</f>
        <v>G</v>
      </c>
      <c r="F1320" t="str">
        <f>VLOOKUP(E1320,'Qy NACE 1_1 - NACE 2007'!$F$4:$G$1017,2,0)</f>
        <v>WHOLESALE AND RETAIL TRADE; REPAIR OF MOTOR VEHICLES AND MOTORCYCLES</v>
      </c>
      <c r="G1320" t="str">
        <f>VLOOKUP(D1320,'Qy NACE 1_1 - NACE 2007'!$C$4:$H$1017,6,0)</f>
        <v>Other sectors</v>
      </c>
    </row>
    <row r="1321" spans="1:7" x14ac:dyDescent="0.15">
      <c r="A1321" s="10">
        <v>5087</v>
      </c>
      <c r="B1321" s="12">
        <v>425110</v>
      </c>
      <c r="C1321">
        <f>VLOOKUP(B1321,'2002 NAICS to NACE Rev. 1.1'!$B$4:$D$2268,3,0)</f>
        <v>50.1</v>
      </c>
      <c r="D1321">
        <f>VLOOKUP(C1321,'Qy NACE 1_1 - NACE 2007'!$A$4:$C$1017,3,0)</f>
        <v>45.11</v>
      </c>
      <c r="E1321" t="str">
        <f>VLOOKUP(C1321,'Qy NACE 1_1 - NACE 2007'!$A$4:$F$1017,6,0)</f>
        <v>G</v>
      </c>
      <c r="F1321" t="str">
        <f>VLOOKUP(E1321,'Qy NACE 1_1 - NACE 2007'!$F$4:$G$1017,2,0)</f>
        <v>WHOLESALE AND RETAIL TRADE; REPAIR OF MOTOR VEHICLES AND MOTORCYCLES</v>
      </c>
      <c r="G1321" t="str">
        <f>VLOOKUP(D1321,'Qy NACE 1_1 - NACE 2007'!$C$4:$H$1017,6,0)</f>
        <v>Other sectors</v>
      </c>
    </row>
    <row r="1322" spans="1:7" x14ac:dyDescent="0.15">
      <c r="A1322" s="10">
        <v>5087</v>
      </c>
      <c r="B1322" s="12">
        <v>425120</v>
      </c>
      <c r="C1322">
        <f>VLOOKUP(B1322,'2002 NAICS to NACE Rev. 1.1'!$B$4:$D$2268,3,0)</f>
        <v>50.1</v>
      </c>
      <c r="D1322">
        <f>VLOOKUP(C1322,'Qy NACE 1_1 - NACE 2007'!$A$4:$C$1017,3,0)</f>
        <v>45.11</v>
      </c>
      <c r="E1322" t="str">
        <f>VLOOKUP(C1322,'Qy NACE 1_1 - NACE 2007'!$A$4:$F$1017,6,0)</f>
        <v>G</v>
      </c>
      <c r="F1322" t="str">
        <f>VLOOKUP(E1322,'Qy NACE 1_1 - NACE 2007'!$F$4:$G$1017,2,0)</f>
        <v>WHOLESALE AND RETAIL TRADE; REPAIR OF MOTOR VEHICLES AND MOTORCYCLES</v>
      </c>
      <c r="G1322" t="str">
        <f>VLOOKUP(D1322,'Qy NACE 1_1 - NACE 2007'!$C$4:$H$1017,6,0)</f>
        <v>Other sectors</v>
      </c>
    </row>
    <row r="1323" spans="1:7" x14ac:dyDescent="0.15">
      <c r="A1323" s="10">
        <v>5087</v>
      </c>
      <c r="B1323" s="12">
        <v>446120</v>
      </c>
      <c r="C1323">
        <f>VLOOKUP(B1323,'2002 NAICS to NACE Rev. 1.1'!$B$4:$D$2268,3,0)</f>
        <v>52.33</v>
      </c>
      <c r="D1323">
        <f>VLOOKUP(C1323,'Qy NACE 1_1 - NACE 2007'!$A$4:$C$1017,3,0)</f>
        <v>47.75</v>
      </c>
      <c r="E1323" t="str">
        <f>VLOOKUP(C1323,'Qy NACE 1_1 - NACE 2007'!$A$4:$F$1017,6,0)</f>
        <v>G</v>
      </c>
      <c r="F1323" t="str">
        <f>VLOOKUP(E1323,'Qy NACE 1_1 - NACE 2007'!$F$4:$G$1017,2,0)</f>
        <v>WHOLESALE AND RETAIL TRADE; REPAIR OF MOTOR VEHICLES AND MOTORCYCLES</v>
      </c>
      <c r="G1323" t="str">
        <f>VLOOKUP(D1323,'Qy NACE 1_1 - NACE 2007'!$C$4:$H$1017,6,0)</f>
        <v>Other sectors</v>
      </c>
    </row>
    <row r="1324" spans="1:7" x14ac:dyDescent="0.15">
      <c r="A1324" s="10">
        <v>5088</v>
      </c>
      <c r="B1324" s="12">
        <v>423860</v>
      </c>
      <c r="C1324">
        <f>VLOOKUP(B1324,'2002 NAICS to NACE Rev. 1.1'!$B$4:$D$2268,3,0)</f>
        <v>51.87</v>
      </c>
      <c r="D1324">
        <f>VLOOKUP(C1324,'Qy NACE 1_1 - NACE 2007'!$A$4:$C$1017,3,0)</f>
        <v>46.69</v>
      </c>
      <c r="E1324" t="str">
        <f>VLOOKUP(C1324,'Qy NACE 1_1 - NACE 2007'!$A$4:$F$1017,6,0)</f>
        <v>G</v>
      </c>
      <c r="F1324" t="str">
        <f>VLOOKUP(E1324,'Qy NACE 1_1 - NACE 2007'!$F$4:$G$1017,2,0)</f>
        <v>WHOLESALE AND RETAIL TRADE; REPAIR OF MOTOR VEHICLES AND MOTORCYCLES</v>
      </c>
      <c r="G1324" t="str">
        <f>VLOOKUP(D1324,'Qy NACE 1_1 - NACE 2007'!$C$4:$H$1017,6,0)</f>
        <v>Other sectors</v>
      </c>
    </row>
    <row r="1325" spans="1:7" x14ac:dyDescent="0.15">
      <c r="A1325" s="10">
        <v>5088</v>
      </c>
      <c r="B1325" s="12">
        <v>425110</v>
      </c>
      <c r="C1325">
        <f>VLOOKUP(B1325,'2002 NAICS to NACE Rev. 1.1'!$B$4:$D$2268,3,0)</f>
        <v>50.1</v>
      </c>
      <c r="D1325">
        <f>VLOOKUP(C1325,'Qy NACE 1_1 - NACE 2007'!$A$4:$C$1017,3,0)</f>
        <v>45.11</v>
      </c>
      <c r="E1325" t="str">
        <f>VLOOKUP(C1325,'Qy NACE 1_1 - NACE 2007'!$A$4:$F$1017,6,0)</f>
        <v>G</v>
      </c>
      <c r="F1325" t="str">
        <f>VLOOKUP(E1325,'Qy NACE 1_1 - NACE 2007'!$F$4:$G$1017,2,0)</f>
        <v>WHOLESALE AND RETAIL TRADE; REPAIR OF MOTOR VEHICLES AND MOTORCYCLES</v>
      </c>
      <c r="G1325" t="str">
        <f>VLOOKUP(D1325,'Qy NACE 1_1 - NACE 2007'!$C$4:$H$1017,6,0)</f>
        <v>Other sectors</v>
      </c>
    </row>
    <row r="1326" spans="1:7" x14ac:dyDescent="0.15">
      <c r="A1326" s="10">
        <v>5088</v>
      </c>
      <c r="B1326" s="12">
        <v>425120</v>
      </c>
      <c r="C1326">
        <f>VLOOKUP(B1326,'2002 NAICS to NACE Rev. 1.1'!$B$4:$D$2268,3,0)</f>
        <v>50.1</v>
      </c>
      <c r="D1326">
        <f>VLOOKUP(C1326,'Qy NACE 1_1 - NACE 2007'!$A$4:$C$1017,3,0)</f>
        <v>45.11</v>
      </c>
      <c r="E1326" t="str">
        <f>VLOOKUP(C1326,'Qy NACE 1_1 - NACE 2007'!$A$4:$F$1017,6,0)</f>
        <v>G</v>
      </c>
      <c r="F1326" t="str">
        <f>VLOOKUP(E1326,'Qy NACE 1_1 - NACE 2007'!$F$4:$G$1017,2,0)</f>
        <v>WHOLESALE AND RETAIL TRADE; REPAIR OF MOTOR VEHICLES AND MOTORCYCLES</v>
      </c>
      <c r="G1326" t="str">
        <f>VLOOKUP(D1326,'Qy NACE 1_1 - NACE 2007'!$C$4:$H$1017,6,0)</f>
        <v>Other sectors</v>
      </c>
    </row>
    <row r="1327" spans="1:7" x14ac:dyDescent="0.15">
      <c r="A1327" s="10">
        <v>5091</v>
      </c>
      <c r="B1327" s="12">
        <v>423910</v>
      </c>
      <c r="C1327">
        <f>VLOOKUP(B1327,'2002 NAICS to NACE Rev. 1.1'!$B$4:$D$2268,3,0)</f>
        <v>50.1</v>
      </c>
      <c r="D1327">
        <f>VLOOKUP(C1327,'Qy NACE 1_1 - NACE 2007'!$A$4:$C$1017,3,0)</f>
        <v>45.11</v>
      </c>
      <c r="E1327" t="str">
        <f>VLOOKUP(C1327,'Qy NACE 1_1 - NACE 2007'!$A$4:$F$1017,6,0)</f>
        <v>G</v>
      </c>
      <c r="F1327" t="str">
        <f>VLOOKUP(E1327,'Qy NACE 1_1 - NACE 2007'!$F$4:$G$1017,2,0)</f>
        <v>WHOLESALE AND RETAIL TRADE; REPAIR OF MOTOR VEHICLES AND MOTORCYCLES</v>
      </c>
      <c r="G1327" t="str">
        <f>VLOOKUP(D1327,'Qy NACE 1_1 - NACE 2007'!$C$4:$H$1017,6,0)</f>
        <v>Other sectors</v>
      </c>
    </row>
    <row r="1328" spans="1:7" x14ac:dyDescent="0.15">
      <c r="A1328" s="10">
        <v>5091</v>
      </c>
      <c r="B1328" s="12">
        <v>425110</v>
      </c>
      <c r="C1328">
        <f>VLOOKUP(B1328,'2002 NAICS to NACE Rev. 1.1'!$B$4:$D$2268,3,0)</f>
        <v>50.1</v>
      </c>
      <c r="D1328">
        <f>VLOOKUP(C1328,'Qy NACE 1_1 - NACE 2007'!$A$4:$C$1017,3,0)</f>
        <v>45.11</v>
      </c>
      <c r="E1328" t="str">
        <f>VLOOKUP(C1328,'Qy NACE 1_1 - NACE 2007'!$A$4:$F$1017,6,0)</f>
        <v>G</v>
      </c>
      <c r="F1328" t="str">
        <f>VLOOKUP(E1328,'Qy NACE 1_1 - NACE 2007'!$F$4:$G$1017,2,0)</f>
        <v>WHOLESALE AND RETAIL TRADE; REPAIR OF MOTOR VEHICLES AND MOTORCYCLES</v>
      </c>
      <c r="G1328" t="str">
        <f>VLOOKUP(D1328,'Qy NACE 1_1 - NACE 2007'!$C$4:$H$1017,6,0)</f>
        <v>Other sectors</v>
      </c>
    </row>
    <row r="1329" spans="1:7" x14ac:dyDescent="0.15">
      <c r="A1329" s="10">
        <v>5091</v>
      </c>
      <c r="B1329" s="12">
        <v>425120</v>
      </c>
      <c r="C1329">
        <f>VLOOKUP(B1329,'2002 NAICS to NACE Rev. 1.1'!$B$4:$D$2268,3,0)</f>
        <v>50.1</v>
      </c>
      <c r="D1329">
        <f>VLOOKUP(C1329,'Qy NACE 1_1 - NACE 2007'!$A$4:$C$1017,3,0)</f>
        <v>45.11</v>
      </c>
      <c r="E1329" t="str">
        <f>VLOOKUP(C1329,'Qy NACE 1_1 - NACE 2007'!$A$4:$F$1017,6,0)</f>
        <v>G</v>
      </c>
      <c r="F1329" t="str">
        <f>VLOOKUP(E1329,'Qy NACE 1_1 - NACE 2007'!$F$4:$G$1017,2,0)</f>
        <v>WHOLESALE AND RETAIL TRADE; REPAIR OF MOTOR VEHICLES AND MOTORCYCLES</v>
      </c>
      <c r="G1329" t="str">
        <f>VLOOKUP(D1329,'Qy NACE 1_1 - NACE 2007'!$C$4:$H$1017,6,0)</f>
        <v>Other sectors</v>
      </c>
    </row>
    <row r="1330" spans="1:7" x14ac:dyDescent="0.15">
      <c r="A1330" s="10">
        <v>5091</v>
      </c>
      <c r="B1330" s="12">
        <v>451110</v>
      </c>
      <c r="C1330">
        <f>VLOOKUP(B1330,'2002 NAICS to NACE Rev. 1.1'!$B$4:$D$2268,3,0)</f>
        <v>52.48</v>
      </c>
      <c r="D1330">
        <f>VLOOKUP(C1330,'Qy NACE 1_1 - NACE 2007'!$A$4:$C$1017,3,0)</f>
        <v>47.41</v>
      </c>
      <c r="E1330" t="str">
        <f>VLOOKUP(C1330,'Qy NACE 1_1 - NACE 2007'!$A$4:$F$1017,6,0)</f>
        <v>G</v>
      </c>
      <c r="F1330" t="str">
        <f>VLOOKUP(E1330,'Qy NACE 1_1 - NACE 2007'!$F$4:$G$1017,2,0)</f>
        <v>WHOLESALE AND RETAIL TRADE; REPAIR OF MOTOR VEHICLES AND MOTORCYCLES</v>
      </c>
      <c r="G1330" t="str">
        <f>VLOOKUP(D1330,'Qy NACE 1_1 - NACE 2007'!$C$4:$H$1017,6,0)</f>
        <v>Technology</v>
      </c>
    </row>
    <row r="1331" spans="1:7" x14ac:dyDescent="0.15">
      <c r="A1331" s="10">
        <v>5092</v>
      </c>
      <c r="B1331" s="12">
        <v>423920</v>
      </c>
      <c r="C1331">
        <f>VLOOKUP(B1331,'2002 NAICS to NACE Rev. 1.1'!$B$4:$D$2268,3,0)</f>
        <v>51.47</v>
      </c>
      <c r="D1331">
        <f>VLOOKUP(C1331,'Qy NACE 1_1 - NACE 2007'!$A$4:$C$1017,3,0)</f>
        <v>46.43</v>
      </c>
      <c r="E1331" t="str">
        <f>VLOOKUP(C1331,'Qy NACE 1_1 - NACE 2007'!$A$4:$F$1017,6,0)</f>
        <v>G</v>
      </c>
      <c r="F1331" t="str">
        <f>VLOOKUP(E1331,'Qy NACE 1_1 - NACE 2007'!$F$4:$G$1017,2,0)</f>
        <v>WHOLESALE AND RETAIL TRADE; REPAIR OF MOTOR VEHICLES AND MOTORCYCLES</v>
      </c>
      <c r="G1331" t="str">
        <f>VLOOKUP(D1331,'Qy NACE 1_1 - NACE 2007'!$C$4:$H$1017,6,0)</f>
        <v>Other sectors</v>
      </c>
    </row>
    <row r="1332" spans="1:7" x14ac:dyDescent="0.15">
      <c r="A1332" s="10">
        <v>5092</v>
      </c>
      <c r="B1332" s="12">
        <v>425110</v>
      </c>
      <c r="C1332">
        <f>VLOOKUP(B1332,'2002 NAICS to NACE Rev. 1.1'!$B$4:$D$2268,3,0)</f>
        <v>50.1</v>
      </c>
      <c r="D1332">
        <f>VLOOKUP(C1332,'Qy NACE 1_1 - NACE 2007'!$A$4:$C$1017,3,0)</f>
        <v>45.11</v>
      </c>
      <c r="E1332" t="str">
        <f>VLOOKUP(C1332,'Qy NACE 1_1 - NACE 2007'!$A$4:$F$1017,6,0)</f>
        <v>G</v>
      </c>
      <c r="F1332" t="str">
        <f>VLOOKUP(E1332,'Qy NACE 1_1 - NACE 2007'!$F$4:$G$1017,2,0)</f>
        <v>WHOLESALE AND RETAIL TRADE; REPAIR OF MOTOR VEHICLES AND MOTORCYCLES</v>
      </c>
      <c r="G1332" t="str">
        <f>VLOOKUP(D1332,'Qy NACE 1_1 - NACE 2007'!$C$4:$H$1017,6,0)</f>
        <v>Other sectors</v>
      </c>
    </row>
    <row r="1333" spans="1:7" x14ac:dyDescent="0.15">
      <c r="A1333" s="10">
        <v>5092</v>
      </c>
      <c r="B1333" s="12">
        <v>425120</v>
      </c>
      <c r="C1333">
        <f>VLOOKUP(B1333,'2002 NAICS to NACE Rev. 1.1'!$B$4:$D$2268,3,0)</f>
        <v>50.1</v>
      </c>
      <c r="D1333">
        <f>VLOOKUP(C1333,'Qy NACE 1_1 - NACE 2007'!$A$4:$C$1017,3,0)</f>
        <v>45.11</v>
      </c>
      <c r="E1333" t="str">
        <f>VLOOKUP(C1333,'Qy NACE 1_1 - NACE 2007'!$A$4:$F$1017,6,0)</f>
        <v>G</v>
      </c>
      <c r="F1333" t="str">
        <f>VLOOKUP(E1333,'Qy NACE 1_1 - NACE 2007'!$F$4:$G$1017,2,0)</f>
        <v>WHOLESALE AND RETAIL TRADE; REPAIR OF MOTOR VEHICLES AND MOTORCYCLES</v>
      </c>
      <c r="G1333" t="str">
        <f>VLOOKUP(D1333,'Qy NACE 1_1 - NACE 2007'!$C$4:$H$1017,6,0)</f>
        <v>Other sectors</v>
      </c>
    </row>
    <row r="1334" spans="1:7" x14ac:dyDescent="0.15">
      <c r="A1334" s="10">
        <v>5092</v>
      </c>
      <c r="B1334" s="12">
        <v>451120</v>
      </c>
      <c r="C1334">
        <f>VLOOKUP(B1334,'2002 NAICS to NACE Rev. 1.1'!$B$4:$D$2268,3,0)</f>
        <v>52.48</v>
      </c>
      <c r="D1334">
        <f>VLOOKUP(C1334,'Qy NACE 1_1 - NACE 2007'!$A$4:$C$1017,3,0)</f>
        <v>47.41</v>
      </c>
      <c r="E1334" t="str">
        <f>VLOOKUP(C1334,'Qy NACE 1_1 - NACE 2007'!$A$4:$F$1017,6,0)</f>
        <v>G</v>
      </c>
      <c r="F1334" t="str">
        <f>VLOOKUP(E1334,'Qy NACE 1_1 - NACE 2007'!$F$4:$G$1017,2,0)</f>
        <v>WHOLESALE AND RETAIL TRADE; REPAIR OF MOTOR VEHICLES AND MOTORCYCLES</v>
      </c>
      <c r="G1334" t="str">
        <f>VLOOKUP(D1334,'Qy NACE 1_1 - NACE 2007'!$C$4:$H$1017,6,0)</f>
        <v>Technology</v>
      </c>
    </row>
    <row r="1335" spans="1:7" x14ac:dyDescent="0.15">
      <c r="A1335" s="10">
        <v>5093</v>
      </c>
      <c r="B1335" s="12">
        <v>423930</v>
      </c>
      <c r="C1335">
        <f>VLOOKUP(B1335,'2002 NAICS to NACE Rev. 1.1'!$B$4:$D$2268,3,0)</f>
        <v>37.1</v>
      </c>
      <c r="D1335">
        <f>VLOOKUP(C1335,'Qy NACE 1_1 - NACE 2007'!$A$4:$C$1017,3,0)</f>
        <v>38.31</v>
      </c>
      <c r="E1335" t="str">
        <f>VLOOKUP(C1335,'Qy NACE 1_1 - NACE 2007'!$A$4:$F$1017,6,0)</f>
        <v>E</v>
      </c>
      <c r="F1335" t="str">
        <f>VLOOKUP(E1335,'Qy NACE 1_1 - NACE 2007'!$F$4:$G$1017,2,0)</f>
        <v>WATER SUPPLY; SEWERAGE, WASTE MANAGEMENT AND REMEDIATION ACTIVITIES</v>
      </c>
      <c r="G1335" t="str">
        <f>VLOOKUP(D1335,'Qy NACE 1_1 - NACE 2007'!$C$4:$H$1017,6,0)</f>
        <v>Utilities</v>
      </c>
    </row>
    <row r="1336" spans="1:7" x14ac:dyDescent="0.15">
      <c r="A1336" s="10">
        <v>5093</v>
      </c>
      <c r="B1336" s="12">
        <v>425110</v>
      </c>
      <c r="C1336">
        <f>VLOOKUP(B1336,'2002 NAICS to NACE Rev. 1.1'!$B$4:$D$2268,3,0)</f>
        <v>50.1</v>
      </c>
      <c r="D1336">
        <f>VLOOKUP(C1336,'Qy NACE 1_1 - NACE 2007'!$A$4:$C$1017,3,0)</f>
        <v>45.11</v>
      </c>
      <c r="E1336" t="str">
        <f>VLOOKUP(C1336,'Qy NACE 1_1 - NACE 2007'!$A$4:$F$1017,6,0)</f>
        <v>G</v>
      </c>
      <c r="F1336" t="str">
        <f>VLOOKUP(E1336,'Qy NACE 1_1 - NACE 2007'!$F$4:$G$1017,2,0)</f>
        <v>WHOLESALE AND RETAIL TRADE; REPAIR OF MOTOR VEHICLES AND MOTORCYCLES</v>
      </c>
      <c r="G1336" t="str">
        <f>VLOOKUP(D1336,'Qy NACE 1_1 - NACE 2007'!$C$4:$H$1017,6,0)</f>
        <v>Other sectors</v>
      </c>
    </row>
    <row r="1337" spans="1:7" x14ac:dyDescent="0.15">
      <c r="A1337" s="10">
        <v>5093</v>
      </c>
      <c r="B1337" s="12">
        <v>425120</v>
      </c>
      <c r="C1337">
        <f>VLOOKUP(B1337,'2002 NAICS to NACE Rev. 1.1'!$B$4:$D$2268,3,0)</f>
        <v>50.1</v>
      </c>
      <c r="D1337">
        <f>VLOOKUP(C1337,'Qy NACE 1_1 - NACE 2007'!$A$4:$C$1017,3,0)</f>
        <v>45.11</v>
      </c>
      <c r="E1337" t="str">
        <f>VLOOKUP(C1337,'Qy NACE 1_1 - NACE 2007'!$A$4:$F$1017,6,0)</f>
        <v>G</v>
      </c>
      <c r="F1337" t="str">
        <f>VLOOKUP(E1337,'Qy NACE 1_1 - NACE 2007'!$F$4:$G$1017,2,0)</f>
        <v>WHOLESALE AND RETAIL TRADE; REPAIR OF MOTOR VEHICLES AND MOTORCYCLES</v>
      </c>
      <c r="G1337" t="str">
        <f>VLOOKUP(D1337,'Qy NACE 1_1 - NACE 2007'!$C$4:$H$1017,6,0)</f>
        <v>Other sectors</v>
      </c>
    </row>
    <row r="1338" spans="1:7" x14ac:dyDescent="0.15">
      <c r="A1338" s="10">
        <v>5094</v>
      </c>
      <c r="B1338" s="12">
        <v>423940</v>
      </c>
      <c r="C1338">
        <f>VLOOKUP(B1338,'2002 NAICS to NACE Rev. 1.1'!$B$4:$D$2268,3,0)</f>
        <v>51.47</v>
      </c>
      <c r="D1338">
        <f>VLOOKUP(C1338,'Qy NACE 1_1 - NACE 2007'!$A$4:$C$1017,3,0)</f>
        <v>46.43</v>
      </c>
      <c r="E1338" t="str">
        <f>VLOOKUP(C1338,'Qy NACE 1_1 - NACE 2007'!$A$4:$F$1017,6,0)</f>
        <v>G</v>
      </c>
      <c r="F1338" t="str">
        <f>VLOOKUP(E1338,'Qy NACE 1_1 - NACE 2007'!$F$4:$G$1017,2,0)</f>
        <v>WHOLESALE AND RETAIL TRADE; REPAIR OF MOTOR VEHICLES AND MOTORCYCLES</v>
      </c>
      <c r="G1338" t="str">
        <f>VLOOKUP(D1338,'Qy NACE 1_1 - NACE 2007'!$C$4:$H$1017,6,0)</f>
        <v>Other sectors</v>
      </c>
    </row>
    <row r="1339" spans="1:7" x14ac:dyDescent="0.15">
      <c r="A1339" s="10">
        <v>5094</v>
      </c>
      <c r="B1339" s="12">
        <v>425110</v>
      </c>
      <c r="C1339">
        <f>VLOOKUP(B1339,'2002 NAICS to NACE Rev. 1.1'!$B$4:$D$2268,3,0)</f>
        <v>50.1</v>
      </c>
      <c r="D1339">
        <f>VLOOKUP(C1339,'Qy NACE 1_1 - NACE 2007'!$A$4:$C$1017,3,0)</f>
        <v>45.11</v>
      </c>
      <c r="E1339" t="str">
        <f>VLOOKUP(C1339,'Qy NACE 1_1 - NACE 2007'!$A$4:$F$1017,6,0)</f>
        <v>G</v>
      </c>
      <c r="F1339" t="str">
        <f>VLOOKUP(E1339,'Qy NACE 1_1 - NACE 2007'!$F$4:$G$1017,2,0)</f>
        <v>WHOLESALE AND RETAIL TRADE; REPAIR OF MOTOR VEHICLES AND MOTORCYCLES</v>
      </c>
      <c r="G1339" t="str">
        <f>VLOOKUP(D1339,'Qy NACE 1_1 - NACE 2007'!$C$4:$H$1017,6,0)</f>
        <v>Other sectors</v>
      </c>
    </row>
    <row r="1340" spans="1:7" x14ac:dyDescent="0.15">
      <c r="A1340" s="10">
        <v>5094</v>
      </c>
      <c r="B1340" s="12">
        <v>425120</v>
      </c>
      <c r="C1340">
        <f>VLOOKUP(B1340,'2002 NAICS to NACE Rev. 1.1'!$B$4:$D$2268,3,0)</f>
        <v>50.1</v>
      </c>
      <c r="D1340">
        <f>VLOOKUP(C1340,'Qy NACE 1_1 - NACE 2007'!$A$4:$C$1017,3,0)</f>
        <v>45.11</v>
      </c>
      <c r="E1340" t="str">
        <f>VLOOKUP(C1340,'Qy NACE 1_1 - NACE 2007'!$A$4:$F$1017,6,0)</f>
        <v>G</v>
      </c>
      <c r="F1340" t="str">
        <f>VLOOKUP(E1340,'Qy NACE 1_1 - NACE 2007'!$F$4:$G$1017,2,0)</f>
        <v>WHOLESALE AND RETAIL TRADE; REPAIR OF MOTOR VEHICLES AND MOTORCYCLES</v>
      </c>
      <c r="G1340" t="str">
        <f>VLOOKUP(D1340,'Qy NACE 1_1 - NACE 2007'!$C$4:$H$1017,6,0)</f>
        <v>Other sectors</v>
      </c>
    </row>
    <row r="1341" spans="1:7" x14ac:dyDescent="0.15">
      <c r="A1341" s="10">
        <v>5094</v>
      </c>
      <c r="B1341" s="12">
        <v>448310</v>
      </c>
      <c r="C1341">
        <f>VLOOKUP(B1341,'2002 NAICS to NACE Rev. 1.1'!$B$4:$D$2268,3,0)</f>
        <v>52.48</v>
      </c>
      <c r="D1341">
        <f>VLOOKUP(C1341,'Qy NACE 1_1 - NACE 2007'!$A$4:$C$1017,3,0)</f>
        <v>47.41</v>
      </c>
      <c r="E1341" t="str">
        <f>VLOOKUP(C1341,'Qy NACE 1_1 - NACE 2007'!$A$4:$F$1017,6,0)</f>
        <v>G</v>
      </c>
      <c r="F1341" t="str">
        <f>VLOOKUP(E1341,'Qy NACE 1_1 - NACE 2007'!$F$4:$G$1017,2,0)</f>
        <v>WHOLESALE AND RETAIL TRADE; REPAIR OF MOTOR VEHICLES AND MOTORCYCLES</v>
      </c>
      <c r="G1341" t="str">
        <f>VLOOKUP(D1341,'Qy NACE 1_1 - NACE 2007'!$C$4:$H$1017,6,0)</f>
        <v>Technology</v>
      </c>
    </row>
    <row r="1342" spans="1:7" x14ac:dyDescent="0.15">
      <c r="A1342" s="10">
        <v>5099</v>
      </c>
      <c r="B1342" s="12">
        <v>423990</v>
      </c>
      <c r="C1342">
        <f>VLOOKUP(B1342,'2002 NAICS to NACE Rev. 1.1'!$B$4:$D$2268,3,0)</f>
        <v>51.47</v>
      </c>
      <c r="D1342">
        <f>VLOOKUP(C1342,'Qy NACE 1_1 - NACE 2007'!$A$4:$C$1017,3,0)</f>
        <v>46.43</v>
      </c>
      <c r="E1342" t="str">
        <f>VLOOKUP(C1342,'Qy NACE 1_1 - NACE 2007'!$A$4:$F$1017,6,0)</f>
        <v>G</v>
      </c>
      <c r="F1342" t="str">
        <f>VLOOKUP(E1342,'Qy NACE 1_1 - NACE 2007'!$F$4:$G$1017,2,0)</f>
        <v>WHOLESALE AND RETAIL TRADE; REPAIR OF MOTOR VEHICLES AND MOTORCYCLES</v>
      </c>
      <c r="G1342" t="str">
        <f>VLOOKUP(D1342,'Qy NACE 1_1 - NACE 2007'!$C$4:$H$1017,6,0)</f>
        <v>Other sectors</v>
      </c>
    </row>
    <row r="1343" spans="1:7" x14ac:dyDescent="0.15">
      <c r="A1343" s="10">
        <v>5099</v>
      </c>
      <c r="B1343" s="12">
        <v>425110</v>
      </c>
      <c r="C1343">
        <f>VLOOKUP(B1343,'2002 NAICS to NACE Rev. 1.1'!$B$4:$D$2268,3,0)</f>
        <v>50.1</v>
      </c>
      <c r="D1343">
        <f>VLOOKUP(C1343,'Qy NACE 1_1 - NACE 2007'!$A$4:$C$1017,3,0)</f>
        <v>45.11</v>
      </c>
      <c r="E1343" t="str">
        <f>VLOOKUP(C1343,'Qy NACE 1_1 - NACE 2007'!$A$4:$F$1017,6,0)</f>
        <v>G</v>
      </c>
      <c r="F1343" t="str">
        <f>VLOOKUP(E1343,'Qy NACE 1_1 - NACE 2007'!$F$4:$G$1017,2,0)</f>
        <v>WHOLESALE AND RETAIL TRADE; REPAIR OF MOTOR VEHICLES AND MOTORCYCLES</v>
      </c>
      <c r="G1343" t="str">
        <f>VLOOKUP(D1343,'Qy NACE 1_1 - NACE 2007'!$C$4:$H$1017,6,0)</f>
        <v>Other sectors</v>
      </c>
    </row>
    <row r="1344" spans="1:7" x14ac:dyDescent="0.15">
      <c r="A1344" s="10">
        <v>5099</v>
      </c>
      <c r="B1344" s="12">
        <v>425120</v>
      </c>
      <c r="C1344">
        <f>VLOOKUP(B1344,'2002 NAICS to NACE Rev. 1.1'!$B$4:$D$2268,3,0)</f>
        <v>50.1</v>
      </c>
      <c r="D1344">
        <f>VLOOKUP(C1344,'Qy NACE 1_1 - NACE 2007'!$A$4:$C$1017,3,0)</f>
        <v>45.11</v>
      </c>
      <c r="E1344" t="str">
        <f>VLOOKUP(C1344,'Qy NACE 1_1 - NACE 2007'!$A$4:$F$1017,6,0)</f>
        <v>G</v>
      </c>
      <c r="F1344" t="str">
        <f>VLOOKUP(E1344,'Qy NACE 1_1 - NACE 2007'!$F$4:$G$1017,2,0)</f>
        <v>WHOLESALE AND RETAIL TRADE; REPAIR OF MOTOR VEHICLES AND MOTORCYCLES</v>
      </c>
      <c r="G1344" t="str">
        <f>VLOOKUP(D1344,'Qy NACE 1_1 - NACE 2007'!$C$4:$H$1017,6,0)</f>
        <v>Other sectors</v>
      </c>
    </row>
    <row r="1345" spans="1:7" x14ac:dyDescent="0.15">
      <c r="A1345" s="10">
        <v>5099</v>
      </c>
      <c r="B1345" s="12">
        <v>444190</v>
      </c>
      <c r="C1345">
        <f>VLOOKUP(B1345,'2002 NAICS to NACE Rev. 1.1'!$B$4:$D$2268,3,0)</f>
        <v>52.44</v>
      </c>
      <c r="D1345">
        <f>VLOOKUP(C1345,'Qy NACE 1_1 - NACE 2007'!$A$4:$C$1017,3,0)</f>
        <v>47.53</v>
      </c>
      <c r="E1345" t="str">
        <f>VLOOKUP(C1345,'Qy NACE 1_1 - NACE 2007'!$A$4:$F$1017,6,0)</f>
        <v>G</v>
      </c>
      <c r="F1345" t="str">
        <f>VLOOKUP(E1345,'Qy NACE 1_1 - NACE 2007'!$F$4:$G$1017,2,0)</f>
        <v>WHOLESALE AND RETAIL TRADE; REPAIR OF MOTOR VEHICLES AND MOTORCYCLES</v>
      </c>
      <c r="G1345" t="str">
        <f>VLOOKUP(D1345,'Qy NACE 1_1 - NACE 2007'!$C$4:$H$1017,6,0)</f>
        <v>Other sectors</v>
      </c>
    </row>
    <row r="1346" spans="1:7" x14ac:dyDescent="0.15">
      <c r="A1346" s="10">
        <v>5099</v>
      </c>
      <c r="B1346" s="12">
        <v>451110</v>
      </c>
      <c r="C1346">
        <f>VLOOKUP(B1346,'2002 NAICS to NACE Rev. 1.1'!$B$4:$D$2268,3,0)</f>
        <v>52.48</v>
      </c>
      <c r="D1346">
        <f>VLOOKUP(C1346,'Qy NACE 1_1 - NACE 2007'!$A$4:$C$1017,3,0)</f>
        <v>47.41</v>
      </c>
      <c r="E1346" t="str">
        <f>VLOOKUP(C1346,'Qy NACE 1_1 - NACE 2007'!$A$4:$F$1017,6,0)</f>
        <v>G</v>
      </c>
      <c r="F1346" t="str">
        <f>VLOOKUP(E1346,'Qy NACE 1_1 - NACE 2007'!$F$4:$G$1017,2,0)</f>
        <v>WHOLESALE AND RETAIL TRADE; REPAIR OF MOTOR VEHICLES AND MOTORCYCLES</v>
      </c>
      <c r="G1346" t="str">
        <f>VLOOKUP(D1346,'Qy NACE 1_1 - NACE 2007'!$C$4:$H$1017,6,0)</f>
        <v>Technology</v>
      </c>
    </row>
    <row r="1347" spans="1:7" x14ac:dyDescent="0.15">
      <c r="A1347" s="10">
        <v>5099</v>
      </c>
      <c r="B1347" s="12">
        <v>451120</v>
      </c>
      <c r="C1347">
        <f>VLOOKUP(B1347,'2002 NAICS to NACE Rev. 1.1'!$B$4:$D$2268,3,0)</f>
        <v>52.48</v>
      </c>
      <c r="D1347">
        <f>VLOOKUP(C1347,'Qy NACE 1_1 - NACE 2007'!$A$4:$C$1017,3,0)</f>
        <v>47.41</v>
      </c>
      <c r="E1347" t="str">
        <f>VLOOKUP(C1347,'Qy NACE 1_1 - NACE 2007'!$A$4:$F$1017,6,0)</f>
        <v>G</v>
      </c>
      <c r="F1347" t="str">
        <f>VLOOKUP(E1347,'Qy NACE 1_1 - NACE 2007'!$F$4:$G$1017,2,0)</f>
        <v>WHOLESALE AND RETAIL TRADE; REPAIR OF MOTOR VEHICLES AND MOTORCYCLES</v>
      </c>
      <c r="G1347" t="str">
        <f>VLOOKUP(D1347,'Qy NACE 1_1 - NACE 2007'!$C$4:$H$1017,6,0)</f>
        <v>Technology</v>
      </c>
    </row>
    <row r="1348" spans="1:7" x14ac:dyDescent="0.15">
      <c r="A1348" s="10">
        <v>5099</v>
      </c>
      <c r="B1348" s="12">
        <v>451220</v>
      </c>
      <c r="C1348">
        <f>VLOOKUP(B1348,'2002 NAICS to NACE Rev. 1.1'!$B$4:$D$2268,3,0)</f>
        <v>52.45</v>
      </c>
      <c r="D1348">
        <f>VLOOKUP(C1348,'Qy NACE 1_1 - NACE 2007'!$A$4:$C$1017,3,0)</f>
        <v>47.43</v>
      </c>
      <c r="E1348" t="str">
        <f>VLOOKUP(C1348,'Qy NACE 1_1 - NACE 2007'!$A$4:$F$1017,6,0)</f>
        <v>G</v>
      </c>
      <c r="F1348" t="str">
        <f>VLOOKUP(E1348,'Qy NACE 1_1 - NACE 2007'!$F$4:$G$1017,2,0)</f>
        <v>WHOLESALE AND RETAIL TRADE; REPAIR OF MOTOR VEHICLES AND MOTORCYCLES</v>
      </c>
      <c r="G1348" t="str">
        <f>VLOOKUP(D1348,'Qy NACE 1_1 - NACE 2007'!$C$4:$H$1017,6,0)</f>
        <v>Other sectors</v>
      </c>
    </row>
    <row r="1349" spans="1:7" x14ac:dyDescent="0.15">
      <c r="A1349" s="10">
        <v>5111</v>
      </c>
      <c r="B1349" s="12">
        <v>424110</v>
      </c>
      <c r="C1349">
        <f>VLOOKUP(B1349,'2002 NAICS to NACE Rev. 1.1'!$B$4:$D$2268,3,0)</f>
        <v>51.56</v>
      </c>
      <c r="D1349">
        <f>VLOOKUP(C1349,'Qy NACE 1_1 - NACE 2007'!$A$4:$C$1017,3,0)</f>
        <v>46.76</v>
      </c>
      <c r="E1349" t="str">
        <f>VLOOKUP(C1349,'Qy NACE 1_1 - NACE 2007'!$A$4:$F$1017,6,0)</f>
        <v>G</v>
      </c>
      <c r="F1349" t="str">
        <f>VLOOKUP(E1349,'Qy NACE 1_1 - NACE 2007'!$F$4:$G$1017,2,0)</f>
        <v>WHOLESALE AND RETAIL TRADE; REPAIR OF MOTOR VEHICLES AND MOTORCYCLES</v>
      </c>
      <c r="G1349" t="str">
        <f>VLOOKUP(D1349,'Qy NACE 1_1 - NACE 2007'!$C$4:$H$1017,6,0)</f>
        <v>Other sectors</v>
      </c>
    </row>
    <row r="1350" spans="1:7" x14ac:dyDescent="0.15">
      <c r="A1350" s="10">
        <v>5111</v>
      </c>
      <c r="B1350" s="12">
        <v>425110</v>
      </c>
      <c r="C1350">
        <f>VLOOKUP(B1350,'2002 NAICS to NACE Rev. 1.1'!$B$4:$D$2268,3,0)</f>
        <v>50.1</v>
      </c>
      <c r="D1350">
        <f>VLOOKUP(C1350,'Qy NACE 1_1 - NACE 2007'!$A$4:$C$1017,3,0)</f>
        <v>45.11</v>
      </c>
      <c r="E1350" t="str">
        <f>VLOOKUP(C1350,'Qy NACE 1_1 - NACE 2007'!$A$4:$F$1017,6,0)</f>
        <v>G</v>
      </c>
      <c r="F1350" t="str">
        <f>VLOOKUP(E1350,'Qy NACE 1_1 - NACE 2007'!$F$4:$G$1017,2,0)</f>
        <v>WHOLESALE AND RETAIL TRADE; REPAIR OF MOTOR VEHICLES AND MOTORCYCLES</v>
      </c>
      <c r="G1350" t="str">
        <f>VLOOKUP(D1350,'Qy NACE 1_1 - NACE 2007'!$C$4:$H$1017,6,0)</f>
        <v>Other sectors</v>
      </c>
    </row>
    <row r="1351" spans="1:7" x14ac:dyDescent="0.15">
      <c r="A1351" s="10">
        <v>5111</v>
      </c>
      <c r="B1351" s="12">
        <v>425120</v>
      </c>
      <c r="C1351">
        <f>VLOOKUP(B1351,'2002 NAICS to NACE Rev. 1.1'!$B$4:$D$2268,3,0)</f>
        <v>50.1</v>
      </c>
      <c r="D1351">
        <f>VLOOKUP(C1351,'Qy NACE 1_1 - NACE 2007'!$A$4:$C$1017,3,0)</f>
        <v>45.11</v>
      </c>
      <c r="E1351" t="str">
        <f>VLOOKUP(C1351,'Qy NACE 1_1 - NACE 2007'!$A$4:$F$1017,6,0)</f>
        <v>G</v>
      </c>
      <c r="F1351" t="str">
        <f>VLOOKUP(E1351,'Qy NACE 1_1 - NACE 2007'!$F$4:$G$1017,2,0)</f>
        <v>WHOLESALE AND RETAIL TRADE; REPAIR OF MOTOR VEHICLES AND MOTORCYCLES</v>
      </c>
      <c r="G1351" t="str">
        <f>VLOOKUP(D1351,'Qy NACE 1_1 - NACE 2007'!$C$4:$H$1017,6,0)</f>
        <v>Other sectors</v>
      </c>
    </row>
    <row r="1352" spans="1:7" x14ac:dyDescent="0.15">
      <c r="A1352" s="10">
        <v>5111</v>
      </c>
      <c r="B1352" s="12">
        <v>453210</v>
      </c>
      <c r="C1352">
        <f>VLOOKUP(B1352,'2002 NAICS to NACE Rev. 1.1'!$B$4:$D$2268,3,0)</f>
        <v>52.47</v>
      </c>
      <c r="D1352">
        <f>VLOOKUP(C1352,'Qy NACE 1_1 - NACE 2007'!$A$4:$C$1017,3,0)</f>
        <v>47.61</v>
      </c>
      <c r="E1352" t="str">
        <f>VLOOKUP(C1352,'Qy NACE 1_1 - NACE 2007'!$A$4:$F$1017,6,0)</f>
        <v>G</v>
      </c>
      <c r="F1352" t="str">
        <f>VLOOKUP(E1352,'Qy NACE 1_1 - NACE 2007'!$F$4:$G$1017,2,0)</f>
        <v>WHOLESALE AND RETAIL TRADE; REPAIR OF MOTOR VEHICLES AND MOTORCYCLES</v>
      </c>
      <c r="G1352" t="str">
        <f>VLOOKUP(D1352,'Qy NACE 1_1 - NACE 2007'!$C$4:$H$1017,6,0)</f>
        <v>Other sectors</v>
      </c>
    </row>
    <row r="1353" spans="1:7" x14ac:dyDescent="0.15">
      <c r="A1353" s="10">
        <v>5112</v>
      </c>
      <c r="B1353" s="12">
        <v>424120</v>
      </c>
      <c r="C1353">
        <f>VLOOKUP(B1353,'2002 NAICS to NACE Rev. 1.1'!$B$4:$D$2268,3,0)</f>
        <v>51.47</v>
      </c>
      <c r="D1353">
        <f>VLOOKUP(C1353,'Qy NACE 1_1 - NACE 2007'!$A$4:$C$1017,3,0)</f>
        <v>46.43</v>
      </c>
      <c r="E1353" t="str">
        <f>VLOOKUP(C1353,'Qy NACE 1_1 - NACE 2007'!$A$4:$F$1017,6,0)</f>
        <v>G</v>
      </c>
      <c r="F1353" t="str">
        <f>VLOOKUP(E1353,'Qy NACE 1_1 - NACE 2007'!$F$4:$G$1017,2,0)</f>
        <v>WHOLESALE AND RETAIL TRADE; REPAIR OF MOTOR VEHICLES AND MOTORCYCLES</v>
      </c>
      <c r="G1353" t="str">
        <f>VLOOKUP(D1353,'Qy NACE 1_1 - NACE 2007'!$C$4:$H$1017,6,0)</f>
        <v>Other sectors</v>
      </c>
    </row>
    <row r="1354" spans="1:7" x14ac:dyDescent="0.15">
      <c r="A1354" s="10">
        <v>5112</v>
      </c>
      <c r="B1354" s="12">
        <v>425110</v>
      </c>
      <c r="C1354">
        <f>VLOOKUP(B1354,'2002 NAICS to NACE Rev. 1.1'!$B$4:$D$2268,3,0)</f>
        <v>50.1</v>
      </c>
      <c r="D1354">
        <f>VLOOKUP(C1354,'Qy NACE 1_1 - NACE 2007'!$A$4:$C$1017,3,0)</f>
        <v>45.11</v>
      </c>
      <c r="E1354" t="str">
        <f>VLOOKUP(C1354,'Qy NACE 1_1 - NACE 2007'!$A$4:$F$1017,6,0)</f>
        <v>G</v>
      </c>
      <c r="F1354" t="str">
        <f>VLOOKUP(E1354,'Qy NACE 1_1 - NACE 2007'!$F$4:$G$1017,2,0)</f>
        <v>WHOLESALE AND RETAIL TRADE; REPAIR OF MOTOR VEHICLES AND MOTORCYCLES</v>
      </c>
      <c r="G1354" t="str">
        <f>VLOOKUP(D1354,'Qy NACE 1_1 - NACE 2007'!$C$4:$H$1017,6,0)</f>
        <v>Other sectors</v>
      </c>
    </row>
    <row r="1355" spans="1:7" x14ac:dyDescent="0.15">
      <c r="A1355" s="10">
        <v>5112</v>
      </c>
      <c r="B1355" s="12">
        <v>425120</v>
      </c>
      <c r="C1355">
        <f>VLOOKUP(B1355,'2002 NAICS to NACE Rev. 1.1'!$B$4:$D$2268,3,0)</f>
        <v>50.1</v>
      </c>
      <c r="D1355">
        <f>VLOOKUP(C1355,'Qy NACE 1_1 - NACE 2007'!$A$4:$C$1017,3,0)</f>
        <v>45.11</v>
      </c>
      <c r="E1355" t="str">
        <f>VLOOKUP(C1355,'Qy NACE 1_1 - NACE 2007'!$A$4:$F$1017,6,0)</f>
        <v>G</v>
      </c>
      <c r="F1355" t="str">
        <f>VLOOKUP(E1355,'Qy NACE 1_1 - NACE 2007'!$F$4:$G$1017,2,0)</f>
        <v>WHOLESALE AND RETAIL TRADE; REPAIR OF MOTOR VEHICLES AND MOTORCYCLES</v>
      </c>
      <c r="G1355" t="str">
        <f>VLOOKUP(D1355,'Qy NACE 1_1 - NACE 2007'!$C$4:$H$1017,6,0)</f>
        <v>Other sectors</v>
      </c>
    </row>
    <row r="1356" spans="1:7" x14ac:dyDescent="0.15">
      <c r="A1356" s="10">
        <v>5112</v>
      </c>
      <c r="B1356" s="12">
        <v>453210</v>
      </c>
      <c r="C1356">
        <f>VLOOKUP(B1356,'2002 NAICS to NACE Rev. 1.1'!$B$4:$D$2268,3,0)</f>
        <v>52.47</v>
      </c>
      <c r="D1356">
        <f>VLOOKUP(C1356,'Qy NACE 1_1 - NACE 2007'!$A$4:$C$1017,3,0)</f>
        <v>47.61</v>
      </c>
      <c r="E1356" t="str">
        <f>VLOOKUP(C1356,'Qy NACE 1_1 - NACE 2007'!$A$4:$F$1017,6,0)</f>
        <v>G</v>
      </c>
      <c r="F1356" t="str">
        <f>VLOOKUP(E1356,'Qy NACE 1_1 - NACE 2007'!$F$4:$G$1017,2,0)</f>
        <v>WHOLESALE AND RETAIL TRADE; REPAIR OF MOTOR VEHICLES AND MOTORCYCLES</v>
      </c>
      <c r="G1356" t="str">
        <f>VLOOKUP(D1356,'Qy NACE 1_1 - NACE 2007'!$C$4:$H$1017,6,0)</f>
        <v>Other sectors</v>
      </c>
    </row>
    <row r="1357" spans="1:7" x14ac:dyDescent="0.15">
      <c r="A1357" s="10">
        <v>5113</v>
      </c>
      <c r="B1357" s="12">
        <v>424130</v>
      </c>
      <c r="C1357">
        <f>VLOOKUP(B1357,'2002 NAICS to NACE Rev. 1.1'!$B$4:$D$2268,3,0)</f>
        <v>51.47</v>
      </c>
      <c r="D1357">
        <f>VLOOKUP(C1357,'Qy NACE 1_1 - NACE 2007'!$A$4:$C$1017,3,0)</f>
        <v>46.43</v>
      </c>
      <c r="E1357" t="str">
        <f>VLOOKUP(C1357,'Qy NACE 1_1 - NACE 2007'!$A$4:$F$1017,6,0)</f>
        <v>G</v>
      </c>
      <c r="F1357" t="str">
        <f>VLOOKUP(E1357,'Qy NACE 1_1 - NACE 2007'!$F$4:$G$1017,2,0)</f>
        <v>WHOLESALE AND RETAIL TRADE; REPAIR OF MOTOR VEHICLES AND MOTORCYCLES</v>
      </c>
      <c r="G1357" t="str">
        <f>VLOOKUP(D1357,'Qy NACE 1_1 - NACE 2007'!$C$4:$H$1017,6,0)</f>
        <v>Other sectors</v>
      </c>
    </row>
    <row r="1358" spans="1:7" x14ac:dyDescent="0.15">
      <c r="A1358" s="10">
        <v>5113</v>
      </c>
      <c r="B1358" s="12">
        <v>425110</v>
      </c>
      <c r="C1358">
        <f>VLOOKUP(B1358,'2002 NAICS to NACE Rev. 1.1'!$B$4:$D$2268,3,0)</f>
        <v>50.1</v>
      </c>
      <c r="D1358">
        <f>VLOOKUP(C1358,'Qy NACE 1_1 - NACE 2007'!$A$4:$C$1017,3,0)</f>
        <v>45.11</v>
      </c>
      <c r="E1358" t="str">
        <f>VLOOKUP(C1358,'Qy NACE 1_1 - NACE 2007'!$A$4:$F$1017,6,0)</f>
        <v>G</v>
      </c>
      <c r="F1358" t="str">
        <f>VLOOKUP(E1358,'Qy NACE 1_1 - NACE 2007'!$F$4:$G$1017,2,0)</f>
        <v>WHOLESALE AND RETAIL TRADE; REPAIR OF MOTOR VEHICLES AND MOTORCYCLES</v>
      </c>
      <c r="G1358" t="str">
        <f>VLOOKUP(D1358,'Qy NACE 1_1 - NACE 2007'!$C$4:$H$1017,6,0)</f>
        <v>Other sectors</v>
      </c>
    </row>
    <row r="1359" spans="1:7" x14ac:dyDescent="0.15">
      <c r="A1359" s="10">
        <v>5113</v>
      </c>
      <c r="B1359" s="12">
        <v>425120</v>
      </c>
      <c r="C1359">
        <f>VLOOKUP(B1359,'2002 NAICS to NACE Rev. 1.1'!$B$4:$D$2268,3,0)</f>
        <v>50.1</v>
      </c>
      <c r="D1359">
        <f>VLOOKUP(C1359,'Qy NACE 1_1 - NACE 2007'!$A$4:$C$1017,3,0)</f>
        <v>45.11</v>
      </c>
      <c r="E1359" t="str">
        <f>VLOOKUP(C1359,'Qy NACE 1_1 - NACE 2007'!$A$4:$F$1017,6,0)</f>
        <v>G</v>
      </c>
      <c r="F1359" t="str">
        <f>VLOOKUP(E1359,'Qy NACE 1_1 - NACE 2007'!$F$4:$G$1017,2,0)</f>
        <v>WHOLESALE AND RETAIL TRADE; REPAIR OF MOTOR VEHICLES AND MOTORCYCLES</v>
      </c>
      <c r="G1359" t="str">
        <f>VLOOKUP(D1359,'Qy NACE 1_1 - NACE 2007'!$C$4:$H$1017,6,0)</f>
        <v>Other sectors</v>
      </c>
    </row>
    <row r="1360" spans="1:7" x14ac:dyDescent="0.15">
      <c r="A1360" s="10">
        <v>5113</v>
      </c>
      <c r="B1360" s="12">
        <v>453998</v>
      </c>
      <c r="C1360">
        <f>VLOOKUP(B1360,'2002 NAICS to NACE Rev. 1.1'!$B$4:$D$2268,3,0)</f>
        <v>26.7</v>
      </c>
      <c r="D1360">
        <f>VLOOKUP(C1360,'Qy NACE 1_1 - NACE 2007'!$A$4:$C$1017,3,0)</f>
        <v>23.7</v>
      </c>
      <c r="E1360" t="str">
        <f>VLOOKUP(C1360,'Qy NACE 1_1 - NACE 2007'!$A$4:$F$1017,6,0)</f>
        <v>C</v>
      </c>
      <c r="F1360" t="str">
        <f>VLOOKUP(E1360,'Qy NACE 1_1 - NACE 2007'!$F$4:$G$1017,2,0)</f>
        <v>MANUFACTURING</v>
      </c>
      <c r="G1360" t="str">
        <f>VLOOKUP(D1360,'Qy NACE 1_1 - NACE 2007'!$C$4:$H$1017,6,0)</f>
        <v>Other sectors</v>
      </c>
    </row>
    <row r="1361" spans="1:7" x14ac:dyDescent="0.15">
      <c r="A1361" s="10">
        <v>5122</v>
      </c>
      <c r="B1361" s="12">
        <v>424210</v>
      </c>
      <c r="C1361">
        <f>VLOOKUP(B1361,'2002 NAICS to NACE Rev. 1.1'!$B$4:$D$2268,3,0)</f>
        <v>51.46</v>
      </c>
      <c r="D1361">
        <f>VLOOKUP(C1361,'Qy NACE 1_1 - NACE 2007'!$A$4:$C$1017,3,0)</f>
        <v>46.46</v>
      </c>
      <c r="E1361" t="str">
        <f>VLOOKUP(C1361,'Qy NACE 1_1 - NACE 2007'!$A$4:$F$1017,6,0)</f>
        <v>G</v>
      </c>
      <c r="F1361" t="str">
        <f>VLOOKUP(E1361,'Qy NACE 1_1 - NACE 2007'!$F$4:$G$1017,2,0)</f>
        <v>WHOLESALE AND RETAIL TRADE; REPAIR OF MOTOR VEHICLES AND MOTORCYCLES</v>
      </c>
      <c r="G1361" t="str">
        <f>VLOOKUP(D1361,'Qy NACE 1_1 - NACE 2007'!$C$4:$H$1017,6,0)</f>
        <v>Other sectors</v>
      </c>
    </row>
    <row r="1362" spans="1:7" x14ac:dyDescent="0.15">
      <c r="A1362" s="10">
        <v>5122</v>
      </c>
      <c r="B1362" s="12">
        <v>425110</v>
      </c>
      <c r="C1362">
        <f>VLOOKUP(B1362,'2002 NAICS to NACE Rev. 1.1'!$B$4:$D$2268,3,0)</f>
        <v>50.1</v>
      </c>
      <c r="D1362">
        <f>VLOOKUP(C1362,'Qy NACE 1_1 - NACE 2007'!$A$4:$C$1017,3,0)</f>
        <v>45.11</v>
      </c>
      <c r="E1362" t="str">
        <f>VLOOKUP(C1362,'Qy NACE 1_1 - NACE 2007'!$A$4:$F$1017,6,0)</f>
        <v>G</v>
      </c>
      <c r="F1362" t="str">
        <f>VLOOKUP(E1362,'Qy NACE 1_1 - NACE 2007'!$F$4:$G$1017,2,0)</f>
        <v>WHOLESALE AND RETAIL TRADE; REPAIR OF MOTOR VEHICLES AND MOTORCYCLES</v>
      </c>
      <c r="G1362" t="str">
        <f>VLOOKUP(D1362,'Qy NACE 1_1 - NACE 2007'!$C$4:$H$1017,6,0)</f>
        <v>Other sectors</v>
      </c>
    </row>
    <row r="1363" spans="1:7" x14ac:dyDescent="0.15">
      <c r="A1363" s="10">
        <v>5122</v>
      </c>
      <c r="B1363" s="12">
        <v>425120</v>
      </c>
      <c r="C1363">
        <f>VLOOKUP(B1363,'2002 NAICS to NACE Rev. 1.1'!$B$4:$D$2268,3,0)</f>
        <v>50.1</v>
      </c>
      <c r="D1363">
        <f>VLOOKUP(C1363,'Qy NACE 1_1 - NACE 2007'!$A$4:$C$1017,3,0)</f>
        <v>45.11</v>
      </c>
      <c r="E1363" t="str">
        <f>VLOOKUP(C1363,'Qy NACE 1_1 - NACE 2007'!$A$4:$F$1017,6,0)</f>
        <v>G</v>
      </c>
      <c r="F1363" t="str">
        <f>VLOOKUP(E1363,'Qy NACE 1_1 - NACE 2007'!$F$4:$G$1017,2,0)</f>
        <v>WHOLESALE AND RETAIL TRADE; REPAIR OF MOTOR VEHICLES AND MOTORCYCLES</v>
      </c>
      <c r="G1363" t="str">
        <f>VLOOKUP(D1363,'Qy NACE 1_1 - NACE 2007'!$C$4:$H$1017,6,0)</f>
        <v>Other sectors</v>
      </c>
    </row>
    <row r="1364" spans="1:7" x14ac:dyDescent="0.15">
      <c r="A1364" s="10">
        <v>5122</v>
      </c>
      <c r="B1364" s="12">
        <v>446110</v>
      </c>
      <c r="C1364">
        <f>VLOOKUP(B1364,'2002 NAICS to NACE Rev. 1.1'!$B$4:$D$2268,3,0)</f>
        <v>52.31</v>
      </c>
      <c r="D1364">
        <f>VLOOKUP(C1364,'Qy NACE 1_1 - NACE 2007'!$A$4:$C$1017,3,0)</f>
        <v>47.73</v>
      </c>
      <c r="E1364" t="str">
        <f>VLOOKUP(C1364,'Qy NACE 1_1 - NACE 2007'!$A$4:$F$1017,6,0)</f>
        <v>G</v>
      </c>
      <c r="F1364" t="str">
        <f>VLOOKUP(E1364,'Qy NACE 1_1 - NACE 2007'!$F$4:$G$1017,2,0)</f>
        <v>WHOLESALE AND RETAIL TRADE; REPAIR OF MOTOR VEHICLES AND MOTORCYCLES</v>
      </c>
      <c r="G1364" t="str">
        <f>VLOOKUP(D1364,'Qy NACE 1_1 - NACE 2007'!$C$4:$H$1017,6,0)</f>
        <v>Other sectors</v>
      </c>
    </row>
    <row r="1365" spans="1:7" x14ac:dyDescent="0.15">
      <c r="A1365" s="10">
        <v>5122</v>
      </c>
      <c r="B1365" s="12">
        <v>446120</v>
      </c>
      <c r="C1365">
        <f>VLOOKUP(B1365,'2002 NAICS to NACE Rev. 1.1'!$B$4:$D$2268,3,0)</f>
        <v>52.33</v>
      </c>
      <c r="D1365">
        <f>VLOOKUP(C1365,'Qy NACE 1_1 - NACE 2007'!$A$4:$C$1017,3,0)</f>
        <v>47.75</v>
      </c>
      <c r="E1365" t="str">
        <f>VLOOKUP(C1365,'Qy NACE 1_1 - NACE 2007'!$A$4:$F$1017,6,0)</f>
        <v>G</v>
      </c>
      <c r="F1365" t="str">
        <f>VLOOKUP(E1365,'Qy NACE 1_1 - NACE 2007'!$F$4:$G$1017,2,0)</f>
        <v>WHOLESALE AND RETAIL TRADE; REPAIR OF MOTOR VEHICLES AND MOTORCYCLES</v>
      </c>
      <c r="G1365" t="str">
        <f>VLOOKUP(D1365,'Qy NACE 1_1 - NACE 2007'!$C$4:$H$1017,6,0)</f>
        <v>Other sectors</v>
      </c>
    </row>
    <row r="1366" spans="1:7" x14ac:dyDescent="0.15">
      <c r="A1366" s="10">
        <v>5122</v>
      </c>
      <c r="B1366" s="12">
        <v>446191</v>
      </c>
      <c r="C1366">
        <f>VLOOKUP(B1366,'2002 NAICS to NACE Rev. 1.1'!$B$4:$D$2268,3,0)</f>
        <v>52.27</v>
      </c>
      <c r="D1366">
        <f>VLOOKUP(C1366,'Qy NACE 1_1 - NACE 2007'!$A$4:$C$1017,3,0)</f>
        <v>47.21</v>
      </c>
      <c r="E1366" t="str">
        <f>VLOOKUP(C1366,'Qy NACE 1_1 - NACE 2007'!$A$4:$F$1017,6,0)</f>
        <v>G</v>
      </c>
      <c r="F1366" t="str">
        <f>VLOOKUP(E1366,'Qy NACE 1_1 - NACE 2007'!$F$4:$G$1017,2,0)</f>
        <v>WHOLESALE AND RETAIL TRADE; REPAIR OF MOTOR VEHICLES AND MOTORCYCLES</v>
      </c>
      <c r="G1366" t="str">
        <f>VLOOKUP(D1366,'Qy NACE 1_1 - NACE 2007'!$C$4:$H$1017,6,0)</f>
        <v>Other sectors</v>
      </c>
    </row>
    <row r="1367" spans="1:7" x14ac:dyDescent="0.15">
      <c r="A1367" s="10">
        <v>5131</v>
      </c>
      <c r="B1367" s="12">
        <v>313311</v>
      </c>
      <c r="C1367">
        <f>VLOOKUP(B1367,'2002 NAICS to NACE Rev. 1.1'!$B$4:$D$2268,3,0)</f>
        <v>17.3</v>
      </c>
      <c r="D1367">
        <f>VLOOKUP(C1367,'Qy NACE 1_1 - NACE 2007'!$A$4:$C$1017,3,0)</f>
        <v>13.3</v>
      </c>
      <c r="E1367" t="str">
        <f>VLOOKUP(C1367,'Qy NACE 1_1 - NACE 2007'!$A$4:$F$1017,6,0)</f>
        <v>C</v>
      </c>
      <c r="F1367" t="str">
        <f>VLOOKUP(E1367,'Qy NACE 1_1 - NACE 2007'!$F$4:$G$1017,2,0)</f>
        <v>MANUFACTURING</v>
      </c>
      <c r="G1367" t="str">
        <f>VLOOKUP(D1367,'Qy NACE 1_1 - NACE 2007'!$C$4:$H$1017,6,0)</f>
        <v>Other sectors</v>
      </c>
    </row>
    <row r="1368" spans="1:7" x14ac:dyDescent="0.15">
      <c r="A1368" s="10">
        <v>5131</v>
      </c>
      <c r="B1368" s="12">
        <v>313312</v>
      </c>
      <c r="C1368">
        <f>VLOOKUP(B1368,'2002 NAICS to NACE Rev. 1.1'!$B$4:$D$2268,3,0)</f>
        <v>17.170000000000002</v>
      </c>
      <c r="D1368">
        <f>VLOOKUP(C1368,'Qy NACE 1_1 - NACE 2007'!$A$4:$C$1017,3,0)</f>
        <v>13.1</v>
      </c>
      <c r="E1368" t="str">
        <f>VLOOKUP(C1368,'Qy NACE 1_1 - NACE 2007'!$A$4:$F$1017,6,0)</f>
        <v>C</v>
      </c>
      <c r="F1368" t="str">
        <f>VLOOKUP(E1368,'Qy NACE 1_1 - NACE 2007'!$F$4:$G$1017,2,0)</f>
        <v>MANUFACTURING</v>
      </c>
      <c r="G1368" t="str">
        <f>VLOOKUP(D1368,'Qy NACE 1_1 - NACE 2007'!$C$4:$H$1017,6,0)</f>
        <v>Other sectors</v>
      </c>
    </row>
    <row r="1369" spans="1:7" x14ac:dyDescent="0.15">
      <c r="A1369" s="10">
        <v>5131</v>
      </c>
      <c r="B1369" s="12">
        <v>424310</v>
      </c>
      <c r="C1369">
        <f>VLOOKUP(B1369,'2002 NAICS to NACE Rev. 1.1'!$B$4:$D$2268,3,0)</f>
        <v>51.41</v>
      </c>
      <c r="D1369">
        <f>VLOOKUP(C1369,'Qy NACE 1_1 - NACE 2007'!$A$4:$C$1017,3,0)</f>
        <v>46.41</v>
      </c>
      <c r="E1369" t="str">
        <f>VLOOKUP(C1369,'Qy NACE 1_1 - NACE 2007'!$A$4:$F$1017,6,0)</f>
        <v>G</v>
      </c>
      <c r="F1369" t="str">
        <f>VLOOKUP(E1369,'Qy NACE 1_1 - NACE 2007'!$F$4:$G$1017,2,0)</f>
        <v>WHOLESALE AND RETAIL TRADE; REPAIR OF MOTOR VEHICLES AND MOTORCYCLES</v>
      </c>
      <c r="G1369" t="str">
        <f>VLOOKUP(D1369,'Qy NACE 1_1 - NACE 2007'!$C$4:$H$1017,6,0)</f>
        <v>Other sectors</v>
      </c>
    </row>
    <row r="1370" spans="1:7" x14ac:dyDescent="0.15">
      <c r="A1370" s="10">
        <v>5131</v>
      </c>
      <c r="B1370" s="12">
        <v>425110</v>
      </c>
      <c r="C1370">
        <f>VLOOKUP(B1370,'2002 NAICS to NACE Rev. 1.1'!$B$4:$D$2268,3,0)</f>
        <v>50.1</v>
      </c>
      <c r="D1370">
        <f>VLOOKUP(C1370,'Qy NACE 1_1 - NACE 2007'!$A$4:$C$1017,3,0)</f>
        <v>45.11</v>
      </c>
      <c r="E1370" t="str">
        <f>VLOOKUP(C1370,'Qy NACE 1_1 - NACE 2007'!$A$4:$F$1017,6,0)</f>
        <v>G</v>
      </c>
      <c r="F1370" t="str">
        <f>VLOOKUP(E1370,'Qy NACE 1_1 - NACE 2007'!$F$4:$G$1017,2,0)</f>
        <v>WHOLESALE AND RETAIL TRADE; REPAIR OF MOTOR VEHICLES AND MOTORCYCLES</v>
      </c>
      <c r="G1370" t="str">
        <f>VLOOKUP(D1370,'Qy NACE 1_1 - NACE 2007'!$C$4:$H$1017,6,0)</f>
        <v>Other sectors</v>
      </c>
    </row>
    <row r="1371" spans="1:7" x14ac:dyDescent="0.15">
      <c r="A1371" s="10">
        <v>5131</v>
      </c>
      <c r="B1371" s="12">
        <v>425120</v>
      </c>
      <c r="C1371">
        <f>VLOOKUP(B1371,'2002 NAICS to NACE Rev. 1.1'!$B$4:$D$2268,3,0)</f>
        <v>50.1</v>
      </c>
      <c r="D1371">
        <f>VLOOKUP(C1371,'Qy NACE 1_1 - NACE 2007'!$A$4:$C$1017,3,0)</f>
        <v>45.11</v>
      </c>
      <c r="E1371" t="str">
        <f>VLOOKUP(C1371,'Qy NACE 1_1 - NACE 2007'!$A$4:$F$1017,6,0)</f>
        <v>G</v>
      </c>
      <c r="F1371" t="str">
        <f>VLOOKUP(E1371,'Qy NACE 1_1 - NACE 2007'!$F$4:$G$1017,2,0)</f>
        <v>WHOLESALE AND RETAIL TRADE; REPAIR OF MOTOR VEHICLES AND MOTORCYCLES</v>
      </c>
      <c r="G1371" t="str">
        <f>VLOOKUP(D1371,'Qy NACE 1_1 - NACE 2007'!$C$4:$H$1017,6,0)</f>
        <v>Other sectors</v>
      </c>
    </row>
    <row r="1372" spans="1:7" x14ac:dyDescent="0.15">
      <c r="A1372" s="10">
        <v>5131</v>
      </c>
      <c r="B1372" s="12">
        <v>451130</v>
      </c>
      <c r="C1372">
        <f>VLOOKUP(B1372,'2002 NAICS to NACE Rev. 1.1'!$B$4:$D$2268,3,0)</f>
        <v>52.41</v>
      </c>
      <c r="D1372">
        <f>VLOOKUP(C1372,'Qy NACE 1_1 - NACE 2007'!$A$4:$C$1017,3,0)</f>
        <v>47.51</v>
      </c>
      <c r="E1372" t="str">
        <f>VLOOKUP(C1372,'Qy NACE 1_1 - NACE 2007'!$A$4:$F$1017,6,0)</f>
        <v>G</v>
      </c>
      <c r="F1372" t="str">
        <f>VLOOKUP(E1372,'Qy NACE 1_1 - NACE 2007'!$F$4:$G$1017,2,0)</f>
        <v>WHOLESALE AND RETAIL TRADE; REPAIR OF MOTOR VEHICLES AND MOTORCYCLES</v>
      </c>
      <c r="G1372" t="str">
        <f>VLOOKUP(D1372,'Qy NACE 1_1 - NACE 2007'!$C$4:$H$1017,6,0)</f>
        <v>Other sectors</v>
      </c>
    </row>
    <row r="1373" spans="1:7" x14ac:dyDescent="0.15">
      <c r="A1373" s="10">
        <v>5136</v>
      </c>
      <c r="B1373" s="12">
        <v>423910</v>
      </c>
      <c r="C1373">
        <f>VLOOKUP(B1373,'2002 NAICS to NACE Rev. 1.1'!$B$4:$D$2268,3,0)</f>
        <v>50.1</v>
      </c>
      <c r="D1373">
        <f>VLOOKUP(C1373,'Qy NACE 1_1 - NACE 2007'!$A$4:$C$1017,3,0)</f>
        <v>45.11</v>
      </c>
      <c r="E1373" t="str">
        <f>VLOOKUP(C1373,'Qy NACE 1_1 - NACE 2007'!$A$4:$F$1017,6,0)</f>
        <v>G</v>
      </c>
      <c r="F1373" t="str">
        <f>VLOOKUP(E1373,'Qy NACE 1_1 - NACE 2007'!$F$4:$G$1017,2,0)</f>
        <v>WHOLESALE AND RETAIL TRADE; REPAIR OF MOTOR VEHICLES AND MOTORCYCLES</v>
      </c>
      <c r="G1373" t="str">
        <f>VLOOKUP(D1373,'Qy NACE 1_1 - NACE 2007'!$C$4:$H$1017,6,0)</f>
        <v>Other sectors</v>
      </c>
    </row>
    <row r="1374" spans="1:7" x14ac:dyDescent="0.15">
      <c r="A1374" s="10">
        <v>5136</v>
      </c>
      <c r="B1374" s="12">
        <v>424320</v>
      </c>
      <c r="C1374">
        <f>VLOOKUP(B1374,'2002 NAICS to NACE Rev. 1.1'!$B$4:$D$2268,3,0)</f>
        <v>51.42</v>
      </c>
      <c r="D1374">
        <f>VLOOKUP(C1374,'Qy NACE 1_1 - NACE 2007'!$A$4:$C$1017,3,0)</f>
        <v>46.42</v>
      </c>
      <c r="E1374" t="str">
        <f>VLOOKUP(C1374,'Qy NACE 1_1 - NACE 2007'!$A$4:$F$1017,6,0)</f>
        <v>G</v>
      </c>
      <c r="F1374" t="str">
        <f>VLOOKUP(E1374,'Qy NACE 1_1 - NACE 2007'!$F$4:$G$1017,2,0)</f>
        <v>WHOLESALE AND RETAIL TRADE; REPAIR OF MOTOR VEHICLES AND MOTORCYCLES</v>
      </c>
      <c r="G1374" t="str">
        <f>VLOOKUP(D1374,'Qy NACE 1_1 - NACE 2007'!$C$4:$H$1017,6,0)</f>
        <v>Other sectors</v>
      </c>
    </row>
    <row r="1375" spans="1:7" x14ac:dyDescent="0.15">
      <c r="A1375" s="10">
        <v>5136</v>
      </c>
      <c r="B1375" s="12">
        <v>425110</v>
      </c>
      <c r="C1375">
        <f>VLOOKUP(B1375,'2002 NAICS to NACE Rev. 1.1'!$B$4:$D$2268,3,0)</f>
        <v>50.1</v>
      </c>
      <c r="D1375">
        <f>VLOOKUP(C1375,'Qy NACE 1_1 - NACE 2007'!$A$4:$C$1017,3,0)</f>
        <v>45.11</v>
      </c>
      <c r="E1375" t="str">
        <f>VLOOKUP(C1375,'Qy NACE 1_1 - NACE 2007'!$A$4:$F$1017,6,0)</f>
        <v>G</v>
      </c>
      <c r="F1375" t="str">
        <f>VLOOKUP(E1375,'Qy NACE 1_1 - NACE 2007'!$F$4:$G$1017,2,0)</f>
        <v>WHOLESALE AND RETAIL TRADE; REPAIR OF MOTOR VEHICLES AND MOTORCYCLES</v>
      </c>
      <c r="G1375" t="str">
        <f>VLOOKUP(D1375,'Qy NACE 1_1 - NACE 2007'!$C$4:$H$1017,6,0)</f>
        <v>Other sectors</v>
      </c>
    </row>
    <row r="1376" spans="1:7" x14ac:dyDescent="0.15">
      <c r="A1376" s="10">
        <v>5136</v>
      </c>
      <c r="B1376" s="12">
        <v>425120</v>
      </c>
      <c r="C1376">
        <f>VLOOKUP(B1376,'2002 NAICS to NACE Rev. 1.1'!$B$4:$D$2268,3,0)</f>
        <v>50.1</v>
      </c>
      <c r="D1376">
        <f>VLOOKUP(C1376,'Qy NACE 1_1 - NACE 2007'!$A$4:$C$1017,3,0)</f>
        <v>45.11</v>
      </c>
      <c r="E1376" t="str">
        <f>VLOOKUP(C1376,'Qy NACE 1_1 - NACE 2007'!$A$4:$F$1017,6,0)</f>
        <v>G</v>
      </c>
      <c r="F1376" t="str">
        <f>VLOOKUP(E1376,'Qy NACE 1_1 - NACE 2007'!$F$4:$G$1017,2,0)</f>
        <v>WHOLESALE AND RETAIL TRADE; REPAIR OF MOTOR VEHICLES AND MOTORCYCLES</v>
      </c>
      <c r="G1376" t="str">
        <f>VLOOKUP(D1376,'Qy NACE 1_1 - NACE 2007'!$C$4:$H$1017,6,0)</f>
        <v>Other sectors</v>
      </c>
    </row>
    <row r="1377" spans="1:7" x14ac:dyDescent="0.15">
      <c r="A1377" s="10">
        <v>5136</v>
      </c>
      <c r="B1377" s="12">
        <v>448110</v>
      </c>
      <c r="C1377">
        <f>VLOOKUP(B1377,'2002 NAICS to NACE Rev. 1.1'!$B$4:$D$2268,3,0)</f>
        <v>52.42</v>
      </c>
      <c r="D1377">
        <f>VLOOKUP(C1377,'Qy NACE 1_1 - NACE 2007'!$A$4:$C$1017,3,0)</f>
        <v>47.71</v>
      </c>
      <c r="E1377" t="str">
        <f>VLOOKUP(C1377,'Qy NACE 1_1 - NACE 2007'!$A$4:$F$1017,6,0)</f>
        <v>G</v>
      </c>
      <c r="F1377" t="str">
        <f>VLOOKUP(E1377,'Qy NACE 1_1 - NACE 2007'!$F$4:$G$1017,2,0)</f>
        <v>WHOLESALE AND RETAIL TRADE; REPAIR OF MOTOR VEHICLES AND MOTORCYCLES</v>
      </c>
      <c r="G1377" t="str">
        <f>VLOOKUP(D1377,'Qy NACE 1_1 - NACE 2007'!$C$4:$H$1017,6,0)</f>
        <v>Other sectors</v>
      </c>
    </row>
    <row r="1378" spans="1:7" x14ac:dyDescent="0.15">
      <c r="A1378" s="10">
        <v>5136</v>
      </c>
      <c r="B1378" s="12">
        <v>448190</v>
      </c>
      <c r="C1378">
        <f>VLOOKUP(B1378,'2002 NAICS to NACE Rev. 1.1'!$B$4:$D$2268,3,0)</f>
        <v>52.42</v>
      </c>
      <c r="D1378">
        <f>VLOOKUP(C1378,'Qy NACE 1_1 - NACE 2007'!$A$4:$C$1017,3,0)</f>
        <v>47.71</v>
      </c>
      <c r="E1378" t="str">
        <f>VLOOKUP(C1378,'Qy NACE 1_1 - NACE 2007'!$A$4:$F$1017,6,0)</f>
        <v>G</v>
      </c>
      <c r="F1378" t="str">
        <f>VLOOKUP(E1378,'Qy NACE 1_1 - NACE 2007'!$F$4:$G$1017,2,0)</f>
        <v>WHOLESALE AND RETAIL TRADE; REPAIR OF MOTOR VEHICLES AND MOTORCYCLES</v>
      </c>
      <c r="G1378" t="str">
        <f>VLOOKUP(D1378,'Qy NACE 1_1 - NACE 2007'!$C$4:$H$1017,6,0)</f>
        <v>Other sectors</v>
      </c>
    </row>
    <row r="1379" spans="1:7" x14ac:dyDescent="0.15">
      <c r="A1379" s="10">
        <v>5137</v>
      </c>
      <c r="B1379" s="12">
        <v>423910</v>
      </c>
      <c r="C1379">
        <f>VLOOKUP(B1379,'2002 NAICS to NACE Rev. 1.1'!$B$4:$D$2268,3,0)</f>
        <v>50.1</v>
      </c>
      <c r="D1379">
        <f>VLOOKUP(C1379,'Qy NACE 1_1 - NACE 2007'!$A$4:$C$1017,3,0)</f>
        <v>45.11</v>
      </c>
      <c r="E1379" t="str">
        <f>VLOOKUP(C1379,'Qy NACE 1_1 - NACE 2007'!$A$4:$F$1017,6,0)</f>
        <v>G</v>
      </c>
      <c r="F1379" t="str">
        <f>VLOOKUP(E1379,'Qy NACE 1_1 - NACE 2007'!$F$4:$G$1017,2,0)</f>
        <v>WHOLESALE AND RETAIL TRADE; REPAIR OF MOTOR VEHICLES AND MOTORCYCLES</v>
      </c>
      <c r="G1379" t="str">
        <f>VLOOKUP(D1379,'Qy NACE 1_1 - NACE 2007'!$C$4:$H$1017,6,0)</f>
        <v>Other sectors</v>
      </c>
    </row>
    <row r="1380" spans="1:7" x14ac:dyDescent="0.15">
      <c r="A1380" s="10">
        <v>5137</v>
      </c>
      <c r="B1380" s="12">
        <v>424330</v>
      </c>
      <c r="C1380">
        <f>VLOOKUP(B1380,'2002 NAICS to NACE Rev. 1.1'!$B$4:$D$2268,3,0)</f>
        <v>51.42</v>
      </c>
      <c r="D1380">
        <f>VLOOKUP(C1380,'Qy NACE 1_1 - NACE 2007'!$A$4:$C$1017,3,0)</f>
        <v>46.42</v>
      </c>
      <c r="E1380" t="str">
        <f>VLOOKUP(C1380,'Qy NACE 1_1 - NACE 2007'!$A$4:$F$1017,6,0)</f>
        <v>G</v>
      </c>
      <c r="F1380" t="str">
        <f>VLOOKUP(E1380,'Qy NACE 1_1 - NACE 2007'!$F$4:$G$1017,2,0)</f>
        <v>WHOLESALE AND RETAIL TRADE; REPAIR OF MOTOR VEHICLES AND MOTORCYCLES</v>
      </c>
      <c r="G1380" t="str">
        <f>VLOOKUP(D1380,'Qy NACE 1_1 - NACE 2007'!$C$4:$H$1017,6,0)</f>
        <v>Other sectors</v>
      </c>
    </row>
    <row r="1381" spans="1:7" x14ac:dyDescent="0.15">
      <c r="A1381" s="10">
        <v>5137</v>
      </c>
      <c r="B1381" s="12">
        <v>425110</v>
      </c>
      <c r="C1381">
        <f>VLOOKUP(B1381,'2002 NAICS to NACE Rev. 1.1'!$B$4:$D$2268,3,0)</f>
        <v>50.1</v>
      </c>
      <c r="D1381">
        <f>VLOOKUP(C1381,'Qy NACE 1_1 - NACE 2007'!$A$4:$C$1017,3,0)</f>
        <v>45.11</v>
      </c>
      <c r="E1381" t="str">
        <f>VLOOKUP(C1381,'Qy NACE 1_1 - NACE 2007'!$A$4:$F$1017,6,0)</f>
        <v>G</v>
      </c>
      <c r="F1381" t="str">
        <f>VLOOKUP(E1381,'Qy NACE 1_1 - NACE 2007'!$F$4:$G$1017,2,0)</f>
        <v>WHOLESALE AND RETAIL TRADE; REPAIR OF MOTOR VEHICLES AND MOTORCYCLES</v>
      </c>
      <c r="G1381" t="str">
        <f>VLOOKUP(D1381,'Qy NACE 1_1 - NACE 2007'!$C$4:$H$1017,6,0)</f>
        <v>Other sectors</v>
      </c>
    </row>
    <row r="1382" spans="1:7" x14ac:dyDescent="0.15">
      <c r="A1382" s="10">
        <v>5137</v>
      </c>
      <c r="B1382" s="12">
        <v>425120</v>
      </c>
      <c r="C1382">
        <f>VLOOKUP(B1382,'2002 NAICS to NACE Rev. 1.1'!$B$4:$D$2268,3,0)</f>
        <v>50.1</v>
      </c>
      <c r="D1382">
        <f>VLOOKUP(C1382,'Qy NACE 1_1 - NACE 2007'!$A$4:$C$1017,3,0)</f>
        <v>45.11</v>
      </c>
      <c r="E1382" t="str">
        <f>VLOOKUP(C1382,'Qy NACE 1_1 - NACE 2007'!$A$4:$F$1017,6,0)</f>
        <v>G</v>
      </c>
      <c r="F1382" t="str">
        <f>VLOOKUP(E1382,'Qy NACE 1_1 - NACE 2007'!$F$4:$G$1017,2,0)</f>
        <v>WHOLESALE AND RETAIL TRADE; REPAIR OF MOTOR VEHICLES AND MOTORCYCLES</v>
      </c>
      <c r="G1382" t="str">
        <f>VLOOKUP(D1382,'Qy NACE 1_1 - NACE 2007'!$C$4:$H$1017,6,0)</f>
        <v>Other sectors</v>
      </c>
    </row>
    <row r="1383" spans="1:7" x14ac:dyDescent="0.15">
      <c r="A1383" s="10">
        <v>5137</v>
      </c>
      <c r="B1383" s="12">
        <v>448120</v>
      </c>
      <c r="C1383">
        <f>VLOOKUP(B1383,'2002 NAICS to NACE Rev. 1.1'!$B$4:$D$2268,3,0)</f>
        <v>52.42</v>
      </c>
      <c r="D1383">
        <f>VLOOKUP(C1383,'Qy NACE 1_1 - NACE 2007'!$A$4:$C$1017,3,0)</f>
        <v>47.71</v>
      </c>
      <c r="E1383" t="str">
        <f>VLOOKUP(C1383,'Qy NACE 1_1 - NACE 2007'!$A$4:$F$1017,6,0)</f>
        <v>G</v>
      </c>
      <c r="F1383" t="str">
        <f>VLOOKUP(E1383,'Qy NACE 1_1 - NACE 2007'!$F$4:$G$1017,2,0)</f>
        <v>WHOLESALE AND RETAIL TRADE; REPAIR OF MOTOR VEHICLES AND MOTORCYCLES</v>
      </c>
      <c r="G1383" t="str">
        <f>VLOOKUP(D1383,'Qy NACE 1_1 - NACE 2007'!$C$4:$H$1017,6,0)</f>
        <v>Other sectors</v>
      </c>
    </row>
    <row r="1384" spans="1:7" x14ac:dyDescent="0.15">
      <c r="A1384" s="10">
        <v>5137</v>
      </c>
      <c r="B1384" s="12">
        <v>448130</v>
      </c>
      <c r="C1384">
        <f>VLOOKUP(B1384,'2002 NAICS to NACE Rev. 1.1'!$B$4:$D$2268,3,0)</f>
        <v>52.42</v>
      </c>
      <c r="D1384">
        <f>VLOOKUP(C1384,'Qy NACE 1_1 - NACE 2007'!$A$4:$C$1017,3,0)</f>
        <v>47.71</v>
      </c>
      <c r="E1384" t="str">
        <f>VLOOKUP(C1384,'Qy NACE 1_1 - NACE 2007'!$A$4:$F$1017,6,0)</f>
        <v>G</v>
      </c>
      <c r="F1384" t="str">
        <f>VLOOKUP(E1384,'Qy NACE 1_1 - NACE 2007'!$F$4:$G$1017,2,0)</f>
        <v>WHOLESALE AND RETAIL TRADE; REPAIR OF MOTOR VEHICLES AND MOTORCYCLES</v>
      </c>
      <c r="G1384" t="str">
        <f>VLOOKUP(D1384,'Qy NACE 1_1 - NACE 2007'!$C$4:$H$1017,6,0)</f>
        <v>Other sectors</v>
      </c>
    </row>
    <row r="1385" spans="1:7" x14ac:dyDescent="0.15">
      <c r="A1385" s="10">
        <v>5137</v>
      </c>
      <c r="B1385" s="12">
        <v>448190</v>
      </c>
      <c r="C1385">
        <f>VLOOKUP(B1385,'2002 NAICS to NACE Rev. 1.1'!$B$4:$D$2268,3,0)</f>
        <v>52.42</v>
      </c>
      <c r="D1385">
        <f>VLOOKUP(C1385,'Qy NACE 1_1 - NACE 2007'!$A$4:$C$1017,3,0)</f>
        <v>47.71</v>
      </c>
      <c r="E1385" t="str">
        <f>VLOOKUP(C1385,'Qy NACE 1_1 - NACE 2007'!$A$4:$F$1017,6,0)</f>
        <v>G</v>
      </c>
      <c r="F1385" t="str">
        <f>VLOOKUP(E1385,'Qy NACE 1_1 - NACE 2007'!$F$4:$G$1017,2,0)</f>
        <v>WHOLESALE AND RETAIL TRADE; REPAIR OF MOTOR VEHICLES AND MOTORCYCLES</v>
      </c>
      <c r="G1385" t="str">
        <f>VLOOKUP(D1385,'Qy NACE 1_1 - NACE 2007'!$C$4:$H$1017,6,0)</f>
        <v>Other sectors</v>
      </c>
    </row>
    <row r="1386" spans="1:7" x14ac:dyDescent="0.15">
      <c r="A1386" s="10">
        <v>5139</v>
      </c>
      <c r="B1386" s="12">
        <v>424340</v>
      </c>
      <c r="C1386">
        <f>VLOOKUP(B1386,'2002 NAICS to NACE Rev. 1.1'!$B$4:$D$2268,3,0)</f>
        <v>51.42</v>
      </c>
      <c r="D1386">
        <f>VLOOKUP(C1386,'Qy NACE 1_1 - NACE 2007'!$A$4:$C$1017,3,0)</f>
        <v>46.42</v>
      </c>
      <c r="E1386" t="str">
        <f>VLOOKUP(C1386,'Qy NACE 1_1 - NACE 2007'!$A$4:$F$1017,6,0)</f>
        <v>G</v>
      </c>
      <c r="F1386" t="str">
        <f>VLOOKUP(E1386,'Qy NACE 1_1 - NACE 2007'!$F$4:$G$1017,2,0)</f>
        <v>WHOLESALE AND RETAIL TRADE; REPAIR OF MOTOR VEHICLES AND MOTORCYCLES</v>
      </c>
      <c r="G1386" t="str">
        <f>VLOOKUP(D1386,'Qy NACE 1_1 - NACE 2007'!$C$4:$H$1017,6,0)</f>
        <v>Other sectors</v>
      </c>
    </row>
    <row r="1387" spans="1:7" x14ac:dyDescent="0.15">
      <c r="A1387" s="10">
        <v>5139</v>
      </c>
      <c r="B1387" s="12">
        <v>425110</v>
      </c>
      <c r="C1387">
        <f>VLOOKUP(B1387,'2002 NAICS to NACE Rev. 1.1'!$B$4:$D$2268,3,0)</f>
        <v>50.1</v>
      </c>
      <c r="D1387">
        <f>VLOOKUP(C1387,'Qy NACE 1_1 - NACE 2007'!$A$4:$C$1017,3,0)</f>
        <v>45.11</v>
      </c>
      <c r="E1387" t="str">
        <f>VLOOKUP(C1387,'Qy NACE 1_1 - NACE 2007'!$A$4:$F$1017,6,0)</f>
        <v>G</v>
      </c>
      <c r="F1387" t="str">
        <f>VLOOKUP(E1387,'Qy NACE 1_1 - NACE 2007'!$F$4:$G$1017,2,0)</f>
        <v>WHOLESALE AND RETAIL TRADE; REPAIR OF MOTOR VEHICLES AND MOTORCYCLES</v>
      </c>
      <c r="G1387" t="str">
        <f>VLOOKUP(D1387,'Qy NACE 1_1 - NACE 2007'!$C$4:$H$1017,6,0)</f>
        <v>Other sectors</v>
      </c>
    </row>
    <row r="1388" spans="1:7" x14ac:dyDescent="0.15">
      <c r="A1388" s="10">
        <v>5139</v>
      </c>
      <c r="B1388" s="12">
        <v>425120</v>
      </c>
      <c r="C1388">
        <f>VLOOKUP(B1388,'2002 NAICS to NACE Rev. 1.1'!$B$4:$D$2268,3,0)</f>
        <v>50.1</v>
      </c>
      <c r="D1388">
        <f>VLOOKUP(C1388,'Qy NACE 1_1 - NACE 2007'!$A$4:$C$1017,3,0)</f>
        <v>45.11</v>
      </c>
      <c r="E1388" t="str">
        <f>VLOOKUP(C1388,'Qy NACE 1_1 - NACE 2007'!$A$4:$F$1017,6,0)</f>
        <v>G</v>
      </c>
      <c r="F1388" t="str">
        <f>VLOOKUP(E1388,'Qy NACE 1_1 - NACE 2007'!$F$4:$G$1017,2,0)</f>
        <v>WHOLESALE AND RETAIL TRADE; REPAIR OF MOTOR VEHICLES AND MOTORCYCLES</v>
      </c>
      <c r="G1388" t="str">
        <f>VLOOKUP(D1388,'Qy NACE 1_1 - NACE 2007'!$C$4:$H$1017,6,0)</f>
        <v>Other sectors</v>
      </c>
    </row>
    <row r="1389" spans="1:7" x14ac:dyDescent="0.15">
      <c r="A1389" s="10">
        <v>5139</v>
      </c>
      <c r="B1389" s="12">
        <v>448210</v>
      </c>
      <c r="C1389">
        <f>VLOOKUP(B1389,'2002 NAICS to NACE Rev. 1.1'!$B$4:$D$2268,3,0)</f>
        <v>52.43</v>
      </c>
      <c r="D1389">
        <f>VLOOKUP(C1389,'Qy NACE 1_1 - NACE 2007'!$A$4:$C$1017,3,0)</f>
        <v>47.72</v>
      </c>
      <c r="E1389" t="str">
        <f>VLOOKUP(C1389,'Qy NACE 1_1 - NACE 2007'!$A$4:$F$1017,6,0)</f>
        <v>G</v>
      </c>
      <c r="F1389" t="str">
        <f>VLOOKUP(E1389,'Qy NACE 1_1 - NACE 2007'!$F$4:$G$1017,2,0)</f>
        <v>WHOLESALE AND RETAIL TRADE; REPAIR OF MOTOR VEHICLES AND MOTORCYCLES</v>
      </c>
      <c r="G1389" t="str">
        <f>VLOOKUP(D1389,'Qy NACE 1_1 - NACE 2007'!$C$4:$H$1017,6,0)</f>
        <v>Other sectors</v>
      </c>
    </row>
    <row r="1390" spans="1:7" x14ac:dyDescent="0.15">
      <c r="A1390" s="10">
        <v>5141</v>
      </c>
      <c r="B1390" s="12">
        <v>424410</v>
      </c>
      <c r="C1390">
        <f>VLOOKUP(B1390,'2002 NAICS to NACE Rev. 1.1'!$B$4:$D$2268,3,0)</f>
        <v>51.39</v>
      </c>
      <c r="D1390">
        <f>VLOOKUP(C1390,'Qy NACE 1_1 - NACE 2007'!$A$4:$C$1017,3,0)</f>
        <v>46.39</v>
      </c>
      <c r="E1390" t="str">
        <f>VLOOKUP(C1390,'Qy NACE 1_1 - NACE 2007'!$A$4:$F$1017,6,0)</f>
        <v>G</v>
      </c>
      <c r="F1390" t="str">
        <f>VLOOKUP(E1390,'Qy NACE 1_1 - NACE 2007'!$F$4:$G$1017,2,0)</f>
        <v>WHOLESALE AND RETAIL TRADE; REPAIR OF MOTOR VEHICLES AND MOTORCYCLES</v>
      </c>
      <c r="G1390" t="str">
        <f>VLOOKUP(D1390,'Qy NACE 1_1 - NACE 2007'!$C$4:$H$1017,6,0)</f>
        <v>Beverages</v>
      </c>
    </row>
    <row r="1391" spans="1:7" x14ac:dyDescent="0.15">
      <c r="A1391" s="10">
        <v>5141</v>
      </c>
      <c r="B1391" s="12">
        <v>425110</v>
      </c>
      <c r="C1391">
        <f>VLOOKUP(B1391,'2002 NAICS to NACE Rev. 1.1'!$B$4:$D$2268,3,0)</f>
        <v>50.1</v>
      </c>
      <c r="D1391">
        <f>VLOOKUP(C1391,'Qy NACE 1_1 - NACE 2007'!$A$4:$C$1017,3,0)</f>
        <v>45.11</v>
      </c>
      <c r="E1391" t="str">
        <f>VLOOKUP(C1391,'Qy NACE 1_1 - NACE 2007'!$A$4:$F$1017,6,0)</f>
        <v>G</v>
      </c>
      <c r="F1391" t="str">
        <f>VLOOKUP(E1391,'Qy NACE 1_1 - NACE 2007'!$F$4:$G$1017,2,0)</f>
        <v>WHOLESALE AND RETAIL TRADE; REPAIR OF MOTOR VEHICLES AND MOTORCYCLES</v>
      </c>
      <c r="G1391" t="str">
        <f>VLOOKUP(D1391,'Qy NACE 1_1 - NACE 2007'!$C$4:$H$1017,6,0)</f>
        <v>Other sectors</v>
      </c>
    </row>
    <row r="1392" spans="1:7" x14ac:dyDescent="0.15">
      <c r="A1392" s="10">
        <v>5141</v>
      </c>
      <c r="B1392" s="12">
        <v>425120</v>
      </c>
      <c r="C1392">
        <f>VLOOKUP(B1392,'2002 NAICS to NACE Rev. 1.1'!$B$4:$D$2268,3,0)</f>
        <v>50.1</v>
      </c>
      <c r="D1392">
        <f>VLOOKUP(C1392,'Qy NACE 1_1 - NACE 2007'!$A$4:$C$1017,3,0)</f>
        <v>45.11</v>
      </c>
      <c r="E1392" t="str">
        <f>VLOOKUP(C1392,'Qy NACE 1_1 - NACE 2007'!$A$4:$F$1017,6,0)</f>
        <v>G</v>
      </c>
      <c r="F1392" t="str">
        <f>VLOOKUP(E1392,'Qy NACE 1_1 - NACE 2007'!$F$4:$G$1017,2,0)</f>
        <v>WHOLESALE AND RETAIL TRADE; REPAIR OF MOTOR VEHICLES AND MOTORCYCLES</v>
      </c>
      <c r="G1392" t="str">
        <f>VLOOKUP(D1392,'Qy NACE 1_1 - NACE 2007'!$C$4:$H$1017,6,0)</f>
        <v>Other sectors</v>
      </c>
    </row>
    <row r="1393" spans="1:7" x14ac:dyDescent="0.15">
      <c r="A1393" s="10">
        <v>5141</v>
      </c>
      <c r="B1393" s="12">
        <v>445110</v>
      </c>
      <c r="C1393">
        <f>VLOOKUP(B1393,'2002 NAICS to NACE Rev. 1.1'!$B$4:$D$2268,3,0)</f>
        <v>52.11</v>
      </c>
      <c r="D1393">
        <f>VLOOKUP(C1393,'Qy NACE 1_1 - NACE 2007'!$A$4:$C$1017,3,0)</f>
        <v>47.11</v>
      </c>
      <c r="E1393" t="str">
        <f>VLOOKUP(C1393,'Qy NACE 1_1 - NACE 2007'!$A$4:$F$1017,6,0)</f>
        <v>G</v>
      </c>
      <c r="F1393" t="str">
        <f>VLOOKUP(E1393,'Qy NACE 1_1 - NACE 2007'!$F$4:$G$1017,2,0)</f>
        <v>WHOLESALE AND RETAIL TRADE; REPAIR OF MOTOR VEHICLES AND MOTORCYCLES</v>
      </c>
      <c r="G1393" t="str">
        <f>VLOOKUP(D1393,'Qy NACE 1_1 - NACE 2007'!$C$4:$H$1017,6,0)</f>
        <v>Beverages</v>
      </c>
    </row>
    <row r="1394" spans="1:7" x14ac:dyDescent="0.15">
      <c r="A1394" s="10">
        <v>5142</v>
      </c>
      <c r="B1394" s="12">
        <v>424420</v>
      </c>
      <c r="C1394">
        <f>VLOOKUP(B1394,'2002 NAICS to NACE Rev. 1.1'!$B$4:$D$2268,3,0)</f>
        <v>51.39</v>
      </c>
      <c r="D1394">
        <f>VLOOKUP(C1394,'Qy NACE 1_1 - NACE 2007'!$A$4:$C$1017,3,0)</f>
        <v>46.39</v>
      </c>
      <c r="E1394" t="str">
        <f>VLOOKUP(C1394,'Qy NACE 1_1 - NACE 2007'!$A$4:$F$1017,6,0)</f>
        <v>G</v>
      </c>
      <c r="F1394" t="str">
        <f>VLOOKUP(E1394,'Qy NACE 1_1 - NACE 2007'!$F$4:$G$1017,2,0)</f>
        <v>WHOLESALE AND RETAIL TRADE; REPAIR OF MOTOR VEHICLES AND MOTORCYCLES</v>
      </c>
      <c r="G1394" t="str">
        <f>VLOOKUP(D1394,'Qy NACE 1_1 - NACE 2007'!$C$4:$H$1017,6,0)</f>
        <v>Beverages</v>
      </c>
    </row>
    <row r="1395" spans="1:7" x14ac:dyDescent="0.15">
      <c r="A1395" s="10">
        <v>5142</v>
      </c>
      <c r="B1395" s="12">
        <v>425110</v>
      </c>
      <c r="C1395">
        <f>VLOOKUP(B1395,'2002 NAICS to NACE Rev. 1.1'!$B$4:$D$2268,3,0)</f>
        <v>50.1</v>
      </c>
      <c r="D1395">
        <f>VLOOKUP(C1395,'Qy NACE 1_1 - NACE 2007'!$A$4:$C$1017,3,0)</f>
        <v>45.11</v>
      </c>
      <c r="E1395" t="str">
        <f>VLOOKUP(C1395,'Qy NACE 1_1 - NACE 2007'!$A$4:$F$1017,6,0)</f>
        <v>G</v>
      </c>
      <c r="F1395" t="str">
        <f>VLOOKUP(E1395,'Qy NACE 1_1 - NACE 2007'!$F$4:$G$1017,2,0)</f>
        <v>WHOLESALE AND RETAIL TRADE; REPAIR OF MOTOR VEHICLES AND MOTORCYCLES</v>
      </c>
      <c r="G1395" t="str">
        <f>VLOOKUP(D1395,'Qy NACE 1_1 - NACE 2007'!$C$4:$H$1017,6,0)</f>
        <v>Other sectors</v>
      </c>
    </row>
    <row r="1396" spans="1:7" x14ac:dyDescent="0.15">
      <c r="A1396" s="10">
        <v>5142</v>
      </c>
      <c r="B1396" s="12">
        <v>425120</v>
      </c>
      <c r="C1396">
        <f>VLOOKUP(B1396,'2002 NAICS to NACE Rev. 1.1'!$B$4:$D$2268,3,0)</f>
        <v>50.1</v>
      </c>
      <c r="D1396">
        <f>VLOOKUP(C1396,'Qy NACE 1_1 - NACE 2007'!$A$4:$C$1017,3,0)</f>
        <v>45.11</v>
      </c>
      <c r="E1396" t="str">
        <f>VLOOKUP(C1396,'Qy NACE 1_1 - NACE 2007'!$A$4:$F$1017,6,0)</f>
        <v>G</v>
      </c>
      <c r="F1396" t="str">
        <f>VLOOKUP(E1396,'Qy NACE 1_1 - NACE 2007'!$F$4:$G$1017,2,0)</f>
        <v>WHOLESALE AND RETAIL TRADE; REPAIR OF MOTOR VEHICLES AND MOTORCYCLES</v>
      </c>
      <c r="G1396" t="str">
        <f>VLOOKUP(D1396,'Qy NACE 1_1 - NACE 2007'!$C$4:$H$1017,6,0)</f>
        <v>Other sectors</v>
      </c>
    </row>
    <row r="1397" spans="1:7" x14ac:dyDescent="0.15">
      <c r="A1397" s="10">
        <v>5142</v>
      </c>
      <c r="B1397" s="12">
        <v>454390</v>
      </c>
      <c r="C1397">
        <f>VLOOKUP(B1397,'2002 NAICS to NACE Rev. 1.1'!$B$4:$D$2268,3,0)</f>
        <v>52.62</v>
      </c>
      <c r="D1397">
        <f>VLOOKUP(C1397,'Qy NACE 1_1 - NACE 2007'!$A$4:$C$1017,3,0)</f>
        <v>47.81</v>
      </c>
      <c r="E1397" t="str">
        <f>VLOOKUP(C1397,'Qy NACE 1_1 - NACE 2007'!$A$4:$F$1017,6,0)</f>
        <v>G</v>
      </c>
      <c r="F1397" t="str">
        <f>VLOOKUP(E1397,'Qy NACE 1_1 - NACE 2007'!$F$4:$G$1017,2,0)</f>
        <v>WHOLESALE AND RETAIL TRADE; REPAIR OF MOTOR VEHICLES AND MOTORCYCLES</v>
      </c>
      <c r="G1397" t="str">
        <f>VLOOKUP(D1397,'Qy NACE 1_1 - NACE 2007'!$C$4:$H$1017,6,0)</f>
        <v>Beverages</v>
      </c>
    </row>
    <row r="1398" spans="1:7" x14ac:dyDescent="0.15">
      <c r="A1398" s="10">
        <v>5143</v>
      </c>
      <c r="B1398" s="12">
        <v>424430</v>
      </c>
      <c r="C1398">
        <f>VLOOKUP(B1398,'2002 NAICS to NACE Rev. 1.1'!$B$4:$D$2268,3,0)</f>
        <v>51.33</v>
      </c>
      <c r="D1398">
        <f>VLOOKUP(C1398,'Qy NACE 1_1 - NACE 2007'!$A$4:$C$1017,3,0)</f>
        <v>46.33</v>
      </c>
      <c r="E1398" t="str">
        <f>VLOOKUP(C1398,'Qy NACE 1_1 - NACE 2007'!$A$4:$F$1017,6,0)</f>
        <v>G</v>
      </c>
      <c r="F1398" t="str">
        <f>VLOOKUP(E1398,'Qy NACE 1_1 - NACE 2007'!$F$4:$G$1017,2,0)</f>
        <v>WHOLESALE AND RETAIL TRADE; REPAIR OF MOTOR VEHICLES AND MOTORCYCLES</v>
      </c>
      <c r="G1398" t="str">
        <f>VLOOKUP(D1398,'Qy NACE 1_1 - NACE 2007'!$C$4:$H$1017,6,0)</f>
        <v>Other sectors</v>
      </c>
    </row>
    <row r="1399" spans="1:7" x14ac:dyDescent="0.15">
      <c r="A1399" s="10">
        <v>5143</v>
      </c>
      <c r="B1399" s="12">
        <v>425110</v>
      </c>
      <c r="C1399">
        <f>VLOOKUP(B1399,'2002 NAICS to NACE Rev. 1.1'!$B$4:$D$2268,3,0)</f>
        <v>50.1</v>
      </c>
      <c r="D1399">
        <f>VLOOKUP(C1399,'Qy NACE 1_1 - NACE 2007'!$A$4:$C$1017,3,0)</f>
        <v>45.11</v>
      </c>
      <c r="E1399" t="str">
        <f>VLOOKUP(C1399,'Qy NACE 1_1 - NACE 2007'!$A$4:$F$1017,6,0)</f>
        <v>G</v>
      </c>
      <c r="F1399" t="str">
        <f>VLOOKUP(E1399,'Qy NACE 1_1 - NACE 2007'!$F$4:$G$1017,2,0)</f>
        <v>WHOLESALE AND RETAIL TRADE; REPAIR OF MOTOR VEHICLES AND MOTORCYCLES</v>
      </c>
      <c r="G1399" t="str">
        <f>VLOOKUP(D1399,'Qy NACE 1_1 - NACE 2007'!$C$4:$H$1017,6,0)</f>
        <v>Other sectors</v>
      </c>
    </row>
    <row r="1400" spans="1:7" x14ac:dyDescent="0.15">
      <c r="A1400" s="10">
        <v>5143</v>
      </c>
      <c r="B1400" s="12">
        <v>425120</v>
      </c>
      <c r="C1400">
        <f>VLOOKUP(B1400,'2002 NAICS to NACE Rev. 1.1'!$B$4:$D$2268,3,0)</f>
        <v>50.1</v>
      </c>
      <c r="D1400">
        <f>VLOOKUP(C1400,'Qy NACE 1_1 - NACE 2007'!$A$4:$C$1017,3,0)</f>
        <v>45.11</v>
      </c>
      <c r="E1400" t="str">
        <f>VLOOKUP(C1400,'Qy NACE 1_1 - NACE 2007'!$A$4:$F$1017,6,0)</f>
        <v>G</v>
      </c>
      <c r="F1400" t="str">
        <f>VLOOKUP(E1400,'Qy NACE 1_1 - NACE 2007'!$F$4:$G$1017,2,0)</f>
        <v>WHOLESALE AND RETAIL TRADE; REPAIR OF MOTOR VEHICLES AND MOTORCYCLES</v>
      </c>
      <c r="G1400" t="str">
        <f>VLOOKUP(D1400,'Qy NACE 1_1 - NACE 2007'!$C$4:$H$1017,6,0)</f>
        <v>Other sectors</v>
      </c>
    </row>
    <row r="1401" spans="1:7" x14ac:dyDescent="0.15">
      <c r="A1401" s="10">
        <v>5143</v>
      </c>
      <c r="B1401" s="12">
        <v>445299</v>
      </c>
      <c r="C1401">
        <f>VLOOKUP(B1401,'2002 NAICS to NACE Rev. 1.1'!$B$4:$D$2268,3,0)</f>
        <v>52.27</v>
      </c>
      <c r="D1401">
        <f>VLOOKUP(C1401,'Qy NACE 1_1 - NACE 2007'!$A$4:$C$1017,3,0)</f>
        <v>47.21</v>
      </c>
      <c r="E1401" t="str">
        <f>VLOOKUP(C1401,'Qy NACE 1_1 - NACE 2007'!$A$4:$F$1017,6,0)</f>
        <v>G</v>
      </c>
      <c r="F1401" t="str">
        <f>VLOOKUP(E1401,'Qy NACE 1_1 - NACE 2007'!$F$4:$G$1017,2,0)</f>
        <v>WHOLESALE AND RETAIL TRADE; REPAIR OF MOTOR VEHICLES AND MOTORCYCLES</v>
      </c>
      <c r="G1401" t="str">
        <f>VLOOKUP(D1401,'Qy NACE 1_1 - NACE 2007'!$C$4:$H$1017,6,0)</f>
        <v>Other sectors</v>
      </c>
    </row>
    <row r="1402" spans="1:7" x14ac:dyDescent="0.15">
      <c r="A1402" s="10">
        <v>5144</v>
      </c>
      <c r="B1402" s="12">
        <v>424440</v>
      </c>
      <c r="C1402">
        <f>VLOOKUP(B1402,'2002 NAICS to NACE Rev. 1.1'!$B$4:$D$2268,3,0)</f>
        <v>51.23</v>
      </c>
      <c r="D1402">
        <f>VLOOKUP(C1402,'Qy NACE 1_1 - NACE 2007'!$A$4:$C$1017,3,0)</f>
        <v>46.23</v>
      </c>
      <c r="E1402" t="str">
        <f>VLOOKUP(C1402,'Qy NACE 1_1 - NACE 2007'!$A$4:$F$1017,6,0)</f>
        <v>G</v>
      </c>
      <c r="F1402" t="str">
        <f>VLOOKUP(E1402,'Qy NACE 1_1 - NACE 2007'!$F$4:$G$1017,2,0)</f>
        <v>WHOLESALE AND RETAIL TRADE; REPAIR OF MOTOR VEHICLES AND MOTORCYCLES</v>
      </c>
      <c r="G1402" t="str">
        <f>VLOOKUP(D1402,'Qy NACE 1_1 - NACE 2007'!$C$4:$H$1017,6,0)</f>
        <v>Other sectors</v>
      </c>
    </row>
    <row r="1403" spans="1:7" x14ac:dyDescent="0.15">
      <c r="A1403" s="10">
        <v>5144</v>
      </c>
      <c r="B1403" s="12">
        <v>425110</v>
      </c>
      <c r="C1403">
        <f>VLOOKUP(B1403,'2002 NAICS to NACE Rev. 1.1'!$B$4:$D$2268,3,0)</f>
        <v>50.1</v>
      </c>
      <c r="D1403">
        <f>VLOOKUP(C1403,'Qy NACE 1_1 - NACE 2007'!$A$4:$C$1017,3,0)</f>
        <v>45.11</v>
      </c>
      <c r="E1403" t="str">
        <f>VLOOKUP(C1403,'Qy NACE 1_1 - NACE 2007'!$A$4:$F$1017,6,0)</f>
        <v>G</v>
      </c>
      <c r="F1403" t="str">
        <f>VLOOKUP(E1403,'Qy NACE 1_1 - NACE 2007'!$F$4:$G$1017,2,0)</f>
        <v>WHOLESALE AND RETAIL TRADE; REPAIR OF MOTOR VEHICLES AND MOTORCYCLES</v>
      </c>
      <c r="G1403" t="str">
        <f>VLOOKUP(D1403,'Qy NACE 1_1 - NACE 2007'!$C$4:$H$1017,6,0)</f>
        <v>Other sectors</v>
      </c>
    </row>
    <row r="1404" spans="1:7" x14ac:dyDescent="0.15">
      <c r="A1404" s="10">
        <v>5144</v>
      </c>
      <c r="B1404" s="12">
        <v>425120</v>
      </c>
      <c r="C1404">
        <f>VLOOKUP(B1404,'2002 NAICS to NACE Rev. 1.1'!$B$4:$D$2268,3,0)</f>
        <v>50.1</v>
      </c>
      <c r="D1404">
        <f>VLOOKUP(C1404,'Qy NACE 1_1 - NACE 2007'!$A$4:$C$1017,3,0)</f>
        <v>45.11</v>
      </c>
      <c r="E1404" t="str">
        <f>VLOOKUP(C1404,'Qy NACE 1_1 - NACE 2007'!$A$4:$F$1017,6,0)</f>
        <v>G</v>
      </c>
      <c r="F1404" t="str">
        <f>VLOOKUP(E1404,'Qy NACE 1_1 - NACE 2007'!$F$4:$G$1017,2,0)</f>
        <v>WHOLESALE AND RETAIL TRADE; REPAIR OF MOTOR VEHICLES AND MOTORCYCLES</v>
      </c>
      <c r="G1404" t="str">
        <f>VLOOKUP(D1404,'Qy NACE 1_1 - NACE 2007'!$C$4:$H$1017,6,0)</f>
        <v>Other sectors</v>
      </c>
    </row>
    <row r="1405" spans="1:7" x14ac:dyDescent="0.15">
      <c r="A1405" s="10">
        <v>5144</v>
      </c>
      <c r="B1405" s="12">
        <v>445210</v>
      </c>
      <c r="C1405">
        <f>VLOOKUP(B1405,'2002 NAICS to NACE Rev. 1.1'!$B$4:$D$2268,3,0)</f>
        <v>52.22</v>
      </c>
      <c r="D1405">
        <f>VLOOKUP(C1405,'Qy NACE 1_1 - NACE 2007'!$A$4:$C$1017,3,0)</f>
        <v>47.22</v>
      </c>
      <c r="E1405" t="str">
        <f>VLOOKUP(C1405,'Qy NACE 1_1 - NACE 2007'!$A$4:$F$1017,6,0)</f>
        <v>G</v>
      </c>
      <c r="F1405" t="str">
        <f>VLOOKUP(E1405,'Qy NACE 1_1 - NACE 2007'!$F$4:$G$1017,2,0)</f>
        <v>WHOLESALE AND RETAIL TRADE; REPAIR OF MOTOR VEHICLES AND MOTORCYCLES</v>
      </c>
      <c r="G1405" t="str">
        <f>VLOOKUP(D1405,'Qy NACE 1_1 - NACE 2007'!$C$4:$H$1017,6,0)</f>
        <v>Other sectors</v>
      </c>
    </row>
    <row r="1406" spans="1:7" x14ac:dyDescent="0.15">
      <c r="A1406" s="10">
        <v>5145</v>
      </c>
      <c r="B1406" s="12">
        <v>424450</v>
      </c>
      <c r="C1406">
        <f>VLOOKUP(B1406,'2002 NAICS to NACE Rev. 1.1'!$B$4:$D$2268,3,0)</f>
        <v>51.38</v>
      </c>
      <c r="D1406">
        <f>VLOOKUP(C1406,'Qy NACE 1_1 - NACE 2007'!$A$4:$C$1017,3,0)</f>
        <v>46.31</v>
      </c>
      <c r="E1406" t="str">
        <f>VLOOKUP(C1406,'Qy NACE 1_1 - NACE 2007'!$A$4:$F$1017,6,0)</f>
        <v>G</v>
      </c>
      <c r="F1406" t="str">
        <f>VLOOKUP(E1406,'Qy NACE 1_1 - NACE 2007'!$F$4:$G$1017,2,0)</f>
        <v>WHOLESALE AND RETAIL TRADE; REPAIR OF MOTOR VEHICLES AND MOTORCYCLES</v>
      </c>
      <c r="G1406" t="str">
        <f>VLOOKUP(D1406,'Qy NACE 1_1 - NACE 2007'!$C$4:$H$1017,6,0)</f>
        <v>Other sectors</v>
      </c>
    </row>
    <row r="1407" spans="1:7" x14ac:dyDescent="0.15">
      <c r="A1407" s="10">
        <v>5145</v>
      </c>
      <c r="B1407" s="12">
        <v>425110</v>
      </c>
      <c r="C1407">
        <f>VLOOKUP(B1407,'2002 NAICS to NACE Rev. 1.1'!$B$4:$D$2268,3,0)</f>
        <v>50.1</v>
      </c>
      <c r="D1407">
        <f>VLOOKUP(C1407,'Qy NACE 1_1 - NACE 2007'!$A$4:$C$1017,3,0)</f>
        <v>45.11</v>
      </c>
      <c r="E1407" t="str">
        <f>VLOOKUP(C1407,'Qy NACE 1_1 - NACE 2007'!$A$4:$F$1017,6,0)</f>
        <v>G</v>
      </c>
      <c r="F1407" t="str">
        <f>VLOOKUP(E1407,'Qy NACE 1_1 - NACE 2007'!$F$4:$G$1017,2,0)</f>
        <v>WHOLESALE AND RETAIL TRADE; REPAIR OF MOTOR VEHICLES AND MOTORCYCLES</v>
      </c>
      <c r="G1407" t="str">
        <f>VLOOKUP(D1407,'Qy NACE 1_1 - NACE 2007'!$C$4:$H$1017,6,0)</f>
        <v>Other sectors</v>
      </c>
    </row>
    <row r="1408" spans="1:7" x14ac:dyDescent="0.15">
      <c r="A1408" s="10">
        <v>5145</v>
      </c>
      <c r="B1408" s="12">
        <v>425120</v>
      </c>
      <c r="C1408">
        <f>VLOOKUP(B1408,'2002 NAICS to NACE Rev. 1.1'!$B$4:$D$2268,3,0)</f>
        <v>50.1</v>
      </c>
      <c r="D1408">
        <f>VLOOKUP(C1408,'Qy NACE 1_1 - NACE 2007'!$A$4:$C$1017,3,0)</f>
        <v>45.11</v>
      </c>
      <c r="E1408" t="str">
        <f>VLOOKUP(C1408,'Qy NACE 1_1 - NACE 2007'!$A$4:$F$1017,6,0)</f>
        <v>G</v>
      </c>
      <c r="F1408" t="str">
        <f>VLOOKUP(E1408,'Qy NACE 1_1 - NACE 2007'!$F$4:$G$1017,2,0)</f>
        <v>WHOLESALE AND RETAIL TRADE; REPAIR OF MOTOR VEHICLES AND MOTORCYCLES</v>
      </c>
      <c r="G1408" t="str">
        <f>VLOOKUP(D1408,'Qy NACE 1_1 - NACE 2007'!$C$4:$H$1017,6,0)</f>
        <v>Other sectors</v>
      </c>
    </row>
    <row r="1409" spans="1:7" x14ac:dyDescent="0.15">
      <c r="A1409" s="10">
        <v>5145</v>
      </c>
      <c r="B1409" s="12">
        <v>445292</v>
      </c>
      <c r="C1409">
        <f>VLOOKUP(B1409,'2002 NAICS to NACE Rev. 1.1'!$B$4:$D$2268,3,0)</f>
        <v>52.24</v>
      </c>
      <c r="D1409">
        <f>VLOOKUP(C1409,'Qy NACE 1_1 - NACE 2007'!$A$4:$C$1017,3,0)</f>
        <v>47.24</v>
      </c>
      <c r="E1409" t="str">
        <f>VLOOKUP(C1409,'Qy NACE 1_1 - NACE 2007'!$A$4:$F$1017,6,0)</f>
        <v>G</v>
      </c>
      <c r="F1409" t="str">
        <f>VLOOKUP(E1409,'Qy NACE 1_1 - NACE 2007'!$F$4:$G$1017,2,0)</f>
        <v>WHOLESALE AND RETAIL TRADE; REPAIR OF MOTOR VEHICLES AND MOTORCYCLES</v>
      </c>
      <c r="G1409" t="str">
        <f>VLOOKUP(D1409,'Qy NACE 1_1 - NACE 2007'!$C$4:$H$1017,6,0)</f>
        <v>Other sectors</v>
      </c>
    </row>
    <row r="1410" spans="1:7" x14ac:dyDescent="0.15">
      <c r="A1410" s="10">
        <v>5146</v>
      </c>
      <c r="B1410" s="12">
        <v>424460</v>
      </c>
      <c r="C1410">
        <f>VLOOKUP(B1410,'2002 NAICS to NACE Rev. 1.1'!$B$4:$D$2268,3,0)</f>
        <v>51.38</v>
      </c>
      <c r="D1410">
        <f>VLOOKUP(C1410,'Qy NACE 1_1 - NACE 2007'!$A$4:$C$1017,3,0)</f>
        <v>46.31</v>
      </c>
      <c r="E1410" t="str">
        <f>VLOOKUP(C1410,'Qy NACE 1_1 - NACE 2007'!$A$4:$F$1017,6,0)</f>
        <v>G</v>
      </c>
      <c r="F1410" t="str">
        <f>VLOOKUP(E1410,'Qy NACE 1_1 - NACE 2007'!$F$4:$G$1017,2,0)</f>
        <v>WHOLESALE AND RETAIL TRADE; REPAIR OF MOTOR VEHICLES AND MOTORCYCLES</v>
      </c>
      <c r="G1410" t="str">
        <f>VLOOKUP(D1410,'Qy NACE 1_1 - NACE 2007'!$C$4:$H$1017,6,0)</f>
        <v>Other sectors</v>
      </c>
    </row>
    <row r="1411" spans="1:7" x14ac:dyDescent="0.15">
      <c r="A1411" s="10">
        <v>5146</v>
      </c>
      <c r="B1411" s="12">
        <v>425110</v>
      </c>
      <c r="C1411">
        <f>VLOOKUP(B1411,'2002 NAICS to NACE Rev. 1.1'!$B$4:$D$2268,3,0)</f>
        <v>50.1</v>
      </c>
      <c r="D1411">
        <f>VLOOKUP(C1411,'Qy NACE 1_1 - NACE 2007'!$A$4:$C$1017,3,0)</f>
        <v>45.11</v>
      </c>
      <c r="E1411" t="str">
        <f>VLOOKUP(C1411,'Qy NACE 1_1 - NACE 2007'!$A$4:$F$1017,6,0)</f>
        <v>G</v>
      </c>
      <c r="F1411" t="str">
        <f>VLOOKUP(E1411,'Qy NACE 1_1 - NACE 2007'!$F$4:$G$1017,2,0)</f>
        <v>WHOLESALE AND RETAIL TRADE; REPAIR OF MOTOR VEHICLES AND MOTORCYCLES</v>
      </c>
      <c r="G1411" t="str">
        <f>VLOOKUP(D1411,'Qy NACE 1_1 - NACE 2007'!$C$4:$H$1017,6,0)</f>
        <v>Other sectors</v>
      </c>
    </row>
    <row r="1412" spans="1:7" x14ac:dyDescent="0.15">
      <c r="A1412" s="10">
        <v>5146</v>
      </c>
      <c r="B1412" s="12">
        <v>425120</v>
      </c>
      <c r="C1412">
        <f>VLOOKUP(B1412,'2002 NAICS to NACE Rev. 1.1'!$B$4:$D$2268,3,0)</f>
        <v>50.1</v>
      </c>
      <c r="D1412">
        <f>VLOOKUP(C1412,'Qy NACE 1_1 - NACE 2007'!$A$4:$C$1017,3,0)</f>
        <v>45.11</v>
      </c>
      <c r="E1412" t="str">
        <f>VLOOKUP(C1412,'Qy NACE 1_1 - NACE 2007'!$A$4:$F$1017,6,0)</f>
        <v>G</v>
      </c>
      <c r="F1412" t="str">
        <f>VLOOKUP(E1412,'Qy NACE 1_1 - NACE 2007'!$F$4:$G$1017,2,0)</f>
        <v>WHOLESALE AND RETAIL TRADE; REPAIR OF MOTOR VEHICLES AND MOTORCYCLES</v>
      </c>
      <c r="G1412" t="str">
        <f>VLOOKUP(D1412,'Qy NACE 1_1 - NACE 2007'!$C$4:$H$1017,6,0)</f>
        <v>Other sectors</v>
      </c>
    </row>
    <row r="1413" spans="1:7" x14ac:dyDescent="0.15">
      <c r="A1413" s="10">
        <v>5146</v>
      </c>
      <c r="B1413" s="12">
        <v>445220</v>
      </c>
      <c r="C1413">
        <f>VLOOKUP(B1413,'2002 NAICS to NACE Rev. 1.1'!$B$4:$D$2268,3,0)</f>
        <v>52.23</v>
      </c>
      <c r="D1413">
        <f>VLOOKUP(C1413,'Qy NACE 1_1 - NACE 2007'!$A$4:$C$1017,3,0)</f>
        <v>47.23</v>
      </c>
      <c r="E1413" t="str">
        <f>VLOOKUP(C1413,'Qy NACE 1_1 - NACE 2007'!$A$4:$F$1017,6,0)</f>
        <v>G</v>
      </c>
      <c r="F1413" t="str">
        <f>VLOOKUP(E1413,'Qy NACE 1_1 - NACE 2007'!$F$4:$G$1017,2,0)</f>
        <v>WHOLESALE AND RETAIL TRADE; REPAIR OF MOTOR VEHICLES AND MOTORCYCLES</v>
      </c>
      <c r="G1413" t="str">
        <f>VLOOKUP(D1413,'Qy NACE 1_1 - NACE 2007'!$C$4:$H$1017,6,0)</f>
        <v>Other sectors</v>
      </c>
    </row>
    <row r="1414" spans="1:7" x14ac:dyDescent="0.15">
      <c r="A1414" s="10">
        <v>5147</v>
      </c>
      <c r="B1414" s="12">
        <v>311612</v>
      </c>
      <c r="C1414">
        <f>VLOOKUP(B1414,'2002 NAICS to NACE Rev. 1.1'!$B$4:$D$2268,3,0)</f>
        <v>15.13</v>
      </c>
      <c r="D1414">
        <f>VLOOKUP(C1414,'Qy NACE 1_1 - NACE 2007'!$A$4:$C$1017,3,0)</f>
        <v>10.130000000000001</v>
      </c>
      <c r="E1414" t="str">
        <f>VLOOKUP(C1414,'Qy NACE 1_1 - NACE 2007'!$A$4:$F$1017,6,0)</f>
        <v>C</v>
      </c>
      <c r="F1414" t="str">
        <f>VLOOKUP(E1414,'Qy NACE 1_1 - NACE 2007'!$F$4:$G$1017,2,0)</f>
        <v>MANUFACTURING</v>
      </c>
      <c r="G1414" t="str">
        <f>VLOOKUP(D1414,'Qy NACE 1_1 - NACE 2007'!$C$4:$H$1017,6,0)</f>
        <v>Food</v>
      </c>
    </row>
    <row r="1415" spans="1:7" x14ac:dyDescent="0.15">
      <c r="A1415" s="10">
        <v>5147</v>
      </c>
      <c r="B1415" s="12">
        <v>424470</v>
      </c>
      <c r="C1415">
        <f>VLOOKUP(B1415,'2002 NAICS to NACE Rev. 1.1'!$B$4:$D$2268,3,0)</f>
        <v>51.33</v>
      </c>
      <c r="D1415">
        <f>VLOOKUP(C1415,'Qy NACE 1_1 - NACE 2007'!$A$4:$C$1017,3,0)</f>
        <v>46.33</v>
      </c>
      <c r="E1415" t="str">
        <f>VLOOKUP(C1415,'Qy NACE 1_1 - NACE 2007'!$A$4:$F$1017,6,0)</f>
        <v>G</v>
      </c>
      <c r="F1415" t="str">
        <f>VLOOKUP(E1415,'Qy NACE 1_1 - NACE 2007'!$F$4:$G$1017,2,0)</f>
        <v>WHOLESALE AND RETAIL TRADE; REPAIR OF MOTOR VEHICLES AND MOTORCYCLES</v>
      </c>
      <c r="G1415" t="str">
        <f>VLOOKUP(D1415,'Qy NACE 1_1 - NACE 2007'!$C$4:$H$1017,6,0)</f>
        <v>Other sectors</v>
      </c>
    </row>
    <row r="1416" spans="1:7" x14ac:dyDescent="0.15">
      <c r="A1416" s="10">
        <v>5147</v>
      </c>
      <c r="B1416" s="12">
        <v>425110</v>
      </c>
      <c r="C1416">
        <f>VLOOKUP(B1416,'2002 NAICS to NACE Rev. 1.1'!$B$4:$D$2268,3,0)</f>
        <v>50.1</v>
      </c>
      <c r="D1416">
        <f>VLOOKUP(C1416,'Qy NACE 1_1 - NACE 2007'!$A$4:$C$1017,3,0)</f>
        <v>45.11</v>
      </c>
      <c r="E1416" t="str">
        <f>VLOOKUP(C1416,'Qy NACE 1_1 - NACE 2007'!$A$4:$F$1017,6,0)</f>
        <v>G</v>
      </c>
      <c r="F1416" t="str">
        <f>VLOOKUP(E1416,'Qy NACE 1_1 - NACE 2007'!$F$4:$G$1017,2,0)</f>
        <v>WHOLESALE AND RETAIL TRADE; REPAIR OF MOTOR VEHICLES AND MOTORCYCLES</v>
      </c>
      <c r="G1416" t="str">
        <f>VLOOKUP(D1416,'Qy NACE 1_1 - NACE 2007'!$C$4:$H$1017,6,0)</f>
        <v>Other sectors</v>
      </c>
    </row>
    <row r="1417" spans="1:7" x14ac:dyDescent="0.15">
      <c r="A1417" s="10">
        <v>5147</v>
      </c>
      <c r="B1417" s="12">
        <v>425120</v>
      </c>
      <c r="C1417">
        <f>VLOOKUP(B1417,'2002 NAICS to NACE Rev. 1.1'!$B$4:$D$2268,3,0)</f>
        <v>50.1</v>
      </c>
      <c r="D1417">
        <f>VLOOKUP(C1417,'Qy NACE 1_1 - NACE 2007'!$A$4:$C$1017,3,0)</f>
        <v>45.11</v>
      </c>
      <c r="E1417" t="str">
        <f>VLOOKUP(C1417,'Qy NACE 1_1 - NACE 2007'!$A$4:$F$1017,6,0)</f>
        <v>G</v>
      </c>
      <c r="F1417" t="str">
        <f>VLOOKUP(E1417,'Qy NACE 1_1 - NACE 2007'!$F$4:$G$1017,2,0)</f>
        <v>WHOLESALE AND RETAIL TRADE; REPAIR OF MOTOR VEHICLES AND MOTORCYCLES</v>
      </c>
      <c r="G1417" t="str">
        <f>VLOOKUP(D1417,'Qy NACE 1_1 - NACE 2007'!$C$4:$H$1017,6,0)</f>
        <v>Other sectors</v>
      </c>
    </row>
    <row r="1418" spans="1:7" x14ac:dyDescent="0.15">
      <c r="A1418" s="10">
        <v>5147</v>
      </c>
      <c r="B1418" s="12">
        <v>445210</v>
      </c>
      <c r="C1418">
        <f>VLOOKUP(B1418,'2002 NAICS to NACE Rev. 1.1'!$B$4:$D$2268,3,0)</f>
        <v>52.22</v>
      </c>
      <c r="D1418">
        <f>VLOOKUP(C1418,'Qy NACE 1_1 - NACE 2007'!$A$4:$C$1017,3,0)</f>
        <v>47.22</v>
      </c>
      <c r="E1418" t="str">
        <f>VLOOKUP(C1418,'Qy NACE 1_1 - NACE 2007'!$A$4:$F$1017,6,0)</f>
        <v>G</v>
      </c>
      <c r="F1418" t="str">
        <f>VLOOKUP(E1418,'Qy NACE 1_1 - NACE 2007'!$F$4:$G$1017,2,0)</f>
        <v>WHOLESALE AND RETAIL TRADE; REPAIR OF MOTOR VEHICLES AND MOTORCYCLES</v>
      </c>
      <c r="G1418" t="str">
        <f>VLOOKUP(D1418,'Qy NACE 1_1 - NACE 2007'!$C$4:$H$1017,6,0)</f>
        <v>Other sectors</v>
      </c>
    </row>
    <row r="1419" spans="1:7" x14ac:dyDescent="0.15">
      <c r="A1419" s="10">
        <v>5148</v>
      </c>
      <c r="B1419" s="12">
        <v>424480</v>
      </c>
      <c r="C1419">
        <f>VLOOKUP(B1419,'2002 NAICS to NACE Rev. 1.1'!$B$4:$D$2268,3,0)</f>
        <v>51.31</v>
      </c>
      <c r="D1419">
        <f>VLOOKUP(C1419,'Qy NACE 1_1 - NACE 2007'!$A$4:$C$1017,3,0)</f>
        <v>10.39</v>
      </c>
      <c r="E1419" t="str">
        <f>VLOOKUP(C1419,'Qy NACE 1_1 - NACE 2007'!$A$4:$F$1017,6,0)</f>
        <v>C</v>
      </c>
      <c r="F1419" t="str">
        <f>VLOOKUP(E1419,'Qy NACE 1_1 - NACE 2007'!$F$4:$G$1017,2,0)</f>
        <v>MANUFACTURING</v>
      </c>
      <c r="G1419" t="str">
        <f>VLOOKUP(D1419,'Qy NACE 1_1 - NACE 2007'!$C$4:$H$1017,6,0)</f>
        <v>Food</v>
      </c>
    </row>
    <row r="1420" spans="1:7" x14ac:dyDescent="0.15">
      <c r="A1420" s="10">
        <v>5148</v>
      </c>
      <c r="B1420" s="12">
        <v>425110</v>
      </c>
      <c r="C1420">
        <f>VLOOKUP(B1420,'2002 NAICS to NACE Rev. 1.1'!$B$4:$D$2268,3,0)</f>
        <v>50.1</v>
      </c>
      <c r="D1420">
        <f>VLOOKUP(C1420,'Qy NACE 1_1 - NACE 2007'!$A$4:$C$1017,3,0)</f>
        <v>45.11</v>
      </c>
      <c r="E1420" t="str">
        <f>VLOOKUP(C1420,'Qy NACE 1_1 - NACE 2007'!$A$4:$F$1017,6,0)</f>
        <v>G</v>
      </c>
      <c r="F1420" t="str">
        <f>VLOOKUP(E1420,'Qy NACE 1_1 - NACE 2007'!$F$4:$G$1017,2,0)</f>
        <v>WHOLESALE AND RETAIL TRADE; REPAIR OF MOTOR VEHICLES AND MOTORCYCLES</v>
      </c>
      <c r="G1420" t="str">
        <f>VLOOKUP(D1420,'Qy NACE 1_1 - NACE 2007'!$C$4:$H$1017,6,0)</f>
        <v>Other sectors</v>
      </c>
    </row>
    <row r="1421" spans="1:7" x14ac:dyDescent="0.15">
      <c r="A1421" s="10">
        <v>5148</v>
      </c>
      <c r="B1421" s="12">
        <v>425120</v>
      </c>
      <c r="C1421">
        <f>VLOOKUP(B1421,'2002 NAICS to NACE Rev. 1.1'!$B$4:$D$2268,3,0)</f>
        <v>50.1</v>
      </c>
      <c r="D1421">
        <f>VLOOKUP(C1421,'Qy NACE 1_1 - NACE 2007'!$A$4:$C$1017,3,0)</f>
        <v>45.11</v>
      </c>
      <c r="E1421" t="str">
        <f>VLOOKUP(C1421,'Qy NACE 1_1 - NACE 2007'!$A$4:$F$1017,6,0)</f>
        <v>G</v>
      </c>
      <c r="F1421" t="str">
        <f>VLOOKUP(E1421,'Qy NACE 1_1 - NACE 2007'!$F$4:$G$1017,2,0)</f>
        <v>WHOLESALE AND RETAIL TRADE; REPAIR OF MOTOR VEHICLES AND MOTORCYCLES</v>
      </c>
      <c r="G1421" t="str">
        <f>VLOOKUP(D1421,'Qy NACE 1_1 - NACE 2007'!$C$4:$H$1017,6,0)</f>
        <v>Other sectors</v>
      </c>
    </row>
    <row r="1422" spans="1:7" x14ac:dyDescent="0.15">
      <c r="A1422" s="10">
        <v>5148</v>
      </c>
      <c r="B1422" s="12">
        <v>445230</v>
      </c>
      <c r="C1422">
        <f>VLOOKUP(B1422,'2002 NAICS to NACE Rev. 1.1'!$B$4:$D$2268,3,0)</f>
        <v>52.21</v>
      </c>
      <c r="D1422">
        <f>VLOOKUP(C1422,'Qy NACE 1_1 - NACE 2007'!$A$4:$C$1017,3,0)</f>
        <v>47.21</v>
      </c>
      <c r="E1422" t="str">
        <f>VLOOKUP(C1422,'Qy NACE 1_1 - NACE 2007'!$A$4:$F$1017,6,0)</f>
        <v>G</v>
      </c>
      <c r="F1422" t="str">
        <f>VLOOKUP(E1422,'Qy NACE 1_1 - NACE 2007'!$F$4:$G$1017,2,0)</f>
        <v>WHOLESALE AND RETAIL TRADE; REPAIR OF MOTOR VEHICLES AND MOTORCYCLES</v>
      </c>
      <c r="G1422" t="str">
        <f>VLOOKUP(D1422,'Qy NACE 1_1 - NACE 2007'!$C$4:$H$1017,6,0)</f>
        <v>Other sectors</v>
      </c>
    </row>
    <row r="1423" spans="1:7" x14ac:dyDescent="0.15">
      <c r="A1423" s="10">
        <v>5149</v>
      </c>
      <c r="B1423" s="12">
        <v>312112</v>
      </c>
      <c r="C1423">
        <f>VLOOKUP(B1423,'2002 NAICS to NACE Rev. 1.1'!$B$4:$D$2268,3,0)</f>
        <v>15.98</v>
      </c>
      <c r="D1423">
        <f>VLOOKUP(C1423,'Qy NACE 1_1 - NACE 2007'!$A$4:$C$1017,3,0)</f>
        <v>11.07</v>
      </c>
      <c r="E1423" t="str">
        <f>VLOOKUP(C1423,'Qy NACE 1_1 - NACE 2007'!$A$4:$F$1017,6,0)</f>
        <v>C</v>
      </c>
      <c r="F1423" t="str">
        <f>VLOOKUP(E1423,'Qy NACE 1_1 - NACE 2007'!$F$4:$G$1017,2,0)</f>
        <v>MANUFACTURING</v>
      </c>
      <c r="G1423" t="str">
        <f>VLOOKUP(D1423,'Qy NACE 1_1 - NACE 2007'!$C$4:$H$1017,6,0)</f>
        <v>Beverages</v>
      </c>
    </row>
    <row r="1424" spans="1:7" x14ac:dyDescent="0.15">
      <c r="A1424" s="10">
        <v>5149</v>
      </c>
      <c r="B1424" s="12">
        <v>424490</v>
      </c>
      <c r="C1424">
        <f>VLOOKUP(B1424,'2002 NAICS to NACE Rev. 1.1'!$B$4:$D$2268,3,0)</f>
        <v>51.38</v>
      </c>
      <c r="D1424">
        <f>VLOOKUP(C1424,'Qy NACE 1_1 - NACE 2007'!$A$4:$C$1017,3,0)</f>
        <v>46.31</v>
      </c>
      <c r="E1424" t="str">
        <f>VLOOKUP(C1424,'Qy NACE 1_1 - NACE 2007'!$A$4:$F$1017,6,0)</f>
        <v>G</v>
      </c>
      <c r="F1424" t="str">
        <f>VLOOKUP(E1424,'Qy NACE 1_1 - NACE 2007'!$F$4:$G$1017,2,0)</f>
        <v>WHOLESALE AND RETAIL TRADE; REPAIR OF MOTOR VEHICLES AND MOTORCYCLES</v>
      </c>
      <c r="G1424" t="str">
        <f>VLOOKUP(D1424,'Qy NACE 1_1 - NACE 2007'!$C$4:$H$1017,6,0)</f>
        <v>Other sectors</v>
      </c>
    </row>
    <row r="1425" spans="1:7" x14ac:dyDescent="0.15">
      <c r="A1425" s="10">
        <v>5149</v>
      </c>
      <c r="B1425" s="12">
        <v>425110</v>
      </c>
      <c r="C1425">
        <f>VLOOKUP(B1425,'2002 NAICS to NACE Rev. 1.1'!$B$4:$D$2268,3,0)</f>
        <v>50.1</v>
      </c>
      <c r="D1425">
        <f>VLOOKUP(C1425,'Qy NACE 1_1 - NACE 2007'!$A$4:$C$1017,3,0)</f>
        <v>45.11</v>
      </c>
      <c r="E1425" t="str">
        <f>VLOOKUP(C1425,'Qy NACE 1_1 - NACE 2007'!$A$4:$F$1017,6,0)</f>
        <v>G</v>
      </c>
      <c r="F1425" t="str">
        <f>VLOOKUP(E1425,'Qy NACE 1_1 - NACE 2007'!$F$4:$G$1017,2,0)</f>
        <v>WHOLESALE AND RETAIL TRADE; REPAIR OF MOTOR VEHICLES AND MOTORCYCLES</v>
      </c>
      <c r="G1425" t="str">
        <f>VLOOKUP(D1425,'Qy NACE 1_1 - NACE 2007'!$C$4:$H$1017,6,0)</f>
        <v>Other sectors</v>
      </c>
    </row>
    <row r="1426" spans="1:7" x14ac:dyDescent="0.15">
      <c r="A1426" s="10">
        <v>5149</v>
      </c>
      <c r="B1426" s="12">
        <v>425120</v>
      </c>
      <c r="C1426">
        <f>VLOOKUP(B1426,'2002 NAICS to NACE Rev. 1.1'!$B$4:$D$2268,3,0)</f>
        <v>50.1</v>
      </c>
      <c r="D1426">
        <f>VLOOKUP(C1426,'Qy NACE 1_1 - NACE 2007'!$A$4:$C$1017,3,0)</f>
        <v>45.11</v>
      </c>
      <c r="E1426" t="str">
        <f>VLOOKUP(C1426,'Qy NACE 1_1 - NACE 2007'!$A$4:$F$1017,6,0)</f>
        <v>G</v>
      </c>
      <c r="F1426" t="str">
        <f>VLOOKUP(E1426,'Qy NACE 1_1 - NACE 2007'!$F$4:$G$1017,2,0)</f>
        <v>WHOLESALE AND RETAIL TRADE; REPAIR OF MOTOR VEHICLES AND MOTORCYCLES</v>
      </c>
      <c r="G1426" t="str">
        <f>VLOOKUP(D1426,'Qy NACE 1_1 - NACE 2007'!$C$4:$H$1017,6,0)</f>
        <v>Other sectors</v>
      </c>
    </row>
    <row r="1427" spans="1:7" x14ac:dyDescent="0.15">
      <c r="A1427" s="10">
        <v>5149</v>
      </c>
      <c r="B1427" s="12">
        <v>445299</v>
      </c>
      <c r="C1427">
        <f>VLOOKUP(B1427,'2002 NAICS to NACE Rev. 1.1'!$B$4:$D$2268,3,0)</f>
        <v>52.27</v>
      </c>
      <c r="D1427">
        <f>VLOOKUP(C1427,'Qy NACE 1_1 - NACE 2007'!$A$4:$C$1017,3,0)</f>
        <v>47.21</v>
      </c>
      <c r="E1427" t="str">
        <f>VLOOKUP(C1427,'Qy NACE 1_1 - NACE 2007'!$A$4:$F$1017,6,0)</f>
        <v>G</v>
      </c>
      <c r="F1427" t="str">
        <f>VLOOKUP(E1427,'Qy NACE 1_1 - NACE 2007'!$F$4:$G$1017,2,0)</f>
        <v>WHOLESALE AND RETAIL TRADE; REPAIR OF MOTOR VEHICLES AND MOTORCYCLES</v>
      </c>
      <c r="G1427" t="str">
        <f>VLOOKUP(D1427,'Qy NACE 1_1 - NACE 2007'!$C$4:$H$1017,6,0)</f>
        <v>Other sectors</v>
      </c>
    </row>
    <row r="1428" spans="1:7" x14ac:dyDescent="0.15">
      <c r="A1428" s="10">
        <v>5149</v>
      </c>
      <c r="B1428" s="12">
        <v>453910</v>
      </c>
      <c r="C1428">
        <f>VLOOKUP(B1428,'2002 NAICS to NACE Rev. 1.1'!$B$4:$D$2268,3,0)</f>
        <v>52.48</v>
      </c>
      <c r="D1428">
        <f>VLOOKUP(C1428,'Qy NACE 1_1 - NACE 2007'!$A$4:$C$1017,3,0)</f>
        <v>47.41</v>
      </c>
      <c r="E1428" t="str">
        <f>VLOOKUP(C1428,'Qy NACE 1_1 - NACE 2007'!$A$4:$F$1017,6,0)</f>
        <v>G</v>
      </c>
      <c r="F1428" t="str">
        <f>VLOOKUP(E1428,'Qy NACE 1_1 - NACE 2007'!$F$4:$G$1017,2,0)</f>
        <v>WHOLESALE AND RETAIL TRADE; REPAIR OF MOTOR VEHICLES AND MOTORCYCLES</v>
      </c>
      <c r="G1428" t="str">
        <f>VLOOKUP(D1428,'Qy NACE 1_1 - NACE 2007'!$C$4:$H$1017,6,0)</f>
        <v>Technology</v>
      </c>
    </row>
    <row r="1429" spans="1:7" x14ac:dyDescent="0.15">
      <c r="A1429" s="10">
        <v>5153</v>
      </c>
      <c r="B1429" s="12">
        <v>424510</v>
      </c>
      <c r="C1429">
        <f>VLOOKUP(B1429,'2002 NAICS to NACE Rev. 1.1'!$B$4:$D$2268,3,0)</f>
        <v>51.21</v>
      </c>
      <c r="D1429">
        <f>VLOOKUP(C1429,'Qy NACE 1_1 - NACE 2007'!$A$4:$C$1017,3,0)</f>
        <v>46.21</v>
      </c>
      <c r="E1429" t="str">
        <f>VLOOKUP(C1429,'Qy NACE 1_1 - NACE 2007'!$A$4:$F$1017,6,0)</f>
        <v>G</v>
      </c>
      <c r="F1429" t="str">
        <f>VLOOKUP(E1429,'Qy NACE 1_1 - NACE 2007'!$F$4:$G$1017,2,0)</f>
        <v>WHOLESALE AND RETAIL TRADE; REPAIR OF MOTOR VEHICLES AND MOTORCYCLES</v>
      </c>
      <c r="G1429" t="str">
        <f>VLOOKUP(D1429,'Qy NACE 1_1 - NACE 2007'!$C$4:$H$1017,6,0)</f>
        <v>Other sectors</v>
      </c>
    </row>
    <row r="1430" spans="1:7" x14ac:dyDescent="0.15">
      <c r="A1430" s="10">
        <v>5153</v>
      </c>
      <c r="B1430" s="12">
        <v>425110</v>
      </c>
      <c r="C1430">
        <f>VLOOKUP(B1430,'2002 NAICS to NACE Rev. 1.1'!$B$4:$D$2268,3,0)</f>
        <v>50.1</v>
      </c>
      <c r="D1430">
        <f>VLOOKUP(C1430,'Qy NACE 1_1 - NACE 2007'!$A$4:$C$1017,3,0)</f>
        <v>45.11</v>
      </c>
      <c r="E1430" t="str">
        <f>VLOOKUP(C1430,'Qy NACE 1_1 - NACE 2007'!$A$4:$F$1017,6,0)</f>
        <v>G</v>
      </c>
      <c r="F1430" t="str">
        <f>VLOOKUP(E1430,'Qy NACE 1_1 - NACE 2007'!$F$4:$G$1017,2,0)</f>
        <v>WHOLESALE AND RETAIL TRADE; REPAIR OF MOTOR VEHICLES AND MOTORCYCLES</v>
      </c>
      <c r="G1430" t="str">
        <f>VLOOKUP(D1430,'Qy NACE 1_1 - NACE 2007'!$C$4:$H$1017,6,0)</f>
        <v>Other sectors</v>
      </c>
    </row>
    <row r="1431" spans="1:7" x14ac:dyDescent="0.15">
      <c r="A1431" s="10">
        <v>5153</v>
      </c>
      <c r="B1431" s="12">
        <v>425120</v>
      </c>
      <c r="C1431">
        <f>VLOOKUP(B1431,'2002 NAICS to NACE Rev. 1.1'!$B$4:$D$2268,3,0)</f>
        <v>50.1</v>
      </c>
      <c r="D1431">
        <f>VLOOKUP(C1431,'Qy NACE 1_1 - NACE 2007'!$A$4:$C$1017,3,0)</f>
        <v>45.11</v>
      </c>
      <c r="E1431" t="str">
        <f>VLOOKUP(C1431,'Qy NACE 1_1 - NACE 2007'!$A$4:$F$1017,6,0)</f>
        <v>G</v>
      </c>
      <c r="F1431" t="str">
        <f>VLOOKUP(E1431,'Qy NACE 1_1 - NACE 2007'!$F$4:$G$1017,2,0)</f>
        <v>WHOLESALE AND RETAIL TRADE; REPAIR OF MOTOR VEHICLES AND MOTORCYCLES</v>
      </c>
      <c r="G1431" t="str">
        <f>VLOOKUP(D1431,'Qy NACE 1_1 - NACE 2007'!$C$4:$H$1017,6,0)</f>
        <v>Other sectors</v>
      </c>
    </row>
    <row r="1432" spans="1:7" x14ac:dyDescent="0.15">
      <c r="A1432" s="10">
        <v>5153</v>
      </c>
      <c r="B1432" s="12">
        <v>444220</v>
      </c>
      <c r="C1432">
        <f>VLOOKUP(B1432,'2002 NAICS to NACE Rev. 1.1'!$B$4:$D$2268,3,0)</f>
        <v>52.48</v>
      </c>
      <c r="D1432">
        <f>VLOOKUP(C1432,'Qy NACE 1_1 - NACE 2007'!$A$4:$C$1017,3,0)</f>
        <v>47.41</v>
      </c>
      <c r="E1432" t="str">
        <f>VLOOKUP(C1432,'Qy NACE 1_1 - NACE 2007'!$A$4:$F$1017,6,0)</f>
        <v>G</v>
      </c>
      <c r="F1432" t="str">
        <f>VLOOKUP(E1432,'Qy NACE 1_1 - NACE 2007'!$F$4:$G$1017,2,0)</f>
        <v>WHOLESALE AND RETAIL TRADE; REPAIR OF MOTOR VEHICLES AND MOTORCYCLES</v>
      </c>
      <c r="G1432" t="str">
        <f>VLOOKUP(D1432,'Qy NACE 1_1 - NACE 2007'!$C$4:$H$1017,6,0)</f>
        <v>Technology</v>
      </c>
    </row>
    <row r="1433" spans="1:7" x14ac:dyDescent="0.15">
      <c r="A1433" s="10">
        <v>5154</v>
      </c>
      <c r="B1433" s="12">
        <v>424520</v>
      </c>
      <c r="C1433">
        <f>VLOOKUP(B1433,'2002 NAICS to NACE Rev. 1.1'!$B$4:$D$2268,3,0)</f>
        <v>51.23</v>
      </c>
      <c r="D1433">
        <f>VLOOKUP(C1433,'Qy NACE 1_1 - NACE 2007'!$A$4:$C$1017,3,0)</f>
        <v>46.23</v>
      </c>
      <c r="E1433" t="str">
        <f>VLOOKUP(C1433,'Qy NACE 1_1 - NACE 2007'!$A$4:$F$1017,6,0)</f>
        <v>G</v>
      </c>
      <c r="F1433" t="str">
        <f>VLOOKUP(E1433,'Qy NACE 1_1 - NACE 2007'!$F$4:$G$1017,2,0)</f>
        <v>WHOLESALE AND RETAIL TRADE; REPAIR OF MOTOR VEHICLES AND MOTORCYCLES</v>
      </c>
      <c r="G1433" t="str">
        <f>VLOOKUP(D1433,'Qy NACE 1_1 - NACE 2007'!$C$4:$H$1017,6,0)</f>
        <v>Other sectors</v>
      </c>
    </row>
    <row r="1434" spans="1:7" x14ac:dyDescent="0.15">
      <c r="A1434" s="10">
        <v>5154</v>
      </c>
      <c r="B1434" s="12">
        <v>425110</v>
      </c>
      <c r="C1434">
        <f>VLOOKUP(B1434,'2002 NAICS to NACE Rev. 1.1'!$B$4:$D$2268,3,0)</f>
        <v>50.1</v>
      </c>
      <c r="D1434">
        <f>VLOOKUP(C1434,'Qy NACE 1_1 - NACE 2007'!$A$4:$C$1017,3,0)</f>
        <v>45.11</v>
      </c>
      <c r="E1434" t="str">
        <f>VLOOKUP(C1434,'Qy NACE 1_1 - NACE 2007'!$A$4:$F$1017,6,0)</f>
        <v>G</v>
      </c>
      <c r="F1434" t="str">
        <f>VLOOKUP(E1434,'Qy NACE 1_1 - NACE 2007'!$F$4:$G$1017,2,0)</f>
        <v>WHOLESALE AND RETAIL TRADE; REPAIR OF MOTOR VEHICLES AND MOTORCYCLES</v>
      </c>
      <c r="G1434" t="str">
        <f>VLOOKUP(D1434,'Qy NACE 1_1 - NACE 2007'!$C$4:$H$1017,6,0)</f>
        <v>Other sectors</v>
      </c>
    </row>
    <row r="1435" spans="1:7" x14ac:dyDescent="0.15">
      <c r="A1435" s="10">
        <v>5154</v>
      </c>
      <c r="B1435" s="12">
        <v>425120</v>
      </c>
      <c r="C1435">
        <f>VLOOKUP(B1435,'2002 NAICS to NACE Rev. 1.1'!$B$4:$D$2268,3,0)</f>
        <v>50.1</v>
      </c>
      <c r="D1435">
        <f>VLOOKUP(C1435,'Qy NACE 1_1 - NACE 2007'!$A$4:$C$1017,3,0)</f>
        <v>45.11</v>
      </c>
      <c r="E1435" t="str">
        <f>VLOOKUP(C1435,'Qy NACE 1_1 - NACE 2007'!$A$4:$F$1017,6,0)</f>
        <v>G</v>
      </c>
      <c r="F1435" t="str">
        <f>VLOOKUP(E1435,'Qy NACE 1_1 - NACE 2007'!$F$4:$G$1017,2,0)</f>
        <v>WHOLESALE AND RETAIL TRADE; REPAIR OF MOTOR VEHICLES AND MOTORCYCLES</v>
      </c>
      <c r="G1435" t="str">
        <f>VLOOKUP(D1435,'Qy NACE 1_1 - NACE 2007'!$C$4:$H$1017,6,0)</f>
        <v>Other sectors</v>
      </c>
    </row>
    <row r="1436" spans="1:7" x14ac:dyDescent="0.15">
      <c r="A1436" s="10">
        <v>5159</v>
      </c>
      <c r="B1436" s="12">
        <v>424590</v>
      </c>
      <c r="C1436">
        <f>VLOOKUP(B1436,'2002 NAICS to NACE Rev. 1.1'!$B$4:$D$2268,3,0)</f>
        <v>51.25</v>
      </c>
      <c r="D1436">
        <f>VLOOKUP(C1436,'Qy NACE 1_1 - NACE 2007'!$A$4:$C$1017,3,0)</f>
        <v>46.21</v>
      </c>
      <c r="E1436" t="str">
        <f>VLOOKUP(C1436,'Qy NACE 1_1 - NACE 2007'!$A$4:$F$1017,6,0)</f>
        <v>G</v>
      </c>
      <c r="F1436" t="str">
        <f>VLOOKUP(E1436,'Qy NACE 1_1 - NACE 2007'!$F$4:$G$1017,2,0)</f>
        <v>WHOLESALE AND RETAIL TRADE; REPAIR OF MOTOR VEHICLES AND MOTORCYCLES</v>
      </c>
      <c r="G1436" t="str">
        <f>VLOOKUP(D1436,'Qy NACE 1_1 - NACE 2007'!$C$4:$H$1017,6,0)</f>
        <v>Other sectors</v>
      </c>
    </row>
    <row r="1437" spans="1:7" x14ac:dyDescent="0.15">
      <c r="A1437" s="10">
        <v>5159</v>
      </c>
      <c r="B1437" s="12">
        <v>425110</v>
      </c>
      <c r="C1437">
        <f>VLOOKUP(B1437,'2002 NAICS to NACE Rev. 1.1'!$B$4:$D$2268,3,0)</f>
        <v>50.1</v>
      </c>
      <c r="D1437">
        <f>VLOOKUP(C1437,'Qy NACE 1_1 - NACE 2007'!$A$4:$C$1017,3,0)</f>
        <v>45.11</v>
      </c>
      <c r="E1437" t="str">
        <f>VLOOKUP(C1437,'Qy NACE 1_1 - NACE 2007'!$A$4:$F$1017,6,0)</f>
        <v>G</v>
      </c>
      <c r="F1437" t="str">
        <f>VLOOKUP(E1437,'Qy NACE 1_1 - NACE 2007'!$F$4:$G$1017,2,0)</f>
        <v>WHOLESALE AND RETAIL TRADE; REPAIR OF MOTOR VEHICLES AND MOTORCYCLES</v>
      </c>
      <c r="G1437" t="str">
        <f>VLOOKUP(D1437,'Qy NACE 1_1 - NACE 2007'!$C$4:$H$1017,6,0)</f>
        <v>Other sectors</v>
      </c>
    </row>
    <row r="1438" spans="1:7" x14ac:dyDescent="0.15">
      <c r="A1438" s="10">
        <v>5159</v>
      </c>
      <c r="B1438" s="12">
        <v>425120</v>
      </c>
      <c r="C1438">
        <f>VLOOKUP(B1438,'2002 NAICS to NACE Rev. 1.1'!$B$4:$D$2268,3,0)</f>
        <v>50.1</v>
      </c>
      <c r="D1438">
        <f>VLOOKUP(C1438,'Qy NACE 1_1 - NACE 2007'!$A$4:$C$1017,3,0)</f>
        <v>45.11</v>
      </c>
      <c r="E1438" t="str">
        <f>VLOOKUP(C1438,'Qy NACE 1_1 - NACE 2007'!$A$4:$F$1017,6,0)</f>
        <v>G</v>
      </c>
      <c r="F1438" t="str">
        <f>VLOOKUP(E1438,'Qy NACE 1_1 - NACE 2007'!$F$4:$G$1017,2,0)</f>
        <v>WHOLESALE AND RETAIL TRADE; REPAIR OF MOTOR VEHICLES AND MOTORCYCLES</v>
      </c>
      <c r="G1438" t="str">
        <f>VLOOKUP(D1438,'Qy NACE 1_1 - NACE 2007'!$C$4:$H$1017,6,0)</f>
        <v>Other sectors</v>
      </c>
    </row>
    <row r="1439" spans="1:7" x14ac:dyDescent="0.15">
      <c r="A1439" s="10">
        <v>5159</v>
      </c>
      <c r="B1439" s="12">
        <v>444220</v>
      </c>
      <c r="C1439">
        <f>VLOOKUP(B1439,'2002 NAICS to NACE Rev. 1.1'!$B$4:$D$2268,3,0)</f>
        <v>52.48</v>
      </c>
      <c r="D1439">
        <f>VLOOKUP(C1439,'Qy NACE 1_1 - NACE 2007'!$A$4:$C$1017,3,0)</f>
        <v>47.41</v>
      </c>
      <c r="E1439" t="str">
        <f>VLOOKUP(C1439,'Qy NACE 1_1 - NACE 2007'!$A$4:$F$1017,6,0)</f>
        <v>G</v>
      </c>
      <c r="F1439" t="str">
        <f>VLOOKUP(E1439,'Qy NACE 1_1 - NACE 2007'!$F$4:$G$1017,2,0)</f>
        <v>WHOLESALE AND RETAIL TRADE; REPAIR OF MOTOR VEHICLES AND MOTORCYCLES</v>
      </c>
      <c r="G1439" t="str">
        <f>VLOOKUP(D1439,'Qy NACE 1_1 - NACE 2007'!$C$4:$H$1017,6,0)</f>
        <v>Technology</v>
      </c>
    </row>
    <row r="1440" spans="1:7" x14ac:dyDescent="0.15">
      <c r="A1440" s="10">
        <v>5162</v>
      </c>
      <c r="B1440" s="12">
        <v>424610</v>
      </c>
      <c r="C1440">
        <f>VLOOKUP(B1440,'2002 NAICS to NACE Rev. 1.1'!$B$4:$D$2268,3,0)</f>
        <v>51.55</v>
      </c>
      <c r="D1440">
        <f>VLOOKUP(C1440,'Qy NACE 1_1 - NACE 2007'!$A$4:$C$1017,3,0)</f>
        <v>46.75</v>
      </c>
      <c r="E1440" t="str">
        <f>VLOOKUP(C1440,'Qy NACE 1_1 - NACE 2007'!$A$4:$F$1017,6,0)</f>
        <v>G</v>
      </c>
      <c r="F1440" t="str">
        <f>VLOOKUP(E1440,'Qy NACE 1_1 - NACE 2007'!$F$4:$G$1017,2,0)</f>
        <v>WHOLESALE AND RETAIL TRADE; REPAIR OF MOTOR VEHICLES AND MOTORCYCLES</v>
      </c>
      <c r="G1440" t="str">
        <f>VLOOKUP(D1440,'Qy NACE 1_1 - NACE 2007'!$C$4:$H$1017,6,0)</f>
        <v>Chemicals</v>
      </c>
    </row>
    <row r="1441" spans="1:7" x14ac:dyDescent="0.15">
      <c r="A1441" s="10">
        <v>5162</v>
      </c>
      <c r="B1441" s="12">
        <v>425110</v>
      </c>
      <c r="C1441">
        <f>VLOOKUP(B1441,'2002 NAICS to NACE Rev. 1.1'!$B$4:$D$2268,3,0)</f>
        <v>50.1</v>
      </c>
      <c r="D1441">
        <f>VLOOKUP(C1441,'Qy NACE 1_1 - NACE 2007'!$A$4:$C$1017,3,0)</f>
        <v>45.11</v>
      </c>
      <c r="E1441" t="str">
        <f>VLOOKUP(C1441,'Qy NACE 1_1 - NACE 2007'!$A$4:$F$1017,6,0)</f>
        <v>G</v>
      </c>
      <c r="F1441" t="str">
        <f>VLOOKUP(E1441,'Qy NACE 1_1 - NACE 2007'!$F$4:$G$1017,2,0)</f>
        <v>WHOLESALE AND RETAIL TRADE; REPAIR OF MOTOR VEHICLES AND MOTORCYCLES</v>
      </c>
      <c r="G1441" t="str">
        <f>VLOOKUP(D1441,'Qy NACE 1_1 - NACE 2007'!$C$4:$H$1017,6,0)</f>
        <v>Other sectors</v>
      </c>
    </row>
    <row r="1442" spans="1:7" x14ac:dyDescent="0.15">
      <c r="A1442" s="10">
        <v>5162</v>
      </c>
      <c r="B1442" s="12">
        <v>425120</v>
      </c>
      <c r="C1442">
        <f>VLOOKUP(B1442,'2002 NAICS to NACE Rev. 1.1'!$B$4:$D$2268,3,0)</f>
        <v>50.1</v>
      </c>
      <c r="D1442">
        <f>VLOOKUP(C1442,'Qy NACE 1_1 - NACE 2007'!$A$4:$C$1017,3,0)</f>
        <v>45.11</v>
      </c>
      <c r="E1442" t="str">
        <f>VLOOKUP(C1442,'Qy NACE 1_1 - NACE 2007'!$A$4:$F$1017,6,0)</f>
        <v>G</v>
      </c>
      <c r="F1442" t="str">
        <f>VLOOKUP(E1442,'Qy NACE 1_1 - NACE 2007'!$F$4:$G$1017,2,0)</f>
        <v>WHOLESALE AND RETAIL TRADE; REPAIR OF MOTOR VEHICLES AND MOTORCYCLES</v>
      </c>
      <c r="G1442" t="str">
        <f>VLOOKUP(D1442,'Qy NACE 1_1 - NACE 2007'!$C$4:$H$1017,6,0)</f>
        <v>Other sectors</v>
      </c>
    </row>
    <row r="1443" spans="1:7" x14ac:dyDescent="0.15">
      <c r="A1443" s="10">
        <v>5162</v>
      </c>
      <c r="B1443" s="12">
        <v>453998</v>
      </c>
      <c r="C1443">
        <f>VLOOKUP(B1443,'2002 NAICS to NACE Rev. 1.1'!$B$4:$D$2268,3,0)</f>
        <v>26.7</v>
      </c>
      <c r="D1443">
        <f>VLOOKUP(C1443,'Qy NACE 1_1 - NACE 2007'!$A$4:$C$1017,3,0)</f>
        <v>23.7</v>
      </c>
      <c r="E1443" t="str">
        <f>VLOOKUP(C1443,'Qy NACE 1_1 - NACE 2007'!$A$4:$F$1017,6,0)</f>
        <v>C</v>
      </c>
      <c r="F1443" t="str">
        <f>VLOOKUP(E1443,'Qy NACE 1_1 - NACE 2007'!$F$4:$G$1017,2,0)</f>
        <v>MANUFACTURING</v>
      </c>
      <c r="G1443" t="str">
        <f>VLOOKUP(D1443,'Qy NACE 1_1 - NACE 2007'!$C$4:$H$1017,6,0)</f>
        <v>Other sectors</v>
      </c>
    </row>
    <row r="1444" spans="1:7" x14ac:dyDescent="0.15">
      <c r="A1444" s="10">
        <v>5169</v>
      </c>
      <c r="B1444" s="12">
        <v>424690</v>
      </c>
      <c r="C1444">
        <f>VLOOKUP(B1444,'2002 NAICS to NACE Rev. 1.1'!$B$4:$D$2268,3,0)</f>
        <v>51.44</v>
      </c>
      <c r="D1444">
        <f>VLOOKUP(C1444,'Qy NACE 1_1 - NACE 2007'!$A$4:$C$1017,3,0)</f>
        <v>46.44</v>
      </c>
      <c r="E1444" t="str">
        <f>VLOOKUP(C1444,'Qy NACE 1_1 - NACE 2007'!$A$4:$F$1017,6,0)</f>
        <v>G</v>
      </c>
      <c r="F1444" t="str">
        <f>VLOOKUP(E1444,'Qy NACE 1_1 - NACE 2007'!$F$4:$G$1017,2,0)</f>
        <v>WHOLESALE AND RETAIL TRADE; REPAIR OF MOTOR VEHICLES AND MOTORCYCLES</v>
      </c>
      <c r="G1444" t="str">
        <f>VLOOKUP(D1444,'Qy NACE 1_1 - NACE 2007'!$C$4:$H$1017,6,0)</f>
        <v>Other sectors</v>
      </c>
    </row>
    <row r="1445" spans="1:7" x14ac:dyDescent="0.15">
      <c r="A1445" s="10">
        <v>5169</v>
      </c>
      <c r="B1445" s="12">
        <v>425110</v>
      </c>
      <c r="C1445">
        <f>VLOOKUP(B1445,'2002 NAICS to NACE Rev. 1.1'!$B$4:$D$2268,3,0)</f>
        <v>50.1</v>
      </c>
      <c r="D1445">
        <f>VLOOKUP(C1445,'Qy NACE 1_1 - NACE 2007'!$A$4:$C$1017,3,0)</f>
        <v>45.11</v>
      </c>
      <c r="E1445" t="str">
        <f>VLOOKUP(C1445,'Qy NACE 1_1 - NACE 2007'!$A$4:$F$1017,6,0)</f>
        <v>G</v>
      </c>
      <c r="F1445" t="str">
        <f>VLOOKUP(E1445,'Qy NACE 1_1 - NACE 2007'!$F$4:$G$1017,2,0)</f>
        <v>WHOLESALE AND RETAIL TRADE; REPAIR OF MOTOR VEHICLES AND MOTORCYCLES</v>
      </c>
      <c r="G1445" t="str">
        <f>VLOOKUP(D1445,'Qy NACE 1_1 - NACE 2007'!$C$4:$H$1017,6,0)</f>
        <v>Other sectors</v>
      </c>
    </row>
    <row r="1446" spans="1:7" x14ac:dyDescent="0.15">
      <c r="A1446" s="10">
        <v>5169</v>
      </c>
      <c r="B1446" s="12">
        <v>425120</v>
      </c>
      <c r="C1446">
        <f>VLOOKUP(B1446,'2002 NAICS to NACE Rev. 1.1'!$B$4:$D$2268,3,0)</f>
        <v>50.1</v>
      </c>
      <c r="D1446">
        <f>VLOOKUP(C1446,'Qy NACE 1_1 - NACE 2007'!$A$4:$C$1017,3,0)</f>
        <v>45.11</v>
      </c>
      <c r="E1446" t="str">
        <f>VLOOKUP(C1446,'Qy NACE 1_1 - NACE 2007'!$A$4:$F$1017,6,0)</f>
        <v>G</v>
      </c>
      <c r="F1446" t="str">
        <f>VLOOKUP(E1446,'Qy NACE 1_1 - NACE 2007'!$F$4:$G$1017,2,0)</f>
        <v>WHOLESALE AND RETAIL TRADE; REPAIR OF MOTOR VEHICLES AND MOTORCYCLES</v>
      </c>
      <c r="G1446" t="str">
        <f>VLOOKUP(D1446,'Qy NACE 1_1 - NACE 2007'!$C$4:$H$1017,6,0)</f>
        <v>Other sectors</v>
      </c>
    </row>
    <row r="1447" spans="1:7" x14ac:dyDescent="0.15">
      <c r="A1447" s="10">
        <v>5171</v>
      </c>
      <c r="B1447" s="12">
        <v>424710</v>
      </c>
      <c r="C1447">
        <f>VLOOKUP(B1447,'2002 NAICS to NACE Rev. 1.1'!$B$4:$D$2268,3,0)</f>
        <v>51.51</v>
      </c>
      <c r="D1447">
        <f>VLOOKUP(C1447,'Qy NACE 1_1 - NACE 2007'!$A$4:$C$1017,3,0)</f>
        <v>46.71</v>
      </c>
      <c r="E1447" t="str">
        <f>VLOOKUP(C1447,'Qy NACE 1_1 - NACE 2007'!$A$4:$F$1017,6,0)</f>
        <v>G</v>
      </c>
      <c r="F1447" t="str">
        <f>VLOOKUP(E1447,'Qy NACE 1_1 - NACE 2007'!$F$4:$G$1017,2,0)</f>
        <v>WHOLESALE AND RETAIL TRADE; REPAIR OF MOTOR VEHICLES AND MOTORCYCLES</v>
      </c>
      <c r="G1447" t="str">
        <f>VLOOKUP(D1447,'Qy NACE 1_1 - NACE 2007'!$C$4:$H$1017,6,0)</f>
        <v>Other sectors</v>
      </c>
    </row>
    <row r="1448" spans="1:7" x14ac:dyDescent="0.15">
      <c r="A1448" s="10">
        <v>5171</v>
      </c>
      <c r="B1448" s="12">
        <v>454311</v>
      </c>
      <c r="C1448">
        <f>VLOOKUP(B1448,'2002 NAICS to NACE Rev. 1.1'!$B$4:$D$2268,3,0)</f>
        <v>52.63</v>
      </c>
      <c r="D1448">
        <f>VLOOKUP(C1448,'Qy NACE 1_1 - NACE 2007'!$A$4:$C$1017,3,0)</f>
        <v>47.79</v>
      </c>
      <c r="E1448" t="str">
        <f>VLOOKUP(C1448,'Qy NACE 1_1 - NACE 2007'!$A$4:$F$1017,6,0)</f>
        <v>G</v>
      </c>
      <c r="F1448" t="str">
        <f>VLOOKUP(E1448,'Qy NACE 1_1 - NACE 2007'!$F$4:$G$1017,2,0)</f>
        <v>WHOLESALE AND RETAIL TRADE; REPAIR OF MOTOR VEHICLES AND MOTORCYCLES</v>
      </c>
      <c r="G1448" t="str">
        <f>VLOOKUP(D1448,'Qy NACE 1_1 - NACE 2007'!$C$4:$H$1017,6,0)</f>
        <v>Other sectors</v>
      </c>
    </row>
    <row r="1449" spans="1:7" x14ac:dyDescent="0.15">
      <c r="A1449" s="10">
        <v>5171</v>
      </c>
      <c r="B1449" s="12">
        <v>454312</v>
      </c>
      <c r="C1449">
        <f>VLOOKUP(B1449,'2002 NAICS to NACE Rev. 1.1'!$B$4:$D$2268,3,0)</f>
        <v>52.48</v>
      </c>
      <c r="D1449">
        <f>VLOOKUP(C1449,'Qy NACE 1_1 - NACE 2007'!$A$4:$C$1017,3,0)</f>
        <v>47.41</v>
      </c>
      <c r="E1449" t="str">
        <f>VLOOKUP(C1449,'Qy NACE 1_1 - NACE 2007'!$A$4:$F$1017,6,0)</f>
        <v>G</v>
      </c>
      <c r="F1449" t="str">
        <f>VLOOKUP(E1449,'Qy NACE 1_1 - NACE 2007'!$F$4:$G$1017,2,0)</f>
        <v>WHOLESALE AND RETAIL TRADE; REPAIR OF MOTOR VEHICLES AND MOTORCYCLES</v>
      </c>
      <c r="G1449" t="str">
        <f>VLOOKUP(D1449,'Qy NACE 1_1 - NACE 2007'!$C$4:$H$1017,6,0)</f>
        <v>Technology</v>
      </c>
    </row>
    <row r="1450" spans="1:7" x14ac:dyDescent="0.15">
      <c r="A1450" s="10">
        <v>5172</v>
      </c>
      <c r="B1450" s="12">
        <v>424720</v>
      </c>
      <c r="C1450">
        <f>VLOOKUP(B1450,'2002 NAICS to NACE Rev. 1.1'!$B$4:$D$2268,3,0)</f>
        <v>51.51</v>
      </c>
      <c r="D1450">
        <f>VLOOKUP(C1450,'Qy NACE 1_1 - NACE 2007'!$A$4:$C$1017,3,0)</f>
        <v>46.71</v>
      </c>
      <c r="E1450" t="str">
        <f>VLOOKUP(C1450,'Qy NACE 1_1 - NACE 2007'!$A$4:$F$1017,6,0)</f>
        <v>G</v>
      </c>
      <c r="F1450" t="str">
        <f>VLOOKUP(E1450,'Qy NACE 1_1 - NACE 2007'!$F$4:$G$1017,2,0)</f>
        <v>WHOLESALE AND RETAIL TRADE; REPAIR OF MOTOR VEHICLES AND MOTORCYCLES</v>
      </c>
      <c r="G1450" t="str">
        <f>VLOOKUP(D1450,'Qy NACE 1_1 - NACE 2007'!$C$4:$H$1017,6,0)</f>
        <v>Other sectors</v>
      </c>
    </row>
    <row r="1451" spans="1:7" x14ac:dyDescent="0.15">
      <c r="A1451" s="10">
        <v>5172</v>
      </c>
      <c r="B1451" s="12">
        <v>425110</v>
      </c>
      <c r="C1451">
        <f>VLOOKUP(B1451,'2002 NAICS to NACE Rev. 1.1'!$B$4:$D$2268,3,0)</f>
        <v>50.1</v>
      </c>
      <c r="D1451">
        <f>VLOOKUP(C1451,'Qy NACE 1_1 - NACE 2007'!$A$4:$C$1017,3,0)</f>
        <v>45.11</v>
      </c>
      <c r="E1451" t="str">
        <f>VLOOKUP(C1451,'Qy NACE 1_1 - NACE 2007'!$A$4:$F$1017,6,0)</f>
        <v>G</v>
      </c>
      <c r="F1451" t="str">
        <f>VLOOKUP(E1451,'Qy NACE 1_1 - NACE 2007'!$F$4:$G$1017,2,0)</f>
        <v>WHOLESALE AND RETAIL TRADE; REPAIR OF MOTOR VEHICLES AND MOTORCYCLES</v>
      </c>
      <c r="G1451" t="str">
        <f>VLOOKUP(D1451,'Qy NACE 1_1 - NACE 2007'!$C$4:$H$1017,6,0)</f>
        <v>Other sectors</v>
      </c>
    </row>
    <row r="1452" spans="1:7" x14ac:dyDescent="0.15">
      <c r="A1452" s="10">
        <v>5172</v>
      </c>
      <c r="B1452" s="12">
        <v>425120</v>
      </c>
      <c r="C1452">
        <f>VLOOKUP(B1452,'2002 NAICS to NACE Rev. 1.1'!$B$4:$D$2268,3,0)</f>
        <v>50.1</v>
      </c>
      <c r="D1452">
        <f>VLOOKUP(C1452,'Qy NACE 1_1 - NACE 2007'!$A$4:$C$1017,3,0)</f>
        <v>45.11</v>
      </c>
      <c r="E1452" t="str">
        <f>VLOOKUP(C1452,'Qy NACE 1_1 - NACE 2007'!$A$4:$F$1017,6,0)</f>
        <v>G</v>
      </c>
      <c r="F1452" t="str">
        <f>VLOOKUP(E1452,'Qy NACE 1_1 - NACE 2007'!$F$4:$G$1017,2,0)</f>
        <v>WHOLESALE AND RETAIL TRADE; REPAIR OF MOTOR VEHICLES AND MOTORCYCLES</v>
      </c>
      <c r="G1452" t="str">
        <f>VLOOKUP(D1452,'Qy NACE 1_1 - NACE 2007'!$C$4:$H$1017,6,0)</f>
        <v>Other sectors</v>
      </c>
    </row>
    <row r="1453" spans="1:7" x14ac:dyDescent="0.15">
      <c r="A1453" s="10">
        <v>5181</v>
      </c>
      <c r="B1453" s="12">
        <v>424810</v>
      </c>
      <c r="C1453">
        <f>VLOOKUP(B1453,'2002 NAICS to NACE Rev. 1.1'!$B$4:$D$2268,3,0)</f>
        <v>51.34</v>
      </c>
      <c r="D1453">
        <f>VLOOKUP(C1453,'Qy NACE 1_1 - NACE 2007'!$A$4:$C$1017,3,0)</f>
        <v>11.01</v>
      </c>
      <c r="E1453" t="str">
        <f>VLOOKUP(C1453,'Qy NACE 1_1 - NACE 2007'!$A$4:$F$1017,6,0)</f>
        <v>C</v>
      </c>
      <c r="F1453" t="str">
        <f>VLOOKUP(E1453,'Qy NACE 1_1 - NACE 2007'!$F$4:$G$1017,2,0)</f>
        <v>MANUFACTURING</v>
      </c>
      <c r="G1453" t="str">
        <f>VLOOKUP(D1453,'Qy NACE 1_1 - NACE 2007'!$C$4:$H$1017,6,0)</f>
        <v>Chemicals</v>
      </c>
    </row>
    <row r="1454" spans="1:7" x14ac:dyDescent="0.15">
      <c r="A1454" s="10">
        <v>5181</v>
      </c>
      <c r="B1454" s="12">
        <v>425110</v>
      </c>
      <c r="C1454">
        <f>VLOOKUP(B1454,'2002 NAICS to NACE Rev. 1.1'!$B$4:$D$2268,3,0)</f>
        <v>50.1</v>
      </c>
      <c r="D1454">
        <f>VLOOKUP(C1454,'Qy NACE 1_1 - NACE 2007'!$A$4:$C$1017,3,0)</f>
        <v>45.11</v>
      </c>
      <c r="E1454" t="str">
        <f>VLOOKUP(C1454,'Qy NACE 1_1 - NACE 2007'!$A$4:$F$1017,6,0)</f>
        <v>G</v>
      </c>
      <c r="F1454" t="str">
        <f>VLOOKUP(E1454,'Qy NACE 1_1 - NACE 2007'!$F$4:$G$1017,2,0)</f>
        <v>WHOLESALE AND RETAIL TRADE; REPAIR OF MOTOR VEHICLES AND MOTORCYCLES</v>
      </c>
      <c r="G1454" t="str">
        <f>VLOOKUP(D1454,'Qy NACE 1_1 - NACE 2007'!$C$4:$H$1017,6,0)</f>
        <v>Other sectors</v>
      </c>
    </row>
    <row r="1455" spans="1:7" x14ac:dyDescent="0.15">
      <c r="A1455" s="10">
        <v>5181</v>
      </c>
      <c r="B1455" s="12">
        <v>425120</v>
      </c>
      <c r="C1455">
        <f>VLOOKUP(B1455,'2002 NAICS to NACE Rev. 1.1'!$B$4:$D$2268,3,0)</f>
        <v>50.1</v>
      </c>
      <c r="D1455">
        <f>VLOOKUP(C1455,'Qy NACE 1_1 - NACE 2007'!$A$4:$C$1017,3,0)</f>
        <v>45.11</v>
      </c>
      <c r="E1455" t="str">
        <f>VLOOKUP(C1455,'Qy NACE 1_1 - NACE 2007'!$A$4:$F$1017,6,0)</f>
        <v>G</v>
      </c>
      <c r="F1455" t="str">
        <f>VLOOKUP(E1455,'Qy NACE 1_1 - NACE 2007'!$F$4:$G$1017,2,0)</f>
        <v>WHOLESALE AND RETAIL TRADE; REPAIR OF MOTOR VEHICLES AND MOTORCYCLES</v>
      </c>
      <c r="G1455" t="str">
        <f>VLOOKUP(D1455,'Qy NACE 1_1 - NACE 2007'!$C$4:$H$1017,6,0)</f>
        <v>Other sectors</v>
      </c>
    </row>
    <row r="1456" spans="1:7" x14ac:dyDescent="0.15">
      <c r="A1456" s="10">
        <v>5181</v>
      </c>
      <c r="B1456" s="12">
        <v>445310</v>
      </c>
      <c r="C1456">
        <f>VLOOKUP(B1456,'2002 NAICS to NACE Rev. 1.1'!$B$4:$D$2268,3,0)</f>
        <v>52.25</v>
      </c>
      <c r="D1456">
        <f>VLOOKUP(C1456,'Qy NACE 1_1 - NACE 2007'!$A$4:$C$1017,3,0)</f>
        <v>47.25</v>
      </c>
      <c r="E1456" t="str">
        <f>VLOOKUP(C1456,'Qy NACE 1_1 - NACE 2007'!$A$4:$F$1017,6,0)</f>
        <v>G</v>
      </c>
      <c r="F1456" t="str">
        <f>VLOOKUP(E1456,'Qy NACE 1_1 - NACE 2007'!$F$4:$G$1017,2,0)</f>
        <v>WHOLESALE AND RETAIL TRADE; REPAIR OF MOTOR VEHICLES AND MOTORCYCLES</v>
      </c>
      <c r="G1456" t="str">
        <f>VLOOKUP(D1456,'Qy NACE 1_1 - NACE 2007'!$C$4:$H$1017,6,0)</f>
        <v>Beverages</v>
      </c>
    </row>
    <row r="1457" spans="1:7" x14ac:dyDescent="0.15">
      <c r="A1457" s="10">
        <v>5182</v>
      </c>
      <c r="B1457" s="12">
        <v>424820</v>
      </c>
      <c r="C1457">
        <f>VLOOKUP(B1457,'2002 NAICS to NACE Rev. 1.1'!$B$4:$D$2268,3,0)</f>
        <v>51.34</v>
      </c>
      <c r="D1457">
        <f>VLOOKUP(C1457,'Qy NACE 1_1 - NACE 2007'!$A$4:$C$1017,3,0)</f>
        <v>11.01</v>
      </c>
      <c r="E1457" t="str">
        <f>VLOOKUP(C1457,'Qy NACE 1_1 - NACE 2007'!$A$4:$F$1017,6,0)</f>
        <v>C</v>
      </c>
      <c r="F1457" t="str">
        <f>VLOOKUP(E1457,'Qy NACE 1_1 - NACE 2007'!$F$4:$G$1017,2,0)</f>
        <v>MANUFACTURING</v>
      </c>
      <c r="G1457" t="str">
        <f>VLOOKUP(D1457,'Qy NACE 1_1 - NACE 2007'!$C$4:$H$1017,6,0)</f>
        <v>Chemicals</v>
      </c>
    </row>
    <row r="1458" spans="1:7" x14ac:dyDescent="0.15">
      <c r="A1458" s="10">
        <v>5182</v>
      </c>
      <c r="B1458" s="12">
        <v>425110</v>
      </c>
      <c r="C1458">
        <f>VLOOKUP(B1458,'2002 NAICS to NACE Rev. 1.1'!$B$4:$D$2268,3,0)</f>
        <v>50.1</v>
      </c>
      <c r="D1458">
        <f>VLOOKUP(C1458,'Qy NACE 1_1 - NACE 2007'!$A$4:$C$1017,3,0)</f>
        <v>45.11</v>
      </c>
      <c r="E1458" t="str">
        <f>VLOOKUP(C1458,'Qy NACE 1_1 - NACE 2007'!$A$4:$F$1017,6,0)</f>
        <v>G</v>
      </c>
      <c r="F1458" t="str">
        <f>VLOOKUP(E1458,'Qy NACE 1_1 - NACE 2007'!$F$4:$G$1017,2,0)</f>
        <v>WHOLESALE AND RETAIL TRADE; REPAIR OF MOTOR VEHICLES AND MOTORCYCLES</v>
      </c>
      <c r="G1458" t="str">
        <f>VLOOKUP(D1458,'Qy NACE 1_1 - NACE 2007'!$C$4:$H$1017,6,0)</f>
        <v>Other sectors</v>
      </c>
    </row>
    <row r="1459" spans="1:7" x14ac:dyDescent="0.15">
      <c r="A1459" s="10">
        <v>5182</v>
      </c>
      <c r="B1459" s="12">
        <v>425120</v>
      </c>
      <c r="C1459">
        <f>VLOOKUP(B1459,'2002 NAICS to NACE Rev. 1.1'!$B$4:$D$2268,3,0)</f>
        <v>50.1</v>
      </c>
      <c r="D1459">
        <f>VLOOKUP(C1459,'Qy NACE 1_1 - NACE 2007'!$A$4:$C$1017,3,0)</f>
        <v>45.11</v>
      </c>
      <c r="E1459" t="str">
        <f>VLOOKUP(C1459,'Qy NACE 1_1 - NACE 2007'!$A$4:$F$1017,6,0)</f>
        <v>G</v>
      </c>
      <c r="F1459" t="str">
        <f>VLOOKUP(E1459,'Qy NACE 1_1 - NACE 2007'!$F$4:$G$1017,2,0)</f>
        <v>WHOLESALE AND RETAIL TRADE; REPAIR OF MOTOR VEHICLES AND MOTORCYCLES</v>
      </c>
      <c r="G1459" t="str">
        <f>VLOOKUP(D1459,'Qy NACE 1_1 - NACE 2007'!$C$4:$H$1017,6,0)</f>
        <v>Other sectors</v>
      </c>
    </row>
    <row r="1460" spans="1:7" x14ac:dyDescent="0.15">
      <c r="A1460" s="10">
        <v>5182</v>
      </c>
      <c r="B1460" s="12">
        <v>445310</v>
      </c>
      <c r="C1460">
        <f>VLOOKUP(B1460,'2002 NAICS to NACE Rev. 1.1'!$B$4:$D$2268,3,0)</f>
        <v>52.25</v>
      </c>
      <c r="D1460">
        <f>VLOOKUP(C1460,'Qy NACE 1_1 - NACE 2007'!$A$4:$C$1017,3,0)</f>
        <v>47.25</v>
      </c>
      <c r="E1460" t="str">
        <f>VLOOKUP(C1460,'Qy NACE 1_1 - NACE 2007'!$A$4:$F$1017,6,0)</f>
        <v>G</v>
      </c>
      <c r="F1460" t="str">
        <f>VLOOKUP(E1460,'Qy NACE 1_1 - NACE 2007'!$F$4:$G$1017,2,0)</f>
        <v>WHOLESALE AND RETAIL TRADE; REPAIR OF MOTOR VEHICLES AND MOTORCYCLES</v>
      </c>
      <c r="G1460" t="str">
        <f>VLOOKUP(D1460,'Qy NACE 1_1 - NACE 2007'!$C$4:$H$1017,6,0)</f>
        <v>Beverages</v>
      </c>
    </row>
    <row r="1461" spans="1:7" x14ac:dyDescent="0.15">
      <c r="A1461" s="10">
        <v>5191</v>
      </c>
      <c r="B1461" s="12">
        <v>424910</v>
      </c>
      <c r="C1461">
        <f>VLOOKUP(B1461,'2002 NAICS to NACE Rev. 1.1'!$B$4:$D$2268,3,0)</f>
        <v>51.22</v>
      </c>
      <c r="D1461">
        <f>VLOOKUP(C1461,'Qy NACE 1_1 - NACE 2007'!$A$4:$C$1017,3,0)</f>
        <v>46.22</v>
      </c>
      <c r="E1461" t="str">
        <f>VLOOKUP(C1461,'Qy NACE 1_1 - NACE 2007'!$A$4:$F$1017,6,0)</f>
        <v>G</v>
      </c>
      <c r="F1461" t="str">
        <f>VLOOKUP(E1461,'Qy NACE 1_1 - NACE 2007'!$F$4:$G$1017,2,0)</f>
        <v>WHOLESALE AND RETAIL TRADE; REPAIR OF MOTOR VEHICLES AND MOTORCYCLES</v>
      </c>
      <c r="G1461" t="str">
        <f>VLOOKUP(D1461,'Qy NACE 1_1 - NACE 2007'!$C$4:$H$1017,6,0)</f>
        <v>Other sectors</v>
      </c>
    </row>
    <row r="1462" spans="1:7" x14ac:dyDescent="0.15">
      <c r="A1462" s="10">
        <v>5191</v>
      </c>
      <c r="B1462" s="12">
        <v>425110</v>
      </c>
      <c r="C1462">
        <f>VLOOKUP(B1462,'2002 NAICS to NACE Rev. 1.1'!$B$4:$D$2268,3,0)</f>
        <v>50.1</v>
      </c>
      <c r="D1462">
        <f>VLOOKUP(C1462,'Qy NACE 1_1 - NACE 2007'!$A$4:$C$1017,3,0)</f>
        <v>45.11</v>
      </c>
      <c r="E1462" t="str">
        <f>VLOOKUP(C1462,'Qy NACE 1_1 - NACE 2007'!$A$4:$F$1017,6,0)</f>
        <v>G</v>
      </c>
      <c r="F1462" t="str">
        <f>VLOOKUP(E1462,'Qy NACE 1_1 - NACE 2007'!$F$4:$G$1017,2,0)</f>
        <v>WHOLESALE AND RETAIL TRADE; REPAIR OF MOTOR VEHICLES AND MOTORCYCLES</v>
      </c>
      <c r="G1462" t="str">
        <f>VLOOKUP(D1462,'Qy NACE 1_1 - NACE 2007'!$C$4:$H$1017,6,0)</f>
        <v>Other sectors</v>
      </c>
    </row>
    <row r="1463" spans="1:7" x14ac:dyDescent="0.15">
      <c r="A1463" s="10">
        <v>5191</v>
      </c>
      <c r="B1463" s="12">
        <v>425120</v>
      </c>
      <c r="C1463">
        <f>VLOOKUP(B1463,'2002 NAICS to NACE Rev. 1.1'!$B$4:$D$2268,3,0)</f>
        <v>50.1</v>
      </c>
      <c r="D1463">
        <f>VLOOKUP(C1463,'Qy NACE 1_1 - NACE 2007'!$A$4:$C$1017,3,0)</f>
        <v>45.11</v>
      </c>
      <c r="E1463" t="str">
        <f>VLOOKUP(C1463,'Qy NACE 1_1 - NACE 2007'!$A$4:$F$1017,6,0)</f>
        <v>G</v>
      </c>
      <c r="F1463" t="str">
        <f>VLOOKUP(E1463,'Qy NACE 1_1 - NACE 2007'!$F$4:$G$1017,2,0)</f>
        <v>WHOLESALE AND RETAIL TRADE; REPAIR OF MOTOR VEHICLES AND MOTORCYCLES</v>
      </c>
      <c r="G1463" t="str">
        <f>VLOOKUP(D1463,'Qy NACE 1_1 - NACE 2007'!$C$4:$H$1017,6,0)</f>
        <v>Other sectors</v>
      </c>
    </row>
    <row r="1464" spans="1:7" x14ac:dyDescent="0.15">
      <c r="A1464" s="10">
        <v>5191</v>
      </c>
      <c r="B1464" s="12">
        <v>444220</v>
      </c>
      <c r="C1464">
        <f>VLOOKUP(B1464,'2002 NAICS to NACE Rev. 1.1'!$B$4:$D$2268,3,0)</f>
        <v>52.48</v>
      </c>
      <c r="D1464">
        <f>VLOOKUP(C1464,'Qy NACE 1_1 - NACE 2007'!$A$4:$C$1017,3,0)</f>
        <v>47.41</v>
      </c>
      <c r="E1464" t="str">
        <f>VLOOKUP(C1464,'Qy NACE 1_1 - NACE 2007'!$A$4:$F$1017,6,0)</f>
        <v>G</v>
      </c>
      <c r="F1464" t="str">
        <f>VLOOKUP(E1464,'Qy NACE 1_1 - NACE 2007'!$F$4:$G$1017,2,0)</f>
        <v>WHOLESALE AND RETAIL TRADE; REPAIR OF MOTOR VEHICLES AND MOTORCYCLES</v>
      </c>
      <c r="G1464" t="str">
        <f>VLOOKUP(D1464,'Qy NACE 1_1 - NACE 2007'!$C$4:$H$1017,6,0)</f>
        <v>Technology</v>
      </c>
    </row>
    <row r="1465" spans="1:7" x14ac:dyDescent="0.15">
      <c r="A1465" s="10">
        <v>5192</v>
      </c>
      <c r="B1465" s="12">
        <v>424920</v>
      </c>
      <c r="C1465">
        <f>VLOOKUP(B1465,'2002 NAICS to NACE Rev. 1.1'!$B$4:$D$2268,3,0)</f>
        <v>51.47</v>
      </c>
      <c r="D1465">
        <f>VLOOKUP(C1465,'Qy NACE 1_1 - NACE 2007'!$A$4:$C$1017,3,0)</f>
        <v>46.43</v>
      </c>
      <c r="E1465" t="str">
        <f>VLOOKUP(C1465,'Qy NACE 1_1 - NACE 2007'!$A$4:$F$1017,6,0)</f>
        <v>G</v>
      </c>
      <c r="F1465" t="str">
        <f>VLOOKUP(E1465,'Qy NACE 1_1 - NACE 2007'!$F$4:$G$1017,2,0)</f>
        <v>WHOLESALE AND RETAIL TRADE; REPAIR OF MOTOR VEHICLES AND MOTORCYCLES</v>
      </c>
      <c r="G1465" t="str">
        <f>VLOOKUP(D1465,'Qy NACE 1_1 - NACE 2007'!$C$4:$H$1017,6,0)</f>
        <v>Other sectors</v>
      </c>
    </row>
    <row r="1466" spans="1:7" x14ac:dyDescent="0.15">
      <c r="A1466" s="10">
        <v>5192</v>
      </c>
      <c r="B1466" s="12">
        <v>425110</v>
      </c>
      <c r="C1466">
        <f>VLOOKUP(B1466,'2002 NAICS to NACE Rev. 1.1'!$B$4:$D$2268,3,0)</f>
        <v>50.1</v>
      </c>
      <c r="D1466">
        <f>VLOOKUP(C1466,'Qy NACE 1_1 - NACE 2007'!$A$4:$C$1017,3,0)</f>
        <v>45.11</v>
      </c>
      <c r="E1466" t="str">
        <f>VLOOKUP(C1466,'Qy NACE 1_1 - NACE 2007'!$A$4:$F$1017,6,0)</f>
        <v>G</v>
      </c>
      <c r="F1466" t="str">
        <f>VLOOKUP(E1466,'Qy NACE 1_1 - NACE 2007'!$F$4:$G$1017,2,0)</f>
        <v>WHOLESALE AND RETAIL TRADE; REPAIR OF MOTOR VEHICLES AND MOTORCYCLES</v>
      </c>
      <c r="G1466" t="str">
        <f>VLOOKUP(D1466,'Qy NACE 1_1 - NACE 2007'!$C$4:$H$1017,6,0)</f>
        <v>Other sectors</v>
      </c>
    </row>
    <row r="1467" spans="1:7" x14ac:dyDescent="0.15">
      <c r="A1467" s="10">
        <v>5192</v>
      </c>
      <c r="B1467" s="12">
        <v>425120</v>
      </c>
      <c r="C1467">
        <f>VLOOKUP(B1467,'2002 NAICS to NACE Rev. 1.1'!$B$4:$D$2268,3,0)</f>
        <v>50.1</v>
      </c>
      <c r="D1467">
        <f>VLOOKUP(C1467,'Qy NACE 1_1 - NACE 2007'!$A$4:$C$1017,3,0)</f>
        <v>45.11</v>
      </c>
      <c r="E1467" t="str">
        <f>VLOOKUP(C1467,'Qy NACE 1_1 - NACE 2007'!$A$4:$F$1017,6,0)</f>
        <v>G</v>
      </c>
      <c r="F1467" t="str">
        <f>VLOOKUP(E1467,'Qy NACE 1_1 - NACE 2007'!$F$4:$G$1017,2,0)</f>
        <v>WHOLESALE AND RETAIL TRADE; REPAIR OF MOTOR VEHICLES AND MOTORCYCLES</v>
      </c>
      <c r="G1467" t="str">
        <f>VLOOKUP(D1467,'Qy NACE 1_1 - NACE 2007'!$C$4:$H$1017,6,0)</f>
        <v>Other sectors</v>
      </c>
    </row>
    <row r="1468" spans="1:7" x14ac:dyDescent="0.15">
      <c r="A1468" s="10">
        <v>5192</v>
      </c>
      <c r="B1468" s="12">
        <v>451211</v>
      </c>
      <c r="C1468">
        <f>VLOOKUP(B1468,'2002 NAICS to NACE Rev. 1.1'!$B$4:$D$2268,3,0)</f>
        <v>52.47</v>
      </c>
      <c r="D1468">
        <f>VLOOKUP(C1468,'Qy NACE 1_1 - NACE 2007'!$A$4:$C$1017,3,0)</f>
        <v>47.61</v>
      </c>
      <c r="E1468" t="str">
        <f>VLOOKUP(C1468,'Qy NACE 1_1 - NACE 2007'!$A$4:$F$1017,6,0)</f>
        <v>G</v>
      </c>
      <c r="F1468" t="str">
        <f>VLOOKUP(E1468,'Qy NACE 1_1 - NACE 2007'!$F$4:$G$1017,2,0)</f>
        <v>WHOLESALE AND RETAIL TRADE; REPAIR OF MOTOR VEHICLES AND MOTORCYCLES</v>
      </c>
      <c r="G1468" t="str">
        <f>VLOOKUP(D1468,'Qy NACE 1_1 - NACE 2007'!$C$4:$H$1017,6,0)</f>
        <v>Other sectors</v>
      </c>
    </row>
    <row r="1469" spans="1:7" x14ac:dyDescent="0.15">
      <c r="A1469" s="10">
        <v>5193</v>
      </c>
      <c r="B1469" s="12">
        <v>424930</v>
      </c>
      <c r="C1469">
        <f>VLOOKUP(B1469,'2002 NAICS to NACE Rev. 1.1'!$B$4:$D$2268,3,0)</f>
        <v>51.22</v>
      </c>
      <c r="D1469">
        <f>VLOOKUP(C1469,'Qy NACE 1_1 - NACE 2007'!$A$4:$C$1017,3,0)</f>
        <v>46.22</v>
      </c>
      <c r="E1469" t="str">
        <f>VLOOKUP(C1469,'Qy NACE 1_1 - NACE 2007'!$A$4:$F$1017,6,0)</f>
        <v>G</v>
      </c>
      <c r="F1469" t="str">
        <f>VLOOKUP(E1469,'Qy NACE 1_1 - NACE 2007'!$F$4:$G$1017,2,0)</f>
        <v>WHOLESALE AND RETAIL TRADE; REPAIR OF MOTOR VEHICLES AND MOTORCYCLES</v>
      </c>
      <c r="G1469" t="str">
        <f>VLOOKUP(D1469,'Qy NACE 1_1 - NACE 2007'!$C$4:$H$1017,6,0)</f>
        <v>Other sectors</v>
      </c>
    </row>
    <row r="1470" spans="1:7" x14ac:dyDescent="0.15">
      <c r="A1470" s="10">
        <v>5193</v>
      </c>
      <c r="B1470" s="12">
        <v>425110</v>
      </c>
      <c r="C1470">
        <f>VLOOKUP(B1470,'2002 NAICS to NACE Rev. 1.1'!$B$4:$D$2268,3,0)</f>
        <v>50.1</v>
      </c>
      <c r="D1470">
        <f>VLOOKUP(C1470,'Qy NACE 1_1 - NACE 2007'!$A$4:$C$1017,3,0)</f>
        <v>45.11</v>
      </c>
      <c r="E1470" t="str">
        <f>VLOOKUP(C1470,'Qy NACE 1_1 - NACE 2007'!$A$4:$F$1017,6,0)</f>
        <v>G</v>
      </c>
      <c r="F1470" t="str">
        <f>VLOOKUP(E1470,'Qy NACE 1_1 - NACE 2007'!$F$4:$G$1017,2,0)</f>
        <v>WHOLESALE AND RETAIL TRADE; REPAIR OF MOTOR VEHICLES AND MOTORCYCLES</v>
      </c>
      <c r="G1470" t="str">
        <f>VLOOKUP(D1470,'Qy NACE 1_1 - NACE 2007'!$C$4:$H$1017,6,0)</f>
        <v>Other sectors</v>
      </c>
    </row>
    <row r="1471" spans="1:7" x14ac:dyDescent="0.15">
      <c r="A1471" s="10">
        <v>5193</v>
      </c>
      <c r="B1471" s="12">
        <v>425120</v>
      </c>
      <c r="C1471">
        <f>VLOOKUP(B1471,'2002 NAICS to NACE Rev. 1.1'!$B$4:$D$2268,3,0)</f>
        <v>50.1</v>
      </c>
      <c r="D1471">
        <f>VLOOKUP(C1471,'Qy NACE 1_1 - NACE 2007'!$A$4:$C$1017,3,0)</f>
        <v>45.11</v>
      </c>
      <c r="E1471" t="str">
        <f>VLOOKUP(C1471,'Qy NACE 1_1 - NACE 2007'!$A$4:$F$1017,6,0)</f>
        <v>G</v>
      </c>
      <c r="F1471" t="str">
        <f>VLOOKUP(E1471,'Qy NACE 1_1 - NACE 2007'!$F$4:$G$1017,2,0)</f>
        <v>WHOLESALE AND RETAIL TRADE; REPAIR OF MOTOR VEHICLES AND MOTORCYCLES</v>
      </c>
      <c r="G1471" t="str">
        <f>VLOOKUP(D1471,'Qy NACE 1_1 - NACE 2007'!$C$4:$H$1017,6,0)</f>
        <v>Other sectors</v>
      </c>
    </row>
    <row r="1472" spans="1:7" x14ac:dyDescent="0.15">
      <c r="A1472" s="10">
        <v>5193</v>
      </c>
      <c r="B1472" s="12">
        <v>444220</v>
      </c>
      <c r="C1472">
        <f>VLOOKUP(B1472,'2002 NAICS to NACE Rev. 1.1'!$B$4:$D$2268,3,0)</f>
        <v>52.48</v>
      </c>
      <c r="D1472">
        <f>VLOOKUP(C1472,'Qy NACE 1_1 - NACE 2007'!$A$4:$C$1017,3,0)</f>
        <v>47.41</v>
      </c>
      <c r="E1472" t="str">
        <f>VLOOKUP(C1472,'Qy NACE 1_1 - NACE 2007'!$A$4:$F$1017,6,0)</f>
        <v>G</v>
      </c>
      <c r="F1472" t="str">
        <f>VLOOKUP(E1472,'Qy NACE 1_1 - NACE 2007'!$F$4:$G$1017,2,0)</f>
        <v>WHOLESALE AND RETAIL TRADE; REPAIR OF MOTOR VEHICLES AND MOTORCYCLES</v>
      </c>
      <c r="G1472" t="str">
        <f>VLOOKUP(D1472,'Qy NACE 1_1 - NACE 2007'!$C$4:$H$1017,6,0)</f>
        <v>Technology</v>
      </c>
    </row>
    <row r="1473" spans="1:7" x14ac:dyDescent="0.15">
      <c r="A1473" s="10">
        <v>5194</v>
      </c>
      <c r="B1473" s="12">
        <v>424940</v>
      </c>
      <c r="C1473">
        <f>VLOOKUP(B1473,'2002 NAICS to NACE Rev. 1.1'!$B$4:$D$2268,3,0)</f>
        <v>51.35</v>
      </c>
      <c r="D1473">
        <f>VLOOKUP(C1473,'Qy NACE 1_1 - NACE 2007'!$A$4:$C$1017,3,0)</f>
        <v>46.35</v>
      </c>
      <c r="E1473" t="str">
        <f>VLOOKUP(C1473,'Qy NACE 1_1 - NACE 2007'!$A$4:$F$1017,6,0)</f>
        <v>G</v>
      </c>
      <c r="F1473" t="str">
        <f>VLOOKUP(E1473,'Qy NACE 1_1 - NACE 2007'!$F$4:$G$1017,2,0)</f>
        <v>WHOLESALE AND RETAIL TRADE; REPAIR OF MOTOR VEHICLES AND MOTORCYCLES</v>
      </c>
      <c r="G1473" t="str">
        <f>VLOOKUP(D1473,'Qy NACE 1_1 - NACE 2007'!$C$4:$H$1017,6,0)</f>
        <v>Other sectors</v>
      </c>
    </row>
    <row r="1474" spans="1:7" x14ac:dyDescent="0.15">
      <c r="A1474" s="10">
        <v>5194</v>
      </c>
      <c r="B1474" s="12">
        <v>425110</v>
      </c>
      <c r="C1474">
        <f>VLOOKUP(B1474,'2002 NAICS to NACE Rev. 1.1'!$B$4:$D$2268,3,0)</f>
        <v>50.1</v>
      </c>
      <c r="D1474">
        <f>VLOOKUP(C1474,'Qy NACE 1_1 - NACE 2007'!$A$4:$C$1017,3,0)</f>
        <v>45.11</v>
      </c>
      <c r="E1474" t="str">
        <f>VLOOKUP(C1474,'Qy NACE 1_1 - NACE 2007'!$A$4:$F$1017,6,0)</f>
        <v>G</v>
      </c>
      <c r="F1474" t="str">
        <f>VLOOKUP(E1474,'Qy NACE 1_1 - NACE 2007'!$F$4:$G$1017,2,0)</f>
        <v>WHOLESALE AND RETAIL TRADE; REPAIR OF MOTOR VEHICLES AND MOTORCYCLES</v>
      </c>
      <c r="G1474" t="str">
        <f>VLOOKUP(D1474,'Qy NACE 1_1 - NACE 2007'!$C$4:$H$1017,6,0)</f>
        <v>Other sectors</v>
      </c>
    </row>
    <row r="1475" spans="1:7" x14ac:dyDescent="0.15">
      <c r="A1475" s="10">
        <v>5194</v>
      </c>
      <c r="B1475" s="12">
        <v>425120</v>
      </c>
      <c r="C1475">
        <f>VLOOKUP(B1475,'2002 NAICS to NACE Rev. 1.1'!$B$4:$D$2268,3,0)</f>
        <v>50.1</v>
      </c>
      <c r="D1475">
        <f>VLOOKUP(C1475,'Qy NACE 1_1 - NACE 2007'!$A$4:$C$1017,3,0)</f>
        <v>45.11</v>
      </c>
      <c r="E1475" t="str">
        <f>VLOOKUP(C1475,'Qy NACE 1_1 - NACE 2007'!$A$4:$F$1017,6,0)</f>
        <v>G</v>
      </c>
      <c r="F1475" t="str">
        <f>VLOOKUP(E1475,'Qy NACE 1_1 - NACE 2007'!$F$4:$G$1017,2,0)</f>
        <v>WHOLESALE AND RETAIL TRADE; REPAIR OF MOTOR VEHICLES AND MOTORCYCLES</v>
      </c>
      <c r="G1475" t="str">
        <f>VLOOKUP(D1475,'Qy NACE 1_1 - NACE 2007'!$C$4:$H$1017,6,0)</f>
        <v>Other sectors</v>
      </c>
    </row>
    <row r="1476" spans="1:7" x14ac:dyDescent="0.15">
      <c r="A1476" s="10">
        <v>5194</v>
      </c>
      <c r="B1476" s="12">
        <v>453991</v>
      </c>
      <c r="C1476">
        <f>VLOOKUP(B1476,'2002 NAICS to NACE Rev. 1.1'!$B$4:$D$2268,3,0)</f>
        <v>52.26</v>
      </c>
      <c r="D1476">
        <f>VLOOKUP(C1476,'Qy NACE 1_1 - NACE 2007'!$A$4:$C$1017,3,0)</f>
        <v>47.26</v>
      </c>
      <c r="E1476" t="str">
        <f>VLOOKUP(C1476,'Qy NACE 1_1 - NACE 2007'!$A$4:$F$1017,6,0)</f>
        <v>G</v>
      </c>
      <c r="F1476" t="str">
        <f>VLOOKUP(E1476,'Qy NACE 1_1 - NACE 2007'!$F$4:$G$1017,2,0)</f>
        <v>WHOLESALE AND RETAIL TRADE; REPAIR OF MOTOR VEHICLES AND MOTORCYCLES</v>
      </c>
      <c r="G1476" t="str">
        <f>VLOOKUP(D1476,'Qy NACE 1_1 - NACE 2007'!$C$4:$H$1017,6,0)</f>
        <v>Other sectors</v>
      </c>
    </row>
    <row r="1477" spans="1:7" x14ac:dyDescent="0.15">
      <c r="A1477" s="10">
        <v>5198</v>
      </c>
      <c r="B1477" s="12">
        <v>424950</v>
      </c>
      <c r="C1477">
        <f>VLOOKUP(B1477,'2002 NAICS to NACE Rev. 1.1'!$B$4:$D$2268,3,0)</f>
        <v>51.44</v>
      </c>
      <c r="D1477">
        <f>VLOOKUP(C1477,'Qy NACE 1_1 - NACE 2007'!$A$4:$C$1017,3,0)</f>
        <v>46.44</v>
      </c>
      <c r="E1477" t="str">
        <f>VLOOKUP(C1477,'Qy NACE 1_1 - NACE 2007'!$A$4:$F$1017,6,0)</f>
        <v>G</v>
      </c>
      <c r="F1477" t="str">
        <f>VLOOKUP(E1477,'Qy NACE 1_1 - NACE 2007'!$F$4:$G$1017,2,0)</f>
        <v>WHOLESALE AND RETAIL TRADE; REPAIR OF MOTOR VEHICLES AND MOTORCYCLES</v>
      </c>
      <c r="G1477" t="str">
        <f>VLOOKUP(D1477,'Qy NACE 1_1 - NACE 2007'!$C$4:$H$1017,6,0)</f>
        <v>Other sectors</v>
      </c>
    </row>
    <row r="1478" spans="1:7" x14ac:dyDescent="0.15">
      <c r="A1478" s="10">
        <v>5198</v>
      </c>
      <c r="B1478" s="12">
        <v>425110</v>
      </c>
      <c r="C1478">
        <f>VLOOKUP(B1478,'2002 NAICS to NACE Rev. 1.1'!$B$4:$D$2268,3,0)</f>
        <v>50.1</v>
      </c>
      <c r="D1478">
        <f>VLOOKUP(C1478,'Qy NACE 1_1 - NACE 2007'!$A$4:$C$1017,3,0)</f>
        <v>45.11</v>
      </c>
      <c r="E1478" t="str">
        <f>VLOOKUP(C1478,'Qy NACE 1_1 - NACE 2007'!$A$4:$F$1017,6,0)</f>
        <v>G</v>
      </c>
      <c r="F1478" t="str">
        <f>VLOOKUP(E1478,'Qy NACE 1_1 - NACE 2007'!$F$4:$G$1017,2,0)</f>
        <v>WHOLESALE AND RETAIL TRADE; REPAIR OF MOTOR VEHICLES AND MOTORCYCLES</v>
      </c>
      <c r="G1478" t="str">
        <f>VLOOKUP(D1478,'Qy NACE 1_1 - NACE 2007'!$C$4:$H$1017,6,0)</f>
        <v>Other sectors</v>
      </c>
    </row>
    <row r="1479" spans="1:7" x14ac:dyDescent="0.15">
      <c r="A1479" s="10">
        <v>5198</v>
      </c>
      <c r="B1479" s="12">
        <v>425120</v>
      </c>
      <c r="C1479">
        <f>VLOOKUP(B1479,'2002 NAICS to NACE Rev. 1.1'!$B$4:$D$2268,3,0)</f>
        <v>50.1</v>
      </c>
      <c r="D1479">
        <f>VLOOKUP(C1479,'Qy NACE 1_1 - NACE 2007'!$A$4:$C$1017,3,0)</f>
        <v>45.11</v>
      </c>
      <c r="E1479" t="str">
        <f>VLOOKUP(C1479,'Qy NACE 1_1 - NACE 2007'!$A$4:$F$1017,6,0)</f>
        <v>G</v>
      </c>
      <c r="F1479" t="str">
        <f>VLOOKUP(E1479,'Qy NACE 1_1 - NACE 2007'!$F$4:$G$1017,2,0)</f>
        <v>WHOLESALE AND RETAIL TRADE; REPAIR OF MOTOR VEHICLES AND MOTORCYCLES</v>
      </c>
      <c r="G1479" t="str">
        <f>VLOOKUP(D1479,'Qy NACE 1_1 - NACE 2007'!$C$4:$H$1017,6,0)</f>
        <v>Other sectors</v>
      </c>
    </row>
    <row r="1480" spans="1:7" x14ac:dyDescent="0.15">
      <c r="A1480" s="10">
        <v>5199</v>
      </c>
      <c r="B1480" s="12">
        <v>424310</v>
      </c>
      <c r="C1480">
        <f>VLOOKUP(B1480,'2002 NAICS to NACE Rev. 1.1'!$B$4:$D$2268,3,0)</f>
        <v>51.41</v>
      </c>
      <c r="D1480">
        <f>VLOOKUP(C1480,'Qy NACE 1_1 - NACE 2007'!$A$4:$C$1017,3,0)</f>
        <v>46.41</v>
      </c>
      <c r="E1480" t="str">
        <f>VLOOKUP(C1480,'Qy NACE 1_1 - NACE 2007'!$A$4:$F$1017,6,0)</f>
        <v>G</v>
      </c>
      <c r="F1480" t="str">
        <f>VLOOKUP(E1480,'Qy NACE 1_1 - NACE 2007'!$F$4:$G$1017,2,0)</f>
        <v>WHOLESALE AND RETAIL TRADE; REPAIR OF MOTOR VEHICLES AND MOTORCYCLES</v>
      </c>
      <c r="G1480" t="str">
        <f>VLOOKUP(D1480,'Qy NACE 1_1 - NACE 2007'!$C$4:$H$1017,6,0)</f>
        <v>Other sectors</v>
      </c>
    </row>
    <row r="1481" spans="1:7" x14ac:dyDescent="0.15">
      <c r="A1481" s="10">
        <v>5199</v>
      </c>
      <c r="B1481" s="12">
        <v>424340</v>
      </c>
      <c r="C1481">
        <f>VLOOKUP(B1481,'2002 NAICS to NACE Rev. 1.1'!$B$4:$D$2268,3,0)</f>
        <v>51.42</v>
      </c>
      <c r="D1481">
        <f>VLOOKUP(C1481,'Qy NACE 1_1 - NACE 2007'!$A$4:$C$1017,3,0)</f>
        <v>46.42</v>
      </c>
      <c r="E1481" t="str">
        <f>VLOOKUP(C1481,'Qy NACE 1_1 - NACE 2007'!$A$4:$F$1017,6,0)</f>
        <v>G</v>
      </c>
      <c r="F1481" t="str">
        <f>VLOOKUP(E1481,'Qy NACE 1_1 - NACE 2007'!$F$4:$G$1017,2,0)</f>
        <v>WHOLESALE AND RETAIL TRADE; REPAIR OF MOTOR VEHICLES AND MOTORCYCLES</v>
      </c>
      <c r="G1481" t="str">
        <f>VLOOKUP(D1481,'Qy NACE 1_1 - NACE 2007'!$C$4:$H$1017,6,0)</f>
        <v>Other sectors</v>
      </c>
    </row>
    <row r="1482" spans="1:7" x14ac:dyDescent="0.15">
      <c r="A1482" s="10">
        <v>5199</v>
      </c>
      <c r="B1482" s="12">
        <v>424610</v>
      </c>
      <c r="C1482">
        <f>VLOOKUP(B1482,'2002 NAICS to NACE Rev. 1.1'!$B$4:$D$2268,3,0)</f>
        <v>51.55</v>
      </c>
      <c r="D1482">
        <f>VLOOKUP(C1482,'Qy NACE 1_1 - NACE 2007'!$A$4:$C$1017,3,0)</f>
        <v>46.75</v>
      </c>
      <c r="E1482" t="str">
        <f>VLOOKUP(C1482,'Qy NACE 1_1 - NACE 2007'!$A$4:$F$1017,6,0)</f>
        <v>G</v>
      </c>
      <c r="F1482" t="str">
        <f>VLOOKUP(E1482,'Qy NACE 1_1 - NACE 2007'!$F$4:$G$1017,2,0)</f>
        <v>WHOLESALE AND RETAIL TRADE; REPAIR OF MOTOR VEHICLES AND MOTORCYCLES</v>
      </c>
      <c r="G1482" t="str">
        <f>VLOOKUP(D1482,'Qy NACE 1_1 - NACE 2007'!$C$4:$H$1017,6,0)</f>
        <v>Chemicals</v>
      </c>
    </row>
    <row r="1483" spans="1:7" x14ac:dyDescent="0.15">
      <c r="A1483" s="10">
        <v>5199</v>
      </c>
      <c r="B1483" s="12">
        <v>424990</v>
      </c>
      <c r="C1483">
        <f>VLOOKUP(B1483,'2002 NAICS to NACE Rev. 1.1'!$B$4:$D$2268,3,0)</f>
        <v>51.24</v>
      </c>
      <c r="D1483">
        <f>VLOOKUP(C1483,'Qy NACE 1_1 - NACE 2007'!$A$4:$C$1017,3,0)</f>
        <v>46.24</v>
      </c>
      <c r="E1483" t="str">
        <f>VLOOKUP(C1483,'Qy NACE 1_1 - NACE 2007'!$A$4:$F$1017,6,0)</f>
        <v>G</v>
      </c>
      <c r="F1483" t="str">
        <f>VLOOKUP(E1483,'Qy NACE 1_1 - NACE 2007'!$F$4:$G$1017,2,0)</f>
        <v>WHOLESALE AND RETAIL TRADE; REPAIR OF MOTOR VEHICLES AND MOTORCYCLES</v>
      </c>
      <c r="G1483" t="str">
        <f>VLOOKUP(D1483,'Qy NACE 1_1 - NACE 2007'!$C$4:$H$1017,6,0)</f>
        <v>Other sectors</v>
      </c>
    </row>
    <row r="1484" spans="1:7" x14ac:dyDescent="0.15">
      <c r="A1484" s="10">
        <v>5199</v>
      </c>
      <c r="B1484" s="12">
        <v>425110</v>
      </c>
      <c r="C1484">
        <f>VLOOKUP(B1484,'2002 NAICS to NACE Rev. 1.1'!$B$4:$D$2268,3,0)</f>
        <v>50.1</v>
      </c>
      <c r="D1484">
        <f>VLOOKUP(C1484,'Qy NACE 1_1 - NACE 2007'!$A$4:$C$1017,3,0)</f>
        <v>45.11</v>
      </c>
      <c r="E1484" t="str">
        <f>VLOOKUP(C1484,'Qy NACE 1_1 - NACE 2007'!$A$4:$F$1017,6,0)</f>
        <v>G</v>
      </c>
      <c r="F1484" t="str">
        <f>VLOOKUP(E1484,'Qy NACE 1_1 - NACE 2007'!$F$4:$G$1017,2,0)</f>
        <v>WHOLESALE AND RETAIL TRADE; REPAIR OF MOTOR VEHICLES AND MOTORCYCLES</v>
      </c>
      <c r="G1484" t="str">
        <f>VLOOKUP(D1484,'Qy NACE 1_1 - NACE 2007'!$C$4:$H$1017,6,0)</f>
        <v>Other sectors</v>
      </c>
    </row>
    <row r="1485" spans="1:7" x14ac:dyDescent="0.15">
      <c r="A1485" s="10">
        <v>5199</v>
      </c>
      <c r="B1485" s="12">
        <v>425120</v>
      </c>
      <c r="C1485">
        <f>VLOOKUP(B1485,'2002 NAICS to NACE Rev. 1.1'!$B$4:$D$2268,3,0)</f>
        <v>50.1</v>
      </c>
      <c r="D1485">
        <f>VLOOKUP(C1485,'Qy NACE 1_1 - NACE 2007'!$A$4:$C$1017,3,0)</f>
        <v>45.11</v>
      </c>
      <c r="E1485" t="str">
        <f>VLOOKUP(C1485,'Qy NACE 1_1 - NACE 2007'!$A$4:$F$1017,6,0)</f>
        <v>G</v>
      </c>
      <c r="F1485" t="str">
        <f>VLOOKUP(E1485,'Qy NACE 1_1 - NACE 2007'!$F$4:$G$1017,2,0)</f>
        <v>WHOLESALE AND RETAIL TRADE; REPAIR OF MOTOR VEHICLES AND MOTORCYCLES</v>
      </c>
      <c r="G1485" t="str">
        <f>VLOOKUP(D1485,'Qy NACE 1_1 - NACE 2007'!$C$4:$H$1017,6,0)</f>
        <v>Other sectors</v>
      </c>
    </row>
    <row r="1486" spans="1:7" x14ac:dyDescent="0.15">
      <c r="A1486" s="10">
        <v>5199</v>
      </c>
      <c r="B1486" s="12">
        <v>453220</v>
      </c>
      <c r="C1486">
        <f>VLOOKUP(B1486,'2002 NAICS to NACE Rev. 1.1'!$B$4:$D$2268,3,0)</f>
        <v>52.48</v>
      </c>
      <c r="D1486">
        <f>VLOOKUP(C1486,'Qy NACE 1_1 - NACE 2007'!$A$4:$C$1017,3,0)</f>
        <v>47.41</v>
      </c>
      <c r="E1486" t="str">
        <f>VLOOKUP(C1486,'Qy NACE 1_1 - NACE 2007'!$A$4:$F$1017,6,0)</f>
        <v>G</v>
      </c>
      <c r="F1486" t="str">
        <f>VLOOKUP(E1486,'Qy NACE 1_1 - NACE 2007'!$F$4:$G$1017,2,0)</f>
        <v>WHOLESALE AND RETAIL TRADE; REPAIR OF MOTOR VEHICLES AND MOTORCYCLES</v>
      </c>
      <c r="G1486" t="str">
        <f>VLOOKUP(D1486,'Qy NACE 1_1 - NACE 2007'!$C$4:$H$1017,6,0)</f>
        <v>Technology</v>
      </c>
    </row>
    <row r="1487" spans="1:7" x14ac:dyDescent="0.15">
      <c r="A1487" s="10">
        <v>5199</v>
      </c>
      <c r="B1487" s="12">
        <v>453910</v>
      </c>
      <c r="C1487">
        <f>VLOOKUP(B1487,'2002 NAICS to NACE Rev. 1.1'!$B$4:$D$2268,3,0)</f>
        <v>52.48</v>
      </c>
      <c r="D1487">
        <f>VLOOKUP(C1487,'Qy NACE 1_1 - NACE 2007'!$A$4:$C$1017,3,0)</f>
        <v>47.41</v>
      </c>
      <c r="E1487" t="str">
        <f>VLOOKUP(C1487,'Qy NACE 1_1 - NACE 2007'!$A$4:$F$1017,6,0)</f>
        <v>G</v>
      </c>
      <c r="F1487" t="str">
        <f>VLOOKUP(E1487,'Qy NACE 1_1 - NACE 2007'!$F$4:$G$1017,2,0)</f>
        <v>WHOLESALE AND RETAIL TRADE; REPAIR OF MOTOR VEHICLES AND MOTORCYCLES</v>
      </c>
      <c r="G1487" t="str">
        <f>VLOOKUP(D1487,'Qy NACE 1_1 - NACE 2007'!$C$4:$H$1017,6,0)</f>
        <v>Technology</v>
      </c>
    </row>
    <row r="1488" spans="1:7" x14ac:dyDescent="0.15">
      <c r="A1488" s="10">
        <v>5199</v>
      </c>
      <c r="B1488" s="12">
        <v>453991</v>
      </c>
      <c r="C1488">
        <f>VLOOKUP(B1488,'2002 NAICS to NACE Rev. 1.1'!$B$4:$D$2268,3,0)</f>
        <v>52.26</v>
      </c>
      <c r="D1488">
        <f>VLOOKUP(C1488,'Qy NACE 1_1 - NACE 2007'!$A$4:$C$1017,3,0)</f>
        <v>47.26</v>
      </c>
      <c r="E1488" t="str">
        <f>VLOOKUP(C1488,'Qy NACE 1_1 - NACE 2007'!$A$4:$F$1017,6,0)</f>
        <v>G</v>
      </c>
      <c r="F1488" t="str">
        <f>VLOOKUP(E1488,'Qy NACE 1_1 - NACE 2007'!$F$4:$G$1017,2,0)</f>
        <v>WHOLESALE AND RETAIL TRADE; REPAIR OF MOTOR VEHICLES AND MOTORCYCLES</v>
      </c>
      <c r="G1488" t="str">
        <f>VLOOKUP(D1488,'Qy NACE 1_1 - NACE 2007'!$C$4:$H$1017,6,0)</f>
        <v>Other sectors</v>
      </c>
    </row>
    <row r="1489" spans="1:7" x14ac:dyDescent="0.15">
      <c r="A1489" s="10">
        <v>5199</v>
      </c>
      <c r="B1489" s="12">
        <v>541890</v>
      </c>
      <c r="C1489">
        <f>VLOOKUP(B1489,'2002 NAICS to NACE Rev. 1.1'!$B$4:$D$2268,3,0)</f>
        <v>74.400000000000006</v>
      </c>
      <c r="D1489">
        <f>VLOOKUP(C1489,'Qy NACE 1_1 - NACE 2007'!$A$4:$C$1017,3,0)</f>
        <v>73.11</v>
      </c>
      <c r="E1489" t="str">
        <f>VLOOKUP(C1489,'Qy NACE 1_1 - NACE 2007'!$A$4:$F$1017,6,0)</f>
        <v>M</v>
      </c>
      <c r="F1489" t="str">
        <f>VLOOKUP(E1489,'Qy NACE 1_1 - NACE 2007'!$F$4:$G$1017,2,0)</f>
        <v>PROFESSIONAL, SCIENTIFIC AND TECHNICAL ACTIVITIES</v>
      </c>
      <c r="G1489" t="str">
        <f>VLOOKUP(D1489,'Qy NACE 1_1 - NACE 2007'!$C$4:$H$1017,6,0)</f>
        <v>Other sectors</v>
      </c>
    </row>
    <row r="1490" spans="1:7" x14ac:dyDescent="0.15">
      <c r="A1490" s="10">
        <v>5211</v>
      </c>
      <c r="B1490" s="12">
        <v>444110</v>
      </c>
      <c r="C1490">
        <f>VLOOKUP(B1490,'2002 NAICS to NACE Rev. 1.1'!$B$4:$D$2268,3,0)</f>
        <v>52.46</v>
      </c>
      <c r="D1490">
        <f>VLOOKUP(C1490,'Qy NACE 1_1 - NACE 2007'!$A$4:$C$1017,3,0)</f>
        <v>47.52</v>
      </c>
      <c r="E1490" t="str">
        <f>VLOOKUP(C1490,'Qy NACE 1_1 - NACE 2007'!$A$4:$F$1017,6,0)</f>
        <v>G</v>
      </c>
      <c r="F1490" t="str">
        <f>VLOOKUP(E1490,'Qy NACE 1_1 - NACE 2007'!$F$4:$G$1017,2,0)</f>
        <v>WHOLESALE AND RETAIL TRADE; REPAIR OF MOTOR VEHICLES AND MOTORCYCLES</v>
      </c>
      <c r="G1490" t="str">
        <f>VLOOKUP(D1490,'Qy NACE 1_1 - NACE 2007'!$C$4:$H$1017,6,0)</f>
        <v>Other sectors</v>
      </c>
    </row>
    <row r="1491" spans="1:7" x14ac:dyDescent="0.15">
      <c r="A1491" s="10">
        <v>5211</v>
      </c>
      <c r="B1491" s="12">
        <v>444190</v>
      </c>
      <c r="C1491">
        <f>VLOOKUP(B1491,'2002 NAICS to NACE Rev. 1.1'!$B$4:$D$2268,3,0)</f>
        <v>52.44</v>
      </c>
      <c r="D1491">
        <f>VLOOKUP(C1491,'Qy NACE 1_1 - NACE 2007'!$A$4:$C$1017,3,0)</f>
        <v>47.53</v>
      </c>
      <c r="E1491" t="str">
        <f>VLOOKUP(C1491,'Qy NACE 1_1 - NACE 2007'!$A$4:$F$1017,6,0)</f>
        <v>G</v>
      </c>
      <c r="F1491" t="str">
        <f>VLOOKUP(E1491,'Qy NACE 1_1 - NACE 2007'!$F$4:$G$1017,2,0)</f>
        <v>WHOLESALE AND RETAIL TRADE; REPAIR OF MOTOR VEHICLES AND MOTORCYCLES</v>
      </c>
      <c r="G1491" t="str">
        <f>VLOOKUP(D1491,'Qy NACE 1_1 - NACE 2007'!$C$4:$H$1017,6,0)</f>
        <v>Other sectors</v>
      </c>
    </row>
    <row r="1492" spans="1:7" x14ac:dyDescent="0.15">
      <c r="A1492" s="10">
        <v>5231</v>
      </c>
      <c r="B1492" s="12">
        <v>444120</v>
      </c>
      <c r="C1492">
        <f>VLOOKUP(B1492,'2002 NAICS to NACE Rev. 1.1'!$B$4:$D$2268,3,0)</f>
        <v>52.46</v>
      </c>
      <c r="D1492">
        <f>VLOOKUP(C1492,'Qy NACE 1_1 - NACE 2007'!$A$4:$C$1017,3,0)</f>
        <v>47.52</v>
      </c>
      <c r="E1492" t="str">
        <f>VLOOKUP(C1492,'Qy NACE 1_1 - NACE 2007'!$A$4:$F$1017,6,0)</f>
        <v>G</v>
      </c>
      <c r="F1492" t="str">
        <f>VLOOKUP(E1492,'Qy NACE 1_1 - NACE 2007'!$F$4:$G$1017,2,0)</f>
        <v>WHOLESALE AND RETAIL TRADE; REPAIR OF MOTOR VEHICLES AND MOTORCYCLES</v>
      </c>
      <c r="G1492" t="str">
        <f>VLOOKUP(D1492,'Qy NACE 1_1 - NACE 2007'!$C$4:$H$1017,6,0)</f>
        <v>Other sectors</v>
      </c>
    </row>
    <row r="1493" spans="1:7" x14ac:dyDescent="0.15">
      <c r="A1493" s="10">
        <v>5231</v>
      </c>
      <c r="B1493" s="12">
        <v>444190</v>
      </c>
      <c r="C1493">
        <f>VLOOKUP(B1493,'2002 NAICS to NACE Rev. 1.1'!$B$4:$D$2268,3,0)</f>
        <v>52.44</v>
      </c>
      <c r="D1493">
        <f>VLOOKUP(C1493,'Qy NACE 1_1 - NACE 2007'!$A$4:$C$1017,3,0)</f>
        <v>47.53</v>
      </c>
      <c r="E1493" t="str">
        <f>VLOOKUP(C1493,'Qy NACE 1_1 - NACE 2007'!$A$4:$F$1017,6,0)</f>
        <v>G</v>
      </c>
      <c r="F1493" t="str">
        <f>VLOOKUP(E1493,'Qy NACE 1_1 - NACE 2007'!$F$4:$G$1017,2,0)</f>
        <v>WHOLESALE AND RETAIL TRADE; REPAIR OF MOTOR VEHICLES AND MOTORCYCLES</v>
      </c>
      <c r="G1493" t="str">
        <f>VLOOKUP(D1493,'Qy NACE 1_1 - NACE 2007'!$C$4:$H$1017,6,0)</f>
        <v>Other sectors</v>
      </c>
    </row>
    <row r="1494" spans="1:7" x14ac:dyDescent="0.15">
      <c r="A1494" s="10">
        <v>5251</v>
      </c>
      <c r="B1494" s="12">
        <v>444130</v>
      </c>
      <c r="C1494">
        <f>VLOOKUP(B1494,'2002 NAICS to NACE Rev. 1.1'!$B$4:$D$2268,3,0)</f>
        <v>52.46</v>
      </c>
      <c r="D1494">
        <f>VLOOKUP(C1494,'Qy NACE 1_1 - NACE 2007'!$A$4:$C$1017,3,0)</f>
        <v>47.52</v>
      </c>
      <c r="E1494" t="str">
        <f>VLOOKUP(C1494,'Qy NACE 1_1 - NACE 2007'!$A$4:$F$1017,6,0)</f>
        <v>G</v>
      </c>
      <c r="F1494" t="str">
        <f>VLOOKUP(E1494,'Qy NACE 1_1 - NACE 2007'!$F$4:$G$1017,2,0)</f>
        <v>WHOLESALE AND RETAIL TRADE; REPAIR OF MOTOR VEHICLES AND MOTORCYCLES</v>
      </c>
      <c r="G1494" t="str">
        <f>VLOOKUP(D1494,'Qy NACE 1_1 - NACE 2007'!$C$4:$H$1017,6,0)</f>
        <v>Other sectors</v>
      </c>
    </row>
    <row r="1495" spans="1:7" x14ac:dyDescent="0.15">
      <c r="A1495" s="10">
        <v>5261</v>
      </c>
      <c r="B1495" s="12">
        <v>444210</v>
      </c>
      <c r="C1495">
        <f>VLOOKUP(B1495,'2002 NAICS to NACE Rev. 1.1'!$B$4:$D$2268,3,0)</f>
        <v>52.46</v>
      </c>
      <c r="D1495">
        <f>VLOOKUP(C1495,'Qy NACE 1_1 - NACE 2007'!$A$4:$C$1017,3,0)</f>
        <v>47.52</v>
      </c>
      <c r="E1495" t="str">
        <f>VLOOKUP(C1495,'Qy NACE 1_1 - NACE 2007'!$A$4:$F$1017,6,0)</f>
        <v>G</v>
      </c>
      <c r="F1495" t="str">
        <f>VLOOKUP(E1495,'Qy NACE 1_1 - NACE 2007'!$F$4:$G$1017,2,0)</f>
        <v>WHOLESALE AND RETAIL TRADE; REPAIR OF MOTOR VEHICLES AND MOTORCYCLES</v>
      </c>
      <c r="G1495" t="str">
        <f>VLOOKUP(D1495,'Qy NACE 1_1 - NACE 2007'!$C$4:$H$1017,6,0)</f>
        <v>Other sectors</v>
      </c>
    </row>
    <row r="1496" spans="1:7" x14ac:dyDescent="0.15">
      <c r="A1496" s="10">
        <v>5261</v>
      </c>
      <c r="B1496" s="12">
        <v>444220</v>
      </c>
      <c r="C1496">
        <f>VLOOKUP(B1496,'2002 NAICS to NACE Rev. 1.1'!$B$4:$D$2268,3,0)</f>
        <v>52.48</v>
      </c>
      <c r="D1496">
        <f>VLOOKUP(C1496,'Qy NACE 1_1 - NACE 2007'!$A$4:$C$1017,3,0)</f>
        <v>47.41</v>
      </c>
      <c r="E1496" t="str">
        <f>VLOOKUP(C1496,'Qy NACE 1_1 - NACE 2007'!$A$4:$F$1017,6,0)</f>
        <v>G</v>
      </c>
      <c r="F1496" t="str">
        <f>VLOOKUP(E1496,'Qy NACE 1_1 - NACE 2007'!$F$4:$G$1017,2,0)</f>
        <v>WHOLESALE AND RETAIL TRADE; REPAIR OF MOTOR VEHICLES AND MOTORCYCLES</v>
      </c>
      <c r="G1496" t="str">
        <f>VLOOKUP(D1496,'Qy NACE 1_1 - NACE 2007'!$C$4:$H$1017,6,0)</f>
        <v>Technology</v>
      </c>
    </row>
    <row r="1497" spans="1:7" x14ac:dyDescent="0.15">
      <c r="A1497" s="10">
        <v>5271</v>
      </c>
      <c r="B1497" s="12">
        <v>453930</v>
      </c>
      <c r="C1497">
        <f>VLOOKUP(B1497,'2002 NAICS to NACE Rev. 1.1'!$B$4:$D$2268,3,0)</f>
        <v>52.48</v>
      </c>
      <c r="D1497">
        <f>VLOOKUP(C1497,'Qy NACE 1_1 - NACE 2007'!$A$4:$C$1017,3,0)</f>
        <v>47.41</v>
      </c>
      <c r="E1497" t="str">
        <f>VLOOKUP(C1497,'Qy NACE 1_1 - NACE 2007'!$A$4:$F$1017,6,0)</f>
        <v>G</v>
      </c>
      <c r="F1497" t="str">
        <f>VLOOKUP(E1497,'Qy NACE 1_1 - NACE 2007'!$F$4:$G$1017,2,0)</f>
        <v>WHOLESALE AND RETAIL TRADE; REPAIR OF MOTOR VEHICLES AND MOTORCYCLES</v>
      </c>
      <c r="G1497" t="str">
        <f>VLOOKUP(D1497,'Qy NACE 1_1 - NACE 2007'!$C$4:$H$1017,6,0)</f>
        <v>Technology</v>
      </c>
    </row>
    <row r="1498" spans="1:7" x14ac:dyDescent="0.15">
      <c r="A1498" s="10">
        <v>5311</v>
      </c>
      <c r="B1498" s="12">
        <v>452111</v>
      </c>
      <c r="C1498">
        <f>VLOOKUP(B1498,'2002 NAICS to NACE Rev. 1.1'!$B$4:$D$2268,3,0)</f>
        <v>52.12</v>
      </c>
      <c r="D1498">
        <f>VLOOKUP(C1498,'Qy NACE 1_1 - NACE 2007'!$A$4:$C$1017,3,0)</f>
        <v>47.19</v>
      </c>
      <c r="E1498" t="str">
        <f>VLOOKUP(C1498,'Qy NACE 1_1 - NACE 2007'!$A$4:$F$1017,6,0)</f>
        <v>G</v>
      </c>
      <c r="F1498" t="str">
        <f>VLOOKUP(E1498,'Qy NACE 1_1 - NACE 2007'!$F$4:$G$1017,2,0)</f>
        <v>WHOLESALE AND RETAIL TRADE; REPAIR OF MOTOR VEHICLES AND MOTORCYCLES</v>
      </c>
      <c r="G1498" t="str">
        <f>VLOOKUP(D1498,'Qy NACE 1_1 - NACE 2007'!$C$4:$H$1017,6,0)</f>
        <v>Other sectors</v>
      </c>
    </row>
    <row r="1499" spans="1:7" x14ac:dyDescent="0.15">
      <c r="A1499" s="10">
        <v>5311</v>
      </c>
      <c r="B1499" s="12">
        <v>452112</v>
      </c>
      <c r="C1499">
        <f>VLOOKUP(B1499,'2002 NAICS to NACE Rev. 1.1'!$B$4:$D$2268,3,0)</f>
        <v>52.12</v>
      </c>
      <c r="D1499">
        <f>VLOOKUP(C1499,'Qy NACE 1_1 - NACE 2007'!$A$4:$C$1017,3,0)</f>
        <v>47.19</v>
      </c>
      <c r="E1499" t="str">
        <f>VLOOKUP(C1499,'Qy NACE 1_1 - NACE 2007'!$A$4:$F$1017,6,0)</f>
        <v>G</v>
      </c>
      <c r="F1499" t="str">
        <f>VLOOKUP(E1499,'Qy NACE 1_1 - NACE 2007'!$F$4:$G$1017,2,0)</f>
        <v>WHOLESALE AND RETAIL TRADE; REPAIR OF MOTOR VEHICLES AND MOTORCYCLES</v>
      </c>
      <c r="G1499" t="str">
        <f>VLOOKUP(D1499,'Qy NACE 1_1 - NACE 2007'!$C$4:$H$1017,6,0)</f>
        <v>Other sectors</v>
      </c>
    </row>
    <row r="1500" spans="1:7" x14ac:dyDescent="0.15">
      <c r="A1500" s="10">
        <v>5331</v>
      </c>
      <c r="B1500" s="12">
        <v>452990</v>
      </c>
      <c r="C1500">
        <f>VLOOKUP(B1500,'2002 NAICS to NACE Rev. 1.1'!$B$4:$D$2268,3,0)</f>
        <v>50.3</v>
      </c>
      <c r="D1500">
        <f>VLOOKUP(C1500,'Qy NACE 1_1 - NACE 2007'!$A$4:$C$1017,3,0)</f>
        <v>45.31</v>
      </c>
      <c r="E1500" t="str">
        <f>VLOOKUP(C1500,'Qy NACE 1_1 - NACE 2007'!$A$4:$F$1017,6,0)</f>
        <v>G</v>
      </c>
      <c r="F1500" t="str">
        <f>VLOOKUP(E1500,'Qy NACE 1_1 - NACE 2007'!$F$4:$G$1017,2,0)</f>
        <v>WHOLESALE AND RETAIL TRADE; REPAIR OF MOTOR VEHICLES AND MOTORCYCLES</v>
      </c>
      <c r="G1500" t="str">
        <f>VLOOKUP(D1500,'Qy NACE 1_1 - NACE 2007'!$C$4:$H$1017,6,0)</f>
        <v>Other sectors</v>
      </c>
    </row>
    <row r="1501" spans="1:7" x14ac:dyDescent="0.15">
      <c r="A1501" s="10">
        <v>5399</v>
      </c>
      <c r="B1501" s="12">
        <v>452910</v>
      </c>
      <c r="C1501">
        <f>VLOOKUP(B1501,'2002 NAICS to NACE Rev. 1.1'!$B$4:$D$2268,3,0)</f>
        <v>52.11</v>
      </c>
      <c r="D1501">
        <f>VLOOKUP(C1501,'Qy NACE 1_1 - NACE 2007'!$A$4:$C$1017,3,0)</f>
        <v>47.11</v>
      </c>
      <c r="E1501" t="str">
        <f>VLOOKUP(C1501,'Qy NACE 1_1 - NACE 2007'!$A$4:$F$1017,6,0)</f>
        <v>G</v>
      </c>
      <c r="F1501" t="str">
        <f>VLOOKUP(E1501,'Qy NACE 1_1 - NACE 2007'!$F$4:$G$1017,2,0)</f>
        <v>WHOLESALE AND RETAIL TRADE; REPAIR OF MOTOR VEHICLES AND MOTORCYCLES</v>
      </c>
      <c r="G1501" t="str">
        <f>VLOOKUP(D1501,'Qy NACE 1_1 - NACE 2007'!$C$4:$H$1017,6,0)</f>
        <v>Beverages</v>
      </c>
    </row>
    <row r="1502" spans="1:7" x14ac:dyDescent="0.15">
      <c r="A1502" s="10">
        <v>5399</v>
      </c>
      <c r="B1502" s="12">
        <v>452990</v>
      </c>
      <c r="C1502">
        <f>VLOOKUP(B1502,'2002 NAICS to NACE Rev. 1.1'!$B$4:$D$2268,3,0)</f>
        <v>50.3</v>
      </c>
      <c r="D1502">
        <f>VLOOKUP(C1502,'Qy NACE 1_1 - NACE 2007'!$A$4:$C$1017,3,0)</f>
        <v>45.31</v>
      </c>
      <c r="E1502" t="str">
        <f>VLOOKUP(C1502,'Qy NACE 1_1 - NACE 2007'!$A$4:$F$1017,6,0)</f>
        <v>G</v>
      </c>
      <c r="F1502" t="str">
        <f>VLOOKUP(E1502,'Qy NACE 1_1 - NACE 2007'!$F$4:$G$1017,2,0)</f>
        <v>WHOLESALE AND RETAIL TRADE; REPAIR OF MOTOR VEHICLES AND MOTORCYCLES</v>
      </c>
      <c r="G1502" t="str">
        <f>VLOOKUP(D1502,'Qy NACE 1_1 - NACE 2007'!$C$4:$H$1017,6,0)</f>
        <v>Other sectors</v>
      </c>
    </row>
    <row r="1503" spans="1:7" x14ac:dyDescent="0.15">
      <c r="A1503" s="10">
        <v>5411</v>
      </c>
      <c r="B1503" s="12">
        <v>445110</v>
      </c>
      <c r="C1503">
        <f>VLOOKUP(B1503,'2002 NAICS to NACE Rev. 1.1'!$B$4:$D$2268,3,0)</f>
        <v>52.11</v>
      </c>
      <c r="D1503">
        <f>VLOOKUP(C1503,'Qy NACE 1_1 - NACE 2007'!$A$4:$C$1017,3,0)</f>
        <v>47.11</v>
      </c>
      <c r="E1503" t="str">
        <f>VLOOKUP(C1503,'Qy NACE 1_1 - NACE 2007'!$A$4:$F$1017,6,0)</f>
        <v>G</v>
      </c>
      <c r="F1503" t="str">
        <f>VLOOKUP(E1503,'Qy NACE 1_1 - NACE 2007'!$F$4:$G$1017,2,0)</f>
        <v>WHOLESALE AND RETAIL TRADE; REPAIR OF MOTOR VEHICLES AND MOTORCYCLES</v>
      </c>
      <c r="G1503" t="str">
        <f>VLOOKUP(D1503,'Qy NACE 1_1 - NACE 2007'!$C$4:$H$1017,6,0)</f>
        <v>Beverages</v>
      </c>
    </row>
    <row r="1504" spans="1:7" x14ac:dyDescent="0.15">
      <c r="A1504" s="10">
        <v>5411</v>
      </c>
      <c r="B1504" s="12">
        <v>445120</v>
      </c>
      <c r="C1504">
        <f>VLOOKUP(B1504,'2002 NAICS to NACE Rev. 1.1'!$B$4:$D$2268,3,0)</f>
        <v>52.11</v>
      </c>
      <c r="D1504">
        <f>VLOOKUP(C1504,'Qy NACE 1_1 - NACE 2007'!$A$4:$C$1017,3,0)</f>
        <v>47.11</v>
      </c>
      <c r="E1504" t="str">
        <f>VLOOKUP(C1504,'Qy NACE 1_1 - NACE 2007'!$A$4:$F$1017,6,0)</f>
        <v>G</v>
      </c>
      <c r="F1504" t="str">
        <f>VLOOKUP(E1504,'Qy NACE 1_1 - NACE 2007'!$F$4:$G$1017,2,0)</f>
        <v>WHOLESALE AND RETAIL TRADE; REPAIR OF MOTOR VEHICLES AND MOTORCYCLES</v>
      </c>
      <c r="G1504" t="str">
        <f>VLOOKUP(D1504,'Qy NACE 1_1 - NACE 2007'!$C$4:$H$1017,6,0)</f>
        <v>Beverages</v>
      </c>
    </row>
    <row r="1505" spans="1:7" x14ac:dyDescent="0.15">
      <c r="A1505" s="10">
        <v>5411</v>
      </c>
      <c r="B1505" s="12">
        <v>447110</v>
      </c>
      <c r="C1505">
        <f>VLOOKUP(B1505,'2002 NAICS to NACE Rev. 1.1'!$B$4:$D$2268,3,0)</f>
        <v>50.5</v>
      </c>
      <c r="D1505">
        <f>VLOOKUP(C1505,'Qy NACE 1_1 - NACE 2007'!$A$4:$C$1017,3,0)</f>
        <v>47.3</v>
      </c>
      <c r="E1505" t="str">
        <f>VLOOKUP(C1505,'Qy NACE 1_1 - NACE 2007'!$A$4:$F$1017,6,0)</f>
        <v>G</v>
      </c>
      <c r="F1505" t="str">
        <f>VLOOKUP(E1505,'Qy NACE 1_1 - NACE 2007'!$F$4:$G$1017,2,0)</f>
        <v>WHOLESALE AND RETAIL TRADE; REPAIR OF MOTOR VEHICLES AND MOTORCYCLES</v>
      </c>
      <c r="G1505" t="str">
        <f>VLOOKUP(D1505,'Qy NACE 1_1 - NACE 2007'!$C$4:$H$1017,6,0)</f>
        <v>Other sectors</v>
      </c>
    </row>
    <row r="1506" spans="1:7" x14ac:dyDescent="0.15">
      <c r="A1506" s="10">
        <v>5411</v>
      </c>
      <c r="B1506" s="12">
        <v>452910</v>
      </c>
      <c r="C1506">
        <f>VLOOKUP(B1506,'2002 NAICS to NACE Rev. 1.1'!$B$4:$D$2268,3,0)</f>
        <v>52.11</v>
      </c>
      <c r="D1506">
        <f>VLOOKUP(C1506,'Qy NACE 1_1 - NACE 2007'!$A$4:$C$1017,3,0)</f>
        <v>47.11</v>
      </c>
      <c r="E1506" t="str">
        <f>VLOOKUP(C1506,'Qy NACE 1_1 - NACE 2007'!$A$4:$F$1017,6,0)</f>
        <v>G</v>
      </c>
      <c r="F1506" t="str">
        <f>VLOOKUP(E1506,'Qy NACE 1_1 - NACE 2007'!$F$4:$G$1017,2,0)</f>
        <v>WHOLESALE AND RETAIL TRADE; REPAIR OF MOTOR VEHICLES AND MOTORCYCLES</v>
      </c>
      <c r="G1506" t="str">
        <f>VLOOKUP(D1506,'Qy NACE 1_1 - NACE 2007'!$C$4:$H$1017,6,0)</f>
        <v>Beverages</v>
      </c>
    </row>
    <row r="1507" spans="1:7" x14ac:dyDescent="0.15">
      <c r="A1507" s="10">
        <v>5411</v>
      </c>
      <c r="B1507" s="12">
        <v>454390</v>
      </c>
      <c r="C1507">
        <f>VLOOKUP(B1507,'2002 NAICS to NACE Rev. 1.1'!$B$4:$D$2268,3,0)</f>
        <v>52.62</v>
      </c>
      <c r="D1507">
        <f>VLOOKUP(C1507,'Qy NACE 1_1 - NACE 2007'!$A$4:$C$1017,3,0)</f>
        <v>47.81</v>
      </c>
      <c r="E1507" t="str">
        <f>VLOOKUP(C1507,'Qy NACE 1_1 - NACE 2007'!$A$4:$F$1017,6,0)</f>
        <v>G</v>
      </c>
      <c r="F1507" t="str">
        <f>VLOOKUP(E1507,'Qy NACE 1_1 - NACE 2007'!$F$4:$G$1017,2,0)</f>
        <v>WHOLESALE AND RETAIL TRADE; REPAIR OF MOTOR VEHICLES AND MOTORCYCLES</v>
      </c>
      <c r="G1507" t="str">
        <f>VLOOKUP(D1507,'Qy NACE 1_1 - NACE 2007'!$C$4:$H$1017,6,0)</f>
        <v>Beverages</v>
      </c>
    </row>
    <row r="1508" spans="1:7" x14ac:dyDescent="0.15">
      <c r="A1508" s="10">
        <v>5421</v>
      </c>
      <c r="B1508" s="12">
        <v>445210</v>
      </c>
      <c r="C1508">
        <f>VLOOKUP(B1508,'2002 NAICS to NACE Rev. 1.1'!$B$4:$D$2268,3,0)</f>
        <v>52.22</v>
      </c>
      <c r="D1508">
        <f>VLOOKUP(C1508,'Qy NACE 1_1 - NACE 2007'!$A$4:$C$1017,3,0)</f>
        <v>47.22</v>
      </c>
      <c r="E1508" t="str">
        <f>VLOOKUP(C1508,'Qy NACE 1_1 - NACE 2007'!$A$4:$F$1017,6,0)</f>
        <v>G</v>
      </c>
      <c r="F1508" t="str">
        <f>VLOOKUP(E1508,'Qy NACE 1_1 - NACE 2007'!$F$4:$G$1017,2,0)</f>
        <v>WHOLESALE AND RETAIL TRADE; REPAIR OF MOTOR VEHICLES AND MOTORCYCLES</v>
      </c>
      <c r="G1508" t="str">
        <f>VLOOKUP(D1508,'Qy NACE 1_1 - NACE 2007'!$C$4:$H$1017,6,0)</f>
        <v>Other sectors</v>
      </c>
    </row>
    <row r="1509" spans="1:7" x14ac:dyDescent="0.15">
      <c r="A1509" s="10">
        <v>5421</v>
      </c>
      <c r="B1509" s="12">
        <v>445220</v>
      </c>
      <c r="C1509">
        <f>VLOOKUP(B1509,'2002 NAICS to NACE Rev. 1.1'!$B$4:$D$2268,3,0)</f>
        <v>52.23</v>
      </c>
      <c r="D1509">
        <f>VLOOKUP(C1509,'Qy NACE 1_1 - NACE 2007'!$A$4:$C$1017,3,0)</f>
        <v>47.23</v>
      </c>
      <c r="E1509" t="str">
        <f>VLOOKUP(C1509,'Qy NACE 1_1 - NACE 2007'!$A$4:$F$1017,6,0)</f>
        <v>G</v>
      </c>
      <c r="F1509" t="str">
        <f>VLOOKUP(E1509,'Qy NACE 1_1 - NACE 2007'!$F$4:$G$1017,2,0)</f>
        <v>WHOLESALE AND RETAIL TRADE; REPAIR OF MOTOR VEHICLES AND MOTORCYCLES</v>
      </c>
      <c r="G1509" t="str">
        <f>VLOOKUP(D1509,'Qy NACE 1_1 - NACE 2007'!$C$4:$H$1017,6,0)</f>
        <v>Other sectors</v>
      </c>
    </row>
    <row r="1510" spans="1:7" x14ac:dyDescent="0.15">
      <c r="A1510" s="10">
        <v>5421</v>
      </c>
      <c r="B1510" s="12">
        <v>454390</v>
      </c>
      <c r="C1510">
        <f>VLOOKUP(B1510,'2002 NAICS to NACE Rev. 1.1'!$B$4:$D$2268,3,0)</f>
        <v>52.62</v>
      </c>
      <c r="D1510">
        <f>VLOOKUP(C1510,'Qy NACE 1_1 - NACE 2007'!$A$4:$C$1017,3,0)</f>
        <v>47.81</v>
      </c>
      <c r="E1510" t="str">
        <f>VLOOKUP(C1510,'Qy NACE 1_1 - NACE 2007'!$A$4:$F$1017,6,0)</f>
        <v>G</v>
      </c>
      <c r="F1510" t="str">
        <f>VLOOKUP(E1510,'Qy NACE 1_1 - NACE 2007'!$F$4:$G$1017,2,0)</f>
        <v>WHOLESALE AND RETAIL TRADE; REPAIR OF MOTOR VEHICLES AND MOTORCYCLES</v>
      </c>
      <c r="G1510" t="str">
        <f>VLOOKUP(D1510,'Qy NACE 1_1 - NACE 2007'!$C$4:$H$1017,6,0)</f>
        <v>Beverages</v>
      </c>
    </row>
    <row r="1511" spans="1:7" x14ac:dyDescent="0.15">
      <c r="A1511" s="10">
        <v>5431</v>
      </c>
      <c r="B1511" s="12">
        <v>445230</v>
      </c>
      <c r="C1511">
        <f>VLOOKUP(B1511,'2002 NAICS to NACE Rev. 1.1'!$B$4:$D$2268,3,0)</f>
        <v>52.21</v>
      </c>
      <c r="D1511">
        <f>VLOOKUP(C1511,'Qy NACE 1_1 - NACE 2007'!$A$4:$C$1017,3,0)</f>
        <v>47.21</v>
      </c>
      <c r="E1511" t="str">
        <f>VLOOKUP(C1511,'Qy NACE 1_1 - NACE 2007'!$A$4:$F$1017,6,0)</f>
        <v>G</v>
      </c>
      <c r="F1511" t="str">
        <f>VLOOKUP(E1511,'Qy NACE 1_1 - NACE 2007'!$F$4:$G$1017,2,0)</f>
        <v>WHOLESALE AND RETAIL TRADE; REPAIR OF MOTOR VEHICLES AND MOTORCYCLES</v>
      </c>
      <c r="G1511" t="str">
        <f>VLOOKUP(D1511,'Qy NACE 1_1 - NACE 2007'!$C$4:$H$1017,6,0)</f>
        <v>Other sectors</v>
      </c>
    </row>
    <row r="1512" spans="1:7" x14ac:dyDescent="0.15">
      <c r="A1512" s="10">
        <v>5431</v>
      </c>
      <c r="B1512" s="12">
        <v>454390</v>
      </c>
      <c r="C1512">
        <f>VLOOKUP(B1512,'2002 NAICS to NACE Rev. 1.1'!$B$4:$D$2268,3,0)</f>
        <v>52.62</v>
      </c>
      <c r="D1512">
        <f>VLOOKUP(C1512,'Qy NACE 1_1 - NACE 2007'!$A$4:$C$1017,3,0)</f>
        <v>47.81</v>
      </c>
      <c r="E1512" t="str">
        <f>VLOOKUP(C1512,'Qy NACE 1_1 - NACE 2007'!$A$4:$F$1017,6,0)</f>
        <v>G</v>
      </c>
      <c r="F1512" t="str">
        <f>VLOOKUP(E1512,'Qy NACE 1_1 - NACE 2007'!$F$4:$G$1017,2,0)</f>
        <v>WHOLESALE AND RETAIL TRADE; REPAIR OF MOTOR VEHICLES AND MOTORCYCLES</v>
      </c>
      <c r="G1512" t="str">
        <f>VLOOKUP(D1512,'Qy NACE 1_1 - NACE 2007'!$C$4:$H$1017,6,0)</f>
        <v>Beverages</v>
      </c>
    </row>
    <row r="1513" spans="1:7" x14ac:dyDescent="0.15">
      <c r="A1513" s="10">
        <v>5441</v>
      </c>
      <c r="B1513" s="12">
        <v>311330</v>
      </c>
      <c r="C1513">
        <f>VLOOKUP(B1513,'2002 NAICS to NACE Rev. 1.1'!$B$4:$D$2268,3,0)</f>
        <v>15.84</v>
      </c>
      <c r="D1513">
        <f>VLOOKUP(C1513,'Qy NACE 1_1 - NACE 2007'!$A$4:$C$1017,3,0)</f>
        <v>10.82</v>
      </c>
      <c r="E1513" t="str">
        <f>VLOOKUP(C1513,'Qy NACE 1_1 - NACE 2007'!$A$4:$F$1017,6,0)</f>
        <v>C</v>
      </c>
      <c r="F1513" t="str">
        <f>VLOOKUP(E1513,'Qy NACE 1_1 - NACE 2007'!$F$4:$G$1017,2,0)</f>
        <v>MANUFACTURING</v>
      </c>
      <c r="G1513" t="str">
        <f>VLOOKUP(D1513,'Qy NACE 1_1 - NACE 2007'!$C$4:$H$1017,6,0)</f>
        <v>Food</v>
      </c>
    </row>
    <row r="1514" spans="1:7" x14ac:dyDescent="0.15">
      <c r="A1514" s="10">
        <v>5441</v>
      </c>
      <c r="B1514" s="12">
        <v>311340</v>
      </c>
      <c r="C1514">
        <f>VLOOKUP(B1514,'2002 NAICS to NACE Rev. 1.1'!$B$4:$D$2268,3,0)</f>
        <v>15.84</v>
      </c>
      <c r="D1514">
        <f>VLOOKUP(C1514,'Qy NACE 1_1 - NACE 2007'!$A$4:$C$1017,3,0)</f>
        <v>10.82</v>
      </c>
      <c r="E1514" t="str">
        <f>VLOOKUP(C1514,'Qy NACE 1_1 - NACE 2007'!$A$4:$F$1017,6,0)</f>
        <v>C</v>
      </c>
      <c r="F1514" t="str">
        <f>VLOOKUP(E1514,'Qy NACE 1_1 - NACE 2007'!$F$4:$G$1017,2,0)</f>
        <v>MANUFACTURING</v>
      </c>
      <c r="G1514" t="str">
        <f>VLOOKUP(D1514,'Qy NACE 1_1 - NACE 2007'!$C$4:$H$1017,6,0)</f>
        <v>Food</v>
      </c>
    </row>
    <row r="1515" spans="1:7" x14ac:dyDescent="0.15">
      <c r="A1515" s="10">
        <v>5441</v>
      </c>
      <c r="B1515" s="12">
        <v>445292</v>
      </c>
      <c r="C1515">
        <f>VLOOKUP(B1515,'2002 NAICS to NACE Rev. 1.1'!$B$4:$D$2268,3,0)</f>
        <v>52.24</v>
      </c>
      <c r="D1515">
        <f>VLOOKUP(C1515,'Qy NACE 1_1 - NACE 2007'!$A$4:$C$1017,3,0)</f>
        <v>47.24</v>
      </c>
      <c r="E1515" t="str">
        <f>VLOOKUP(C1515,'Qy NACE 1_1 - NACE 2007'!$A$4:$F$1017,6,0)</f>
        <v>G</v>
      </c>
      <c r="F1515" t="str">
        <f>VLOOKUP(E1515,'Qy NACE 1_1 - NACE 2007'!$F$4:$G$1017,2,0)</f>
        <v>WHOLESALE AND RETAIL TRADE; REPAIR OF MOTOR VEHICLES AND MOTORCYCLES</v>
      </c>
      <c r="G1515" t="str">
        <f>VLOOKUP(D1515,'Qy NACE 1_1 - NACE 2007'!$C$4:$H$1017,6,0)</f>
        <v>Other sectors</v>
      </c>
    </row>
    <row r="1516" spans="1:7" x14ac:dyDescent="0.15">
      <c r="A1516" s="10">
        <v>5451</v>
      </c>
      <c r="B1516" s="12">
        <v>445299</v>
      </c>
      <c r="C1516">
        <f>VLOOKUP(B1516,'2002 NAICS to NACE Rev. 1.1'!$B$4:$D$2268,3,0)</f>
        <v>52.27</v>
      </c>
      <c r="D1516">
        <f>VLOOKUP(C1516,'Qy NACE 1_1 - NACE 2007'!$A$4:$C$1017,3,0)</f>
        <v>47.21</v>
      </c>
      <c r="E1516" t="str">
        <f>VLOOKUP(C1516,'Qy NACE 1_1 - NACE 2007'!$A$4:$F$1017,6,0)</f>
        <v>G</v>
      </c>
      <c r="F1516" t="str">
        <f>VLOOKUP(E1516,'Qy NACE 1_1 - NACE 2007'!$F$4:$G$1017,2,0)</f>
        <v>WHOLESALE AND RETAIL TRADE; REPAIR OF MOTOR VEHICLES AND MOTORCYCLES</v>
      </c>
      <c r="G1516" t="str">
        <f>VLOOKUP(D1516,'Qy NACE 1_1 - NACE 2007'!$C$4:$H$1017,6,0)</f>
        <v>Other sectors</v>
      </c>
    </row>
    <row r="1517" spans="1:7" x14ac:dyDescent="0.15">
      <c r="A1517" s="10">
        <v>5461</v>
      </c>
      <c r="B1517" s="12">
        <v>311811</v>
      </c>
      <c r="C1517">
        <f>VLOOKUP(B1517,'2002 NAICS to NACE Rev. 1.1'!$B$4:$D$2268,3,0)</f>
        <v>15.81</v>
      </c>
      <c r="D1517">
        <f>VLOOKUP(C1517,'Qy NACE 1_1 - NACE 2007'!$A$4:$C$1017,3,0)</f>
        <v>10.71</v>
      </c>
      <c r="E1517" t="str">
        <f>VLOOKUP(C1517,'Qy NACE 1_1 - NACE 2007'!$A$4:$F$1017,6,0)</f>
        <v>C</v>
      </c>
      <c r="F1517" t="str">
        <f>VLOOKUP(E1517,'Qy NACE 1_1 - NACE 2007'!$F$4:$G$1017,2,0)</f>
        <v>MANUFACTURING</v>
      </c>
      <c r="G1517" t="str">
        <f>VLOOKUP(D1517,'Qy NACE 1_1 - NACE 2007'!$C$4:$H$1017,6,0)</f>
        <v>Food</v>
      </c>
    </row>
    <row r="1518" spans="1:7" x14ac:dyDescent="0.15">
      <c r="A1518" s="10">
        <v>5461</v>
      </c>
      <c r="B1518" s="12">
        <v>445291</v>
      </c>
      <c r="C1518">
        <f>VLOOKUP(B1518,'2002 NAICS to NACE Rev. 1.1'!$B$4:$D$2268,3,0)</f>
        <v>52.24</v>
      </c>
      <c r="D1518">
        <f>VLOOKUP(C1518,'Qy NACE 1_1 - NACE 2007'!$A$4:$C$1017,3,0)</f>
        <v>47.24</v>
      </c>
      <c r="E1518" t="str">
        <f>VLOOKUP(C1518,'Qy NACE 1_1 - NACE 2007'!$A$4:$F$1017,6,0)</f>
        <v>G</v>
      </c>
      <c r="F1518" t="str">
        <f>VLOOKUP(E1518,'Qy NACE 1_1 - NACE 2007'!$F$4:$G$1017,2,0)</f>
        <v>WHOLESALE AND RETAIL TRADE; REPAIR OF MOTOR VEHICLES AND MOTORCYCLES</v>
      </c>
      <c r="G1518" t="str">
        <f>VLOOKUP(D1518,'Qy NACE 1_1 - NACE 2007'!$C$4:$H$1017,6,0)</f>
        <v>Other sectors</v>
      </c>
    </row>
    <row r="1519" spans="1:7" x14ac:dyDescent="0.15">
      <c r="A1519" s="10">
        <v>5461</v>
      </c>
      <c r="B1519" s="12">
        <v>722213</v>
      </c>
      <c r="C1519">
        <f>VLOOKUP(B1519,'2002 NAICS to NACE Rev. 1.1'!$B$4:$D$2268,3,0)</f>
        <v>55.51</v>
      </c>
      <c r="D1519">
        <f>VLOOKUP(C1519,'Qy NACE 1_1 - NACE 2007'!$A$4:$C$1017,3,0)</f>
        <v>56.29</v>
      </c>
      <c r="E1519" t="str">
        <f>VLOOKUP(C1519,'Qy NACE 1_1 - NACE 2007'!$A$4:$F$1017,6,0)</f>
        <v>I</v>
      </c>
      <c r="F1519" t="str">
        <f>VLOOKUP(E1519,'Qy NACE 1_1 - NACE 2007'!$F$4:$G$1017,2,0)</f>
        <v>ACCOMMODATION AND FOOD SERVICE ACTIVITIES</v>
      </c>
      <c r="G1519" t="str">
        <f>VLOOKUP(D1519,'Qy NACE 1_1 - NACE 2007'!$C$4:$H$1017,6,0)</f>
        <v>Food</v>
      </c>
    </row>
    <row r="1520" spans="1:7" x14ac:dyDescent="0.15">
      <c r="A1520" s="10">
        <v>5499</v>
      </c>
      <c r="B1520" s="12">
        <v>445210</v>
      </c>
      <c r="C1520">
        <f>VLOOKUP(B1520,'2002 NAICS to NACE Rev. 1.1'!$B$4:$D$2268,3,0)</f>
        <v>52.22</v>
      </c>
      <c r="D1520">
        <f>VLOOKUP(C1520,'Qy NACE 1_1 - NACE 2007'!$A$4:$C$1017,3,0)</f>
        <v>47.22</v>
      </c>
      <c r="E1520" t="str">
        <f>VLOOKUP(C1520,'Qy NACE 1_1 - NACE 2007'!$A$4:$F$1017,6,0)</f>
        <v>G</v>
      </c>
      <c r="F1520" t="str">
        <f>VLOOKUP(E1520,'Qy NACE 1_1 - NACE 2007'!$F$4:$G$1017,2,0)</f>
        <v>WHOLESALE AND RETAIL TRADE; REPAIR OF MOTOR VEHICLES AND MOTORCYCLES</v>
      </c>
      <c r="G1520" t="str">
        <f>VLOOKUP(D1520,'Qy NACE 1_1 - NACE 2007'!$C$4:$H$1017,6,0)</f>
        <v>Other sectors</v>
      </c>
    </row>
    <row r="1521" spans="1:7" x14ac:dyDescent="0.15">
      <c r="A1521" s="10">
        <v>5499</v>
      </c>
      <c r="B1521" s="12">
        <v>445299</v>
      </c>
      <c r="C1521">
        <f>VLOOKUP(B1521,'2002 NAICS to NACE Rev. 1.1'!$B$4:$D$2268,3,0)</f>
        <v>52.27</v>
      </c>
      <c r="D1521">
        <f>VLOOKUP(C1521,'Qy NACE 1_1 - NACE 2007'!$A$4:$C$1017,3,0)</f>
        <v>47.21</v>
      </c>
      <c r="E1521" t="str">
        <f>VLOOKUP(C1521,'Qy NACE 1_1 - NACE 2007'!$A$4:$F$1017,6,0)</f>
        <v>G</v>
      </c>
      <c r="F1521" t="str">
        <f>VLOOKUP(E1521,'Qy NACE 1_1 - NACE 2007'!$F$4:$G$1017,2,0)</f>
        <v>WHOLESALE AND RETAIL TRADE; REPAIR OF MOTOR VEHICLES AND MOTORCYCLES</v>
      </c>
      <c r="G1521" t="str">
        <f>VLOOKUP(D1521,'Qy NACE 1_1 - NACE 2007'!$C$4:$H$1017,6,0)</f>
        <v>Other sectors</v>
      </c>
    </row>
    <row r="1522" spans="1:7" x14ac:dyDescent="0.15">
      <c r="A1522" s="10">
        <v>5499</v>
      </c>
      <c r="B1522" s="12">
        <v>446191</v>
      </c>
      <c r="C1522">
        <f>VLOOKUP(B1522,'2002 NAICS to NACE Rev. 1.1'!$B$4:$D$2268,3,0)</f>
        <v>52.27</v>
      </c>
      <c r="D1522">
        <f>VLOOKUP(C1522,'Qy NACE 1_1 - NACE 2007'!$A$4:$C$1017,3,0)</f>
        <v>47.21</v>
      </c>
      <c r="E1522" t="str">
        <f>VLOOKUP(C1522,'Qy NACE 1_1 - NACE 2007'!$A$4:$F$1017,6,0)</f>
        <v>G</v>
      </c>
      <c r="F1522" t="str">
        <f>VLOOKUP(E1522,'Qy NACE 1_1 - NACE 2007'!$F$4:$G$1017,2,0)</f>
        <v>WHOLESALE AND RETAIL TRADE; REPAIR OF MOTOR VEHICLES AND MOTORCYCLES</v>
      </c>
      <c r="G1522" t="str">
        <f>VLOOKUP(D1522,'Qy NACE 1_1 - NACE 2007'!$C$4:$H$1017,6,0)</f>
        <v>Other sectors</v>
      </c>
    </row>
    <row r="1523" spans="1:7" x14ac:dyDescent="0.15">
      <c r="A1523" s="10">
        <v>5511</v>
      </c>
      <c r="B1523" s="12">
        <v>441110</v>
      </c>
      <c r="C1523">
        <f>VLOOKUP(B1523,'2002 NAICS to NACE Rev. 1.1'!$B$4:$D$2268,3,0)</f>
        <v>50.1</v>
      </c>
      <c r="D1523">
        <f>VLOOKUP(C1523,'Qy NACE 1_1 - NACE 2007'!$A$4:$C$1017,3,0)</f>
        <v>45.11</v>
      </c>
      <c r="E1523" t="str">
        <f>VLOOKUP(C1523,'Qy NACE 1_1 - NACE 2007'!$A$4:$F$1017,6,0)</f>
        <v>G</v>
      </c>
      <c r="F1523" t="str">
        <f>VLOOKUP(E1523,'Qy NACE 1_1 - NACE 2007'!$F$4:$G$1017,2,0)</f>
        <v>WHOLESALE AND RETAIL TRADE; REPAIR OF MOTOR VEHICLES AND MOTORCYCLES</v>
      </c>
      <c r="G1523" t="str">
        <f>VLOOKUP(D1523,'Qy NACE 1_1 - NACE 2007'!$C$4:$H$1017,6,0)</f>
        <v>Other sectors</v>
      </c>
    </row>
    <row r="1524" spans="1:7" x14ac:dyDescent="0.15">
      <c r="A1524" s="10">
        <v>5521</v>
      </c>
      <c r="B1524" s="12">
        <v>441120</v>
      </c>
      <c r="C1524">
        <f>VLOOKUP(B1524,'2002 NAICS to NACE Rev. 1.1'!$B$4:$D$2268,3,0)</f>
        <v>50.1</v>
      </c>
      <c r="D1524">
        <f>VLOOKUP(C1524,'Qy NACE 1_1 - NACE 2007'!$A$4:$C$1017,3,0)</f>
        <v>45.11</v>
      </c>
      <c r="E1524" t="str">
        <f>VLOOKUP(C1524,'Qy NACE 1_1 - NACE 2007'!$A$4:$F$1017,6,0)</f>
        <v>G</v>
      </c>
      <c r="F1524" t="str">
        <f>VLOOKUP(E1524,'Qy NACE 1_1 - NACE 2007'!$F$4:$G$1017,2,0)</f>
        <v>WHOLESALE AND RETAIL TRADE; REPAIR OF MOTOR VEHICLES AND MOTORCYCLES</v>
      </c>
      <c r="G1524" t="str">
        <f>VLOOKUP(D1524,'Qy NACE 1_1 - NACE 2007'!$C$4:$H$1017,6,0)</f>
        <v>Other sectors</v>
      </c>
    </row>
    <row r="1525" spans="1:7" x14ac:dyDescent="0.15">
      <c r="A1525" s="10">
        <v>5531</v>
      </c>
      <c r="B1525" s="12">
        <v>441310</v>
      </c>
      <c r="C1525">
        <f>VLOOKUP(B1525,'2002 NAICS to NACE Rev. 1.1'!$B$4:$D$2268,3,0)</f>
        <v>50.3</v>
      </c>
      <c r="D1525">
        <f>VLOOKUP(C1525,'Qy NACE 1_1 - NACE 2007'!$A$4:$C$1017,3,0)</f>
        <v>45.31</v>
      </c>
      <c r="E1525" t="str">
        <f>VLOOKUP(C1525,'Qy NACE 1_1 - NACE 2007'!$A$4:$F$1017,6,0)</f>
        <v>G</v>
      </c>
      <c r="F1525" t="str">
        <f>VLOOKUP(E1525,'Qy NACE 1_1 - NACE 2007'!$F$4:$G$1017,2,0)</f>
        <v>WHOLESALE AND RETAIL TRADE; REPAIR OF MOTOR VEHICLES AND MOTORCYCLES</v>
      </c>
      <c r="G1525" t="str">
        <f>VLOOKUP(D1525,'Qy NACE 1_1 - NACE 2007'!$C$4:$H$1017,6,0)</f>
        <v>Other sectors</v>
      </c>
    </row>
    <row r="1526" spans="1:7" x14ac:dyDescent="0.15">
      <c r="A1526" s="10">
        <v>5531</v>
      </c>
      <c r="B1526" s="12">
        <v>441320</v>
      </c>
      <c r="C1526">
        <f>VLOOKUP(B1526,'2002 NAICS to NACE Rev. 1.1'!$B$4:$D$2268,3,0)</f>
        <v>50.3</v>
      </c>
      <c r="D1526">
        <f>VLOOKUP(C1526,'Qy NACE 1_1 - NACE 2007'!$A$4:$C$1017,3,0)</f>
        <v>45.31</v>
      </c>
      <c r="E1526" t="str">
        <f>VLOOKUP(C1526,'Qy NACE 1_1 - NACE 2007'!$A$4:$F$1017,6,0)</f>
        <v>G</v>
      </c>
      <c r="F1526" t="str">
        <f>VLOOKUP(E1526,'Qy NACE 1_1 - NACE 2007'!$F$4:$G$1017,2,0)</f>
        <v>WHOLESALE AND RETAIL TRADE; REPAIR OF MOTOR VEHICLES AND MOTORCYCLES</v>
      </c>
      <c r="G1526" t="str">
        <f>VLOOKUP(D1526,'Qy NACE 1_1 - NACE 2007'!$C$4:$H$1017,6,0)</f>
        <v>Other sectors</v>
      </c>
    </row>
    <row r="1527" spans="1:7" x14ac:dyDescent="0.15">
      <c r="A1527" s="10">
        <v>5531</v>
      </c>
      <c r="B1527" s="12">
        <v>452990</v>
      </c>
      <c r="C1527">
        <f>VLOOKUP(B1527,'2002 NAICS to NACE Rev. 1.1'!$B$4:$D$2268,3,0)</f>
        <v>50.3</v>
      </c>
      <c r="D1527">
        <f>VLOOKUP(C1527,'Qy NACE 1_1 - NACE 2007'!$A$4:$C$1017,3,0)</f>
        <v>45.31</v>
      </c>
      <c r="E1527" t="str">
        <f>VLOOKUP(C1527,'Qy NACE 1_1 - NACE 2007'!$A$4:$F$1017,6,0)</f>
        <v>G</v>
      </c>
      <c r="F1527" t="str">
        <f>VLOOKUP(E1527,'Qy NACE 1_1 - NACE 2007'!$F$4:$G$1017,2,0)</f>
        <v>WHOLESALE AND RETAIL TRADE; REPAIR OF MOTOR VEHICLES AND MOTORCYCLES</v>
      </c>
      <c r="G1527" t="str">
        <f>VLOOKUP(D1527,'Qy NACE 1_1 - NACE 2007'!$C$4:$H$1017,6,0)</f>
        <v>Other sectors</v>
      </c>
    </row>
    <row r="1528" spans="1:7" x14ac:dyDescent="0.15">
      <c r="A1528" s="10">
        <v>5541</v>
      </c>
      <c r="B1528" s="12">
        <v>447110</v>
      </c>
      <c r="C1528">
        <f>VLOOKUP(B1528,'2002 NAICS to NACE Rev. 1.1'!$B$4:$D$2268,3,0)</f>
        <v>50.5</v>
      </c>
      <c r="D1528">
        <f>VLOOKUP(C1528,'Qy NACE 1_1 - NACE 2007'!$A$4:$C$1017,3,0)</f>
        <v>47.3</v>
      </c>
      <c r="E1528" t="str">
        <f>VLOOKUP(C1528,'Qy NACE 1_1 - NACE 2007'!$A$4:$F$1017,6,0)</f>
        <v>G</v>
      </c>
      <c r="F1528" t="str">
        <f>VLOOKUP(E1528,'Qy NACE 1_1 - NACE 2007'!$F$4:$G$1017,2,0)</f>
        <v>WHOLESALE AND RETAIL TRADE; REPAIR OF MOTOR VEHICLES AND MOTORCYCLES</v>
      </c>
      <c r="G1528" t="str">
        <f>VLOOKUP(D1528,'Qy NACE 1_1 - NACE 2007'!$C$4:$H$1017,6,0)</f>
        <v>Other sectors</v>
      </c>
    </row>
    <row r="1529" spans="1:7" x14ac:dyDescent="0.15">
      <c r="A1529" s="10">
        <v>5541</v>
      </c>
      <c r="B1529" s="12">
        <v>447190</v>
      </c>
      <c r="C1529">
        <f>VLOOKUP(B1529,'2002 NAICS to NACE Rev. 1.1'!$B$4:$D$2268,3,0)</f>
        <v>50.5</v>
      </c>
      <c r="D1529">
        <f>VLOOKUP(C1529,'Qy NACE 1_1 - NACE 2007'!$A$4:$C$1017,3,0)</f>
        <v>47.3</v>
      </c>
      <c r="E1529" t="str">
        <f>VLOOKUP(C1529,'Qy NACE 1_1 - NACE 2007'!$A$4:$F$1017,6,0)</f>
        <v>G</v>
      </c>
      <c r="F1529" t="str">
        <f>VLOOKUP(E1529,'Qy NACE 1_1 - NACE 2007'!$F$4:$G$1017,2,0)</f>
        <v>WHOLESALE AND RETAIL TRADE; REPAIR OF MOTOR VEHICLES AND MOTORCYCLES</v>
      </c>
      <c r="G1529" t="str">
        <f>VLOOKUP(D1529,'Qy NACE 1_1 - NACE 2007'!$C$4:$H$1017,6,0)</f>
        <v>Other sectors</v>
      </c>
    </row>
    <row r="1530" spans="1:7" x14ac:dyDescent="0.15">
      <c r="A1530" s="10">
        <v>5551</v>
      </c>
      <c r="B1530" s="12">
        <v>441222</v>
      </c>
      <c r="C1530">
        <f>VLOOKUP(B1530,'2002 NAICS to NACE Rev. 1.1'!$B$4:$D$2268,3,0)</f>
        <v>35.119999999999997</v>
      </c>
      <c r="D1530">
        <f>VLOOKUP(C1530,'Qy NACE 1_1 - NACE 2007'!$A$4:$C$1017,3,0)</f>
        <v>30.12</v>
      </c>
      <c r="E1530" t="str">
        <f>VLOOKUP(C1530,'Qy NACE 1_1 - NACE 2007'!$A$4:$F$1017,6,0)</f>
        <v>C</v>
      </c>
      <c r="F1530" t="str">
        <f>VLOOKUP(E1530,'Qy NACE 1_1 - NACE 2007'!$F$4:$G$1017,2,0)</f>
        <v>MANUFACTURING</v>
      </c>
      <c r="G1530" t="str">
        <f>VLOOKUP(D1530,'Qy NACE 1_1 - NACE 2007'!$C$4:$H$1017,6,0)</f>
        <v>Automotive and parts</v>
      </c>
    </row>
    <row r="1531" spans="1:7" x14ac:dyDescent="0.15">
      <c r="A1531" s="10">
        <v>5561</v>
      </c>
      <c r="B1531" s="12">
        <v>441210</v>
      </c>
      <c r="C1531">
        <f>VLOOKUP(B1531,'2002 NAICS to NACE Rev. 1.1'!$B$4:$D$2268,3,0)</f>
        <v>50.1</v>
      </c>
      <c r="D1531">
        <f>VLOOKUP(C1531,'Qy NACE 1_1 - NACE 2007'!$A$4:$C$1017,3,0)</f>
        <v>45.11</v>
      </c>
      <c r="E1531" t="str">
        <f>VLOOKUP(C1531,'Qy NACE 1_1 - NACE 2007'!$A$4:$F$1017,6,0)</f>
        <v>G</v>
      </c>
      <c r="F1531" t="str">
        <f>VLOOKUP(E1531,'Qy NACE 1_1 - NACE 2007'!$F$4:$G$1017,2,0)</f>
        <v>WHOLESALE AND RETAIL TRADE; REPAIR OF MOTOR VEHICLES AND MOTORCYCLES</v>
      </c>
      <c r="G1531" t="str">
        <f>VLOOKUP(D1531,'Qy NACE 1_1 - NACE 2007'!$C$4:$H$1017,6,0)</f>
        <v>Other sectors</v>
      </c>
    </row>
    <row r="1532" spans="1:7" x14ac:dyDescent="0.15">
      <c r="A1532" s="10">
        <v>5571</v>
      </c>
      <c r="B1532" s="12">
        <v>441221</v>
      </c>
      <c r="C1532">
        <f>VLOOKUP(B1532,'2002 NAICS to NACE Rev. 1.1'!$B$4:$D$2268,3,0)</f>
        <v>50.4</v>
      </c>
      <c r="D1532">
        <f>VLOOKUP(C1532,'Qy NACE 1_1 - NACE 2007'!$A$4:$C$1017,3,0)</f>
        <v>45.4</v>
      </c>
      <c r="E1532" t="str">
        <f>VLOOKUP(C1532,'Qy NACE 1_1 - NACE 2007'!$A$4:$F$1017,6,0)</f>
        <v>G</v>
      </c>
      <c r="F1532" t="str">
        <f>VLOOKUP(E1532,'Qy NACE 1_1 - NACE 2007'!$F$4:$G$1017,2,0)</f>
        <v>WHOLESALE AND RETAIL TRADE; REPAIR OF MOTOR VEHICLES AND MOTORCYCLES</v>
      </c>
      <c r="G1532" t="str">
        <f>VLOOKUP(D1532,'Qy NACE 1_1 - NACE 2007'!$C$4:$H$1017,6,0)</f>
        <v>Other sectors</v>
      </c>
    </row>
    <row r="1533" spans="1:7" x14ac:dyDescent="0.15">
      <c r="A1533" s="10">
        <v>5599</v>
      </c>
      <c r="B1533" s="12">
        <v>441229</v>
      </c>
      <c r="C1533">
        <f>VLOOKUP(B1533,'2002 NAICS to NACE Rev. 1.1'!$B$4:$D$2268,3,0)</f>
        <v>50.1</v>
      </c>
      <c r="D1533">
        <f>VLOOKUP(C1533,'Qy NACE 1_1 - NACE 2007'!$A$4:$C$1017,3,0)</f>
        <v>45.11</v>
      </c>
      <c r="E1533" t="str">
        <f>VLOOKUP(C1533,'Qy NACE 1_1 - NACE 2007'!$A$4:$F$1017,6,0)</f>
        <v>G</v>
      </c>
      <c r="F1533" t="str">
        <f>VLOOKUP(E1533,'Qy NACE 1_1 - NACE 2007'!$F$4:$G$1017,2,0)</f>
        <v>WHOLESALE AND RETAIL TRADE; REPAIR OF MOTOR VEHICLES AND MOTORCYCLES</v>
      </c>
      <c r="G1533" t="str">
        <f>VLOOKUP(D1533,'Qy NACE 1_1 - NACE 2007'!$C$4:$H$1017,6,0)</f>
        <v>Other sectors</v>
      </c>
    </row>
    <row r="1534" spans="1:7" x14ac:dyDescent="0.15">
      <c r="A1534" s="10">
        <v>5611</v>
      </c>
      <c r="B1534" s="12">
        <v>448110</v>
      </c>
      <c r="C1534">
        <f>VLOOKUP(B1534,'2002 NAICS to NACE Rev. 1.1'!$B$4:$D$2268,3,0)</f>
        <v>52.42</v>
      </c>
      <c r="D1534">
        <f>VLOOKUP(C1534,'Qy NACE 1_1 - NACE 2007'!$A$4:$C$1017,3,0)</f>
        <v>47.71</v>
      </c>
      <c r="E1534" t="str">
        <f>VLOOKUP(C1534,'Qy NACE 1_1 - NACE 2007'!$A$4:$F$1017,6,0)</f>
        <v>G</v>
      </c>
      <c r="F1534" t="str">
        <f>VLOOKUP(E1534,'Qy NACE 1_1 - NACE 2007'!$F$4:$G$1017,2,0)</f>
        <v>WHOLESALE AND RETAIL TRADE; REPAIR OF MOTOR VEHICLES AND MOTORCYCLES</v>
      </c>
      <c r="G1534" t="str">
        <f>VLOOKUP(D1534,'Qy NACE 1_1 - NACE 2007'!$C$4:$H$1017,6,0)</f>
        <v>Other sectors</v>
      </c>
    </row>
    <row r="1535" spans="1:7" x14ac:dyDescent="0.15">
      <c r="A1535" s="10">
        <v>5611</v>
      </c>
      <c r="B1535" s="12">
        <v>448150</v>
      </c>
      <c r="C1535">
        <f>VLOOKUP(B1535,'2002 NAICS to NACE Rev. 1.1'!$B$4:$D$2268,3,0)</f>
        <v>52.43</v>
      </c>
      <c r="D1535">
        <f>VLOOKUP(C1535,'Qy NACE 1_1 - NACE 2007'!$A$4:$C$1017,3,0)</f>
        <v>47.72</v>
      </c>
      <c r="E1535" t="str">
        <f>VLOOKUP(C1535,'Qy NACE 1_1 - NACE 2007'!$A$4:$F$1017,6,0)</f>
        <v>G</v>
      </c>
      <c r="F1535" t="str">
        <f>VLOOKUP(E1535,'Qy NACE 1_1 - NACE 2007'!$F$4:$G$1017,2,0)</f>
        <v>WHOLESALE AND RETAIL TRADE; REPAIR OF MOTOR VEHICLES AND MOTORCYCLES</v>
      </c>
      <c r="G1535" t="str">
        <f>VLOOKUP(D1535,'Qy NACE 1_1 - NACE 2007'!$C$4:$H$1017,6,0)</f>
        <v>Other sectors</v>
      </c>
    </row>
    <row r="1536" spans="1:7" x14ac:dyDescent="0.15">
      <c r="A1536" s="10">
        <v>5621</v>
      </c>
      <c r="B1536" s="12">
        <v>448120</v>
      </c>
      <c r="C1536">
        <f>VLOOKUP(B1536,'2002 NAICS to NACE Rev. 1.1'!$B$4:$D$2268,3,0)</f>
        <v>52.42</v>
      </c>
      <c r="D1536">
        <f>VLOOKUP(C1536,'Qy NACE 1_1 - NACE 2007'!$A$4:$C$1017,3,0)</f>
        <v>47.71</v>
      </c>
      <c r="E1536" t="str">
        <f>VLOOKUP(C1536,'Qy NACE 1_1 - NACE 2007'!$A$4:$F$1017,6,0)</f>
        <v>G</v>
      </c>
      <c r="F1536" t="str">
        <f>VLOOKUP(E1536,'Qy NACE 1_1 - NACE 2007'!$F$4:$G$1017,2,0)</f>
        <v>WHOLESALE AND RETAIL TRADE; REPAIR OF MOTOR VEHICLES AND MOTORCYCLES</v>
      </c>
      <c r="G1536" t="str">
        <f>VLOOKUP(D1536,'Qy NACE 1_1 - NACE 2007'!$C$4:$H$1017,6,0)</f>
        <v>Other sectors</v>
      </c>
    </row>
    <row r="1537" spans="1:7" x14ac:dyDescent="0.15">
      <c r="A1537" s="10">
        <v>5621</v>
      </c>
      <c r="B1537" s="12">
        <v>448190</v>
      </c>
      <c r="C1537">
        <f>VLOOKUP(B1537,'2002 NAICS to NACE Rev. 1.1'!$B$4:$D$2268,3,0)</f>
        <v>52.42</v>
      </c>
      <c r="D1537">
        <f>VLOOKUP(C1537,'Qy NACE 1_1 - NACE 2007'!$A$4:$C$1017,3,0)</f>
        <v>47.71</v>
      </c>
      <c r="E1537" t="str">
        <f>VLOOKUP(C1537,'Qy NACE 1_1 - NACE 2007'!$A$4:$F$1017,6,0)</f>
        <v>G</v>
      </c>
      <c r="F1537" t="str">
        <f>VLOOKUP(E1537,'Qy NACE 1_1 - NACE 2007'!$F$4:$G$1017,2,0)</f>
        <v>WHOLESALE AND RETAIL TRADE; REPAIR OF MOTOR VEHICLES AND MOTORCYCLES</v>
      </c>
      <c r="G1537" t="str">
        <f>VLOOKUP(D1537,'Qy NACE 1_1 - NACE 2007'!$C$4:$H$1017,6,0)</f>
        <v>Other sectors</v>
      </c>
    </row>
    <row r="1538" spans="1:7" x14ac:dyDescent="0.15">
      <c r="A1538" s="10">
        <v>5632</v>
      </c>
      <c r="B1538" s="12">
        <v>448150</v>
      </c>
      <c r="C1538">
        <f>VLOOKUP(B1538,'2002 NAICS to NACE Rev. 1.1'!$B$4:$D$2268,3,0)</f>
        <v>52.43</v>
      </c>
      <c r="D1538">
        <f>VLOOKUP(C1538,'Qy NACE 1_1 - NACE 2007'!$A$4:$C$1017,3,0)</f>
        <v>47.72</v>
      </c>
      <c r="E1538" t="str">
        <f>VLOOKUP(C1538,'Qy NACE 1_1 - NACE 2007'!$A$4:$F$1017,6,0)</f>
        <v>G</v>
      </c>
      <c r="F1538" t="str">
        <f>VLOOKUP(E1538,'Qy NACE 1_1 - NACE 2007'!$F$4:$G$1017,2,0)</f>
        <v>WHOLESALE AND RETAIL TRADE; REPAIR OF MOTOR VEHICLES AND MOTORCYCLES</v>
      </c>
      <c r="G1538" t="str">
        <f>VLOOKUP(D1538,'Qy NACE 1_1 - NACE 2007'!$C$4:$H$1017,6,0)</f>
        <v>Other sectors</v>
      </c>
    </row>
    <row r="1539" spans="1:7" x14ac:dyDescent="0.15">
      <c r="A1539" s="10">
        <v>5632</v>
      </c>
      <c r="B1539" s="12">
        <v>448190</v>
      </c>
      <c r="C1539">
        <f>VLOOKUP(B1539,'2002 NAICS to NACE Rev. 1.1'!$B$4:$D$2268,3,0)</f>
        <v>52.42</v>
      </c>
      <c r="D1539">
        <f>VLOOKUP(C1539,'Qy NACE 1_1 - NACE 2007'!$A$4:$C$1017,3,0)</f>
        <v>47.71</v>
      </c>
      <c r="E1539" t="str">
        <f>VLOOKUP(C1539,'Qy NACE 1_1 - NACE 2007'!$A$4:$F$1017,6,0)</f>
        <v>G</v>
      </c>
      <c r="F1539" t="str">
        <f>VLOOKUP(E1539,'Qy NACE 1_1 - NACE 2007'!$F$4:$G$1017,2,0)</f>
        <v>WHOLESALE AND RETAIL TRADE; REPAIR OF MOTOR VEHICLES AND MOTORCYCLES</v>
      </c>
      <c r="G1539" t="str">
        <f>VLOOKUP(D1539,'Qy NACE 1_1 - NACE 2007'!$C$4:$H$1017,6,0)</f>
        <v>Other sectors</v>
      </c>
    </row>
    <row r="1540" spans="1:7" x14ac:dyDescent="0.15">
      <c r="A1540" s="10">
        <v>5641</v>
      </c>
      <c r="B1540" s="12">
        <v>448130</v>
      </c>
      <c r="C1540">
        <f>VLOOKUP(B1540,'2002 NAICS to NACE Rev. 1.1'!$B$4:$D$2268,3,0)</f>
        <v>52.42</v>
      </c>
      <c r="D1540">
        <f>VLOOKUP(C1540,'Qy NACE 1_1 - NACE 2007'!$A$4:$C$1017,3,0)</f>
        <v>47.71</v>
      </c>
      <c r="E1540" t="str">
        <f>VLOOKUP(C1540,'Qy NACE 1_1 - NACE 2007'!$A$4:$F$1017,6,0)</f>
        <v>G</v>
      </c>
      <c r="F1540" t="str">
        <f>VLOOKUP(E1540,'Qy NACE 1_1 - NACE 2007'!$F$4:$G$1017,2,0)</f>
        <v>WHOLESALE AND RETAIL TRADE; REPAIR OF MOTOR VEHICLES AND MOTORCYCLES</v>
      </c>
      <c r="G1540" t="str">
        <f>VLOOKUP(D1540,'Qy NACE 1_1 - NACE 2007'!$C$4:$H$1017,6,0)</f>
        <v>Other sectors</v>
      </c>
    </row>
    <row r="1541" spans="1:7" x14ac:dyDescent="0.15">
      <c r="A1541" s="10">
        <v>5651</v>
      </c>
      <c r="B1541" s="12">
        <v>448140</v>
      </c>
      <c r="C1541">
        <f>VLOOKUP(B1541,'2002 NAICS to NACE Rev. 1.1'!$B$4:$D$2268,3,0)</f>
        <v>52.42</v>
      </c>
      <c r="D1541">
        <f>VLOOKUP(C1541,'Qy NACE 1_1 - NACE 2007'!$A$4:$C$1017,3,0)</f>
        <v>47.71</v>
      </c>
      <c r="E1541" t="str">
        <f>VLOOKUP(C1541,'Qy NACE 1_1 - NACE 2007'!$A$4:$F$1017,6,0)</f>
        <v>G</v>
      </c>
      <c r="F1541" t="str">
        <f>VLOOKUP(E1541,'Qy NACE 1_1 - NACE 2007'!$F$4:$G$1017,2,0)</f>
        <v>WHOLESALE AND RETAIL TRADE; REPAIR OF MOTOR VEHICLES AND MOTORCYCLES</v>
      </c>
      <c r="G1541" t="str">
        <f>VLOOKUP(D1541,'Qy NACE 1_1 - NACE 2007'!$C$4:$H$1017,6,0)</f>
        <v>Other sectors</v>
      </c>
    </row>
    <row r="1542" spans="1:7" x14ac:dyDescent="0.15">
      <c r="A1542" s="10">
        <v>5661</v>
      </c>
      <c r="B1542" s="12">
        <v>448210</v>
      </c>
      <c r="C1542">
        <f>VLOOKUP(B1542,'2002 NAICS to NACE Rev. 1.1'!$B$4:$D$2268,3,0)</f>
        <v>52.43</v>
      </c>
      <c r="D1542">
        <f>VLOOKUP(C1542,'Qy NACE 1_1 - NACE 2007'!$A$4:$C$1017,3,0)</f>
        <v>47.72</v>
      </c>
      <c r="E1542" t="str">
        <f>VLOOKUP(C1542,'Qy NACE 1_1 - NACE 2007'!$A$4:$F$1017,6,0)</f>
        <v>G</v>
      </c>
      <c r="F1542" t="str">
        <f>VLOOKUP(E1542,'Qy NACE 1_1 - NACE 2007'!$F$4:$G$1017,2,0)</f>
        <v>WHOLESALE AND RETAIL TRADE; REPAIR OF MOTOR VEHICLES AND MOTORCYCLES</v>
      </c>
      <c r="G1542" t="str">
        <f>VLOOKUP(D1542,'Qy NACE 1_1 - NACE 2007'!$C$4:$H$1017,6,0)</f>
        <v>Other sectors</v>
      </c>
    </row>
    <row r="1543" spans="1:7" x14ac:dyDescent="0.15">
      <c r="A1543" s="10">
        <v>5699</v>
      </c>
      <c r="B1543" s="12">
        <v>315222</v>
      </c>
      <c r="C1543">
        <f>VLOOKUP(B1543,'2002 NAICS to NACE Rev. 1.1'!$B$4:$D$2268,3,0)</f>
        <v>18.22</v>
      </c>
      <c r="D1543">
        <f>VLOOKUP(C1543,'Qy NACE 1_1 - NACE 2007'!$A$4:$C$1017,3,0)</f>
        <v>14.13</v>
      </c>
      <c r="E1543" t="str">
        <f>VLOOKUP(C1543,'Qy NACE 1_1 - NACE 2007'!$A$4:$F$1017,6,0)</f>
        <v>C</v>
      </c>
      <c r="F1543" t="str">
        <f>VLOOKUP(E1543,'Qy NACE 1_1 - NACE 2007'!$F$4:$G$1017,2,0)</f>
        <v>MANUFACTURING</v>
      </c>
      <c r="G1543" t="str">
        <f>VLOOKUP(D1543,'Qy NACE 1_1 - NACE 2007'!$C$4:$H$1017,6,0)</f>
        <v>Other sectors</v>
      </c>
    </row>
    <row r="1544" spans="1:7" x14ac:dyDescent="0.15">
      <c r="A1544" s="10">
        <v>5699</v>
      </c>
      <c r="B1544" s="12">
        <v>315223</v>
      </c>
      <c r="C1544">
        <f>VLOOKUP(B1544,'2002 NAICS to NACE Rev. 1.1'!$B$4:$D$2268,3,0)</f>
        <v>18.23</v>
      </c>
      <c r="D1544">
        <f>VLOOKUP(C1544,'Qy NACE 1_1 - NACE 2007'!$A$4:$C$1017,3,0)</f>
        <v>14.14</v>
      </c>
      <c r="E1544" t="str">
        <f>VLOOKUP(C1544,'Qy NACE 1_1 - NACE 2007'!$A$4:$F$1017,6,0)</f>
        <v>C</v>
      </c>
      <c r="F1544" t="str">
        <f>VLOOKUP(E1544,'Qy NACE 1_1 - NACE 2007'!$F$4:$G$1017,2,0)</f>
        <v>MANUFACTURING</v>
      </c>
      <c r="G1544" t="str">
        <f>VLOOKUP(D1544,'Qy NACE 1_1 - NACE 2007'!$C$4:$H$1017,6,0)</f>
        <v>Other sectors</v>
      </c>
    </row>
    <row r="1545" spans="1:7" x14ac:dyDescent="0.15">
      <c r="A1545" s="10">
        <v>5699</v>
      </c>
      <c r="B1545" s="12">
        <v>315233</v>
      </c>
      <c r="C1545">
        <f>VLOOKUP(B1545,'2002 NAICS to NACE Rev. 1.1'!$B$4:$D$2268,3,0)</f>
        <v>18.22</v>
      </c>
      <c r="D1545">
        <f>VLOOKUP(C1545,'Qy NACE 1_1 - NACE 2007'!$A$4:$C$1017,3,0)</f>
        <v>14.13</v>
      </c>
      <c r="E1545" t="str">
        <f>VLOOKUP(C1545,'Qy NACE 1_1 - NACE 2007'!$A$4:$F$1017,6,0)</f>
        <v>C</v>
      </c>
      <c r="F1545" t="str">
        <f>VLOOKUP(E1545,'Qy NACE 1_1 - NACE 2007'!$F$4:$G$1017,2,0)</f>
        <v>MANUFACTURING</v>
      </c>
      <c r="G1545" t="str">
        <f>VLOOKUP(D1545,'Qy NACE 1_1 - NACE 2007'!$C$4:$H$1017,6,0)</f>
        <v>Other sectors</v>
      </c>
    </row>
    <row r="1546" spans="1:7" x14ac:dyDescent="0.15">
      <c r="A1546" s="10">
        <v>5699</v>
      </c>
      <c r="B1546" s="12">
        <v>448150</v>
      </c>
      <c r="C1546">
        <f>VLOOKUP(B1546,'2002 NAICS to NACE Rev. 1.1'!$B$4:$D$2268,3,0)</f>
        <v>52.43</v>
      </c>
      <c r="D1546">
        <f>VLOOKUP(C1546,'Qy NACE 1_1 - NACE 2007'!$A$4:$C$1017,3,0)</f>
        <v>47.72</v>
      </c>
      <c r="E1546" t="str">
        <f>VLOOKUP(C1546,'Qy NACE 1_1 - NACE 2007'!$A$4:$F$1017,6,0)</f>
        <v>G</v>
      </c>
      <c r="F1546" t="str">
        <f>VLOOKUP(E1546,'Qy NACE 1_1 - NACE 2007'!$F$4:$G$1017,2,0)</f>
        <v>WHOLESALE AND RETAIL TRADE; REPAIR OF MOTOR VEHICLES AND MOTORCYCLES</v>
      </c>
      <c r="G1546" t="str">
        <f>VLOOKUP(D1546,'Qy NACE 1_1 - NACE 2007'!$C$4:$H$1017,6,0)</f>
        <v>Other sectors</v>
      </c>
    </row>
    <row r="1547" spans="1:7" x14ac:dyDescent="0.15">
      <c r="A1547" s="10">
        <v>5699</v>
      </c>
      <c r="B1547" s="12">
        <v>448190</v>
      </c>
      <c r="C1547">
        <f>VLOOKUP(B1547,'2002 NAICS to NACE Rev. 1.1'!$B$4:$D$2268,3,0)</f>
        <v>52.42</v>
      </c>
      <c r="D1547">
        <f>VLOOKUP(C1547,'Qy NACE 1_1 - NACE 2007'!$A$4:$C$1017,3,0)</f>
        <v>47.71</v>
      </c>
      <c r="E1547" t="str">
        <f>VLOOKUP(C1547,'Qy NACE 1_1 - NACE 2007'!$A$4:$F$1017,6,0)</f>
        <v>G</v>
      </c>
      <c r="F1547" t="str">
        <f>VLOOKUP(E1547,'Qy NACE 1_1 - NACE 2007'!$F$4:$G$1017,2,0)</f>
        <v>WHOLESALE AND RETAIL TRADE; REPAIR OF MOTOR VEHICLES AND MOTORCYCLES</v>
      </c>
      <c r="G1547" t="str">
        <f>VLOOKUP(D1547,'Qy NACE 1_1 - NACE 2007'!$C$4:$H$1017,6,0)</f>
        <v>Other sectors</v>
      </c>
    </row>
    <row r="1548" spans="1:7" x14ac:dyDescent="0.15">
      <c r="A1548" s="10">
        <v>5712</v>
      </c>
      <c r="B1548" s="12">
        <v>337110</v>
      </c>
      <c r="C1548">
        <f>VLOOKUP(B1548,'2002 NAICS to NACE Rev. 1.1'!$B$4:$D$2268,3,0)</f>
        <v>36.14</v>
      </c>
      <c r="D1548">
        <f>VLOOKUP(C1548,'Qy NACE 1_1 - NACE 2007'!$A$4:$C$1017,3,0)</f>
        <v>31.09</v>
      </c>
      <c r="E1548" t="str">
        <f>VLOOKUP(C1548,'Qy NACE 1_1 - NACE 2007'!$A$4:$F$1017,6,0)</f>
        <v>C</v>
      </c>
      <c r="F1548" t="str">
        <f>VLOOKUP(E1548,'Qy NACE 1_1 - NACE 2007'!$F$4:$G$1017,2,0)</f>
        <v>MANUFACTURING</v>
      </c>
      <c r="G1548" t="str">
        <f>VLOOKUP(D1548,'Qy NACE 1_1 - NACE 2007'!$C$4:$H$1017,6,0)</f>
        <v>Other sectors</v>
      </c>
    </row>
    <row r="1549" spans="1:7" x14ac:dyDescent="0.15">
      <c r="A1549" s="10">
        <v>5712</v>
      </c>
      <c r="B1549" s="12">
        <v>337121</v>
      </c>
      <c r="C1549">
        <f>VLOOKUP(B1549,'2002 NAICS to NACE Rev. 1.1'!$B$4:$D$2268,3,0)</f>
        <v>36.11</v>
      </c>
      <c r="D1549">
        <f>VLOOKUP(C1549,'Qy NACE 1_1 - NACE 2007'!$A$4:$C$1017,3,0)</f>
        <v>29.32</v>
      </c>
      <c r="E1549" t="str">
        <f>VLOOKUP(C1549,'Qy NACE 1_1 - NACE 2007'!$A$4:$F$1017,6,0)</f>
        <v>C</v>
      </c>
      <c r="F1549" t="str">
        <f>VLOOKUP(E1549,'Qy NACE 1_1 - NACE 2007'!$F$4:$G$1017,2,0)</f>
        <v>MANUFACTURING</v>
      </c>
      <c r="G1549" t="str">
        <f>VLOOKUP(D1549,'Qy NACE 1_1 - NACE 2007'!$C$4:$H$1017,6,0)</f>
        <v>Automotive and parts</v>
      </c>
    </row>
    <row r="1550" spans="1:7" x14ac:dyDescent="0.15">
      <c r="A1550" s="10">
        <v>5712</v>
      </c>
      <c r="B1550" s="12">
        <v>337122</v>
      </c>
      <c r="C1550">
        <f>VLOOKUP(B1550,'2002 NAICS to NACE Rev. 1.1'!$B$4:$D$2268,3,0)</f>
        <v>36.14</v>
      </c>
      <c r="D1550">
        <f>VLOOKUP(C1550,'Qy NACE 1_1 - NACE 2007'!$A$4:$C$1017,3,0)</f>
        <v>31.09</v>
      </c>
      <c r="E1550" t="str">
        <f>VLOOKUP(C1550,'Qy NACE 1_1 - NACE 2007'!$A$4:$F$1017,6,0)</f>
        <v>C</v>
      </c>
      <c r="F1550" t="str">
        <f>VLOOKUP(E1550,'Qy NACE 1_1 - NACE 2007'!$F$4:$G$1017,2,0)</f>
        <v>MANUFACTURING</v>
      </c>
      <c r="G1550" t="str">
        <f>VLOOKUP(D1550,'Qy NACE 1_1 - NACE 2007'!$C$4:$H$1017,6,0)</f>
        <v>Other sectors</v>
      </c>
    </row>
    <row r="1551" spans="1:7" x14ac:dyDescent="0.15">
      <c r="A1551" s="10">
        <v>5712</v>
      </c>
      <c r="B1551" s="12">
        <v>442110</v>
      </c>
      <c r="C1551">
        <f>VLOOKUP(B1551,'2002 NAICS to NACE Rev. 1.1'!$B$4:$D$2268,3,0)</f>
        <v>52.44</v>
      </c>
      <c r="D1551">
        <f>VLOOKUP(C1551,'Qy NACE 1_1 - NACE 2007'!$A$4:$C$1017,3,0)</f>
        <v>47.53</v>
      </c>
      <c r="E1551" t="str">
        <f>VLOOKUP(C1551,'Qy NACE 1_1 - NACE 2007'!$A$4:$F$1017,6,0)</f>
        <v>G</v>
      </c>
      <c r="F1551" t="str">
        <f>VLOOKUP(E1551,'Qy NACE 1_1 - NACE 2007'!$F$4:$G$1017,2,0)</f>
        <v>WHOLESALE AND RETAIL TRADE; REPAIR OF MOTOR VEHICLES AND MOTORCYCLES</v>
      </c>
      <c r="G1551" t="str">
        <f>VLOOKUP(D1551,'Qy NACE 1_1 - NACE 2007'!$C$4:$H$1017,6,0)</f>
        <v>Other sectors</v>
      </c>
    </row>
    <row r="1552" spans="1:7" x14ac:dyDescent="0.15">
      <c r="A1552" s="10">
        <v>5713</v>
      </c>
      <c r="B1552" s="12">
        <v>442210</v>
      </c>
      <c r="C1552">
        <f>VLOOKUP(B1552,'2002 NAICS to NACE Rev. 1.1'!$B$4:$D$2268,3,0)</f>
        <v>52.48</v>
      </c>
      <c r="D1552">
        <f>VLOOKUP(C1552,'Qy NACE 1_1 - NACE 2007'!$A$4:$C$1017,3,0)</f>
        <v>47.41</v>
      </c>
      <c r="E1552" t="str">
        <f>VLOOKUP(C1552,'Qy NACE 1_1 - NACE 2007'!$A$4:$F$1017,6,0)</f>
        <v>G</v>
      </c>
      <c r="F1552" t="str">
        <f>VLOOKUP(E1552,'Qy NACE 1_1 - NACE 2007'!$F$4:$G$1017,2,0)</f>
        <v>WHOLESALE AND RETAIL TRADE; REPAIR OF MOTOR VEHICLES AND MOTORCYCLES</v>
      </c>
      <c r="G1552" t="str">
        <f>VLOOKUP(D1552,'Qy NACE 1_1 - NACE 2007'!$C$4:$H$1017,6,0)</f>
        <v>Technology</v>
      </c>
    </row>
    <row r="1553" spans="1:7" x14ac:dyDescent="0.15">
      <c r="A1553" s="10">
        <v>5714</v>
      </c>
      <c r="B1553" s="12">
        <v>314121</v>
      </c>
      <c r="C1553">
        <f>VLOOKUP(B1553,'2002 NAICS to NACE Rev. 1.1'!$B$4:$D$2268,3,0)</f>
        <v>17.399999999999999</v>
      </c>
      <c r="D1553">
        <f>VLOOKUP(C1553,'Qy NACE 1_1 - NACE 2007'!$A$4:$C$1017,3,0)</f>
        <v>13.92</v>
      </c>
      <c r="E1553" t="str">
        <f>VLOOKUP(C1553,'Qy NACE 1_1 - NACE 2007'!$A$4:$F$1017,6,0)</f>
        <v>C</v>
      </c>
      <c r="F1553" t="str">
        <f>VLOOKUP(E1553,'Qy NACE 1_1 - NACE 2007'!$F$4:$G$1017,2,0)</f>
        <v>MANUFACTURING</v>
      </c>
      <c r="G1553" t="str">
        <f>VLOOKUP(D1553,'Qy NACE 1_1 - NACE 2007'!$C$4:$H$1017,6,0)</f>
        <v>Other sectors</v>
      </c>
    </row>
    <row r="1554" spans="1:7" x14ac:dyDescent="0.15">
      <c r="A1554" s="10">
        <v>5714</v>
      </c>
      <c r="B1554" s="12">
        <v>314129</v>
      </c>
      <c r="C1554">
        <f>VLOOKUP(B1554,'2002 NAICS to NACE Rev. 1.1'!$B$4:$D$2268,3,0)</f>
        <v>17.399999999999999</v>
      </c>
      <c r="D1554">
        <f>VLOOKUP(C1554,'Qy NACE 1_1 - NACE 2007'!$A$4:$C$1017,3,0)</f>
        <v>13.92</v>
      </c>
      <c r="E1554" t="str">
        <f>VLOOKUP(C1554,'Qy NACE 1_1 - NACE 2007'!$A$4:$F$1017,6,0)</f>
        <v>C</v>
      </c>
      <c r="F1554" t="str">
        <f>VLOOKUP(E1554,'Qy NACE 1_1 - NACE 2007'!$F$4:$G$1017,2,0)</f>
        <v>MANUFACTURING</v>
      </c>
      <c r="G1554" t="str">
        <f>VLOOKUP(D1554,'Qy NACE 1_1 - NACE 2007'!$C$4:$H$1017,6,0)</f>
        <v>Other sectors</v>
      </c>
    </row>
    <row r="1555" spans="1:7" x14ac:dyDescent="0.15">
      <c r="A1555" s="10">
        <v>5714</v>
      </c>
      <c r="B1555" s="12">
        <v>442291</v>
      </c>
      <c r="C1555">
        <f>VLOOKUP(B1555,'2002 NAICS to NACE Rev. 1.1'!$B$4:$D$2268,3,0)</f>
        <v>52.44</v>
      </c>
      <c r="D1555">
        <f>VLOOKUP(C1555,'Qy NACE 1_1 - NACE 2007'!$A$4:$C$1017,3,0)</f>
        <v>47.53</v>
      </c>
      <c r="E1555" t="str">
        <f>VLOOKUP(C1555,'Qy NACE 1_1 - NACE 2007'!$A$4:$F$1017,6,0)</f>
        <v>G</v>
      </c>
      <c r="F1555" t="str">
        <f>VLOOKUP(E1555,'Qy NACE 1_1 - NACE 2007'!$F$4:$G$1017,2,0)</f>
        <v>WHOLESALE AND RETAIL TRADE; REPAIR OF MOTOR VEHICLES AND MOTORCYCLES</v>
      </c>
      <c r="G1555" t="str">
        <f>VLOOKUP(D1555,'Qy NACE 1_1 - NACE 2007'!$C$4:$H$1017,6,0)</f>
        <v>Other sectors</v>
      </c>
    </row>
    <row r="1556" spans="1:7" x14ac:dyDescent="0.15">
      <c r="A1556" s="10">
        <v>5714</v>
      </c>
      <c r="B1556" s="12">
        <v>451130</v>
      </c>
      <c r="C1556">
        <f>VLOOKUP(B1556,'2002 NAICS to NACE Rev. 1.1'!$B$4:$D$2268,3,0)</f>
        <v>52.41</v>
      </c>
      <c r="D1556">
        <f>VLOOKUP(C1556,'Qy NACE 1_1 - NACE 2007'!$A$4:$C$1017,3,0)</f>
        <v>47.51</v>
      </c>
      <c r="E1556" t="str">
        <f>VLOOKUP(C1556,'Qy NACE 1_1 - NACE 2007'!$A$4:$F$1017,6,0)</f>
        <v>G</v>
      </c>
      <c r="F1556" t="str">
        <f>VLOOKUP(E1556,'Qy NACE 1_1 - NACE 2007'!$F$4:$G$1017,2,0)</f>
        <v>WHOLESALE AND RETAIL TRADE; REPAIR OF MOTOR VEHICLES AND MOTORCYCLES</v>
      </c>
      <c r="G1556" t="str">
        <f>VLOOKUP(D1556,'Qy NACE 1_1 - NACE 2007'!$C$4:$H$1017,6,0)</f>
        <v>Other sectors</v>
      </c>
    </row>
    <row r="1557" spans="1:7" x14ac:dyDescent="0.15">
      <c r="A1557" s="10">
        <v>5719</v>
      </c>
      <c r="B1557" s="12">
        <v>327112</v>
      </c>
      <c r="C1557">
        <f>VLOOKUP(B1557,'2002 NAICS to NACE Rev. 1.1'!$B$4:$D$2268,3,0)</f>
        <v>26.25</v>
      </c>
      <c r="D1557">
        <f>VLOOKUP(C1557,'Qy NACE 1_1 - NACE 2007'!$A$4:$C$1017,3,0)</f>
        <v>23.49</v>
      </c>
      <c r="E1557" t="str">
        <f>VLOOKUP(C1557,'Qy NACE 1_1 - NACE 2007'!$A$4:$F$1017,6,0)</f>
        <v>C</v>
      </c>
      <c r="F1557" t="str">
        <f>VLOOKUP(E1557,'Qy NACE 1_1 - NACE 2007'!$F$4:$G$1017,2,0)</f>
        <v>MANUFACTURING</v>
      </c>
      <c r="G1557" t="str">
        <f>VLOOKUP(D1557,'Qy NACE 1_1 - NACE 2007'!$C$4:$H$1017,6,0)</f>
        <v>Other sectors</v>
      </c>
    </row>
    <row r="1558" spans="1:7" x14ac:dyDescent="0.15">
      <c r="A1558" s="10">
        <v>5719</v>
      </c>
      <c r="B1558" s="12">
        <v>442291</v>
      </c>
      <c r="C1558">
        <f>VLOOKUP(B1558,'2002 NAICS to NACE Rev. 1.1'!$B$4:$D$2268,3,0)</f>
        <v>52.44</v>
      </c>
      <c r="D1558">
        <f>VLOOKUP(C1558,'Qy NACE 1_1 - NACE 2007'!$A$4:$C$1017,3,0)</f>
        <v>47.53</v>
      </c>
      <c r="E1558" t="str">
        <f>VLOOKUP(C1558,'Qy NACE 1_1 - NACE 2007'!$A$4:$F$1017,6,0)</f>
        <v>G</v>
      </c>
      <c r="F1558" t="str">
        <f>VLOOKUP(E1558,'Qy NACE 1_1 - NACE 2007'!$F$4:$G$1017,2,0)</f>
        <v>WHOLESALE AND RETAIL TRADE; REPAIR OF MOTOR VEHICLES AND MOTORCYCLES</v>
      </c>
      <c r="G1558" t="str">
        <f>VLOOKUP(D1558,'Qy NACE 1_1 - NACE 2007'!$C$4:$H$1017,6,0)</f>
        <v>Other sectors</v>
      </c>
    </row>
    <row r="1559" spans="1:7" x14ac:dyDescent="0.15">
      <c r="A1559" s="10">
        <v>5719</v>
      </c>
      <c r="B1559" s="12">
        <v>442299</v>
      </c>
      <c r="C1559">
        <f>VLOOKUP(B1559,'2002 NAICS to NACE Rev. 1.1'!$B$4:$D$2268,3,0)</f>
        <v>52.44</v>
      </c>
      <c r="D1559">
        <f>VLOOKUP(C1559,'Qy NACE 1_1 - NACE 2007'!$A$4:$C$1017,3,0)</f>
        <v>47.53</v>
      </c>
      <c r="E1559" t="str">
        <f>VLOOKUP(C1559,'Qy NACE 1_1 - NACE 2007'!$A$4:$F$1017,6,0)</f>
        <v>G</v>
      </c>
      <c r="F1559" t="str">
        <f>VLOOKUP(E1559,'Qy NACE 1_1 - NACE 2007'!$F$4:$G$1017,2,0)</f>
        <v>WHOLESALE AND RETAIL TRADE; REPAIR OF MOTOR VEHICLES AND MOTORCYCLES</v>
      </c>
      <c r="G1559" t="str">
        <f>VLOOKUP(D1559,'Qy NACE 1_1 - NACE 2007'!$C$4:$H$1017,6,0)</f>
        <v>Other sectors</v>
      </c>
    </row>
    <row r="1560" spans="1:7" x14ac:dyDescent="0.15">
      <c r="A1560" s="10">
        <v>5722</v>
      </c>
      <c r="B1560" s="12">
        <v>443111</v>
      </c>
      <c r="C1560">
        <f>VLOOKUP(B1560,'2002 NAICS to NACE Rev. 1.1'!$B$4:$D$2268,3,0)</f>
        <v>52.45</v>
      </c>
      <c r="D1560">
        <f>VLOOKUP(C1560,'Qy NACE 1_1 - NACE 2007'!$A$4:$C$1017,3,0)</f>
        <v>47.43</v>
      </c>
      <c r="E1560" t="str">
        <f>VLOOKUP(C1560,'Qy NACE 1_1 - NACE 2007'!$A$4:$F$1017,6,0)</f>
        <v>G</v>
      </c>
      <c r="F1560" t="str">
        <f>VLOOKUP(E1560,'Qy NACE 1_1 - NACE 2007'!$F$4:$G$1017,2,0)</f>
        <v>WHOLESALE AND RETAIL TRADE; REPAIR OF MOTOR VEHICLES AND MOTORCYCLES</v>
      </c>
      <c r="G1560" t="str">
        <f>VLOOKUP(D1560,'Qy NACE 1_1 - NACE 2007'!$C$4:$H$1017,6,0)</f>
        <v>Other sectors</v>
      </c>
    </row>
    <row r="1561" spans="1:7" x14ac:dyDescent="0.15">
      <c r="A1561" s="10">
        <v>5731</v>
      </c>
      <c r="B1561" s="12">
        <v>441310</v>
      </c>
      <c r="C1561">
        <f>VLOOKUP(B1561,'2002 NAICS to NACE Rev. 1.1'!$B$4:$D$2268,3,0)</f>
        <v>50.3</v>
      </c>
      <c r="D1561">
        <f>VLOOKUP(C1561,'Qy NACE 1_1 - NACE 2007'!$A$4:$C$1017,3,0)</f>
        <v>45.31</v>
      </c>
      <c r="E1561" t="str">
        <f>VLOOKUP(C1561,'Qy NACE 1_1 - NACE 2007'!$A$4:$F$1017,6,0)</f>
        <v>G</v>
      </c>
      <c r="F1561" t="str">
        <f>VLOOKUP(E1561,'Qy NACE 1_1 - NACE 2007'!$F$4:$G$1017,2,0)</f>
        <v>WHOLESALE AND RETAIL TRADE; REPAIR OF MOTOR VEHICLES AND MOTORCYCLES</v>
      </c>
      <c r="G1561" t="str">
        <f>VLOOKUP(D1561,'Qy NACE 1_1 - NACE 2007'!$C$4:$H$1017,6,0)</f>
        <v>Other sectors</v>
      </c>
    </row>
    <row r="1562" spans="1:7" x14ac:dyDescent="0.15">
      <c r="A1562" s="10">
        <v>5731</v>
      </c>
      <c r="B1562" s="12">
        <v>443112</v>
      </c>
      <c r="C1562">
        <f>VLOOKUP(B1562,'2002 NAICS to NACE Rev. 1.1'!$B$4:$D$2268,3,0)</f>
        <v>52.45</v>
      </c>
      <c r="D1562">
        <f>VLOOKUP(C1562,'Qy NACE 1_1 - NACE 2007'!$A$4:$C$1017,3,0)</f>
        <v>47.43</v>
      </c>
      <c r="E1562" t="str">
        <f>VLOOKUP(C1562,'Qy NACE 1_1 - NACE 2007'!$A$4:$F$1017,6,0)</f>
        <v>G</v>
      </c>
      <c r="F1562" t="str">
        <f>VLOOKUP(E1562,'Qy NACE 1_1 - NACE 2007'!$F$4:$G$1017,2,0)</f>
        <v>WHOLESALE AND RETAIL TRADE; REPAIR OF MOTOR VEHICLES AND MOTORCYCLES</v>
      </c>
      <c r="G1562" t="str">
        <f>VLOOKUP(D1562,'Qy NACE 1_1 - NACE 2007'!$C$4:$H$1017,6,0)</f>
        <v>Other sectors</v>
      </c>
    </row>
    <row r="1563" spans="1:7" x14ac:dyDescent="0.15">
      <c r="A1563" s="10">
        <v>5734</v>
      </c>
      <c r="B1563" s="12">
        <v>443120</v>
      </c>
      <c r="C1563">
        <f>VLOOKUP(B1563,'2002 NAICS to NACE Rev. 1.1'!$B$4:$D$2268,3,0)</f>
        <v>52.48</v>
      </c>
      <c r="D1563">
        <f>VLOOKUP(C1563,'Qy NACE 1_1 - NACE 2007'!$A$4:$C$1017,3,0)</f>
        <v>47.41</v>
      </c>
      <c r="E1563" t="str">
        <f>VLOOKUP(C1563,'Qy NACE 1_1 - NACE 2007'!$A$4:$F$1017,6,0)</f>
        <v>G</v>
      </c>
      <c r="F1563" t="str">
        <f>VLOOKUP(E1563,'Qy NACE 1_1 - NACE 2007'!$F$4:$G$1017,2,0)</f>
        <v>WHOLESALE AND RETAIL TRADE; REPAIR OF MOTOR VEHICLES AND MOTORCYCLES</v>
      </c>
      <c r="G1563" t="str">
        <f>VLOOKUP(D1563,'Qy NACE 1_1 - NACE 2007'!$C$4:$H$1017,6,0)</f>
        <v>Technology</v>
      </c>
    </row>
    <row r="1564" spans="1:7" x14ac:dyDescent="0.15">
      <c r="A1564" s="10">
        <v>5735</v>
      </c>
      <c r="B1564" s="12">
        <v>451220</v>
      </c>
      <c r="C1564">
        <f>VLOOKUP(B1564,'2002 NAICS to NACE Rev. 1.1'!$B$4:$D$2268,3,0)</f>
        <v>52.45</v>
      </c>
      <c r="D1564">
        <f>VLOOKUP(C1564,'Qy NACE 1_1 - NACE 2007'!$A$4:$C$1017,3,0)</f>
        <v>47.43</v>
      </c>
      <c r="E1564" t="str">
        <f>VLOOKUP(C1564,'Qy NACE 1_1 - NACE 2007'!$A$4:$F$1017,6,0)</f>
        <v>G</v>
      </c>
      <c r="F1564" t="str">
        <f>VLOOKUP(E1564,'Qy NACE 1_1 - NACE 2007'!$F$4:$G$1017,2,0)</f>
        <v>WHOLESALE AND RETAIL TRADE; REPAIR OF MOTOR VEHICLES AND MOTORCYCLES</v>
      </c>
      <c r="G1564" t="str">
        <f>VLOOKUP(D1564,'Qy NACE 1_1 - NACE 2007'!$C$4:$H$1017,6,0)</f>
        <v>Other sectors</v>
      </c>
    </row>
    <row r="1565" spans="1:7" x14ac:dyDescent="0.15">
      <c r="A1565" s="10">
        <v>5736</v>
      </c>
      <c r="B1565" s="12">
        <v>451140</v>
      </c>
      <c r="C1565">
        <f>VLOOKUP(B1565,'2002 NAICS to NACE Rev. 1.1'!$B$4:$D$2268,3,0)</f>
        <v>52.45</v>
      </c>
      <c r="D1565">
        <f>VLOOKUP(C1565,'Qy NACE 1_1 - NACE 2007'!$A$4:$C$1017,3,0)</f>
        <v>47.43</v>
      </c>
      <c r="E1565" t="str">
        <f>VLOOKUP(C1565,'Qy NACE 1_1 - NACE 2007'!$A$4:$F$1017,6,0)</f>
        <v>G</v>
      </c>
      <c r="F1565" t="str">
        <f>VLOOKUP(E1565,'Qy NACE 1_1 - NACE 2007'!$F$4:$G$1017,2,0)</f>
        <v>WHOLESALE AND RETAIL TRADE; REPAIR OF MOTOR VEHICLES AND MOTORCYCLES</v>
      </c>
      <c r="G1565" t="str">
        <f>VLOOKUP(D1565,'Qy NACE 1_1 - NACE 2007'!$C$4:$H$1017,6,0)</f>
        <v>Other sectors</v>
      </c>
    </row>
    <row r="1566" spans="1:7" x14ac:dyDescent="0.15">
      <c r="A1566" s="10">
        <v>5812</v>
      </c>
      <c r="B1566" s="12">
        <v>711110</v>
      </c>
      <c r="C1566">
        <f>VLOOKUP(B1566,'2002 NAICS to NACE Rev. 1.1'!$B$4:$D$2268,3,0)</f>
        <v>92.31</v>
      </c>
      <c r="D1566">
        <f>VLOOKUP(C1566,'Qy NACE 1_1 - NACE 2007'!$A$4:$C$1017,3,0)</f>
        <v>90.01</v>
      </c>
      <c r="E1566" t="str">
        <f>VLOOKUP(C1566,'Qy NACE 1_1 - NACE 2007'!$A$4:$F$1017,6,0)</f>
        <v>R</v>
      </c>
      <c r="F1566" t="str">
        <f>VLOOKUP(E1566,'Qy NACE 1_1 - NACE 2007'!$F$4:$G$1017,2,0)</f>
        <v>ARTS, ENTERTAINMENT AND RECREATION</v>
      </c>
      <c r="G1566" t="str">
        <f>VLOOKUP(D1566,'Qy NACE 1_1 - NACE 2007'!$C$4:$H$1017,6,0)</f>
        <v>Other sectors</v>
      </c>
    </row>
    <row r="1567" spans="1:7" x14ac:dyDescent="0.15">
      <c r="A1567" s="10">
        <v>5812</v>
      </c>
      <c r="B1567" s="12">
        <v>722110</v>
      </c>
      <c r="C1567">
        <f>VLOOKUP(B1567,'2002 NAICS to NACE Rev. 1.1'!$B$4:$D$2268,3,0)</f>
        <v>55.51</v>
      </c>
      <c r="D1567">
        <f>VLOOKUP(C1567,'Qy NACE 1_1 - NACE 2007'!$A$4:$C$1017,3,0)</f>
        <v>56.29</v>
      </c>
      <c r="E1567" t="str">
        <f>VLOOKUP(C1567,'Qy NACE 1_1 - NACE 2007'!$A$4:$F$1017,6,0)</f>
        <v>I</v>
      </c>
      <c r="F1567" t="str">
        <f>VLOOKUP(E1567,'Qy NACE 1_1 - NACE 2007'!$F$4:$G$1017,2,0)</f>
        <v>ACCOMMODATION AND FOOD SERVICE ACTIVITIES</v>
      </c>
      <c r="G1567" t="str">
        <f>VLOOKUP(D1567,'Qy NACE 1_1 - NACE 2007'!$C$4:$H$1017,6,0)</f>
        <v>Food</v>
      </c>
    </row>
    <row r="1568" spans="1:7" x14ac:dyDescent="0.15">
      <c r="A1568" s="10">
        <v>5812</v>
      </c>
      <c r="B1568" s="12">
        <v>722211</v>
      </c>
      <c r="C1568">
        <f>VLOOKUP(B1568,'2002 NAICS to NACE Rev. 1.1'!$B$4:$D$2268,3,0)</f>
        <v>55.51</v>
      </c>
      <c r="D1568">
        <f>VLOOKUP(C1568,'Qy NACE 1_1 - NACE 2007'!$A$4:$C$1017,3,0)</f>
        <v>56.29</v>
      </c>
      <c r="E1568" t="str">
        <f>VLOOKUP(C1568,'Qy NACE 1_1 - NACE 2007'!$A$4:$F$1017,6,0)</f>
        <v>I</v>
      </c>
      <c r="F1568" t="str">
        <f>VLOOKUP(E1568,'Qy NACE 1_1 - NACE 2007'!$F$4:$G$1017,2,0)</f>
        <v>ACCOMMODATION AND FOOD SERVICE ACTIVITIES</v>
      </c>
      <c r="G1568" t="str">
        <f>VLOOKUP(D1568,'Qy NACE 1_1 - NACE 2007'!$C$4:$H$1017,6,0)</f>
        <v>Food</v>
      </c>
    </row>
    <row r="1569" spans="1:7" x14ac:dyDescent="0.15">
      <c r="A1569" s="10">
        <v>5812</v>
      </c>
      <c r="B1569" s="12">
        <v>722212</v>
      </c>
      <c r="C1569">
        <f>VLOOKUP(B1569,'2002 NAICS to NACE Rev. 1.1'!$B$4:$D$2268,3,0)</f>
        <v>55.51</v>
      </c>
      <c r="D1569">
        <f>VLOOKUP(C1569,'Qy NACE 1_1 - NACE 2007'!$A$4:$C$1017,3,0)</f>
        <v>56.29</v>
      </c>
      <c r="E1569" t="str">
        <f>VLOOKUP(C1569,'Qy NACE 1_1 - NACE 2007'!$A$4:$F$1017,6,0)</f>
        <v>I</v>
      </c>
      <c r="F1569" t="str">
        <f>VLOOKUP(E1569,'Qy NACE 1_1 - NACE 2007'!$F$4:$G$1017,2,0)</f>
        <v>ACCOMMODATION AND FOOD SERVICE ACTIVITIES</v>
      </c>
      <c r="G1569" t="str">
        <f>VLOOKUP(D1569,'Qy NACE 1_1 - NACE 2007'!$C$4:$H$1017,6,0)</f>
        <v>Food</v>
      </c>
    </row>
    <row r="1570" spans="1:7" x14ac:dyDescent="0.15">
      <c r="A1570" s="10">
        <v>5812</v>
      </c>
      <c r="B1570" s="12">
        <v>722213</v>
      </c>
      <c r="C1570">
        <f>VLOOKUP(B1570,'2002 NAICS to NACE Rev. 1.1'!$B$4:$D$2268,3,0)</f>
        <v>55.51</v>
      </c>
      <c r="D1570">
        <f>VLOOKUP(C1570,'Qy NACE 1_1 - NACE 2007'!$A$4:$C$1017,3,0)</f>
        <v>56.29</v>
      </c>
      <c r="E1570" t="str">
        <f>VLOOKUP(C1570,'Qy NACE 1_1 - NACE 2007'!$A$4:$F$1017,6,0)</f>
        <v>I</v>
      </c>
      <c r="F1570" t="str">
        <f>VLOOKUP(E1570,'Qy NACE 1_1 - NACE 2007'!$F$4:$G$1017,2,0)</f>
        <v>ACCOMMODATION AND FOOD SERVICE ACTIVITIES</v>
      </c>
      <c r="G1570" t="str">
        <f>VLOOKUP(D1570,'Qy NACE 1_1 - NACE 2007'!$C$4:$H$1017,6,0)</f>
        <v>Food</v>
      </c>
    </row>
    <row r="1571" spans="1:7" x14ac:dyDescent="0.15">
      <c r="A1571" s="10">
        <v>5812</v>
      </c>
      <c r="B1571" s="12">
        <v>722310</v>
      </c>
      <c r="C1571">
        <f>VLOOKUP(B1571,'2002 NAICS to NACE Rev. 1.1'!$B$4:$D$2268,3,0)</f>
        <v>55.52</v>
      </c>
      <c r="D1571">
        <f>VLOOKUP(C1571,'Qy NACE 1_1 - NACE 2007'!$A$4:$C$1017,3,0)</f>
        <v>56.21</v>
      </c>
      <c r="E1571" t="str">
        <f>VLOOKUP(C1571,'Qy NACE 1_1 - NACE 2007'!$A$4:$F$1017,6,0)</f>
        <v>I</v>
      </c>
      <c r="F1571" t="str">
        <f>VLOOKUP(E1571,'Qy NACE 1_1 - NACE 2007'!$F$4:$G$1017,2,0)</f>
        <v>ACCOMMODATION AND FOOD SERVICE ACTIVITIES</v>
      </c>
      <c r="G1571" t="str">
        <f>VLOOKUP(D1571,'Qy NACE 1_1 - NACE 2007'!$C$4:$H$1017,6,0)</f>
        <v>Other sectors</v>
      </c>
    </row>
    <row r="1572" spans="1:7" x14ac:dyDescent="0.15">
      <c r="A1572" s="10">
        <v>5812</v>
      </c>
      <c r="B1572" s="12">
        <v>722320</v>
      </c>
      <c r="C1572">
        <f>VLOOKUP(B1572,'2002 NAICS to NACE Rev. 1.1'!$B$4:$D$2268,3,0)</f>
        <v>55.52</v>
      </c>
      <c r="D1572">
        <f>VLOOKUP(C1572,'Qy NACE 1_1 - NACE 2007'!$A$4:$C$1017,3,0)</f>
        <v>56.21</v>
      </c>
      <c r="E1572" t="str">
        <f>VLOOKUP(C1572,'Qy NACE 1_1 - NACE 2007'!$A$4:$F$1017,6,0)</f>
        <v>I</v>
      </c>
      <c r="F1572" t="str">
        <f>VLOOKUP(E1572,'Qy NACE 1_1 - NACE 2007'!$F$4:$G$1017,2,0)</f>
        <v>ACCOMMODATION AND FOOD SERVICE ACTIVITIES</v>
      </c>
      <c r="G1572" t="str">
        <f>VLOOKUP(D1572,'Qy NACE 1_1 - NACE 2007'!$C$4:$H$1017,6,0)</f>
        <v>Other sectors</v>
      </c>
    </row>
    <row r="1573" spans="1:7" x14ac:dyDescent="0.15">
      <c r="A1573" s="10">
        <v>5813</v>
      </c>
      <c r="B1573" s="12">
        <v>722410</v>
      </c>
      <c r="C1573">
        <f>VLOOKUP(B1573,'2002 NAICS to NACE Rev. 1.1'!$B$4:$D$2268,3,0)</f>
        <v>55.4</v>
      </c>
      <c r="D1573">
        <f>VLOOKUP(C1573,'Qy NACE 1_1 - NACE 2007'!$A$4:$C$1017,3,0)</f>
        <v>56.3</v>
      </c>
      <c r="E1573" t="str">
        <f>VLOOKUP(C1573,'Qy NACE 1_1 - NACE 2007'!$A$4:$F$1017,6,0)</f>
        <v>I</v>
      </c>
      <c r="F1573" t="str">
        <f>VLOOKUP(E1573,'Qy NACE 1_1 - NACE 2007'!$F$4:$G$1017,2,0)</f>
        <v>ACCOMMODATION AND FOOD SERVICE ACTIVITIES</v>
      </c>
      <c r="G1573" t="str">
        <f>VLOOKUP(D1573,'Qy NACE 1_1 - NACE 2007'!$C$4:$H$1017,6,0)</f>
        <v>Beverages</v>
      </c>
    </row>
    <row r="1574" spans="1:7" x14ac:dyDescent="0.15">
      <c r="A1574" s="10">
        <v>5912</v>
      </c>
      <c r="B1574" s="12">
        <v>446110</v>
      </c>
      <c r="C1574">
        <f>VLOOKUP(B1574,'2002 NAICS to NACE Rev. 1.1'!$B$4:$D$2268,3,0)</f>
        <v>52.31</v>
      </c>
      <c r="D1574">
        <f>VLOOKUP(C1574,'Qy NACE 1_1 - NACE 2007'!$A$4:$C$1017,3,0)</f>
        <v>47.73</v>
      </c>
      <c r="E1574" t="str">
        <f>VLOOKUP(C1574,'Qy NACE 1_1 - NACE 2007'!$A$4:$F$1017,6,0)</f>
        <v>G</v>
      </c>
      <c r="F1574" t="str">
        <f>VLOOKUP(E1574,'Qy NACE 1_1 - NACE 2007'!$F$4:$G$1017,2,0)</f>
        <v>WHOLESALE AND RETAIL TRADE; REPAIR OF MOTOR VEHICLES AND MOTORCYCLES</v>
      </c>
      <c r="G1574" t="str">
        <f>VLOOKUP(D1574,'Qy NACE 1_1 - NACE 2007'!$C$4:$H$1017,6,0)</f>
        <v>Other sectors</v>
      </c>
    </row>
    <row r="1575" spans="1:7" x14ac:dyDescent="0.15">
      <c r="A1575" s="10">
        <v>5921</v>
      </c>
      <c r="B1575" s="12">
        <v>445310</v>
      </c>
      <c r="C1575">
        <f>VLOOKUP(B1575,'2002 NAICS to NACE Rev. 1.1'!$B$4:$D$2268,3,0)</f>
        <v>52.25</v>
      </c>
      <c r="D1575">
        <f>VLOOKUP(C1575,'Qy NACE 1_1 - NACE 2007'!$A$4:$C$1017,3,0)</f>
        <v>47.25</v>
      </c>
      <c r="E1575" t="str">
        <f>VLOOKUP(C1575,'Qy NACE 1_1 - NACE 2007'!$A$4:$F$1017,6,0)</f>
        <v>G</v>
      </c>
      <c r="F1575" t="str">
        <f>VLOOKUP(E1575,'Qy NACE 1_1 - NACE 2007'!$F$4:$G$1017,2,0)</f>
        <v>WHOLESALE AND RETAIL TRADE; REPAIR OF MOTOR VEHICLES AND MOTORCYCLES</v>
      </c>
      <c r="G1575" t="str">
        <f>VLOOKUP(D1575,'Qy NACE 1_1 - NACE 2007'!$C$4:$H$1017,6,0)</f>
        <v>Beverages</v>
      </c>
    </row>
    <row r="1576" spans="1:7" x14ac:dyDescent="0.15">
      <c r="A1576" s="10">
        <v>5932</v>
      </c>
      <c r="B1576" s="12">
        <v>453310</v>
      </c>
      <c r="C1576">
        <f>VLOOKUP(B1576,'2002 NAICS to NACE Rev. 1.1'!$B$4:$D$2268,3,0)</f>
        <v>52.5</v>
      </c>
      <c r="D1576">
        <f>VLOOKUP(C1576,'Qy NACE 1_1 - NACE 2007'!$A$4:$C$1017,3,0)</f>
        <v>47.79</v>
      </c>
      <c r="E1576" t="str">
        <f>VLOOKUP(C1576,'Qy NACE 1_1 - NACE 2007'!$A$4:$F$1017,6,0)</f>
        <v>G</v>
      </c>
      <c r="F1576" t="str">
        <f>VLOOKUP(E1576,'Qy NACE 1_1 - NACE 2007'!$F$4:$G$1017,2,0)</f>
        <v>WHOLESALE AND RETAIL TRADE; REPAIR OF MOTOR VEHICLES AND MOTORCYCLES</v>
      </c>
      <c r="G1576" t="str">
        <f>VLOOKUP(D1576,'Qy NACE 1_1 - NACE 2007'!$C$4:$H$1017,6,0)</f>
        <v>Other sectors</v>
      </c>
    </row>
    <row r="1577" spans="1:7" x14ac:dyDescent="0.15">
      <c r="A1577" s="10">
        <v>5932</v>
      </c>
      <c r="B1577" s="12">
        <v>522298</v>
      </c>
      <c r="C1577">
        <f>VLOOKUP(B1577,'2002 NAICS to NACE Rev. 1.1'!$B$4:$D$2268,3,0)</f>
        <v>65.11</v>
      </c>
      <c r="D1577">
        <f>VLOOKUP(C1577,'Qy NACE 1_1 - NACE 2007'!$A$4:$C$1017,3,0)</f>
        <v>64.11</v>
      </c>
      <c r="E1577" t="str">
        <f>VLOOKUP(C1577,'Qy NACE 1_1 - NACE 2007'!$A$4:$F$1017,6,0)</f>
        <v>K</v>
      </c>
      <c r="F1577" t="str">
        <f>VLOOKUP(E1577,'Qy NACE 1_1 - NACE 2007'!$F$4:$G$1017,2,0)</f>
        <v>FINANCIAL AND INSURANCE ACTIVITIES</v>
      </c>
      <c r="G1577" t="str">
        <f>VLOOKUP(D1577,'Qy NACE 1_1 - NACE 2007'!$C$4:$H$1017,6,0)</f>
        <v>Other sectors</v>
      </c>
    </row>
    <row r="1578" spans="1:7" x14ac:dyDescent="0.15">
      <c r="A1578" s="10">
        <v>5941</v>
      </c>
      <c r="B1578" s="12">
        <v>451110</v>
      </c>
      <c r="C1578">
        <f>VLOOKUP(B1578,'2002 NAICS to NACE Rev. 1.1'!$B$4:$D$2268,3,0)</f>
        <v>52.48</v>
      </c>
      <c r="D1578">
        <f>VLOOKUP(C1578,'Qy NACE 1_1 - NACE 2007'!$A$4:$C$1017,3,0)</f>
        <v>47.41</v>
      </c>
      <c r="E1578" t="str">
        <f>VLOOKUP(C1578,'Qy NACE 1_1 - NACE 2007'!$A$4:$F$1017,6,0)</f>
        <v>G</v>
      </c>
      <c r="F1578" t="str">
        <f>VLOOKUP(E1578,'Qy NACE 1_1 - NACE 2007'!$F$4:$G$1017,2,0)</f>
        <v>WHOLESALE AND RETAIL TRADE; REPAIR OF MOTOR VEHICLES AND MOTORCYCLES</v>
      </c>
      <c r="G1578" t="str">
        <f>VLOOKUP(D1578,'Qy NACE 1_1 - NACE 2007'!$C$4:$H$1017,6,0)</f>
        <v>Technology</v>
      </c>
    </row>
    <row r="1579" spans="1:7" x14ac:dyDescent="0.15">
      <c r="A1579" s="10">
        <v>5942</v>
      </c>
      <c r="B1579" s="12">
        <v>451211</v>
      </c>
      <c r="C1579">
        <f>VLOOKUP(B1579,'2002 NAICS to NACE Rev. 1.1'!$B$4:$D$2268,3,0)</f>
        <v>52.47</v>
      </c>
      <c r="D1579">
        <f>VLOOKUP(C1579,'Qy NACE 1_1 - NACE 2007'!$A$4:$C$1017,3,0)</f>
        <v>47.61</v>
      </c>
      <c r="E1579" t="str">
        <f>VLOOKUP(C1579,'Qy NACE 1_1 - NACE 2007'!$A$4:$F$1017,6,0)</f>
        <v>G</v>
      </c>
      <c r="F1579" t="str">
        <f>VLOOKUP(E1579,'Qy NACE 1_1 - NACE 2007'!$F$4:$G$1017,2,0)</f>
        <v>WHOLESALE AND RETAIL TRADE; REPAIR OF MOTOR VEHICLES AND MOTORCYCLES</v>
      </c>
      <c r="G1579" t="str">
        <f>VLOOKUP(D1579,'Qy NACE 1_1 - NACE 2007'!$C$4:$H$1017,6,0)</f>
        <v>Other sectors</v>
      </c>
    </row>
    <row r="1580" spans="1:7" x14ac:dyDescent="0.15">
      <c r="A1580" s="10">
        <v>5943</v>
      </c>
      <c r="B1580" s="12">
        <v>453210</v>
      </c>
      <c r="C1580">
        <f>VLOOKUP(B1580,'2002 NAICS to NACE Rev. 1.1'!$B$4:$D$2268,3,0)</f>
        <v>52.47</v>
      </c>
      <c r="D1580">
        <f>VLOOKUP(C1580,'Qy NACE 1_1 - NACE 2007'!$A$4:$C$1017,3,0)</f>
        <v>47.61</v>
      </c>
      <c r="E1580" t="str">
        <f>VLOOKUP(C1580,'Qy NACE 1_1 - NACE 2007'!$A$4:$F$1017,6,0)</f>
        <v>G</v>
      </c>
      <c r="F1580" t="str">
        <f>VLOOKUP(E1580,'Qy NACE 1_1 - NACE 2007'!$F$4:$G$1017,2,0)</f>
        <v>WHOLESALE AND RETAIL TRADE; REPAIR OF MOTOR VEHICLES AND MOTORCYCLES</v>
      </c>
      <c r="G1580" t="str">
        <f>VLOOKUP(D1580,'Qy NACE 1_1 - NACE 2007'!$C$4:$H$1017,6,0)</f>
        <v>Other sectors</v>
      </c>
    </row>
    <row r="1581" spans="1:7" x14ac:dyDescent="0.15">
      <c r="A1581" s="10">
        <v>5944</v>
      </c>
      <c r="B1581" s="12">
        <v>448310</v>
      </c>
      <c r="C1581">
        <f>VLOOKUP(B1581,'2002 NAICS to NACE Rev. 1.1'!$B$4:$D$2268,3,0)</f>
        <v>52.48</v>
      </c>
      <c r="D1581">
        <f>VLOOKUP(C1581,'Qy NACE 1_1 - NACE 2007'!$A$4:$C$1017,3,0)</f>
        <v>47.41</v>
      </c>
      <c r="E1581" t="str">
        <f>VLOOKUP(C1581,'Qy NACE 1_1 - NACE 2007'!$A$4:$F$1017,6,0)</f>
        <v>G</v>
      </c>
      <c r="F1581" t="str">
        <f>VLOOKUP(E1581,'Qy NACE 1_1 - NACE 2007'!$F$4:$G$1017,2,0)</f>
        <v>WHOLESALE AND RETAIL TRADE; REPAIR OF MOTOR VEHICLES AND MOTORCYCLES</v>
      </c>
      <c r="G1581" t="str">
        <f>VLOOKUP(D1581,'Qy NACE 1_1 - NACE 2007'!$C$4:$H$1017,6,0)</f>
        <v>Technology</v>
      </c>
    </row>
    <row r="1582" spans="1:7" x14ac:dyDescent="0.15">
      <c r="A1582" s="10">
        <v>5945</v>
      </c>
      <c r="B1582" s="12">
        <v>451120</v>
      </c>
      <c r="C1582">
        <f>VLOOKUP(B1582,'2002 NAICS to NACE Rev. 1.1'!$B$4:$D$2268,3,0)</f>
        <v>52.48</v>
      </c>
      <c r="D1582">
        <f>VLOOKUP(C1582,'Qy NACE 1_1 - NACE 2007'!$A$4:$C$1017,3,0)</f>
        <v>47.41</v>
      </c>
      <c r="E1582" t="str">
        <f>VLOOKUP(C1582,'Qy NACE 1_1 - NACE 2007'!$A$4:$F$1017,6,0)</f>
        <v>G</v>
      </c>
      <c r="F1582" t="str">
        <f>VLOOKUP(E1582,'Qy NACE 1_1 - NACE 2007'!$F$4:$G$1017,2,0)</f>
        <v>WHOLESALE AND RETAIL TRADE; REPAIR OF MOTOR VEHICLES AND MOTORCYCLES</v>
      </c>
      <c r="G1582" t="str">
        <f>VLOOKUP(D1582,'Qy NACE 1_1 - NACE 2007'!$C$4:$H$1017,6,0)</f>
        <v>Technology</v>
      </c>
    </row>
    <row r="1583" spans="1:7" x14ac:dyDescent="0.15">
      <c r="A1583" s="10">
        <v>5946</v>
      </c>
      <c r="B1583" s="12">
        <v>443130</v>
      </c>
      <c r="C1583">
        <f>VLOOKUP(B1583,'2002 NAICS to NACE Rev. 1.1'!$B$4:$D$2268,3,0)</f>
        <v>52.48</v>
      </c>
      <c r="D1583">
        <f>VLOOKUP(C1583,'Qy NACE 1_1 - NACE 2007'!$A$4:$C$1017,3,0)</f>
        <v>47.41</v>
      </c>
      <c r="E1583" t="str">
        <f>VLOOKUP(C1583,'Qy NACE 1_1 - NACE 2007'!$A$4:$F$1017,6,0)</f>
        <v>G</v>
      </c>
      <c r="F1583" t="str">
        <f>VLOOKUP(E1583,'Qy NACE 1_1 - NACE 2007'!$F$4:$G$1017,2,0)</f>
        <v>WHOLESALE AND RETAIL TRADE; REPAIR OF MOTOR VEHICLES AND MOTORCYCLES</v>
      </c>
      <c r="G1583" t="str">
        <f>VLOOKUP(D1583,'Qy NACE 1_1 - NACE 2007'!$C$4:$H$1017,6,0)</f>
        <v>Technology</v>
      </c>
    </row>
    <row r="1584" spans="1:7" x14ac:dyDescent="0.15">
      <c r="A1584" s="10">
        <v>5947</v>
      </c>
      <c r="B1584" s="12">
        <v>453220</v>
      </c>
      <c r="C1584">
        <f>VLOOKUP(B1584,'2002 NAICS to NACE Rev. 1.1'!$B$4:$D$2268,3,0)</f>
        <v>52.48</v>
      </c>
      <c r="D1584">
        <f>VLOOKUP(C1584,'Qy NACE 1_1 - NACE 2007'!$A$4:$C$1017,3,0)</f>
        <v>47.41</v>
      </c>
      <c r="E1584" t="str">
        <f>VLOOKUP(C1584,'Qy NACE 1_1 - NACE 2007'!$A$4:$F$1017,6,0)</f>
        <v>G</v>
      </c>
      <c r="F1584" t="str">
        <f>VLOOKUP(E1584,'Qy NACE 1_1 - NACE 2007'!$F$4:$G$1017,2,0)</f>
        <v>WHOLESALE AND RETAIL TRADE; REPAIR OF MOTOR VEHICLES AND MOTORCYCLES</v>
      </c>
      <c r="G1584" t="str">
        <f>VLOOKUP(D1584,'Qy NACE 1_1 - NACE 2007'!$C$4:$H$1017,6,0)</f>
        <v>Technology</v>
      </c>
    </row>
    <row r="1585" spans="1:7" x14ac:dyDescent="0.15">
      <c r="A1585" s="10">
        <v>5948</v>
      </c>
      <c r="B1585" s="12">
        <v>448320</v>
      </c>
      <c r="C1585">
        <f>VLOOKUP(B1585,'2002 NAICS to NACE Rev. 1.1'!$B$4:$D$2268,3,0)</f>
        <v>52.43</v>
      </c>
      <c r="D1585">
        <f>VLOOKUP(C1585,'Qy NACE 1_1 - NACE 2007'!$A$4:$C$1017,3,0)</f>
        <v>47.72</v>
      </c>
      <c r="E1585" t="str">
        <f>VLOOKUP(C1585,'Qy NACE 1_1 - NACE 2007'!$A$4:$F$1017,6,0)</f>
        <v>G</v>
      </c>
      <c r="F1585" t="str">
        <f>VLOOKUP(E1585,'Qy NACE 1_1 - NACE 2007'!$F$4:$G$1017,2,0)</f>
        <v>WHOLESALE AND RETAIL TRADE; REPAIR OF MOTOR VEHICLES AND MOTORCYCLES</v>
      </c>
      <c r="G1585" t="str">
        <f>VLOOKUP(D1585,'Qy NACE 1_1 - NACE 2007'!$C$4:$H$1017,6,0)</f>
        <v>Other sectors</v>
      </c>
    </row>
    <row r="1586" spans="1:7" x14ac:dyDescent="0.15">
      <c r="A1586" s="10">
        <v>5949</v>
      </c>
      <c r="B1586" s="12">
        <v>451130</v>
      </c>
      <c r="C1586">
        <f>VLOOKUP(B1586,'2002 NAICS to NACE Rev. 1.1'!$B$4:$D$2268,3,0)</f>
        <v>52.41</v>
      </c>
      <c r="D1586">
        <f>VLOOKUP(C1586,'Qy NACE 1_1 - NACE 2007'!$A$4:$C$1017,3,0)</f>
        <v>47.51</v>
      </c>
      <c r="E1586" t="str">
        <f>VLOOKUP(C1586,'Qy NACE 1_1 - NACE 2007'!$A$4:$F$1017,6,0)</f>
        <v>G</v>
      </c>
      <c r="F1586" t="str">
        <f>VLOOKUP(E1586,'Qy NACE 1_1 - NACE 2007'!$F$4:$G$1017,2,0)</f>
        <v>WHOLESALE AND RETAIL TRADE; REPAIR OF MOTOR VEHICLES AND MOTORCYCLES</v>
      </c>
      <c r="G1586" t="str">
        <f>VLOOKUP(D1586,'Qy NACE 1_1 - NACE 2007'!$C$4:$H$1017,6,0)</f>
        <v>Other sectors</v>
      </c>
    </row>
    <row r="1587" spans="1:7" x14ac:dyDescent="0.15">
      <c r="A1587" s="10">
        <v>5961</v>
      </c>
      <c r="B1587" s="12">
        <v>454111</v>
      </c>
      <c r="C1587">
        <f>VLOOKUP(B1587,'2002 NAICS to NACE Rev. 1.1'!$B$4:$D$2268,3,0)</f>
        <v>52.61</v>
      </c>
      <c r="D1587">
        <f>VLOOKUP(C1587,'Qy NACE 1_1 - NACE 2007'!$A$4:$C$1017,3,0)</f>
        <v>47.91</v>
      </c>
      <c r="E1587" t="str">
        <f>VLOOKUP(C1587,'Qy NACE 1_1 - NACE 2007'!$A$4:$F$1017,6,0)</f>
        <v>G</v>
      </c>
      <c r="F1587" t="str">
        <f>VLOOKUP(E1587,'Qy NACE 1_1 - NACE 2007'!$F$4:$G$1017,2,0)</f>
        <v>WHOLESALE AND RETAIL TRADE; REPAIR OF MOTOR VEHICLES AND MOTORCYCLES</v>
      </c>
      <c r="G1587" t="str">
        <f>VLOOKUP(D1587,'Qy NACE 1_1 - NACE 2007'!$C$4:$H$1017,6,0)</f>
        <v>Other sectors</v>
      </c>
    </row>
    <row r="1588" spans="1:7" x14ac:dyDescent="0.15">
      <c r="A1588" s="10">
        <v>5961</v>
      </c>
      <c r="B1588" s="12">
        <v>454112</v>
      </c>
      <c r="C1588">
        <f>VLOOKUP(B1588,'2002 NAICS to NACE Rev. 1.1'!$B$4:$D$2268,3,0)</f>
        <v>52.63</v>
      </c>
      <c r="D1588">
        <f>VLOOKUP(C1588,'Qy NACE 1_1 - NACE 2007'!$A$4:$C$1017,3,0)</f>
        <v>47.79</v>
      </c>
      <c r="E1588" t="str">
        <f>VLOOKUP(C1588,'Qy NACE 1_1 - NACE 2007'!$A$4:$F$1017,6,0)</f>
        <v>G</v>
      </c>
      <c r="F1588" t="str">
        <f>VLOOKUP(E1588,'Qy NACE 1_1 - NACE 2007'!$F$4:$G$1017,2,0)</f>
        <v>WHOLESALE AND RETAIL TRADE; REPAIR OF MOTOR VEHICLES AND MOTORCYCLES</v>
      </c>
      <c r="G1588" t="str">
        <f>VLOOKUP(D1588,'Qy NACE 1_1 - NACE 2007'!$C$4:$H$1017,6,0)</f>
        <v>Other sectors</v>
      </c>
    </row>
    <row r="1589" spans="1:7" x14ac:dyDescent="0.15">
      <c r="A1589" s="10">
        <v>5961</v>
      </c>
      <c r="B1589" s="12">
        <v>454113</v>
      </c>
      <c r="C1589">
        <f>VLOOKUP(B1589,'2002 NAICS to NACE Rev. 1.1'!$B$4:$D$2268,3,0)</f>
        <v>52.61</v>
      </c>
      <c r="D1589">
        <f>VLOOKUP(C1589,'Qy NACE 1_1 - NACE 2007'!$A$4:$C$1017,3,0)</f>
        <v>47.91</v>
      </c>
      <c r="E1589" t="str">
        <f>VLOOKUP(C1589,'Qy NACE 1_1 - NACE 2007'!$A$4:$F$1017,6,0)</f>
        <v>G</v>
      </c>
      <c r="F1589" t="str">
        <f>VLOOKUP(E1589,'Qy NACE 1_1 - NACE 2007'!$F$4:$G$1017,2,0)</f>
        <v>WHOLESALE AND RETAIL TRADE; REPAIR OF MOTOR VEHICLES AND MOTORCYCLES</v>
      </c>
      <c r="G1589" t="str">
        <f>VLOOKUP(D1589,'Qy NACE 1_1 - NACE 2007'!$C$4:$H$1017,6,0)</f>
        <v>Other sectors</v>
      </c>
    </row>
    <row r="1590" spans="1:7" x14ac:dyDescent="0.15">
      <c r="A1590" s="10">
        <v>5962</v>
      </c>
      <c r="B1590" s="12">
        <v>454210</v>
      </c>
      <c r="C1590">
        <f>VLOOKUP(B1590,'2002 NAICS to NACE Rev. 1.1'!$B$4:$D$2268,3,0)</f>
        <v>52.63</v>
      </c>
      <c r="D1590">
        <f>VLOOKUP(C1590,'Qy NACE 1_1 - NACE 2007'!$A$4:$C$1017,3,0)</f>
        <v>47.79</v>
      </c>
      <c r="E1590" t="str">
        <f>VLOOKUP(C1590,'Qy NACE 1_1 - NACE 2007'!$A$4:$F$1017,6,0)</f>
        <v>G</v>
      </c>
      <c r="F1590" t="str">
        <f>VLOOKUP(E1590,'Qy NACE 1_1 - NACE 2007'!$F$4:$G$1017,2,0)</f>
        <v>WHOLESALE AND RETAIL TRADE; REPAIR OF MOTOR VEHICLES AND MOTORCYCLES</v>
      </c>
      <c r="G1590" t="str">
        <f>VLOOKUP(D1590,'Qy NACE 1_1 - NACE 2007'!$C$4:$H$1017,6,0)</f>
        <v>Other sectors</v>
      </c>
    </row>
    <row r="1591" spans="1:7" x14ac:dyDescent="0.15">
      <c r="A1591" s="10">
        <v>5963</v>
      </c>
      <c r="B1591" s="12">
        <v>454390</v>
      </c>
      <c r="C1591">
        <f>VLOOKUP(B1591,'2002 NAICS to NACE Rev. 1.1'!$B$4:$D$2268,3,0)</f>
        <v>52.62</v>
      </c>
      <c r="D1591">
        <f>VLOOKUP(C1591,'Qy NACE 1_1 - NACE 2007'!$A$4:$C$1017,3,0)</f>
        <v>47.81</v>
      </c>
      <c r="E1591" t="str">
        <f>VLOOKUP(C1591,'Qy NACE 1_1 - NACE 2007'!$A$4:$F$1017,6,0)</f>
        <v>G</v>
      </c>
      <c r="F1591" t="str">
        <f>VLOOKUP(E1591,'Qy NACE 1_1 - NACE 2007'!$F$4:$G$1017,2,0)</f>
        <v>WHOLESALE AND RETAIL TRADE; REPAIR OF MOTOR VEHICLES AND MOTORCYCLES</v>
      </c>
      <c r="G1591" t="str">
        <f>VLOOKUP(D1591,'Qy NACE 1_1 - NACE 2007'!$C$4:$H$1017,6,0)</f>
        <v>Beverages</v>
      </c>
    </row>
    <row r="1592" spans="1:7" x14ac:dyDescent="0.15">
      <c r="A1592" s="10">
        <v>5963</v>
      </c>
      <c r="B1592" s="12">
        <v>722330</v>
      </c>
      <c r="C1592">
        <f>VLOOKUP(B1592,'2002 NAICS to NACE Rev. 1.1'!$B$4:$D$2268,3,0)</f>
        <v>55.3</v>
      </c>
      <c r="D1592">
        <f>VLOOKUP(C1592,'Qy NACE 1_1 - NACE 2007'!$A$4:$C$1017,3,0)</f>
        <v>56.1</v>
      </c>
      <c r="E1592" t="str">
        <f>VLOOKUP(C1592,'Qy NACE 1_1 - NACE 2007'!$A$4:$F$1017,6,0)</f>
        <v>I</v>
      </c>
      <c r="F1592" t="str">
        <f>VLOOKUP(E1592,'Qy NACE 1_1 - NACE 2007'!$F$4:$G$1017,2,0)</f>
        <v>ACCOMMODATION AND FOOD SERVICE ACTIVITIES</v>
      </c>
      <c r="G1592" t="str">
        <f>VLOOKUP(D1592,'Qy NACE 1_1 - NACE 2007'!$C$4:$H$1017,6,0)</f>
        <v>Food</v>
      </c>
    </row>
    <row r="1593" spans="1:7" x14ac:dyDescent="0.15">
      <c r="A1593" s="10">
        <v>5983</v>
      </c>
      <c r="B1593" s="12">
        <v>454311</v>
      </c>
      <c r="C1593">
        <f>VLOOKUP(B1593,'2002 NAICS to NACE Rev. 1.1'!$B$4:$D$2268,3,0)</f>
        <v>52.63</v>
      </c>
      <c r="D1593">
        <f>VLOOKUP(C1593,'Qy NACE 1_1 - NACE 2007'!$A$4:$C$1017,3,0)</f>
        <v>47.79</v>
      </c>
      <c r="E1593" t="str">
        <f>VLOOKUP(C1593,'Qy NACE 1_1 - NACE 2007'!$A$4:$F$1017,6,0)</f>
        <v>G</v>
      </c>
      <c r="F1593" t="str">
        <f>VLOOKUP(E1593,'Qy NACE 1_1 - NACE 2007'!$F$4:$G$1017,2,0)</f>
        <v>WHOLESALE AND RETAIL TRADE; REPAIR OF MOTOR VEHICLES AND MOTORCYCLES</v>
      </c>
      <c r="G1593" t="str">
        <f>VLOOKUP(D1593,'Qy NACE 1_1 - NACE 2007'!$C$4:$H$1017,6,0)</f>
        <v>Other sectors</v>
      </c>
    </row>
    <row r="1594" spans="1:7" x14ac:dyDescent="0.15">
      <c r="A1594" s="10">
        <v>5984</v>
      </c>
      <c r="B1594" s="12">
        <v>454312</v>
      </c>
      <c r="C1594">
        <f>VLOOKUP(B1594,'2002 NAICS to NACE Rev. 1.1'!$B$4:$D$2268,3,0)</f>
        <v>52.48</v>
      </c>
      <c r="D1594">
        <f>VLOOKUP(C1594,'Qy NACE 1_1 - NACE 2007'!$A$4:$C$1017,3,0)</f>
        <v>47.41</v>
      </c>
      <c r="E1594" t="str">
        <f>VLOOKUP(C1594,'Qy NACE 1_1 - NACE 2007'!$A$4:$F$1017,6,0)</f>
        <v>G</v>
      </c>
      <c r="F1594" t="str">
        <f>VLOOKUP(E1594,'Qy NACE 1_1 - NACE 2007'!$F$4:$G$1017,2,0)</f>
        <v>WHOLESALE AND RETAIL TRADE; REPAIR OF MOTOR VEHICLES AND MOTORCYCLES</v>
      </c>
      <c r="G1594" t="str">
        <f>VLOOKUP(D1594,'Qy NACE 1_1 - NACE 2007'!$C$4:$H$1017,6,0)</f>
        <v>Technology</v>
      </c>
    </row>
    <row r="1595" spans="1:7" x14ac:dyDescent="0.15">
      <c r="A1595" s="10">
        <v>5989</v>
      </c>
      <c r="B1595" s="12">
        <v>454319</v>
      </c>
      <c r="C1595">
        <f>VLOOKUP(B1595,'2002 NAICS to NACE Rev. 1.1'!$B$4:$D$2268,3,0)</f>
        <v>52.48</v>
      </c>
      <c r="D1595">
        <f>VLOOKUP(C1595,'Qy NACE 1_1 - NACE 2007'!$A$4:$C$1017,3,0)</f>
        <v>47.41</v>
      </c>
      <c r="E1595" t="str">
        <f>VLOOKUP(C1595,'Qy NACE 1_1 - NACE 2007'!$A$4:$F$1017,6,0)</f>
        <v>G</v>
      </c>
      <c r="F1595" t="str">
        <f>VLOOKUP(E1595,'Qy NACE 1_1 - NACE 2007'!$F$4:$G$1017,2,0)</f>
        <v>WHOLESALE AND RETAIL TRADE; REPAIR OF MOTOR VEHICLES AND MOTORCYCLES</v>
      </c>
      <c r="G1595" t="str">
        <f>VLOOKUP(D1595,'Qy NACE 1_1 - NACE 2007'!$C$4:$H$1017,6,0)</f>
        <v>Technology</v>
      </c>
    </row>
    <row r="1596" spans="1:7" x14ac:dyDescent="0.15">
      <c r="A1596" s="10">
        <v>5992</v>
      </c>
      <c r="B1596" s="12">
        <v>453110</v>
      </c>
      <c r="C1596">
        <f>VLOOKUP(B1596,'2002 NAICS to NACE Rev. 1.1'!$B$4:$D$2268,3,0)</f>
        <v>52.48</v>
      </c>
      <c r="D1596">
        <f>VLOOKUP(C1596,'Qy NACE 1_1 - NACE 2007'!$A$4:$C$1017,3,0)</f>
        <v>47.41</v>
      </c>
      <c r="E1596" t="str">
        <f>VLOOKUP(C1596,'Qy NACE 1_1 - NACE 2007'!$A$4:$F$1017,6,0)</f>
        <v>G</v>
      </c>
      <c r="F1596" t="str">
        <f>VLOOKUP(E1596,'Qy NACE 1_1 - NACE 2007'!$F$4:$G$1017,2,0)</f>
        <v>WHOLESALE AND RETAIL TRADE; REPAIR OF MOTOR VEHICLES AND MOTORCYCLES</v>
      </c>
      <c r="G1596" t="str">
        <f>VLOOKUP(D1596,'Qy NACE 1_1 - NACE 2007'!$C$4:$H$1017,6,0)</f>
        <v>Technology</v>
      </c>
    </row>
    <row r="1597" spans="1:7" x14ac:dyDescent="0.15">
      <c r="A1597" s="10">
        <v>5993</v>
      </c>
      <c r="B1597" s="12">
        <v>453991</v>
      </c>
      <c r="C1597">
        <f>VLOOKUP(B1597,'2002 NAICS to NACE Rev. 1.1'!$B$4:$D$2268,3,0)</f>
        <v>52.26</v>
      </c>
      <c r="D1597">
        <f>VLOOKUP(C1597,'Qy NACE 1_1 - NACE 2007'!$A$4:$C$1017,3,0)</f>
        <v>47.26</v>
      </c>
      <c r="E1597" t="str">
        <f>VLOOKUP(C1597,'Qy NACE 1_1 - NACE 2007'!$A$4:$F$1017,6,0)</f>
        <v>G</v>
      </c>
      <c r="F1597" t="str">
        <f>VLOOKUP(E1597,'Qy NACE 1_1 - NACE 2007'!$F$4:$G$1017,2,0)</f>
        <v>WHOLESALE AND RETAIL TRADE; REPAIR OF MOTOR VEHICLES AND MOTORCYCLES</v>
      </c>
      <c r="G1597" t="str">
        <f>VLOOKUP(D1597,'Qy NACE 1_1 - NACE 2007'!$C$4:$H$1017,6,0)</f>
        <v>Other sectors</v>
      </c>
    </row>
    <row r="1598" spans="1:7" x14ac:dyDescent="0.15">
      <c r="A1598" s="10">
        <v>5994</v>
      </c>
      <c r="B1598" s="12">
        <v>451212</v>
      </c>
      <c r="C1598">
        <f>VLOOKUP(B1598,'2002 NAICS to NACE Rev. 1.1'!$B$4:$D$2268,3,0)</f>
        <v>52.47</v>
      </c>
      <c r="D1598">
        <f>VLOOKUP(C1598,'Qy NACE 1_1 - NACE 2007'!$A$4:$C$1017,3,0)</f>
        <v>47.61</v>
      </c>
      <c r="E1598" t="str">
        <f>VLOOKUP(C1598,'Qy NACE 1_1 - NACE 2007'!$A$4:$F$1017,6,0)</f>
        <v>G</v>
      </c>
      <c r="F1598" t="str">
        <f>VLOOKUP(E1598,'Qy NACE 1_1 - NACE 2007'!$F$4:$G$1017,2,0)</f>
        <v>WHOLESALE AND RETAIL TRADE; REPAIR OF MOTOR VEHICLES AND MOTORCYCLES</v>
      </c>
      <c r="G1598" t="str">
        <f>VLOOKUP(D1598,'Qy NACE 1_1 - NACE 2007'!$C$4:$H$1017,6,0)</f>
        <v>Other sectors</v>
      </c>
    </row>
    <row r="1599" spans="1:7" x14ac:dyDescent="0.15">
      <c r="A1599" s="10">
        <v>5995</v>
      </c>
      <c r="B1599" s="12">
        <v>339115</v>
      </c>
      <c r="C1599">
        <f>VLOOKUP(B1599,'2002 NAICS to NACE Rev. 1.1'!$B$4:$D$2268,3,0)</f>
        <v>33.1</v>
      </c>
      <c r="D1599">
        <f>VLOOKUP(C1599,'Qy NACE 1_1 - NACE 2007'!$A$4:$C$1017,3,0)</f>
        <v>26.6</v>
      </c>
      <c r="E1599" t="str">
        <f>VLOOKUP(C1599,'Qy NACE 1_1 - NACE 2007'!$A$4:$F$1017,6,0)</f>
        <v>C</v>
      </c>
      <c r="F1599" t="str">
        <f>VLOOKUP(E1599,'Qy NACE 1_1 - NACE 2007'!$F$4:$G$1017,2,0)</f>
        <v>MANUFACTURING</v>
      </c>
      <c r="G1599" t="str">
        <f>VLOOKUP(D1599,'Qy NACE 1_1 - NACE 2007'!$C$4:$H$1017,6,0)</f>
        <v>Other sectors</v>
      </c>
    </row>
    <row r="1600" spans="1:7" x14ac:dyDescent="0.15">
      <c r="A1600" s="10">
        <v>5995</v>
      </c>
      <c r="B1600" s="12">
        <v>446130</v>
      </c>
      <c r="C1600">
        <f>VLOOKUP(B1600,'2002 NAICS to NACE Rev. 1.1'!$B$4:$D$2268,3,0)</f>
        <v>52.48</v>
      </c>
      <c r="D1600">
        <f>VLOOKUP(C1600,'Qy NACE 1_1 - NACE 2007'!$A$4:$C$1017,3,0)</f>
        <v>47.41</v>
      </c>
      <c r="E1600" t="str">
        <f>VLOOKUP(C1600,'Qy NACE 1_1 - NACE 2007'!$A$4:$F$1017,6,0)</f>
        <v>G</v>
      </c>
      <c r="F1600" t="str">
        <f>VLOOKUP(E1600,'Qy NACE 1_1 - NACE 2007'!$F$4:$G$1017,2,0)</f>
        <v>WHOLESALE AND RETAIL TRADE; REPAIR OF MOTOR VEHICLES AND MOTORCYCLES</v>
      </c>
      <c r="G1600" t="str">
        <f>VLOOKUP(D1600,'Qy NACE 1_1 - NACE 2007'!$C$4:$H$1017,6,0)</f>
        <v>Technology</v>
      </c>
    </row>
    <row r="1601" spans="1:7" x14ac:dyDescent="0.15">
      <c r="A1601" s="10">
        <v>5999</v>
      </c>
      <c r="B1601" s="12">
        <v>339113</v>
      </c>
      <c r="C1601">
        <f>VLOOKUP(B1601,'2002 NAICS to NACE Rev. 1.1'!$B$4:$D$2268,3,0)</f>
        <v>17.399999999999999</v>
      </c>
      <c r="D1601">
        <f>VLOOKUP(C1601,'Qy NACE 1_1 - NACE 2007'!$A$4:$C$1017,3,0)</f>
        <v>13.92</v>
      </c>
      <c r="E1601" t="str">
        <f>VLOOKUP(C1601,'Qy NACE 1_1 - NACE 2007'!$A$4:$F$1017,6,0)</f>
        <v>C</v>
      </c>
      <c r="F1601" t="str">
        <f>VLOOKUP(E1601,'Qy NACE 1_1 - NACE 2007'!$F$4:$G$1017,2,0)</f>
        <v>MANUFACTURING</v>
      </c>
      <c r="G1601" t="str">
        <f>VLOOKUP(D1601,'Qy NACE 1_1 - NACE 2007'!$C$4:$H$1017,6,0)</f>
        <v>Other sectors</v>
      </c>
    </row>
    <row r="1602" spans="1:7" x14ac:dyDescent="0.15">
      <c r="A1602" s="10">
        <v>5999</v>
      </c>
      <c r="B1602" s="12">
        <v>443112</v>
      </c>
      <c r="C1602">
        <f>VLOOKUP(B1602,'2002 NAICS to NACE Rev. 1.1'!$B$4:$D$2268,3,0)</f>
        <v>52.45</v>
      </c>
      <c r="D1602">
        <f>VLOOKUP(C1602,'Qy NACE 1_1 - NACE 2007'!$A$4:$C$1017,3,0)</f>
        <v>47.43</v>
      </c>
      <c r="E1602" t="str">
        <f>VLOOKUP(C1602,'Qy NACE 1_1 - NACE 2007'!$A$4:$F$1017,6,0)</f>
        <v>G</v>
      </c>
      <c r="F1602" t="str">
        <f>VLOOKUP(E1602,'Qy NACE 1_1 - NACE 2007'!$F$4:$G$1017,2,0)</f>
        <v>WHOLESALE AND RETAIL TRADE; REPAIR OF MOTOR VEHICLES AND MOTORCYCLES</v>
      </c>
      <c r="G1602" t="str">
        <f>VLOOKUP(D1602,'Qy NACE 1_1 - NACE 2007'!$C$4:$H$1017,6,0)</f>
        <v>Other sectors</v>
      </c>
    </row>
    <row r="1603" spans="1:7" x14ac:dyDescent="0.15">
      <c r="A1603" s="10">
        <v>5999</v>
      </c>
      <c r="B1603" s="12">
        <v>446120</v>
      </c>
      <c r="C1603">
        <f>VLOOKUP(B1603,'2002 NAICS to NACE Rev. 1.1'!$B$4:$D$2268,3,0)</f>
        <v>52.33</v>
      </c>
      <c r="D1603">
        <f>VLOOKUP(C1603,'Qy NACE 1_1 - NACE 2007'!$A$4:$C$1017,3,0)</f>
        <v>47.75</v>
      </c>
      <c r="E1603" t="str">
        <f>VLOOKUP(C1603,'Qy NACE 1_1 - NACE 2007'!$A$4:$F$1017,6,0)</f>
        <v>G</v>
      </c>
      <c r="F1603" t="str">
        <f>VLOOKUP(E1603,'Qy NACE 1_1 - NACE 2007'!$F$4:$G$1017,2,0)</f>
        <v>WHOLESALE AND RETAIL TRADE; REPAIR OF MOTOR VEHICLES AND MOTORCYCLES</v>
      </c>
      <c r="G1603" t="str">
        <f>VLOOKUP(D1603,'Qy NACE 1_1 - NACE 2007'!$C$4:$H$1017,6,0)</f>
        <v>Other sectors</v>
      </c>
    </row>
    <row r="1604" spans="1:7" x14ac:dyDescent="0.15">
      <c r="A1604" s="10">
        <v>5999</v>
      </c>
      <c r="B1604" s="12">
        <v>446199</v>
      </c>
      <c r="C1604">
        <f>VLOOKUP(B1604,'2002 NAICS to NACE Rev. 1.1'!$B$4:$D$2268,3,0)</f>
        <v>52.32</v>
      </c>
      <c r="D1604">
        <f>VLOOKUP(C1604,'Qy NACE 1_1 - NACE 2007'!$A$4:$C$1017,3,0)</f>
        <v>47.74</v>
      </c>
      <c r="E1604" t="str">
        <f>VLOOKUP(C1604,'Qy NACE 1_1 - NACE 2007'!$A$4:$F$1017,6,0)</f>
        <v>G</v>
      </c>
      <c r="F1604" t="str">
        <f>VLOOKUP(E1604,'Qy NACE 1_1 - NACE 2007'!$F$4:$G$1017,2,0)</f>
        <v>WHOLESALE AND RETAIL TRADE; REPAIR OF MOTOR VEHICLES AND MOTORCYCLES</v>
      </c>
      <c r="G1604" t="str">
        <f>VLOOKUP(D1604,'Qy NACE 1_1 - NACE 2007'!$C$4:$H$1017,6,0)</f>
        <v>Other sectors</v>
      </c>
    </row>
    <row r="1605" spans="1:7" x14ac:dyDescent="0.15">
      <c r="A1605" s="10">
        <v>5999</v>
      </c>
      <c r="B1605" s="12">
        <v>453910</v>
      </c>
      <c r="C1605">
        <f>VLOOKUP(B1605,'2002 NAICS to NACE Rev. 1.1'!$B$4:$D$2268,3,0)</f>
        <v>52.48</v>
      </c>
      <c r="D1605">
        <f>VLOOKUP(C1605,'Qy NACE 1_1 - NACE 2007'!$A$4:$C$1017,3,0)</f>
        <v>47.41</v>
      </c>
      <c r="E1605" t="str">
        <f>VLOOKUP(C1605,'Qy NACE 1_1 - NACE 2007'!$A$4:$F$1017,6,0)</f>
        <v>G</v>
      </c>
      <c r="F1605" t="str">
        <f>VLOOKUP(E1605,'Qy NACE 1_1 - NACE 2007'!$F$4:$G$1017,2,0)</f>
        <v>WHOLESALE AND RETAIL TRADE; REPAIR OF MOTOR VEHICLES AND MOTORCYCLES</v>
      </c>
      <c r="G1605" t="str">
        <f>VLOOKUP(D1605,'Qy NACE 1_1 - NACE 2007'!$C$4:$H$1017,6,0)</f>
        <v>Technology</v>
      </c>
    </row>
    <row r="1606" spans="1:7" x14ac:dyDescent="0.15">
      <c r="A1606" s="10">
        <v>5999</v>
      </c>
      <c r="B1606" s="12">
        <v>453920</v>
      </c>
      <c r="C1606">
        <f>VLOOKUP(B1606,'2002 NAICS to NACE Rev. 1.1'!$B$4:$D$2268,3,0)</f>
        <v>52.48</v>
      </c>
      <c r="D1606">
        <f>VLOOKUP(C1606,'Qy NACE 1_1 - NACE 2007'!$A$4:$C$1017,3,0)</f>
        <v>47.41</v>
      </c>
      <c r="E1606" t="str">
        <f>VLOOKUP(C1606,'Qy NACE 1_1 - NACE 2007'!$A$4:$F$1017,6,0)</f>
        <v>G</v>
      </c>
      <c r="F1606" t="str">
        <f>VLOOKUP(E1606,'Qy NACE 1_1 - NACE 2007'!$F$4:$G$1017,2,0)</f>
        <v>WHOLESALE AND RETAIL TRADE; REPAIR OF MOTOR VEHICLES AND MOTORCYCLES</v>
      </c>
      <c r="G1606" t="str">
        <f>VLOOKUP(D1606,'Qy NACE 1_1 - NACE 2007'!$C$4:$H$1017,6,0)</f>
        <v>Technology</v>
      </c>
    </row>
    <row r="1607" spans="1:7" x14ac:dyDescent="0.15">
      <c r="A1607" s="10">
        <v>5999</v>
      </c>
      <c r="B1607" s="12">
        <v>453998</v>
      </c>
      <c r="C1607">
        <f>VLOOKUP(B1607,'2002 NAICS to NACE Rev. 1.1'!$B$4:$D$2268,3,0)</f>
        <v>26.7</v>
      </c>
      <c r="D1607">
        <f>VLOOKUP(C1607,'Qy NACE 1_1 - NACE 2007'!$A$4:$C$1017,3,0)</f>
        <v>23.7</v>
      </c>
      <c r="E1607" t="str">
        <f>VLOOKUP(C1607,'Qy NACE 1_1 - NACE 2007'!$A$4:$F$1017,6,0)</f>
        <v>C</v>
      </c>
      <c r="F1607" t="str">
        <f>VLOOKUP(E1607,'Qy NACE 1_1 - NACE 2007'!$F$4:$G$1017,2,0)</f>
        <v>MANUFACTURING</v>
      </c>
      <c r="G1607" t="str">
        <f>VLOOKUP(D1607,'Qy NACE 1_1 - NACE 2007'!$C$4:$H$1017,6,0)</f>
        <v>Other sectors</v>
      </c>
    </row>
    <row r="1608" spans="1:7" x14ac:dyDescent="0.15">
      <c r="A1608" s="10">
        <v>6011</v>
      </c>
      <c r="B1608" s="12">
        <v>521110</v>
      </c>
      <c r="C1608">
        <f>VLOOKUP(B1608,'2002 NAICS to NACE Rev. 1.1'!$B$4:$D$2268,3,0)</f>
        <v>65.11</v>
      </c>
      <c r="D1608">
        <f>VLOOKUP(C1608,'Qy NACE 1_1 - NACE 2007'!$A$4:$C$1017,3,0)</f>
        <v>64.11</v>
      </c>
      <c r="E1608" t="str">
        <f>VLOOKUP(C1608,'Qy NACE 1_1 - NACE 2007'!$A$4:$F$1017,6,0)</f>
        <v>K</v>
      </c>
      <c r="F1608" t="str">
        <f>VLOOKUP(E1608,'Qy NACE 1_1 - NACE 2007'!$F$4:$G$1017,2,0)</f>
        <v>FINANCIAL AND INSURANCE ACTIVITIES</v>
      </c>
      <c r="G1608" t="str">
        <f>VLOOKUP(D1608,'Qy NACE 1_1 - NACE 2007'!$C$4:$H$1017,6,0)</f>
        <v>Other sectors</v>
      </c>
    </row>
    <row r="1609" spans="1:7" x14ac:dyDescent="0.15">
      <c r="A1609" s="10">
        <v>6019</v>
      </c>
      <c r="B1609" s="12">
        <v>522298</v>
      </c>
      <c r="C1609">
        <f>VLOOKUP(B1609,'2002 NAICS to NACE Rev. 1.1'!$B$4:$D$2268,3,0)</f>
        <v>65.11</v>
      </c>
      <c r="D1609">
        <f>VLOOKUP(C1609,'Qy NACE 1_1 - NACE 2007'!$A$4:$C$1017,3,0)</f>
        <v>64.11</v>
      </c>
      <c r="E1609" t="str">
        <f>VLOOKUP(C1609,'Qy NACE 1_1 - NACE 2007'!$A$4:$F$1017,6,0)</f>
        <v>K</v>
      </c>
      <c r="F1609" t="str">
        <f>VLOOKUP(E1609,'Qy NACE 1_1 - NACE 2007'!$F$4:$G$1017,2,0)</f>
        <v>FINANCIAL AND INSURANCE ACTIVITIES</v>
      </c>
      <c r="G1609" t="str">
        <f>VLOOKUP(D1609,'Qy NACE 1_1 - NACE 2007'!$C$4:$H$1017,6,0)</f>
        <v>Other sectors</v>
      </c>
    </row>
    <row r="1610" spans="1:7" x14ac:dyDescent="0.15">
      <c r="A1610" s="10">
        <v>6021</v>
      </c>
      <c r="B1610" s="12">
        <v>522110</v>
      </c>
      <c r="C1610">
        <f>VLOOKUP(B1610,'2002 NAICS to NACE Rev. 1.1'!$B$4:$D$2268,3,0)</f>
        <v>65.12</v>
      </c>
      <c r="D1610">
        <f>VLOOKUP(C1610,'Qy NACE 1_1 - NACE 2007'!$A$4:$C$1017,3,0)</f>
        <v>64.19</v>
      </c>
      <c r="E1610" t="str">
        <f>VLOOKUP(C1610,'Qy NACE 1_1 - NACE 2007'!$A$4:$F$1017,6,0)</f>
        <v>K</v>
      </c>
      <c r="F1610" t="str">
        <f>VLOOKUP(E1610,'Qy NACE 1_1 - NACE 2007'!$F$4:$G$1017,2,0)</f>
        <v>FINANCIAL AND INSURANCE ACTIVITIES</v>
      </c>
      <c r="G1610" t="str">
        <f>VLOOKUP(D1610,'Qy NACE 1_1 - NACE 2007'!$C$4:$H$1017,6,0)</f>
        <v>Other sectors</v>
      </c>
    </row>
    <row r="1611" spans="1:7" x14ac:dyDescent="0.15">
      <c r="A1611" s="10">
        <v>6021</v>
      </c>
      <c r="B1611" s="12">
        <v>522210</v>
      </c>
      <c r="C1611">
        <f>VLOOKUP(B1611,'2002 NAICS to NACE Rev. 1.1'!$B$4:$D$2268,3,0)</f>
        <v>65.22</v>
      </c>
      <c r="D1611">
        <f>VLOOKUP(C1611,'Qy NACE 1_1 - NACE 2007'!$A$4:$C$1017,3,0)</f>
        <v>64.92</v>
      </c>
      <c r="E1611" t="str">
        <f>VLOOKUP(C1611,'Qy NACE 1_1 - NACE 2007'!$A$4:$F$1017,6,0)</f>
        <v>K</v>
      </c>
      <c r="F1611" t="str">
        <f>VLOOKUP(E1611,'Qy NACE 1_1 - NACE 2007'!$F$4:$G$1017,2,0)</f>
        <v>FINANCIAL AND INSURANCE ACTIVITIES</v>
      </c>
      <c r="G1611" t="str">
        <f>VLOOKUP(D1611,'Qy NACE 1_1 - NACE 2007'!$C$4:$H$1017,6,0)</f>
        <v>Other sectors</v>
      </c>
    </row>
    <row r="1612" spans="1:7" x14ac:dyDescent="0.15">
      <c r="A1612" s="10">
        <v>6022</v>
      </c>
      <c r="B1612" s="12">
        <v>522110</v>
      </c>
      <c r="C1612">
        <f>VLOOKUP(B1612,'2002 NAICS to NACE Rev. 1.1'!$B$4:$D$2268,3,0)</f>
        <v>65.12</v>
      </c>
      <c r="D1612">
        <f>VLOOKUP(C1612,'Qy NACE 1_1 - NACE 2007'!$A$4:$C$1017,3,0)</f>
        <v>64.19</v>
      </c>
      <c r="E1612" t="str">
        <f>VLOOKUP(C1612,'Qy NACE 1_1 - NACE 2007'!$A$4:$F$1017,6,0)</f>
        <v>K</v>
      </c>
      <c r="F1612" t="str">
        <f>VLOOKUP(E1612,'Qy NACE 1_1 - NACE 2007'!$F$4:$G$1017,2,0)</f>
        <v>FINANCIAL AND INSURANCE ACTIVITIES</v>
      </c>
      <c r="G1612" t="str">
        <f>VLOOKUP(D1612,'Qy NACE 1_1 - NACE 2007'!$C$4:$H$1017,6,0)</f>
        <v>Other sectors</v>
      </c>
    </row>
    <row r="1613" spans="1:7" x14ac:dyDescent="0.15">
      <c r="A1613" s="10">
        <v>6022</v>
      </c>
      <c r="B1613" s="12">
        <v>522190</v>
      </c>
      <c r="C1613">
        <f>VLOOKUP(B1613,'2002 NAICS to NACE Rev. 1.1'!$B$4:$D$2268,3,0)</f>
        <v>65.12</v>
      </c>
      <c r="D1613">
        <f>VLOOKUP(C1613,'Qy NACE 1_1 - NACE 2007'!$A$4:$C$1017,3,0)</f>
        <v>64.19</v>
      </c>
      <c r="E1613" t="str">
        <f>VLOOKUP(C1613,'Qy NACE 1_1 - NACE 2007'!$A$4:$F$1017,6,0)</f>
        <v>K</v>
      </c>
      <c r="F1613" t="str">
        <f>VLOOKUP(E1613,'Qy NACE 1_1 - NACE 2007'!$F$4:$G$1017,2,0)</f>
        <v>FINANCIAL AND INSURANCE ACTIVITIES</v>
      </c>
      <c r="G1613" t="str">
        <f>VLOOKUP(D1613,'Qy NACE 1_1 - NACE 2007'!$C$4:$H$1017,6,0)</f>
        <v>Other sectors</v>
      </c>
    </row>
    <row r="1614" spans="1:7" x14ac:dyDescent="0.15">
      <c r="A1614" s="10">
        <v>6022</v>
      </c>
      <c r="B1614" s="12">
        <v>522210</v>
      </c>
      <c r="C1614">
        <f>VLOOKUP(B1614,'2002 NAICS to NACE Rev. 1.1'!$B$4:$D$2268,3,0)</f>
        <v>65.22</v>
      </c>
      <c r="D1614">
        <f>VLOOKUP(C1614,'Qy NACE 1_1 - NACE 2007'!$A$4:$C$1017,3,0)</f>
        <v>64.92</v>
      </c>
      <c r="E1614" t="str">
        <f>VLOOKUP(C1614,'Qy NACE 1_1 - NACE 2007'!$A$4:$F$1017,6,0)</f>
        <v>K</v>
      </c>
      <c r="F1614" t="str">
        <f>VLOOKUP(E1614,'Qy NACE 1_1 - NACE 2007'!$F$4:$G$1017,2,0)</f>
        <v>FINANCIAL AND INSURANCE ACTIVITIES</v>
      </c>
      <c r="G1614" t="str">
        <f>VLOOKUP(D1614,'Qy NACE 1_1 - NACE 2007'!$C$4:$H$1017,6,0)</f>
        <v>Other sectors</v>
      </c>
    </row>
    <row r="1615" spans="1:7" x14ac:dyDescent="0.15">
      <c r="A1615" s="10">
        <v>6029</v>
      </c>
      <c r="B1615" s="12">
        <v>522110</v>
      </c>
      <c r="C1615">
        <f>VLOOKUP(B1615,'2002 NAICS to NACE Rev. 1.1'!$B$4:$D$2268,3,0)</f>
        <v>65.12</v>
      </c>
      <c r="D1615">
        <f>VLOOKUP(C1615,'Qy NACE 1_1 - NACE 2007'!$A$4:$C$1017,3,0)</f>
        <v>64.19</v>
      </c>
      <c r="E1615" t="str">
        <f>VLOOKUP(C1615,'Qy NACE 1_1 - NACE 2007'!$A$4:$F$1017,6,0)</f>
        <v>K</v>
      </c>
      <c r="F1615" t="str">
        <f>VLOOKUP(E1615,'Qy NACE 1_1 - NACE 2007'!$F$4:$G$1017,2,0)</f>
        <v>FINANCIAL AND INSURANCE ACTIVITIES</v>
      </c>
      <c r="G1615" t="str">
        <f>VLOOKUP(D1615,'Qy NACE 1_1 - NACE 2007'!$C$4:$H$1017,6,0)</f>
        <v>Other sectors</v>
      </c>
    </row>
    <row r="1616" spans="1:7" x14ac:dyDescent="0.15">
      <c r="A1616" s="10">
        <v>6035</v>
      </c>
      <c r="B1616" s="12">
        <v>522120</v>
      </c>
      <c r="C1616">
        <f>VLOOKUP(B1616,'2002 NAICS to NACE Rev. 1.1'!$B$4:$D$2268,3,0)</f>
        <v>65.12</v>
      </c>
      <c r="D1616">
        <f>VLOOKUP(C1616,'Qy NACE 1_1 - NACE 2007'!$A$4:$C$1017,3,0)</f>
        <v>64.19</v>
      </c>
      <c r="E1616" t="str">
        <f>VLOOKUP(C1616,'Qy NACE 1_1 - NACE 2007'!$A$4:$F$1017,6,0)</f>
        <v>K</v>
      </c>
      <c r="F1616" t="str">
        <f>VLOOKUP(E1616,'Qy NACE 1_1 - NACE 2007'!$F$4:$G$1017,2,0)</f>
        <v>FINANCIAL AND INSURANCE ACTIVITIES</v>
      </c>
      <c r="G1616" t="str">
        <f>VLOOKUP(D1616,'Qy NACE 1_1 - NACE 2007'!$C$4:$H$1017,6,0)</f>
        <v>Other sectors</v>
      </c>
    </row>
    <row r="1617" spans="1:7" x14ac:dyDescent="0.15">
      <c r="A1617" s="10">
        <v>6036</v>
      </c>
      <c r="B1617" s="12">
        <v>522120</v>
      </c>
      <c r="C1617">
        <f>VLOOKUP(B1617,'2002 NAICS to NACE Rev. 1.1'!$B$4:$D$2268,3,0)</f>
        <v>65.12</v>
      </c>
      <c r="D1617">
        <f>VLOOKUP(C1617,'Qy NACE 1_1 - NACE 2007'!$A$4:$C$1017,3,0)</f>
        <v>64.19</v>
      </c>
      <c r="E1617" t="str">
        <f>VLOOKUP(C1617,'Qy NACE 1_1 - NACE 2007'!$A$4:$F$1017,6,0)</f>
        <v>K</v>
      </c>
      <c r="F1617" t="str">
        <f>VLOOKUP(E1617,'Qy NACE 1_1 - NACE 2007'!$F$4:$G$1017,2,0)</f>
        <v>FINANCIAL AND INSURANCE ACTIVITIES</v>
      </c>
      <c r="G1617" t="str">
        <f>VLOOKUP(D1617,'Qy NACE 1_1 - NACE 2007'!$C$4:$H$1017,6,0)</f>
        <v>Other sectors</v>
      </c>
    </row>
    <row r="1618" spans="1:7" x14ac:dyDescent="0.15">
      <c r="A1618" s="10">
        <v>6061</v>
      </c>
      <c r="B1618" s="12">
        <v>522130</v>
      </c>
      <c r="C1618">
        <f>VLOOKUP(B1618,'2002 NAICS to NACE Rev. 1.1'!$B$4:$D$2268,3,0)</f>
        <v>65.12</v>
      </c>
      <c r="D1618">
        <f>VLOOKUP(C1618,'Qy NACE 1_1 - NACE 2007'!$A$4:$C$1017,3,0)</f>
        <v>64.19</v>
      </c>
      <c r="E1618" t="str">
        <f>VLOOKUP(C1618,'Qy NACE 1_1 - NACE 2007'!$A$4:$F$1017,6,0)</f>
        <v>K</v>
      </c>
      <c r="F1618" t="str">
        <f>VLOOKUP(E1618,'Qy NACE 1_1 - NACE 2007'!$F$4:$G$1017,2,0)</f>
        <v>FINANCIAL AND INSURANCE ACTIVITIES</v>
      </c>
      <c r="G1618" t="str">
        <f>VLOOKUP(D1618,'Qy NACE 1_1 - NACE 2007'!$C$4:$H$1017,6,0)</f>
        <v>Other sectors</v>
      </c>
    </row>
    <row r="1619" spans="1:7" x14ac:dyDescent="0.15">
      <c r="A1619" s="10">
        <v>6062</v>
      </c>
      <c r="B1619" s="12">
        <v>522130</v>
      </c>
      <c r="C1619">
        <f>VLOOKUP(B1619,'2002 NAICS to NACE Rev. 1.1'!$B$4:$D$2268,3,0)</f>
        <v>65.12</v>
      </c>
      <c r="D1619">
        <f>VLOOKUP(C1619,'Qy NACE 1_1 - NACE 2007'!$A$4:$C$1017,3,0)</f>
        <v>64.19</v>
      </c>
      <c r="E1619" t="str">
        <f>VLOOKUP(C1619,'Qy NACE 1_1 - NACE 2007'!$A$4:$F$1017,6,0)</f>
        <v>K</v>
      </c>
      <c r="F1619" t="str">
        <f>VLOOKUP(E1619,'Qy NACE 1_1 - NACE 2007'!$F$4:$G$1017,2,0)</f>
        <v>FINANCIAL AND INSURANCE ACTIVITIES</v>
      </c>
      <c r="G1619" t="str">
        <f>VLOOKUP(D1619,'Qy NACE 1_1 - NACE 2007'!$C$4:$H$1017,6,0)</f>
        <v>Other sectors</v>
      </c>
    </row>
    <row r="1620" spans="1:7" x14ac:dyDescent="0.15">
      <c r="A1620" s="10">
        <v>6081</v>
      </c>
      <c r="B1620" s="12">
        <v>522110</v>
      </c>
      <c r="C1620">
        <f>VLOOKUP(B1620,'2002 NAICS to NACE Rev. 1.1'!$B$4:$D$2268,3,0)</f>
        <v>65.12</v>
      </c>
      <c r="D1620">
        <f>VLOOKUP(C1620,'Qy NACE 1_1 - NACE 2007'!$A$4:$C$1017,3,0)</f>
        <v>64.19</v>
      </c>
      <c r="E1620" t="str">
        <f>VLOOKUP(C1620,'Qy NACE 1_1 - NACE 2007'!$A$4:$F$1017,6,0)</f>
        <v>K</v>
      </c>
      <c r="F1620" t="str">
        <f>VLOOKUP(E1620,'Qy NACE 1_1 - NACE 2007'!$F$4:$G$1017,2,0)</f>
        <v>FINANCIAL AND INSURANCE ACTIVITIES</v>
      </c>
      <c r="G1620" t="str">
        <f>VLOOKUP(D1620,'Qy NACE 1_1 - NACE 2007'!$C$4:$H$1017,6,0)</f>
        <v>Other sectors</v>
      </c>
    </row>
    <row r="1621" spans="1:7" x14ac:dyDescent="0.15">
      <c r="A1621" s="10">
        <v>6081</v>
      </c>
      <c r="B1621" s="12">
        <v>522293</v>
      </c>
      <c r="C1621">
        <f>VLOOKUP(B1621,'2002 NAICS to NACE Rev. 1.1'!$B$4:$D$2268,3,0)</f>
        <v>65.22</v>
      </c>
      <c r="D1621">
        <f>VLOOKUP(C1621,'Qy NACE 1_1 - NACE 2007'!$A$4:$C$1017,3,0)</f>
        <v>64.92</v>
      </c>
      <c r="E1621" t="str">
        <f>VLOOKUP(C1621,'Qy NACE 1_1 - NACE 2007'!$A$4:$F$1017,6,0)</f>
        <v>K</v>
      </c>
      <c r="F1621" t="str">
        <f>VLOOKUP(E1621,'Qy NACE 1_1 - NACE 2007'!$F$4:$G$1017,2,0)</f>
        <v>FINANCIAL AND INSURANCE ACTIVITIES</v>
      </c>
      <c r="G1621" t="str">
        <f>VLOOKUP(D1621,'Qy NACE 1_1 - NACE 2007'!$C$4:$H$1017,6,0)</f>
        <v>Other sectors</v>
      </c>
    </row>
    <row r="1622" spans="1:7" x14ac:dyDescent="0.15">
      <c r="A1622" s="10">
        <v>6081</v>
      </c>
      <c r="B1622" s="12">
        <v>522298</v>
      </c>
      <c r="C1622">
        <f>VLOOKUP(B1622,'2002 NAICS to NACE Rev. 1.1'!$B$4:$D$2268,3,0)</f>
        <v>65.11</v>
      </c>
      <c r="D1622">
        <f>VLOOKUP(C1622,'Qy NACE 1_1 - NACE 2007'!$A$4:$C$1017,3,0)</f>
        <v>64.11</v>
      </c>
      <c r="E1622" t="str">
        <f>VLOOKUP(C1622,'Qy NACE 1_1 - NACE 2007'!$A$4:$F$1017,6,0)</f>
        <v>K</v>
      </c>
      <c r="F1622" t="str">
        <f>VLOOKUP(E1622,'Qy NACE 1_1 - NACE 2007'!$F$4:$G$1017,2,0)</f>
        <v>FINANCIAL AND INSURANCE ACTIVITIES</v>
      </c>
      <c r="G1622" t="str">
        <f>VLOOKUP(D1622,'Qy NACE 1_1 - NACE 2007'!$C$4:$H$1017,6,0)</f>
        <v>Other sectors</v>
      </c>
    </row>
    <row r="1623" spans="1:7" x14ac:dyDescent="0.15">
      <c r="A1623" s="10">
        <v>6082</v>
      </c>
      <c r="B1623" s="12">
        <v>522293</v>
      </c>
      <c r="C1623">
        <f>VLOOKUP(B1623,'2002 NAICS to NACE Rev. 1.1'!$B$4:$D$2268,3,0)</f>
        <v>65.22</v>
      </c>
      <c r="D1623">
        <f>VLOOKUP(C1623,'Qy NACE 1_1 - NACE 2007'!$A$4:$C$1017,3,0)</f>
        <v>64.92</v>
      </c>
      <c r="E1623" t="str">
        <f>VLOOKUP(C1623,'Qy NACE 1_1 - NACE 2007'!$A$4:$F$1017,6,0)</f>
        <v>K</v>
      </c>
      <c r="F1623" t="str">
        <f>VLOOKUP(E1623,'Qy NACE 1_1 - NACE 2007'!$F$4:$G$1017,2,0)</f>
        <v>FINANCIAL AND INSURANCE ACTIVITIES</v>
      </c>
      <c r="G1623" t="str">
        <f>VLOOKUP(D1623,'Qy NACE 1_1 - NACE 2007'!$C$4:$H$1017,6,0)</f>
        <v>Other sectors</v>
      </c>
    </row>
    <row r="1624" spans="1:7" x14ac:dyDescent="0.15">
      <c r="A1624" s="10">
        <v>6082</v>
      </c>
      <c r="B1624" s="12">
        <v>522298</v>
      </c>
      <c r="C1624">
        <f>VLOOKUP(B1624,'2002 NAICS to NACE Rev. 1.1'!$B$4:$D$2268,3,0)</f>
        <v>65.11</v>
      </c>
      <c r="D1624">
        <f>VLOOKUP(C1624,'Qy NACE 1_1 - NACE 2007'!$A$4:$C$1017,3,0)</f>
        <v>64.11</v>
      </c>
      <c r="E1624" t="str">
        <f>VLOOKUP(C1624,'Qy NACE 1_1 - NACE 2007'!$A$4:$F$1017,6,0)</f>
        <v>K</v>
      </c>
      <c r="F1624" t="str">
        <f>VLOOKUP(E1624,'Qy NACE 1_1 - NACE 2007'!$F$4:$G$1017,2,0)</f>
        <v>FINANCIAL AND INSURANCE ACTIVITIES</v>
      </c>
      <c r="G1624" t="str">
        <f>VLOOKUP(D1624,'Qy NACE 1_1 - NACE 2007'!$C$4:$H$1017,6,0)</f>
        <v>Other sectors</v>
      </c>
    </row>
    <row r="1625" spans="1:7" x14ac:dyDescent="0.15">
      <c r="A1625" s="10">
        <v>6091</v>
      </c>
      <c r="B1625" s="12">
        <v>523991</v>
      </c>
      <c r="C1625">
        <f>VLOOKUP(B1625,'2002 NAICS to NACE Rev. 1.1'!$B$4:$D$2268,3,0)</f>
        <v>65.23</v>
      </c>
      <c r="D1625">
        <f>VLOOKUP(C1625,'Qy NACE 1_1 - NACE 2007'!$A$4:$C$1017,3,0)</f>
        <v>64.2</v>
      </c>
      <c r="E1625" t="str">
        <f>VLOOKUP(C1625,'Qy NACE 1_1 - NACE 2007'!$A$4:$F$1017,6,0)</f>
        <v>K</v>
      </c>
      <c r="F1625" t="str">
        <f>VLOOKUP(E1625,'Qy NACE 1_1 - NACE 2007'!$F$4:$G$1017,2,0)</f>
        <v>FINANCIAL AND INSURANCE ACTIVITIES</v>
      </c>
      <c r="G1625" t="str">
        <f>VLOOKUP(D1625,'Qy NACE 1_1 - NACE 2007'!$C$4:$H$1017,6,0)</f>
        <v>Other sectors</v>
      </c>
    </row>
    <row r="1626" spans="1:7" x14ac:dyDescent="0.15">
      <c r="A1626" s="10">
        <v>6099</v>
      </c>
      <c r="B1626" s="12">
        <v>522320</v>
      </c>
      <c r="C1626">
        <f>VLOOKUP(B1626,'2002 NAICS to NACE Rev. 1.1'!$B$4:$D$2268,3,0)</f>
        <v>67.13</v>
      </c>
      <c r="D1626">
        <f>VLOOKUP(C1626,'Qy NACE 1_1 - NACE 2007'!$A$4:$C$1017,3,0)</f>
        <v>66.12</v>
      </c>
      <c r="E1626" t="str">
        <f>VLOOKUP(C1626,'Qy NACE 1_1 - NACE 2007'!$A$4:$F$1017,6,0)</f>
        <v>K</v>
      </c>
      <c r="F1626" t="str">
        <f>VLOOKUP(E1626,'Qy NACE 1_1 - NACE 2007'!$F$4:$G$1017,2,0)</f>
        <v>FINANCIAL AND INSURANCE ACTIVITIES</v>
      </c>
      <c r="G1626" t="str">
        <f>VLOOKUP(D1626,'Qy NACE 1_1 - NACE 2007'!$C$4:$H$1017,6,0)</f>
        <v>Other sectors</v>
      </c>
    </row>
    <row r="1627" spans="1:7" x14ac:dyDescent="0.15">
      <c r="A1627" s="10">
        <v>6099</v>
      </c>
      <c r="B1627" s="12">
        <v>522390</v>
      </c>
      <c r="C1627">
        <f>VLOOKUP(B1627,'2002 NAICS to NACE Rev. 1.1'!$B$4:$D$2268,3,0)</f>
        <v>67.13</v>
      </c>
      <c r="D1627">
        <f>VLOOKUP(C1627,'Qy NACE 1_1 - NACE 2007'!$A$4:$C$1017,3,0)</f>
        <v>66.12</v>
      </c>
      <c r="E1627" t="str">
        <f>VLOOKUP(C1627,'Qy NACE 1_1 - NACE 2007'!$A$4:$F$1017,6,0)</f>
        <v>K</v>
      </c>
      <c r="F1627" t="str">
        <f>VLOOKUP(E1627,'Qy NACE 1_1 - NACE 2007'!$F$4:$G$1017,2,0)</f>
        <v>FINANCIAL AND INSURANCE ACTIVITIES</v>
      </c>
      <c r="G1627" t="str">
        <f>VLOOKUP(D1627,'Qy NACE 1_1 - NACE 2007'!$C$4:$H$1017,6,0)</f>
        <v>Other sectors</v>
      </c>
    </row>
    <row r="1628" spans="1:7" x14ac:dyDescent="0.15">
      <c r="A1628" s="10">
        <v>6099</v>
      </c>
      <c r="B1628" s="12">
        <v>523130</v>
      </c>
      <c r="C1628">
        <f>VLOOKUP(B1628,'2002 NAICS to NACE Rev. 1.1'!$B$4:$D$2268,3,0)</f>
        <v>65.23</v>
      </c>
      <c r="D1628">
        <f>VLOOKUP(C1628,'Qy NACE 1_1 - NACE 2007'!$A$4:$C$1017,3,0)</f>
        <v>64.2</v>
      </c>
      <c r="E1628" t="str">
        <f>VLOOKUP(C1628,'Qy NACE 1_1 - NACE 2007'!$A$4:$F$1017,6,0)</f>
        <v>K</v>
      </c>
      <c r="F1628" t="str">
        <f>VLOOKUP(E1628,'Qy NACE 1_1 - NACE 2007'!$F$4:$G$1017,2,0)</f>
        <v>FINANCIAL AND INSURANCE ACTIVITIES</v>
      </c>
      <c r="G1628" t="str">
        <f>VLOOKUP(D1628,'Qy NACE 1_1 - NACE 2007'!$C$4:$H$1017,6,0)</f>
        <v>Other sectors</v>
      </c>
    </row>
    <row r="1629" spans="1:7" x14ac:dyDescent="0.15">
      <c r="A1629" s="10">
        <v>6099</v>
      </c>
      <c r="B1629" s="12">
        <v>523991</v>
      </c>
      <c r="C1629">
        <f>VLOOKUP(B1629,'2002 NAICS to NACE Rev. 1.1'!$B$4:$D$2268,3,0)</f>
        <v>65.23</v>
      </c>
      <c r="D1629">
        <f>VLOOKUP(C1629,'Qy NACE 1_1 - NACE 2007'!$A$4:$C$1017,3,0)</f>
        <v>64.2</v>
      </c>
      <c r="E1629" t="str">
        <f>VLOOKUP(C1629,'Qy NACE 1_1 - NACE 2007'!$A$4:$F$1017,6,0)</f>
        <v>K</v>
      </c>
      <c r="F1629" t="str">
        <f>VLOOKUP(E1629,'Qy NACE 1_1 - NACE 2007'!$F$4:$G$1017,2,0)</f>
        <v>FINANCIAL AND INSURANCE ACTIVITIES</v>
      </c>
      <c r="G1629" t="str">
        <f>VLOOKUP(D1629,'Qy NACE 1_1 - NACE 2007'!$C$4:$H$1017,6,0)</f>
        <v>Other sectors</v>
      </c>
    </row>
    <row r="1630" spans="1:7" x14ac:dyDescent="0.15">
      <c r="A1630" s="10">
        <v>6111</v>
      </c>
      <c r="B1630" s="12">
        <v>522292</v>
      </c>
      <c r="C1630">
        <f>VLOOKUP(B1630,'2002 NAICS to NACE Rev. 1.1'!$B$4:$D$2268,3,0)</f>
        <v>65.22</v>
      </c>
      <c r="D1630">
        <f>VLOOKUP(C1630,'Qy NACE 1_1 - NACE 2007'!$A$4:$C$1017,3,0)</f>
        <v>64.92</v>
      </c>
      <c r="E1630" t="str">
        <f>VLOOKUP(C1630,'Qy NACE 1_1 - NACE 2007'!$A$4:$F$1017,6,0)</f>
        <v>K</v>
      </c>
      <c r="F1630" t="str">
        <f>VLOOKUP(E1630,'Qy NACE 1_1 - NACE 2007'!$F$4:$G$1017,2,0)</f>
        <v>FINANCIAL AND INSURANCE ACTIVITIES</v>
      </c>
      <c r="G1630" t="str">
        <f>VLOOKUP(D1630,'Qy NACE 1_1 - NACE 2007'!$C$4:$H$1017,6,0)</f>
        <v>Other sectors</v>
      </c>
    </row>
    <row r="1631" spans="1:7" x14ac:dyDescent="0.15">
      <c r="A1631" s="10">
        <v>6111</v>
      </c>
      <c r="B1631" s="12">
        <v>522293</v>
      </c>
      <c r="C1631">
        <f>VLOOKUP(B1631,'2002 NAICS to NACE Rev. 1.1'!$B$4:$D$2268,3,0)</f>
        <v>65.22</v>
      </c>
      <c r="D1631">
        <f>VLOOKUP(C1631,'Qy NACE 1_1 - NACE 2007'!$A$4:$C$1017,3,0)</f>
        <v>64.92</v>
      </c>
      <c r="E1631" t="str">
        <f>VLOOKUP(C1631,'Qy NACE 1_1 - NACE 2007'!$A$4:$F$1017,6,0)</f>
        <v>K</v>
      </c>
      <c r="F1631" t="str">
        <f>VLOOKUP(E1631,'Qy NACE 1_1 - NACE 2007'!$F$4:$G$1017,2,0)</f>
        <v>FINANCIAL AND INSURANCE ACTIVITIES</v>
      </c>
      <c r="G1631" t="str">
        <f>VLOOKUP(D1631,'Qy NACE 1_1 - NACE 2007'!$C$4:$H$1017,6,0)</f>
        <v>Other sectors</v>
      </c>
    </row>
    <row r="1632" spans="1:7" x14ac:dyDescent="0.15">
      <c r="A1632" s="10">
        <v>6111</v>
      </c>
      <c r="B1632" s="12">
        <v>522294</v>
      </c>
      <c r="C1632">
        <f>VLOOKUP(B1632,'2002 NAICS to NACE Rev. 1.1'!$B$4:$D$2268,3,0)</f>
        <v>65.22</v>
      </c>
      <c r="D1632">
        <f>VLOOKUP(C1632,'Qy NACE 1_1 - NACE 2007'!$A$4:$C$1017,3,0)</f>
        <v>64.92</v>
      </c>
      <c r="E1632" t="str">
        <f>VLOOKUP(C1632,'Qy NACE 1_1 - NACE 2007'!$A$4:$F$1017,6,0)</f>
        <v>K</v>
      </c>
      <c r="F1632" t="str">
        <f>VLOOKUP(E1632,'Qy NACE 1_1 - NACE 2007'!$F$4:$G$1017,2,0)</f>
        <v>FINANCIAL AND INSURANCE ACTIVITIES</v>
      </c>
      <c r="G1632" t="str">
        <f>VLOOKUP(D1632,'Qy NACE 1_1 - NACE 2007'!$C$4:$H$1017,6,0)</f>
        <v>Other sectors</v>
      </c>
    </row>
    <row r="1633" spans="1:7" x14ac:dyDescent="0.15">
      <c r="A1633" s="10">
        <v>6111</v>
      </c>
      <c r="B1633" s="12">
        <v>522298</v>
      </c>
      <c r="C1633">
        <f>VLOOKUP(B1633,'2002 NAICS to NACE Rev. 1.1'!$B$4:$D$2268,3,0)</f>
        <v>65.11</v>
      </c>
      <c r="D1633">
        <f>VLOOKUP(C1633,'Qy NACE 1_1 - NACE 2007'!$A$4:$C$1017,3,0)</f>
        <v>64.11</v>
      </c>
      <c r="E1633" t="str">
        <f>VLOOKUP(C1633,'Qy NACE 1_1 - NACE 2007'!$A$4:$F$1017,6,0)</f>
        <v>K</v>
      </c>
      <c r="F1633" t="str">
        <f>VLOOKUP(E1633,'Qy NACE 1_1 - NACE 2007'!$F$4:$G$1017,2,0)</f>
        <v>FINANCIAL AND INSURANCE ACTIVITIES</v>
      </c>
      <c r="G1633" t="str">
        <f>VLOOKUP(D1633,'Qy NACE 1_1 - NACE 2007'!$C$4:$H$1017,6,0)</f>
        <v>Other sectors</v>
      </c>
    </row>
    <row r="1634" spans="1:7" x14ac:dyDescent="0.15">
      <c r="A1634" s="10">
        <v>6141</v>
      </c>
      <c r="B1634" s="12">
        <v>522210</v>
      </c>
      <c r="C1634">
        <f>VLOOKUP(B1634,'2002 NAICS to NACE Rev. 1.1'!$B$4:$D$2268,3,0)</f>
        <v>65.22</v>
      </c>
      <c r="D1634">
        <f>VLOOKUP(C1634,'Qy NACE 1_1 - NACE 2007'!$A$4:$C$1017,3,0)</f>
        <v>64.92</v>
      </c>
      <c r="E1634" t="str">
        <f>VLOOKUP(C1634,'Qy NACE 1_1 - NACE 2007'!$A$4:$F$1017,6,0)</f>
        <v>K</v>
      </c>
      <c r="F1634" t="str">
        <f>VLOOKUP(E1634,'Qy NACE 1_1 - NACE 2007'!$F$4:$G$1017,2,0)</f>
        <v>FINANCIAL AND INSURANCE ACTIVITIES</v>
      </c>
      <c r="G1634" t="str">
        <f>VLOOKUP(D1634,'Qy NACE 1_1 - NACE 2007'!$C$4:$H$1017,6,0)</f>
        <v>Other sectors</v>
      </c>
    </row>
    <row r="1635" spans="1:7" x14ac:dyDescent="0.15">
      <c r="A1635" s="10">
        <v>6141</v>
      </c>
      <c r="B1635" s="12">
        <v>522220</v>
      </c>
      <c r="C1635">
        <f>VLOOKUP(B1635,'2002 NAICS to NACE Rev. 1.1'!$B$4:$D$2268,3,0)</f>
        <v>65.209999999999994</v>
      </c>
      <c r="D1635">
        <f>VLOOKUP(C1635,'Qy NACE 1_1 - NACE 2007'!$A$4:$C$1017,3,0)</f>
        <v>64.91</v>
      </c>
      <c r="E1635" t="str">
        <f>VLOOKUP(C1635,'Qy NACE 1_1 - NACE 2007'!$A$4:$F$1017,6,0)</f>
        <v>K</v>
      </c>
      <c r="F1635" t="str">
        <f>VLOOKUP(E1635,'Qy NACE 1_1 - NACE 2007'!$F$4:$G$1017,2,0)</f>
        <v>FINANCIAL AND INSURANCE ACTIVITIES</v>
      </c>
      <c r="G1635" t="str">
        <f>VLOOKUP(D1635,'Qy NACE 1_1 - NACE 2007'!$C$4:$H$1017,6,0)</f>
        <v>Other sectors</v>
      </c>
    </row>
    <row r="1636" spans="1:7" x14ac:dyDescent="0.15">
      <c r="A1636" s="10">
        <v>6141</v>
      </c>
      <c r="B1636" s="12">
        <v>522291</v>
      </c>
      <c r="C1636">
        <f>VLOOKUP(B1636,'2002 NAICS to NACE Rev. 1.1'!$B$4:$D$2268,3,0)</f>
        <v>65.22</v>
      </c>
      <c r="D1636">
        <f>VLOOKUP(C1636,'Qy NACE 1_1 - NACE 2007'!$A$4:$C$1017,3,0)</f>
        <v>64.92</v>
      </c>
      <c r="E1636" t="str">
        <f>VLOOKUP(C1636,'Qy NACE 1_1 - NACE 2007'!$A$4:$F$1017,6,0)</f>
        <v>K</v>
      </c>
      <c r="F1636" t="str">
        <f>VLOOKUP(E1636,'Qy NACE 1_1 - NACE 2007'!$F$4:$G$1017,2,0)</f>
        <v>FINANCIAL AND INSURANCE ACTIVITIES</v>
      </c>
      <c r="G1636" t="str">
        <f>VLOOKUP(D1636,'Qy NACE 1_1 - NACE 2007'!$C$4:$H$1017,6,0)</f>
        <v>Other sectors</v>
      </c>
    </row>
    <row r="1637" spans="1:7" x14ac:dyDescent="0.15">
      <c r="A1637" s="10">
        <v>6141</v>
      </c>
      <c r="B1637" s="12">
        <v>522298</v>
      </c>
      <c r="C1637">
        <f>VLOOKUP(B1637,'2002 NAICS to NACE Rev. 1.1'!$B$4:$D$2268,3,0)</f>
        <v>65.11</v>
      </c>
      <c r="D1637">
        <f>VLOOKUP(C1637,'Qy NACE 1_1 - NACE 2007'!$A$4:$C$1017,3,0)</f>
        <v>64.11</v>
      </c>
      <c r="E1637" t="str">
        <f>VLOOKUP(C1637,'Qy NACE 1_1 - NACE 2007'!$A$4:$F$1017,6,0)</f>
        <v>K</v>
      </c>
      <c r="F1637" t="str">
        <f>VLOOKUP(E1637,'Qy NACE 1_1 - NACE 2007'!$F$4:$G$1017,2,0)</f>
        <v>FINANCIAL AND INSURANCE ACTIVITIES</v>
      </c>
      <c r="G1637" t="str">
        <f>VLOOKUP(D1637,'Qy NACE 1_1 - NACE 2007'!$C$4:$H$1017,6,0)</f>
        <v>Other sectors</v>
      </c>
    </row>
    <row r="1638" spans="1:7" x14ac:dyDescent="0.15">
      <c r="A1638" s="10">
        <v>6153</v>
      </c>
      <c r="B1638" s="12">
        <v>522210</v>
      </c>
      <c r="C1638">
        <f>VLOOKUP(B1638,'2002 NAICS to NACE Rev. 1.1'!$B$4:$D$2268,3,0)</f>
        <v>65.22</v>
      </c>
      <c r="D1638">
        <f>VLOOKUP(C1638,'Qy NACE 1_1 - NACE 2007'!$A$4:$C$1017,3,0)</f>
        <v>64.92</v>
      </c>
      <c r="E1638" t="str">
        <f>VLOOKUP(C1638,'Qy NACE 1_1 - NACE 2007'!$A$4:$F$1017,6,0)</f>
        <v>K</v>
      </c>
      <c r="F1638" t="str">
        <f>VLOOKUP(E1638,'Qy NACE 1_1 - NACE 2007'!$F$4:$G$1017,2,0)</f>
        <v>FINANCIAL AND INSURANCE ACTIVITIES</v>
      </c>
      <c r="G1638" t="str">
        <f>VLOOKUP(D1638,'Qy NACE 1_1 - NACE 2007'!$C$4:$H$1017,6,0)</f>
        <v>Other sectors</v>
      </c>
    </row>
    <row r="1639" spans="1:7" x14ac:dyDescent="0.15">
      <c r="A1639" s="10">
        <v>6153</v>
      </c>
      <c r="B1639" s="12">
        <v>522220</v>
      </c>
      <c r="C1639">
        <f>VLOOKUP(B1639,'2002 NAICS to NACE Rev. 1.1'!$B$4:$D$2268,3,0)</f>
        <v>65.209999999999994</v>
      </c>
      <c r="D1639">
        <f>VLOOKUP(C1639,'Qy NACE 1_1 - NACE 2007'!$A$4:$C$1017,3,0)</f>
        <v>64.91</v>
      </c>
      <c r="E1639" t="str">
        <f>VLOOKUP(C1639,'Qy NACE 1_1 - NACE 2007'!$A$4:$F$1017,6,0)</f>
        <v>K</v>
      </c>
      <c r="F1639" t="str">
        <f>VLOOKUP(E1639,'Qy NACE 1_1 - NACE 2007'!$F$4:$G$1017,2,0)</f>
        <v>FINANCIAL AND INSURANCE ACTIVITIES</v>
      </c>
      <c r="G1639" t="str">
        <f>VLOOKUP(D1639,'Qy NACE 1_1 - NACE 2007'!$C$4:$H$1017,6,0)</f>
        <v>Other sectors</v>
      </c>
    </row>
    <row r="1640" spans="1:7" x14ac:dyDescent="0.15">
      <c r="A1640" s="10">
        <v>6153</v>
      </c>
      <c r="B1640" s="12">
        <v>522298</v>
      </c>
      <c r="C1640">
        <f>VLOOKUP(B1640,'2002 NAICS to NACE Rev. 1.1'!$B$4:$D$2268,3,0)</f>
        <v>65.11</v>
      </c>
      <c r="D1640">
        <f>VLOOKUP(C1640,'Qy NACE 1_1 - NACE 2007'!$A$4:$C$1017,3,0)</f>
        <v>64.11</v>
      </c>
      <c r="E1640" t="str">
        <f>VLOOKUP(C1640,'Qy NACE 1_1 - NACE 2007'!$A$4:$F$1017,6,0)</f>
        <v>K</v>
      </c>
      <c r="F1640" t="str">
        <f>VLOOKUP(E1640,'Qy NACE 1_1 - NACE 2007'!$F$4:$G$1017,2,0)</f>
        <v>FINANCIAL AND INSURANCE ACTIVITIES</v>
      </c>
      <c r="G1640" t="str">
        <f>VLOOKUP(D1640,'Qy NACE 1_1 - NACE 2007'!$C$4:$H$1017,6,0)</f>
        <v>Other sectors</v>
      </c>
    </row>
    <row r="1641" spans="1:7" x14ac:dyDescent="0.15">
      <c r="A1641" s="10">
        <v>6153</v>
      </c>
      <c r="B1641" s="12">
        <v>522320</v>
      </c>
      <c r="C1641">
        <f>VLOOKUP(B1641,'2002 NAICS to NACE Rev. 1.1'!$B$4:$D$2268,3,0)</f>
        <v>67.13</v>
      </c>
      <c r="D1641">
        <f>VLOOKUP(C1641,'Qy NACE 1_1 - NACE 2007'!$A$4:$C$1017,3,0)</f>
        <v>66.12</v>
      </c>
      <c r="E1641" t="str">
        <f>VLOOKUP(C1641,'Qy NACE 1_1 - NACE 2007'!$A$4:$F$1017,6,0)</f>
        <v>K</v>
      </c>
      <c r="F1641" t="str">
        <f>VLOOKUP(E1641,'Qy NACE 1_1 - NACE 2007'!$F$4:$G$1017,2,0)</f>
        <v>FINANCIAL AND INSURANCE ACTIVITIES</v>
      </c>
      <c r="G1641" t="str">
        <f>VLOOKUP(D1641,'Qy NACE 1_1 - NACE 2007'!$C$4:$H$1017,6,0)</f>
        <v>Other sectors</v>
      </c>
    </row>
    <row r="1642" spans="1:7" x14ac:dyDescent="0.15">
      <c r="A1642" s="10">
        <v>6153</v>
      </c>
      <c r="B1642" s="12">
        <v>523910</v>
      </c>
      <c r="C1642">
        <f>VLOOKUP(B1642,'2002 NAICS to NACE Rev. 1.1'!$B$4:$D$2268,3,0)</f>
        <v>65.22</v>
      </c>
      <c r="D1642">
        <f>VLOOKUP(C1642,'Qy NACE 1_1 - NACE 2007'!$A$4:$C$1017,3,0)</f>
        <v>64.92</v>
      </c>
      <c r="E1642" t="str">
        <f>VLOOKUP(C1642,'Qy NACE 1_1 - NACE 2007'!$A$4:$F$1017,6,0)</f>
        <v>K</v>
      </c>
      <c r="F1642" t="str">
        <f>VLOOKUP(E1642,'Qy NACE 1_1 - NACE 2007'!$F$4:$G$1017,2,0)</f>
        <v>FINANCIAL AND INSURANCE ACTIVITIES</v>
      </c>
      <c r="G1642" t="str">
        <f>VLOOKUP(D1642,'Qy NACE 1_1 - NACE 2007'!$C$4:$H$1017,6,0)</f>
        <v>Other sectors</v>
      </c>
    </row>
    <row r="1643" spans="1:7" x14ac:dyDescent="0.15">
      <c r="A1643" s="10">
        <v>6159</v>
      </c>
      <c r="B1643" s="12">
        <v>522220</v>
      </c>
      <c r="C1643">
        <f>VLOOKUP(B1643,'2002 NAICS to NACE Rev. 1.1'!$B$4:$D$2268,3,0)</f>
        <v>65.209999999999994</v>
      </c>
      <c r="D1643">
        <f>VLOOKUP(C1643,'Qy NACE 1_1 - NACE 2007'!$A$4:$C$1017,3,0)</f>
        <v>64.91</v>
      </c>
      <c r="E1643" t="str">
        <f>VLOOKUP(C1643,'Qy NACE 1_1 - NACE 2007'!$A$4:$F$1017,6,0)</f>
        <v>K</v>
      </c>
      <c r="F1643" t="str">
        <f>VLOOKUP(E1643,'Qy NACE 1_1 - NACE 2007'!$F$4:$G$1017,2,0)</f>
        <v>FINANCIAL AND INSURANCE ACTIVITIES</v>
      </c>
      <c r="G1643" t="str">
        <f>VLOOKUP(D1643,'Qy NACE 1_1 - NACE 2007'!$C$4:$H$1017,6,0)</f>
        <v>Other sectors</v>
      </c>
    </row>
    <row r="1644" spans="1:7" x14ac:dyDescent="0.15">
      <c r="A1644" s="10">
        <v>6159</v>
      </c>
      <c r="B1644" s="12">
        <v>522292</v>
      </c>
      <c r="C1644">
        <f>VLOOKUP(B1644,'2002 NAICS to NACE Rev. 1.1'!$B$4:$D$2268,3,0)</f>
        <v>65.22</v>
      </c>
      <c r="D1644">
        <f>VLOOKUP(C1644,'Qy NACE 1_1 - NACE 2007'!$A$4:$C$1017,3,0)</f>
        <v>64.92</v>
      </c>
      <c r="E1644" t="str">
        <f>VLOOKUP(C1644,'Qy NACE 1_1 - NACE 2007'!$A$4:$F$1017,6,0)</f>
        <v>K</v>
      </c>
      <c r="F1644" t="str">
        <f>VLOOKUP(E1644,'Qy NACE 1_1 - NACE 2007'!$F$4:$G$1017,2,0)</f>
        <v>FINANCIAL AND INSURANCE ACTIVITIES</v>
      </c>
      <c r="G1644" t="str">
        <f>VLOOKUP(D1644,'Qy NACE 1_1 - NACE 2007'!$C$4:$H$1017,6,0)</f>
        <v>Other sectors</v>
      </c>
    </row>
    <row r="1645" spans="1:7" x14ac:dyDescent="0.15">
      <c r="A1645" s="10">
        <v>6159</v>
      </c>
      <c r="B1645" s="12">
        <v>522293</v>
      </c>
      <c r="C1645">
        <f>VLOOKUP(B1645,'2002 NAICS to NACE Rev. 1.1'!$B$4:$D$2268,3,0)</f>
        <v>65.22</v>
      </c>
      <c r="D1645">
        <f>VLOOKUP(C1645,'Qy NACE 1_1 - NACE 2007'!$A$4:$C$1017,3,0)</f>
        <v>64.92</v>
      </c>
      <c r="E1645" t="str">
        <f>VLOOKUP(C1645,'Qy NACE 1_1 - NACE 2007'!$A$4:$F$1017,6,0)</f>
        <v>K</v>
      </c>
      <c r="F1645" t="str">
        <f>VLOOKUP(E1645,'Qy NACE 1_1 - NACE 2007'!$F$4:$G$1017,2,0)</f>
        <v>FINANCIAL AND INSURANCE ACTIVITIES</v>
      </c>
      <c r="G1645" t="str">
        <f>VLOOKUP(D1645,'Qy NACE 1_1 - NACE 2007'!$C$4:$H$1017,6,0)</f>
        <v>Other sectors</v>
      </c>
    </row>
    <row r="1646" spans="1:7" x14ac:dyDescent="0.15">
      <c r="A1646" s="10">
        <v>6159</v>
      </c>
      <c r="B1646" s="12">
        <v>522294</v>
      </c>
      <c r="C1646">
        <f>VLOOKUP(B1646,'2002 NAICS to NACE Rev. 1.1'!$B$4:$D$2268,3,0)</f>
        <v>65.22</v>
      </c>
      <c r="D1646">
        <f>VLOOKUP(C1646,'Qy NACE 1_1 - NACE 2007'!$A$4:$C$1017,3,0)</f>
        <v>64.92</v>
      </c>
      <c r="E1646" t="str">
        <f>VLOOKUP(C1646,'Qy NACE 1_1 - NACE 2007'!$A$4:$F$1017,6,0)</f>
        <v>K</v>
      </c>
      <c r="F1646" t="str">
        <f>VLOOKUP(E1646,'Qy NACE 1_1 - NACE 2007'!$F$4:$G$1017,2,0)</f>
        <v>FINANCIAL AND INSURANCE ACTIVITIES</v>
      </c>
      <c r="G1646" t="str">
        <f>VLOOKUP(D1646,'Qy NACE 1_1 - NACE 2007'!$C$4:$H$1017,6,0)</f>
        <v>Other sectors</v>
      </c>
    </row>
    <row r="1647" spans="1:7" x14ac:dyDescent="0.15">
      <c r="A1647" s="10">
        <v>6159</v>
      </c>
      <c r="B1647" s="12">
        <v>522298</v>
      </c>
      <c r="C1647">
        <f>VLOOKUP(B1647,'2002 NAICS to NACE Rev. 1.1'!$B$4:$D$2268,3,0)</f>
        <v>65.11</v>
      </c>
      <c r="D1647">
        <f>VLOOKUP(C1647,'Qy NACE 1_1 - NACE 2007'!$A$4:$C$1017,3,0)</f>
        <v>64.11</v>
      </c>
      <c r="E1647" t="str">
        <f>VLOOKUP(C1647,'Qy NACE 1_1 - NACE 2007'!$A$4:$F$1017,6,0)</f>
        <v>K</v>
      </c>
      <c r="F1647" t="str">
        <f>VLOOKUP(E1647,'Qy NACE 1_1 - NACE 2007'!$F$4:$G$1017,2,0)</f>
        <v>FINANCIAL AND INSURANCE ACTIVITIES</v>
      </c>
      <c r="G1647" t="str">
        <f>VLOOKUP(D1647,'Qy NACE 1_1 - NACE 2007'!$C$4:$H$1017,6,0)</f>
        <v>Other sectors</v>
      </c>
    </row>
    <row r="1648" spans="1:7" x14ac:dyDescent="0.15">
      <c r="A1648" s="10">
        <v>6162</v>
      </c>
      <c r="B1648" s="12">
        <v>522292</v>
      </c>
      <c r="C1648">
        <f>VLOOKUP(B1648,'2002 NAICS to NACE Rev. 1.1'!$B$4:$D$2268,3,0)</f>
        <v>65.22</v>
      </c>
      <c r="D1648">
        <f>VLOOKUP(C1648,'Qy NACE 1_1 - NACE 2007'!$A$4:$C$1017,3,0)</f>
        <v>64.92</v>
      </c>
      <c r="E1648" t="str">
        <f>VLOOKUP(C1648,'Qy NACE 1_1 - NACE 2007'!$A$4:$F$1017,6,0)</f>
        <v>K</v>
      </c>
      <c r="F1648" t="str">
        <f>VLOOKUP(E1648,'Qy NACE 1_1 - NACE 2007'!$F$4:$G$1017,2,0)</f>
        <v>FINANCIAL AND INSURANCE ACTIVITIES</v>
      </c>
      <c r="G1648" t="str">
        <f>VLOOKUP(D1648,'Qy NACE 1_1 - NACE 2007'!$C$4:$H$1017,6,0)</f>
        <v>Other sectors</v>
      </c>
    </row>
    <row r="1649" spans="1:7" x14ac:dyDescent="0.15">
      <c r="A1649" s="10">
        <v>6162</v>
      </c>
      <c r="B1649" s="12">
        <v>522390</v>
      </c>
      <c r="C1649">
        <f>VLOOKUP(B1649,'2002 NAICS to NACE Rev. 1.1'!$B$4:$D$2268,3,0)</f>
        <v>67.13</v>
      </c>
      <c r="D1649">
        <f>VLOOKUP(C1649,'Qy NACE 1_1 - NACE 2007'!$A$4:$C$1017,3,0)</f>
        <v>66.12</v>
      </c>
      <c r="E1649" t="str">
        <f>VLOOKUP(C1649,'Qy NACE 1_1 - NACE 2007'!$A$4:$F$1017,6,0)</f>
        <v>K</v>
      </c>
      <c r="F1649" t="str">
        <f>VLOOKUP(E1649,'Qy NACE 1_1 - NACE 2007'!$F$4:$G$1017,2,0)</f>
        <v>FINANCIAL AND INSURANCE ACTIVITIES</v>
      </c>
      <c r="G1649" t="str">
        <f>VLOOKUP(D1649,'Qy NACE 1_1 - NACE 2007'!$C$4:$H$1017,6,0)</f>
        <v>Other sectors</v>
      </c>
    </row>
    <row r="1650" spans="1:7" x14ac:dyDescent="0.15">
      <c r="A1650" s="10">
        <v>6163</v>
      </c>
      <c r="B1650" s="12">
        <v>522310</v>
      </c>
      <c r="C1650">
        <f>VLOOKUP(B1650,'2002 NAICS to NACE Rev. 1.1'!$B$4:$D$2268,3,0)</f>
        <v>67.13</v>
      </c>
      <c r="D1650">
        <f>VLOOKUP(C1650,'Qy NACE 1_1 - NACE 2007'!$A$4:$C$1017,3,0)</f>
        <v>66.12</v>
      </c>
      <c r="E1650" t="str">
        <f>VLOOKUP(C1650,'Qy NACE 1_1 - NACE 2007'!$A$4:$F$1017,6,0)</f>
        <v>K</v>
      </c>
      <c r="F1650" t="str">
        <f>VLOOKUP(E1650,'Qy NACE 1_1 - NACE 2007'!$F$4:$G$1017,2,0)</f>
        <v>FINANCIAL AND INSURANCE ACTIVITIES</v>
      </c>
      <c r="G1650" t="str">
        <f>VLOOKUP(D1650,'Qy NACE 1_1 - NACE 2007'!$C$4:$H$1017,6,0)</f>
        <v>Other sectors</v>
      </c>
    </row>
    <row r="1651" spans="1:7" x14ac:dyDescent="0.15">
      <c r="A1651" s="10">
        <v>6211</v>
      </c>
      <c r="B1651" s="12">
        <v>523110</v>
      </c>
      <c r="C1651">
        <f>VLOOKUP(B1651,'2002 NAICS to NACE Rev. 1.1'!$B$4:$D$2268,3,0)</f>
        <v>65.23</v>
      </c>
      <c r="D1651">
        <f>VLOOKUP(C1651,'Qy NACE 1_1 - NACE 2007'!$A$4:$C$1017,3,0)</f>
        <v>64.2</v>
      </c>
      <c r="E1651" t="str">
        <f>VLOOKUP(C1651,'Qy NACE 1_1 - NACE 2007'!$A$4:$F$1017,6,0)</f>
        <v>K</v>
      </c>
      <c r="F1651" t="str">
        <f>VLOOKUP(E1651,'Qy NACE 1_1 - NACE 2007'!$F$4:$G$1017,2,0)</f>
        <v>FINANCIAL AND INSURANCE ACTIVITIES</v>
      </c>
      <c r="G1651" t="str">
        <f>VLOOKUP(D1651,'Qy NACE 1_1 - NACE 2007'!$C$4:$H$1017,6,0)</f>
        <v>Other sectors</v>
      </c>
    </row>
    <row r="1652" spans="1:7" x14ac:dyDescent="0.15">
      <c r="A1652" s="10">
        <v>6211</v>
      </c>
      <c r="B1652" s="12">
        <v>523120</v>
      </c>
      <c r="C1652">
        <f>VLOOKUP(B1652,'2002 NAICS to NACE Rev. 1.1'!$B$4:$D$2268,3,0)</f>
        <v>67.12</v>
      </c>
      <c r="D1652">
        <f>VLOOKUP(C1652,'Qy NACE 1_1 - NACE 2007'!$A$4:$C$1017,3,0)</f>
        <v>66.12</v>
      </c>
      <c r="E1652" t="str">
        <f>VLOOKUP(C1652,'Qy NACE 1_1 - NACE 2007'!$A$4:$F$1017,6,0)</f>
        <v>K</v>
      </c>
      <c r="F1652" t="str">
        <f>VLOOKUP(E1652,'Qy NACE 1_1 - NACE 2007'!$F$4:$G$1017,2,0)</f>
        <v>FINANCIAL AND INSURANCE ACTIVITIES</v>
      </c>
      <c r="G1652" t="str">
        <f>VLOOKUP(D1652,'Qy NACE 1_1 - NACE 2007'!$C$4:$H$1017,6,0)</f>
        <v>Other sectors</v>
      </c>
    </row>
    <row r="1653" spans="1:7" x14ac:dyDescent="0.15">
      <c r="A1653" s="10">
        <v>6211</v>
      </c>
      <c r="B1653" s="12">
        <v>523910</v>
      </c>
      <c r="C1653">
        <f>VLOOKUP(B1653,'2002 NAICS to NACE Rev. 1.1'!$B$4:$D$2268,3,0)</f>
        <v>65.22</v>
      </c>
      <c r="D1653">
        <f>VLOOKUP(C1653,'Qy NACE 1_1 - NACE 2007'!$A$4:$C$1017,3,0)</f>
        <v>64.92</v>
      </c>
      <c r="E1653" t="str">
        <f>VLOOKUP(C1653,'Qy NACE 1_1 - NACE 2007'!$A$4:$F$1017,6,0)</f>
        <v>K</v>
      </c>
      <c r="F1653" t="str">
        <f>VLOOKUP(E1653,'Qy NACE 1_1 - NACE 2007'!$F$4:$G$1017,2,0)</f>
        <v>FINANCIAL AND INSURANCE ACTIVITIES</v>
      </c>
      <c r="G1653" t="str">
        <f>VLOOKUP(D1653,'Qy NACE 1_1 - NACE 2007'!$C$4:$H$1017,6,0)</f>
        <v>Other sectors</v>
      </c>
    </row>
    <row r="1654" spans="1:7" x14ac:dyDescent="0.15">
      <c r="A1654" s="10">
        <v>6211</v>
      </c>
      <c r="B1654" s="12">
        <v>523999</v>
      </c>
      <c r="C1654">
        <f>VLOOKUP(B1654,'2002 NAICS to NACE Rev. 1.1'!$B$4:$D$2268,3,0)</f>
        <v>67.12</v>
      </c>
      <c r="D1654">
        <f>VLOOKUP(C1654,'Qy NACE 1_1 - NACE 2007'!$A$4:$C$1017,3,0)</f>
        <v>66.12</v>
      </c>
      <c r="E1654" t="str">
        <f>VLOOKUP(C1654,'Qy NACE 1_1 - NACE 2007'!$A$4:$F$1017,6,0)</f>
        <v>K</v>
      </c>
      <c r="F1654" t="str">
        <f>VLOOKUP(E1654,'Qy NACE 1_1 - NACE 2007'!$F$4:$G$1017,2,0)</f>
        <v>FINANCIAL AND INSURANCE ACTIVITIES</v>
      </c>
      <c r="G1654" t="str">
        <f>VLOOKUP(D1654,'Qy NACE 1_1 - NACE 2007'!$C$4:$H$1017,6,0)</f>
        <v>Other sectors</v>
      </c>
    </row>
    <row r="1655" spans="1:7" x14ac:dyDescent="0.15">
      <c r="A1655" s="10">
        <v>6221</v>
      </c>
      <c r="B1655" s="12">
        <v>523130</v>
      </c>
      <c r="C1655">
        <f>VLOOKUP(B1655,'2002 NAICS to NACE Rev. 1.1'!$B$4:$D$2268,3,0)</f>
        <v>65.23</v>
      </c>
      <c r="D1655">
        <f>VLOOKUP(C1655,'Qy NACE 1_1 - NACE 2007'!$A$4:$C$1017,3,0)</f>
        <v>64.2</v>
      </c>
      <c r="E1655" t="str">
        <f>VLOOKUP(C1655,'Qy NACE 1_1 - NACE 2007'!$A$4:$F$1017,6,0)</f>
        <v>K</v>
      </c>
      <c r="F1655" t="str">
        <f>VLOOKUP(E1655,'Qy NACE 1_1 - NACE 2007'!$F$4:$G$1017,2,0)</f>
        <v>FINANCIAL AND INSURANCE ACTIVITIES</v>
      </c>
      <c r="G1655" t="str">
        <f>VLOOKUP(D1655,'Qy NACE 1_1 - NACE 2007'!$C$4:$H$1017,6,0)</f>
        <v>Other sectors</v>
      </c>
    </row>
    <row r="1656" spans="1:7" x14ac:dyDescent="0.15">
      <c r="A1656" s="10">
        <v>6221</v>
      </c>
      <c r="B1656" s="12">
        <v>523140</v>
      </c>
      <c r="C1656">
        <f>VLOOKUP(B1656,'2002 NAICS to NACE Rev. 1.1'!$B$4:$D$2268,3,0)</f>
        <v>67.12</v>
      </c>
      <c r="D1656">
        <f>VLOOKUP(C1656,'Qy NACE 1_1 - NACE 2007'!$A$4:$C$1017,3,0)</f>
        <v>66.12</v>
      </c>
      <c r="E1656" t="str">
        <f>VLOOKUP(C1656,'Qy NACE 1_1 - NACE 2007'!$A$4:$F$1017,6,0)</f>
        <v>K</v>
      </c>
      <c r="F1656" t="str">
        <f>VLOOKUP(E1656,'Qy NACE 1_1 - NACE 2007'!$F$4:$G$1017,2,0)</f>
        <v>FINANCIAL AND INSURANCE ACTIVITIES</v>
      </c>
      <c r="G1656" t="str">
        <f>VLOOKUP(D1656,'Qy NACE 1_1 - NACE 2007'!$C$4:$H$1017,6,0)</f>
        <v>Other sectors</v>
      </c>
    </row>
    <row r="1657" spans="1:7" x14ac:dyDescent="0.15">
      <c r="A1657" s="10">
        <v>6231</v>
      </c>
      <c r="B1657" s="12">
        <v>523210</v>
      </c>
      <c r="C1657">
        <f>VLOOKUP(B1657,'2002 NAICS to NACE Rev. 1.1'!$B$4:$D$2268,3,0)</f>
        <v>67.11</v>
      </c>
      <c r="D1657">
        <f>VLOOKUP(C1657,'Qy NACE 1_1 - NACE 2007'!$A$4:$C$1017,3,0)</f>
        <v>66.11</v>
      </c>
      <c r="E1657" t="str">
        <f>VLOOKUP(C1657,'Qy NACE 1_1 - NACE 2007'!$A$4:$F$1017,6,0)</f>
        <v>K</v>
      </c>
      <c r="F1657" t="str">
        <f>VLOOKUP(E1657,'Qy NACE 1_1 - NACE 2007'!$F$4:$G$1017,2,0)</f>
        <v>FINANCIAL AND INSURANCE ACTIVITIES</v>
      </c>
      <c r="G1657" t="str">
        <f>VLOOKUP(D1657,'Qy NACE 1_1 - NACE 2007'!$C$4:$H$1017,6,0)</f>
        <v>Other sectors</v>
      </c>
    </row>
    <row r="1658" spans="1:7" x14ac:dyDescent="0.15">
      <c r="A1658" s="10">
        <v>6282</v>
      </c>
      <c r="B1658" s="12">
        <v>523920</v>
      </c>
      <c r="C1658">
        <f>VLOOKUP(B1658,'2002 NAICS to NACE Rev. 1.1'!$B$4:$D$2268,3,0)</f>
        <v>66.02</v>
      </c>
      <c r="D1658">
        <f>VLOOKUP(C1658,'Qy NACE 1_1 - NACE 2007'!$A$4:$C$1017,3,0)</f>
        <v>65.2</v>
      </c>
      <c r="E1658" t="str">
        <f>VLOOKUP(C1658,'Qy NACE 1_1 - NACE 2007'!$A$4:$F$1017,6,0)</f>
        <v>K</v>
      </c>
      <c r="F1658" t="str">
        <f>VLOOKUP(E1658,'Qy NACE 1_1 - NACE 2007'!$F$4:$G$1017,2,0)</f>
        <v>FINANCIAL AND INSURANCE ACTIVITIES</v>
      </c>
      <c r="G1658" t="str">
        <f>VLOOKUP(D1658,'Qy NACE 1_1 - NACE 2007'!$C$4:$H$1017,6,0)</f>
        <v>Insurance</v>
      </c>
    </row>
    <row r="1659" spans="1:7" x14ac:dyDescent="0.15">
      <c r="A1659" s="10">
        <v>6282</v>
      </c>
      <c r="B1659" s="12">
        <v>523930</v>
      </c>
      <c r="C1659">
        <f>VLOOKUP(B1659,'2002 NAICS to NACE Rev. 1.1'!$B$4:$D$2268,3,0)</f>
        <v>67.13</v>
      </c>
      <c r="D1659">
        <f>VLOOKUP(C1659,'Qy NACE 1_1 - NACE 2007'!$A$4:$C$1017,3,0)</f>
        <v>66.12</v>
      </c>
      <c r="E1659" t="str">
        <f>VLOOKUP(C1659,'Qy NACE 1_1 - NACE 2007'!$A$4:$F$1017,6,0)</f>
        <v>K</v>
      </c>
      <c r="F1659" t="str">
        <f>VLOOKUP(E1659,'Qy NACE 1_1 - NACE 2007'!$F$4:$G$1017,2,0)</f>
        <v>FINANCIAL AND INSURANCE ACTIVITIES</v>
      </c>
      <c r="G1659" t="str">
        <f>VLOOKUP(D1659,'Qy NACE 1_1 - NACE 2007'!$C$4:$H$1017,6,0)</f>
        <v>Other sectors</v>
      </c>
    </row>
    <row r="1660" spans="1:7" x14ac:dyDescent="0.15">
      <c r="A1660" s="10">
        <v>6289</v>
      </c>
      <c r="B1660" s="12">
        <v>523991</v>
      </c>
      <c r="C1660">
        <f>VLOOKUP(B1660,'2002 NAICS to NACE Rev. 1.1'!$B$4:$D$2268,3,0)</f>
        <v>65.23</v>
      </c>
      <c r="D1660">
        <f>VLOOKUP(C1660,'Qy NACE 1_1 - NACE 2007'!$A$4:$C$1017,3,0)</f>
        <v>64.2</v>
      </c>
      <c r="E1660" t="str">
        <f>VLOOKUP(C1660,'Qy NACE 1_1 - NACE 2007'!$A$4:$F$1017,6,0)</f>
        <v>K</v>
      </c>
      <c r="F1660" t="str">
        <f>VLOOKUP(E1660,'Qy NACE 1_1 - NACE 2007'!$F$4:$G$1017,2,0)</f>
        <v>FINANCIAL AND INSURANCE ACTIVITIES</v>
      </c>
      <c r="G1660" t="str">
        <f>VLOOKUP(D1660,'Qy NACE 1_1 - NACE 2007'!$C$4:$H$1017,6,0)</f>
        <v>Other sectors</v>
      </c>
    </row>
    <row r="1661" spans="1:7" x14ac:dyDescent="0.15">
      <c r="A1661" s="10">
        <v>6289</v>
      </c>
      <c r="B1661" s="12">
        <v>523999</v>
      </c>
      <c r="C1661">
        <f>VLOOKUP(B1661,'2002 NAICS to NACE Rev. 1.1'!$B$4:$D$2268,3,0)</f>
        <v>67.12</v>
      </c>
      <c r="D1661">
        <f>VLOOKUP(C1661,'Qy NACE 1_1 - NACE 2007'!$A$4:$C$1017,3,0)</f>
        <v>66.12</v>
      </c>
      <c r="E1661" t="str">
        <f>VLOOKUP(C1661,'Qy NACE 1_1 - NACE 2007'!$A$4:$F$1017,6,0)</f>
        <v>K</v>
      </c>
      <c r="F1661" t="str">
        <f>VLOOKUP(E1661,'Qy NACE 1_1 - NACE 2007'!$F$4:$G$1017,2,0)</f>
        <v>FINANCIAL AND INSURANCE ACTIVITIES</v>
      </c>
      <c r="G1661" t="str">
        <f>VLOOKUP(D1661,'Qy NACE 1_1 - NACE 2007'!$C$4:$H$1017,6,0)</f>
        <v>Other sectors</v>
      </c>
    </row>
    <row r="1662" spans="1:7" x14ac:dyDescent="0.15">
      <c r="A1662" s="10">
        <v>6311</v>
      </c>
      <c r="B1662" s="12">
        <v>524113</v>
      </c>
      <c r="C1662">
        <f>VLOOKUP(B1662,'2002 NAICS to NACE Rev. 1.1'!$B$4:$D$2268,3,0)</f>
        <v>66.010000000000005</v>
      </c>
      <c r="D1662">
        <f>VLOOKUP(C1662,'Qy NACE 1_1 - NACE 2007'!$A$4:$C$1017,3,0)</f>
        <v>65.11</v>
      </c>
      <c r="E1662" t="str">
        <f>VLOOKUP(C1662,'Qy NACE 1_1 - NACE 2007'!$A$4:$F$1017,6,0)</f>
        <v>K</v>
      </c>
      <c r="F1662" t="str">
        <f>VLOOKUP(E1662,'Qy NACE 1_1 - NACE 2007'!$F$4:$G$1017,2,0)</f>
        <v>FINANCIAL AND INSURANCE ACTIVITIES</v>
      </c>
      <c r="G1662" t="str">
        <f>VLOOKUP(D1662,'Qy NACE 1_1 - NACE 2007'!$C$4:$H$1017,6,0)</f>
        <v>Insurance</v>
      </c>
    </row>
    <row r="1663" spans="1:7" x14ac:dyDescent="0.15">
      <c r="A1663" s="10">
        <v>6311</v>
      </c>
      <c r="B1663" s="12">
        <v>524128</v>
      </c>
      <c r="C1663">
        <f>VLOOKUP(B1663,'2002 NAICS to NACE Rev. 1.1'!$B$4:$D$2268,3,0)</f>
        <v>66.03</v>
      </c>
      <c r="D1663">
        <f>VLOOKUP(C1663,'Qy NACE 1_1 - NACE 2007'!$A$4:$C$1017,3,0)</f>
        <v>65.12</v>
      </c>
      <c r="E1663" t="str">
        <f>VLOOKUP(C1663,'Qy NACE 1_1 - NACE 2007'!$A$4:$F$1017,6,0)</f>
        <v>K</v>
      </c>
      <c r="F1663" t="str">
        <f>VLOOKUP(E1663,'Qy NACE 1_1 - NACE 2007'!$F$4:$G$1017,2,0)</f>
        <v>FINANCIAL AND INSURANCE ACTIVITIES</v>
      </c>
      <c r="G1663" t="str">
        <f>VLOOKUP(D1663,'Qy NACE 1_1 - NACE 2007'!$C$4:$H$1017,6,0)</f>
        <v>Insurance</v>
      </c>
    </row>
    <row r="1664" spans="1:7" x14ac:dyDescent="0.15">
      <c r="A1664" s="10">
        <v>6311</v>
      </c>
      <c r="B1664" s="12">
        <v>524130</v>
      </c>
      <c r="C1664">
        <f>VLOOKUP(B1664,'2002 NAICS to NACE Rev. 1.1'!$B$4:$D$2268,3,0)</f>
        <v>66.010000000000005</v>
      </c>
      <c r="D1664">
        <f>VLOOKUP(C1664,'Qy NACE 1_1 - NACE 2007'!$A$4:$C$1017,3,0)</f>
        <v>65.11</v>
      </c>
      <c r="E1664" t="str">
        <f>VLOOKUP(C1664,'Qy NACE 1_1 - NACE 2007'!$A$4:$F$1017,6,0)</f>
        <v>K</v>
      </c>
      <c r="F1664" t="str">
        <f>VLOOKUP(E1664,'Qy NACE 1_1 - NACE 2007'!$F$4:$G$1017,2,0)</f>
        <v>FINANCIAL AND INSURANCE ACTIVITIES</v>
      </c>
      <c r="G1664" t="str">
        <f>VLOOKUP(D1664,'Qy NACE 1_1 - NACE 2007'!$C$4:$H$1017,6,0)</f>
        <v>Insurance</v>
      </c>
    </row>
    <row r="1665" spans="1:7" x14ac:dyDescent="0.15">
      <c r="A1665" s="10">
        <v>6321</v>
      </c>
      <c r="B1665" s="12">
        <v>524113</v>
      </c>
      <c r="C1665">
        <f>VLOOKUP(B1665,'2002 NAICS to NACE Rev. 1.1'!$B$4:$D$2268,3,0)</f>
        <v>66.010000000000005</v>
      </c>
      <c r="D1665">
        <f>VLOOKUP(C1665,'Qy NACE 1_1 - NACE 2007'!$A$4:$C$1017,3,0)</f>
        <v>65.11</v>
      </c>
      <c r="E1665" t="str">
        <f>VLOOKUP(C1665,'Qy NACE 1_1 - NACE 2007'!$A$4:$F$1017,6,0)</f>
        <v>K</v>
      </c>
      <c r="F1665" t="str">
        <f>VLOOKUP(E1665,'Qy NACE 1_1 - NACE 2007'!$F$4:$G$1017,2,0)</f>
        <v>FINANCIAL AND INSURANCE ACTIVITIES</v>
      </c>
      <c r="G1665" t="str">
        <f>VLOOKUP(D1665,'Qy NACE 1_1 - NACE 2007'!$C$4:$H$1017,6,0)</f>
        <v>Insurance</v>
      </c>
    </row>
    <row r="1666" spans="1:7" x14ac:dyDescent="0.15">
      <c r="A1666" s="10">
        <v>6321</v>
      </c>
      <c r="B1666" s="12">
        <v>524114</v>
      </c>
      <c r="C1666">
        <f>VLOOKUP(B1666,'2002 NAICS to NACE Rev. 1.1'!$B$4:$D$2268,3,0)</f>
        <v>66.03</v>
      </c>
      <c r="D1666">
        <f>VLOOKUP(C1666,'Qy NACE 1_1 - NACE 2007'!$A$4:$C$1017,3,0)</f>
        <v>65.12</v>
      </c>
      <c r="E1666" t="str">
        <f>VLOOKUP(C1666,'Qy NACE 1_1 - NACE 2007'!$A$4:$F$1017,6,0)</f>
        <v>K</v>
      </c>
      <c r="F1666" t="str">
        <f>VLOOKUP(E1666,'Qy NACE 1_1 - NACE 2007'!$F$4:$G$1017,2,0)</f>
        <v>FINANCIAL AND INSURANCE ACTIVITIES</v>
      </c>
      <c r="G1666" t="str">
        <f>VLOOKUP(D1666,'Qy NACE 1_1 - NACE 2007'!$C$4:$H$1017,6,0)</f>
        <v>Insurance</v>
      </c>
    </row>
    <row r="1667" spans="1:7" x14ac:dyDescent="0.15">
      <c r="A1667" s="10">
        <v>6321</v>
      </c>
      <c r="B1667" s="12">
        <v>524130</v>
      </c>
      <c r="C1667">
        <f>VLOOKUP(B1667,'2002 NAICS to NACE Rev. 1.1'!$B$4:$D$2268,3,0)</f>
        <v>66.010000000000005</v>
      </c>
      <c r="D1667">
        <f>VLOOKUP(C1667,'Qy NACE 1_1 - NACE 2007'!$A$4:$C$1017,3,0)</f>
        <v>65.11</v>
      </c>
      <c r="E1667" t="str">
        <f>VLOOKUP(C1667,'Qy NACE 1_1 - NACE 2007'!$A$4:$F$1017,6,0)</f>
        <v>K</v>
      </c>
      <c r="F1667" t="str">
        <f>VLOOKUP(E1667,'Qy NACE 1_1 - NACE 2007'!$F$4:$G$1017,2,0)</f>
        <v>FINANCIAL AND INSURANCE ACTIVITIES</v>
      </c>
      <c r="G1667" t="str">
        <f>VLOOKUP(D1667,'Qy NACE 1_1 - NACE 2007'!$C$4:$H$1017,6,0)</f>
        <v>Insurance</v>
      </c>
    </row>
    <row r="1668" spans="1:7" x14ac:dyDescent="0.15">
      <c r="A1668" s="10">
        <v>6321</v>
      </c>
      <c r="B1668" s="12">
        <v>525190</v>
      </c>
      <c r="C1668">
        <f>VLOOKUP(B1668,'2002 NAICS to NACE Rev. 1.1'!$B$4:$D$2268,3,0)</f>
        <v>66.03</v>
      </c>
      <c r="D1668">
        <f>VLOOKUP(C1668,'Qy NACE 1_1 - NACE 2007'!$A$4:$C$1017,3,0)</f>
        <v>65.12</v>
      </c>
      <c r="E1668" t="str">
        <f>VLOOKUP(C1668,'Qy NACE 1_1 - NACE 2007'!$A$4:$F$1017,6,0)</f>
        <v>K</v>
      </c>
      <c r="F1668" t="str">
        <f>VLOOKUP(E1668,'Qy NACE 1_1 - NACE 2007'!$F$4:$G$1017,2,0)</f>
        <v>FINANCIAL AND INSURANCE ACTIVITIES</v>
      </c>
      <c r="G1668" t="str">
        <f>VLOOKUP(D1668,'Qy NACE 1_1 - NACE 2007'!$C$4:$H$1017,6,0)</f>
        <v>Insurance</v>
      </c>
    </row>
    <row r="1669" spans="1:7" x14ac:dyDescent="0.15">
      <c r="A1669" s="10">
        <v>6324</v>
      </c>
      <c r="B1669" s="12">
        <v>524114</v>
      </c>
      <c r="C1669">
        <f>VLOOKUP(B1669,'2002 NAICS to NACE Rev. 1.1'!$B$4:$D$2268,3,0)</f>
        <v>66.03</v>
      </c>
      <c r="D1669">
        <f>VLOOKUP(C1669,'Qy NACE 1_1 - NACE 2007'!$A$4:$C$1017,3,0)</f>
        <v>65.12</v>
      </c>
      <c r="E1669" t="str">
        <f>VLOOKUP(C1669,'Qy NACE 1_1 - NACE 2007'!$A$4:$F$1017,6,0)</f>
        <v>K</v>
      </c>
      <c r="F1669" t="str">
        <f>VLOOKUP(E1669,'Qy NACE 1_1 - NACE 2007'!$F$4:$G$1017,2,0)</f>
        <v>FINANCIAL AND INSURANCE ACTIVITIES</v>
      </c>
      <c r="G1669" t="str">
        <f>VLOOKUP(D1669,'Qy NACE 1_1 - NACE 2007'!$C$4:$H$1017,6,0)</f>
        <v>Insurance</v>
      </c>
    </row>
    <row r="1670" spans="1:7" x14ac:dyDescent="0.15">
      <c r="A1670" s="10">
        <v>6324</v>
      </c>
      <c r="B1670" s="12">
        <v>524130</v>
      </c>
      <c r="C1670">
        <f>VLOOKUP(B1670,'2002 NAICS to NACE Rev. 1.1'!$B$4:$D$2268,3,0)</f>
        <v>66.010000000000005</v>
      </c>
      <c r="D1670">
        <f>VLOOKUP(C1670,'Qy NACE 1_1 - NACE 2007'!$A$4:$C$1017,3,0)</f>
        <v>65.11</v>
      </c>
      <c r="E1670" t="str">
        <f>VLOOKUP(C1670,'Qy NACE 1_1 - NACE 2007'!$A$4:$F$1017,6,0)</f>
        <v>K</v>
      </c>
      <c r="F1670" t="str">
        <f>VLOOKUP(E1670,'Qy NACE 1_1 - NACE 2007'!$F$4:$G$1017,2,0)</f>
        <v>FINANCIAL AND INSURANCE ACTIVITIES</v>
      </c>
      <c r="G1670" t="str">
        <f>VLOOKUP(D1670,'Qy NACE 1_1 - NACE 2007'!$C$4:$H$1017,6,0)</f>
        <v>Insurance</v>
      </c>
    </row>
    <row r="1671" spans="1:7" x14ac:dyDescent="0.15">
      <c r="A1671" s="10">
        <v>6324</v>
      </c>
      <c r="B1671" s="12">
        <v>525190</v>
      </c>
      <c r="C1671">
        <f>VLOOKUP(B1671,'2002 NAICS to NACE Rev. 1.1'!$B$4:$D$2268,3,0)</f>
        <v>66.03</v>
      </c>
      <c r="D1671">
        <f>VLOOKUP(C1671,'Qy NACE 1_1 - NACE 2007'!$A$4:$C$1017,3,0)</f>
        <v>65.12</v>
      </c>
      <c r="E1671" t="str">
        <f>VLOOKUP(C1671,'Qy NACE 1_1 - NACE 2007'!$A$4:$F$1017,6,0)</f>
        <v>K</v>
      </c>
      <c r="F1671" t="str">
        <f>VLOOKUP(E1671,'Qy NACE 1_1 - NACE 2007'!$F$4:$G$1017,2,0)</f>
        <v>FINANCIAL AND INSURANCE ACTIVITIES</v>
      </c>
      <c r="G1671" t="str">
        <f>VLOOKUP(D1671,'Qy NACE 1_1 - NACE 2007'!$C$4:$H$1017,6,0)</f>
        <v>Insurance</v>
      </c>
    </row>
    <row r="1672" spans="1:7" x14ac:dyDescent="0.15">
      <c r="A1672" s="10">
        <v>6331</v>
      </c>
      <c r="B1672" s="12">
        <v>524126</v>
      </c>
      <c r="C1672">
        <f>VLOOKUP(B1672,'2002 NAICS to NACE Rev. 1.1'!$B$4:$D$2268,3,0)</f>
        <v>66.03</v>
      </c>
      <c r="D1672">
        <f>VLOOKUP(C1672,'Qy NACE 1_1 - NACE 2007'!$A$4:$C$1017,3,0)</f>
        <v>65.12</v>
      </c>
      <c r="E1672" t="str">
        <f>VLOOKUP(C1672,'Qy NACE 1_1 - NACE 2007'!$A$4:$F$1017,6,0)</f>
        <v>K</v>
      </c>
      <c r="F1672" t="str">
        <f>VLOOKUP(E1672,'Qy NACE 1_1 - NACE 2007'!$F$4:$G$1017,2,0)</f>
        <v>FINANCIAL AND INSURANCE ACTIVITIES</v>
      </c>
      <c r="G1672" t="str">
        <f>VLOOKUP(D1672,'Qy NACE 1_1 - NACE 2007'!$C$4:$H$1017,6,0)</f>
        <v>Insurance</v>
      </c>
    </row>
    <row r="1673" spans="1:7" x14ac:dyDescent="0.15">
      <c r="A1673" s="10">
        <v>6331</v>
      </c>
      <c r="B1673" s="12">
        <v>524128</v>
      </c>
      <c r="C1673">
        <f>VLOOKUP(B1673,'2002 NAICS to NACE Rev. 1.1'!$B$4:$D$2268,3,0)</f>
        <v>66.03</v>
      </c>
      <c r="D1673">
        <f>VLOOKUP(C1673,'Qy NACE 1_1 - NACE 2007'!$A$4:$C$1017,3,0)</f>
        <v>65.12</v>
      </c>
      <c r="E1673" t="str">
        <f>VLOOKUP(C1673,'Qy NACE 1_1 - NACE 2007'!$A$4:$F$1017,6,0)</f>
        <v>K</v>
      </c>
      <c r="F1673" t="str">
        <f>VLOOKUP(E1673,'Qy NACE 1_1 - NACE 2007'!$F$4:$G$1017,2,0)</f>
        <v>FINANCIAL AND INSURANCE ACTIVITIES</v>
      </c>
      <c r="G1673" t="str">
        <f>VLOOKUP(D1673,'Qy NACE 1_1 - NACE 2007'!$C$4:$H$1017,6,0)</f>
        <v>Insurance</v>
      </c>
    </row>
    <row r="1674" spans="1:7" x14ac:dyDescent="0.15">
      <c r="A1674" s="10">
        <v>6331</v>
      </c>
      <c r="B1674" s="12">
        <v>524130</v>
      </c>
      <c r="C1674">
        <f>VLOOKUP(B1674,'2002 NAICS to NACE Rev. 1.1'!$B$4:$D$2268,3,0)</f>
        <v>66.010000000000005</v>
      </c>
      <c r="D1674">
        <f>VLOOKUP(C1674,'Qy NACE 1_1 - NACE 2007'!$A$4:$C$1017,3,0)</f>
        <v>65.11</v>
      </c>
      <c r="E1674" t="str">
        <f>VLOOKUP(C1674,'Qy NACE 1_1 - NACE 2007'!$A$4:$F$1017,6,0)</f>
        <v>K</v>
      </c>
      <c r="F1674" t="str">
        <f>VLOOKUP(E1674,'Qy NACE 1_1 - NACE 2007'!$F$4:$G$1017,2,0)</f>
        <v>FINANCIAL AND INSURANCE ACTIVITIES</v>
      </c>
      <c r="G1674" t="str">
        <f>VLOOKUP(D1674,'Qy NACE 1_1 - NACE 2007'!$C$4:$H$1017,6,0)</f>
        <v>Insurance</v>
      </c>
    </row>
    <row r="1675" spans="1:7" x14ac:dyDescent="0.15">
      <c r="A1675" s="10">
        <v>6331</v>
      </c>
      <c r="B1675" s="12">
        <v>525190</v>
      </c>
      <c r="C1675">
        <f>VLOOKUP(B1675,'2002 NAICS to NACE Rev. 1.1'!$B$4:$D$2268,3,0)</f>
        <v>66.03</v>
      </c>
      <c r="D1675">
        <f>VLOOKUP(C1675,'Qy NACE 1_1 - NACE 2007'!$A$4:$C$1017,3,0)</f>
        <v>65.12</v>
      </c>
      <c r="E1675" t="str">
        <f>VLOOKUP(C1675,'Qy NACE 1_1 - NACE 2007'!$A$4:$F$1017,6,0)</f>
        <v>K</v>
      </c>
      <c r="F1675" t="str">
        <f>VLOOKUP(E1675,'Qy NACE 1_1 - NACE 2007'!$F$4:$G$1017,2,0)</f>
        <v>FINANCIAL AND INSURANCE ACTIVITIES</v>
      </c>
      <c r="G1675" t="str">
        <f>VLOOKUP(D1675,'Qy NACE 1_1 - NACE 2007'!$C$4:$H$1017,6,0)</f>
        <v>Insurance</v>
      </c>
    </row>
    <row r="1676" spans="1:7" x14ac:dyDescent="0.15">
      <c r="A1676" s="10">
        <v>6351</v>
      </c>
      <c r="B1676" s="12">
        <v>524126</v>
      </c>
      <c r="C1676">
        <f>VLOOKUP(B1676,'2002 NAICS to NACE Rev. 1.1'!$B$4:$D$2268,3,0)</f>
        <v>66.03</v>
      </c>
      <c r="D1676">
        <f>VLOOKUP(C1676,'Qy NACE 1_1 - NACE 2007'!$A$4:$C$1017,3,0)</f>
        <v>65.12</v>
      </c>
      <c r="E1676" t="str">
        <f>VLOOKUP(C1676,'Qy NACE 1_1 - NACE 2007'!$A$4:$F$1017,6,0)</f>
        <v>K</v>
      </c>
      <c r="F1676" t="str">
        <f>VLOOKUP(E1676,'Qy NACE 1_1 - NACE 2007'!$F$4:$G$1017,2,0)</f>
        <v>FINANCIAL AND INSURANCE ACTIVITIES</v>
      </c>
      <c r="G1676" t="str">
        <f>VLOOKUP(D1676,'Qy NACE 1_1 - NACE 2007'!$C$4:$H$1017,6,0)</f>
        <v>Insurance</v>
      </c>
    </row>
    <row r="1677" spans="1:7" x14ac:dyDescent="0.15">
      <c r="A1677" s="10">
        <v>6351</v>
      </c>
      <c r="B1677" s="12">
        <v>524128</v>
      </c>
      <c r="C1677">
        <f>VLOOKUP(B1677,'2002 NAICS to NACE Rev. 1.1'!$B$4:$D$2268,3,0)</f>
        <v>66.03</v>
      </c>
      <c r="D1677">
        <f>VLOOKUP(C1677,'Qy NACE 1_1 - NACE 2007'!$A$4:$C$1017,3,0)</f>
        <v>65.12</v>
      </c>
      <c r="E1677" t="str">
        <f>VLOOKUP(C1677,'Qy NACE 1_1 - NACE 2007'!$A$4:$F$1017,6,0)</f>
        <v>K</v>
      </c>
      <c r="F1677" t="str">
        <f>VLOOKUP(E1677,'Qy NACE 1_1 - NACE 2007'!$F$4:$G$1017,2,0)</f>
        <v>FINANCIAL AND INSURANCE ACTIVITIES</v>
      </c>
      <c r="G1677" t="str">
        <f>VLOOKUP(D1677,'Qy NACE 1_1 - NACE 2007'!$C$4:$H$1017,6,0)</f>
        <v>Insurance</v>
      </c>
    </row>
    <row r="1678" spans="1:7" x14ac:dyDescent="0.15">
      <c r="A1678" s="10">
        <v>6351</v>
      </c>
      <c r="B1678" s="12">
        <v>524130</v>
      </c>
      <c r="C1678">
        <f>VLOOKUP(B1678,'2002 NAICS to NACE Rev. 1.1'!$B$4:$D$2268,3,0)</f>
        <v>66.010000000000005</v>
      </c>
      <c r="D1678">
        <f>VLOOKUP(C1678,'Qy NACE 1_1 - NACE 2007'!$A$4:$C$1017,3,0)</f>
        <v>65.11</v>
      </c>
      <c r="E1678" t="str">
        <f>VLOOKUP(C1678,'Qy NACE 1_1 - NACE 2007'!$A$4:$F$1017,6,0)</f>
        <v>K</v>
      </c>
      <c r="F1678" t="str">
        <f>VLOOKUP(E1678,'Qy NACE 1_1 - NACE 2007'!$F$4:$G$1017,2,0)</f>
        <v>FINANCIAL AND INSURANCE ACTIVITIES</v>
      </c>
      <c r="G1678" t="str">
        <f>VLOOKUP(D1678,'Qy NACE 1_1 - NACE 2007'!$C$4:$H$1017,6,0)</f>
        <v>Insurance</v>
      </c>
    </row>
    <row r="1679" spans="1:7" x14ac:dyDescent="0.15">
      <c r="A1679" s="10">
        <v>6361</v>
      </c>
      <c r="B1679" s="12">
        <v>524127</v>
      </c>
      <c r="C1679">
        <f>VLOOKUP(B1679,'2002 NAICS to NACE Rev. 1.1'!$B$4:$D$2268,3,0)</f>
        <v>66.03</v>
      </c>
      <c r="D1679">
        <f>VLOOKUP(C1679,'Qy NACE 1_1 - NACE 2007'!$A$4:$C$1017,3,0)</f>
        <v>65.12</v>
      </c>
      <c r="E1679" t="str">
        <f>VLOOKUP(C1679,'Qy NACE 1_1 - NACE 2007'!$A$4:$F$1017,6,0)</f>
        <v>K</v>
      </c>
      <c r="F1679" t="str">
        <f>VLOOKUP(E1679,'Qy NACE 1_1 - NACE 2007'!$F$4:$G$1017,2,0)</f>
        <v>FINANCIAL AND INSURANCE ACTIVITIES</v>
      </c>
      <c r="G1679" t="str">
        <f>VLOOKUP(D1679,'Qy NACE 1_1 - NACE 2007'!$C$4:$H$1017,6,0)</f>
        <v>Insurance</v>
      </c>
    </row>
    <row r="1680" spans="1:7" x14ac:dyDescent="0.15">
      <c r="A1680" s="10">
        <v>6361</v>
      </c>
      <c r="B1680" s="12">
        <v>524130</v>
      </c>
      <c r="C1680">
        <f>VLOOKUP(B1680,'2002 NAICS to NACE Rev. 1.1'!$B$4:$D$2268,3,0)</f>
        <v>66.010000000000005</v>
      </c>
      <c r="D1680">
        <f>VLOOKUP(C1680,'Qy NACE 1_1 - NACE 2007'!$A$4:$C$1017,3,0)</f>
        <v>65.11</v>
      </c>
      <c r="E1680" t="str">
        <f>VLOOKUP(C1680,'Qy NACE 1_1 - NACE 2007'!$A$4:$F$1017,6,0)</f>
        <v>K</v>
      </c>
      <c r="F1680" t="str">
        <f>VLOOKUP(E1680,'Qy NACE 1_1 - NACE 2007'!$F$4:$G$1017,2,0)</f>
        <v>FINANCIAL AND INSURANCE ACTIVITIES</v>
      </c>
      <c r="G1680" t="str">
        <f>VLOOKUP(D1680,'Qy NACE 1_1 - NACE 2007'!$C$4:$H$1017,6,0)</f>
        <v>Insurance</v>
      </c>
    </row>
    <row r="1681" spans="1:7" x14ac:dyDescent="0.15">
      <c r="A1681" s="10">
        <v>6371</v>
      </c>
      <c r="B1681" s="12">
        <v>523920</v>
      </c>
      <c r="C1681">
        <f>VLOOKUP(B1681,'2002 NAICS to NACE Rev. 1.1'!$B$4:$D$2268,3,0)</f>
        <v>66.02</v>
      </c>
      <c r="D1681">
        <f>VLOOKUP(C1681,'Qy NACE 1_1 - NACE 2007'!$A$4:$C$1017,3,0)</f>
        <v>65.2</v>
      </c>
      <c r="E1681" t="str">
        <f>VLOOKUP(C1681,'Qy NACE 1_1 - NACE 2007'!$A$4:$F$1017,6,0)</f>
        <v>K</v>
      </c>
      <c r="F1681" t="str">
        <f>VLOOKUP(E1681,'Qy NACE 1_1 - NACE 2007'!$F$4:$G$1017,2,0)</f>
        <v>FINANCIAL AND INSURANCE ACTIVITIES</v>
      </c>
      <c r="G1681" t="str">
        <f>VLOOKUP(D1681,'Qy NACE 1_1 - NACE 2007'!$C$4:$H$1017,6,0)</f>
        <v>Insurance</v>
      </c>
    </row>
    <row r="1682" spans="1:7" x14ac:dyDescent="0.15">
      <c r="A1682" s="10">
        <v>6371</v>
      </c>
      <c r="B1682" s="12">
        <v>524292</v>
      </c>
      <c r="C1682">
        <f>VLOOKUP(B1682,'2002 NAICS to NACE Rev. 1.1'!$B$4:$D$2268,3,0)</f>
        <v>67.2</v>
      </c>
      <c r="D1682">
        <f>VLOOKUP(C1682,'Qy NACE 1_1 - NACE 2007'!$A$4:$C$1017,3,0)</f>
        <v>66.209999999999994</v>
      </c>
      <c r="E1682" t="str">
        <f>VLOOKUP(C1682,'Qy NACE 1_1 - NACE 2007'!$A$4:$F$1017,6,0)</f>
        <v>K</v>
      </c>
      <c r="F1682" t="str">
        <f>VLOOKUP(E1682,'Qy NACE 1_1 - NACE 2007'!$F$4:$G$1017,2,0)</f>
        <v>FINANCIAL AND INSURANCE ACTIVITIES</v>
      </c>
      <c r="G1682" t="str">
        <f>VLOOKUP(D1682,'Qy NACE 1_1 - NACE 2007'!$C$4:$H$1017,6,0)</f>
        <v>Insurance</v>
      </c>
    </row>
    <row r="1683" spans="1:7" x14ac:dyDescent="0.15">
      <c r="A1683" s="10">
        <v>6371</v>
      </c>
      <c r="B1683" s="12">
        <v>525110</v>
      </c>
      <c r="C1683">
        <f>VLOOKUP(B1683,'2002 NAICS to NACE Rev. 1.1'!$B$4:$D$2268,3,0)</f>
        <v>66.02</v>
      </c>
      <c r="D1683">
        <f>VLOOKUP(C1683,'Qy NACE 1_1 - NACE 2007'!$A$4:$C$1017,3,0)</f>
        <v>65.2</v>
      </c>
      <c r="E1683" t="str">
        <f>VLOOKUP(C1683,'Qy NACE 1_1 - NACE 2007'!$A$4:$F$1017,6,0)</f>
        <v>K</v>
      </c>
      <c r="F1683" t="str">
        <f>VLOOKUP(E1683,'Qy NACE 1_1 - NACE 2007'!$F$4:$G$1017,2,0)</f>
        <v>FINANCIAL AND INSURANCE ACTIVITIES</v>
      </c>
      <c r="G1683" t="str">
        <f>VLOOKUP(D1683,'Qy NACE 1_1 - NACE 2007'!$C$4:$H$1017,6,0)</f>
        <v>Insurance</v>
      </c>
    </row>
    <row r="1684" spans="1:7" x14ac:dyDescent="0.15">
      <c r="A1684" s="10">
        <v>6371</v>
      </c>
      <c r="B1684" s="12">
        <v>525120</v>
      </c>
      <c r="C1684">
        <f>VLOOKUP(B1684,'2002 NAICS to NACE Rev. 1.1'!$B$4:$D$2268,3,0)</f>
        <v>66.03</v>
      </c>
      <c r="D1684">
        <f>VLOOKUP(C1684,'Qy NACE 1_1 - NACE 2007'!$A$4:$C$1017,3,0)</f>
        <v>65.12</v>
      </c>
      <c r="E1684" t="str">
        <f>VLOOKUP(C1684,'Qy NACE 1_1 - NACE 2007'!$A$4:$F$1017,6,0)</f>
        <v>K</v>
      </c>
      <c r="F1684" t="str">
        <f>VLOOKUP(E1684,'Qy NACE 1_1 - NACE 2007'!$F$4:$G$1017,2,0)</f>
        <v>FINANCIAL AND INSURANCE ACTIVITIES</v>
      </c>
      <c r="G1684" t="str">
        <f>VLOOKUP(D1684,'Qy NACE 1_1 - NACE 2007'!$C$4:$H$1017,6,0)</f>
        <v>Insurance</v>
      </c>
    </row>
    <row r="1685" spans="1:7" x14ac:dyDescent="0.15">
      <c r="A1685" s="10">
        <v>6371</v>
      </c>
      <c r="B1685" s="12">
        <v>525990</v>
      </c>
      <c r="C1685">
        <f>VLOOKUP(B1685,'2002 NAICS to NACE Rev. 1.1'!$B$4:$D$2268,3,0)</f>
        <v>65.23</v>
      </c>
      <c r="D1685">
        <f>VLOOKUP(C1685,'Qy NACE 1_1 - NACE 2007'!$A$4:$C$1017,3,0)</f>
        <v>64.2</v>
      </c>
      <c r="E1685" t="str">
        <f>VLOOKUP(C1685,'Qy NACE 1_1 - NACE 2007'!$A$4:$F$1017,6,0)</f>
        <v>K</v>
      </c>
      <c r="F1685" t="str">
        <f>VLOOKUP(E1685,'Qy NACE 1_1 - NACE 2007'!$F$4:$G$1017,2,0)</f>
        <v>FINANCIAL AND INSURANCE ACTIVITIES</v>
      </c>
      <c r="G1685" t="str">
        <f>VLOOKUP(D1685,'Qy NACE 1_1 - NACE 2007'!$C$4:$H$1017,6,0)</f>
        <v>Other sectors</v>
      </c>
    </row>
    <row r="1686" spans="1:7" x14ac:dyDescent="0.15">
      <c r="A1686" s="10">
        <v>6399</v>
      </c>
      <c r="B1686" s="12">
        <v>524128</v>
      </c>
      <c r="C1686">
        <f>VLOOKUP(B1686,'2002 NAICS to NACE Rev. 1.1'!$B$4:$D$2268,3,0)</f>
        <v>66.03</v>
      </c>
      <c r="D1686">
        <f>VLOOKUP(C1686,'Qy NACE 1_1 - NACE 2007'!$A$4:$C$1017,3,0)</f>
        <v>65.12</v>
      </c>
      <c r="E1686" t="str">
        <f>VLOOKUP(C1686,'Qy NACE 1_1 - NACE 2007'!$A$4:$F$1017,6,0)</f>
        <v>K</v>
      </c>
      <c r="F1686" t="str">
        <f>VLOOKUP(E1686,'Qy NACE 1_1 - NACE 2007'!$F$4:$G$1017,2,0)</f>
        <v>FINANCIAL AND INSURANCE ACTIVITIES</v>
      </c>
      <c r="G1686" t="str">
        <f>VLOOKUP(D1686,'Qy NACE 1_1 - NACE 2007'!$C$4:$H$1017,6,0)</f>
        <v>Insurance</v>
      </c>
    </row>
    <row r="1687" spans="1:7" x14ac:dyDescent="0.15">
      <c r="A1687" s="10">
        <v>6411</v>
      </c>
      <c r="B1687" s="12">
        <v>524210</v>
      </c>
      <c r="C1687">
        <f>VLOOKUP(B1687,'2002 NAICS to NACE Rev. 1.1'!$B$4:$D$2268,3,0)</f>
        <v>67.2</v>
      </c>
      <c r="D1687">
        <f>VLOOKUP(C1687,'Qy NACE 1_1 - NACE 2007'!$A$4:$C$1017,3,0)</f>
        <v>66.209999999999994</v>
      </c>
      <c r="E1687" t="str">
        <f>VLOOKUP(C1687,'Qy NACE 1_1 - NACE 2007'!$A$4:$F$1017,6,0)</f>
        <v>K</v>
      </c>
      <c r="F1687" t="str">
        <f>VLOOKUP(E1687,'Qy NACE 1_1 - NACE 2007'!$F$4:$G$1017,2,0)</f>
        <v>FINANCIAL AND INSURANCE ACTIVITIES</v>
      </c>
      <c r="G1687" t="str">
        <f>VLOOKUP(D1687,'Qy NACE 1_1 - NACE 2007'!$C$4:$H$1017,6,0)</f>
        <v>Insurance</v>
      </c>
    </row>
    <row r="1688" spans="1:7" x14ac:dyDescent="0.15">
      <c r="A1688" s="10">
        <v>6411</v>
      </c>
      <c r="B1688" s="12">
        <v>524291</v>
      </c>
      <c r="C1688">
        <f>VLOOKUP(B1688,'2002 NAICS to NACE Rev. 1.1'!$B$4:$D$2268,3,0)</f>
        <v>67.2</v>
      </c>
      <c r="D1688">
        <f>VLOOKUP(C1688,'Qy NACE 1_1 - NACE 2007'!$A$4:$C$1017,3,0)</f>
        <v>66.209999999999994</v>
      </c>
      <c r="E1688" t="str">
        <f>VLOOKUP(C1688,'Qy NACE 1_1 - NACE 2007'!$A$4:$F$1017,6,0)</f>
        <v>K</v>
      </c>
      <c r="F1688" t="str">
        <f>VLOOKUP(E1688,'Qy NACE 1_1 - NACE 2007'!$F$4:$G$1017,2,0)</f>
        <v>FINANCIAL AND INSURANCE ACTIVITIES</v>
      </c>
      <c r="G1688" t="str">
        <f>VLOOKUP(D1688,'Qy NACE 1_1 - NACE 2007'!$C$4:$H$1017,6,0)</f>
        <v>Insurance</v>
      </c>
    </row>
    <row r="1689" spans="1:7" x14ac:dyDescent="0.15">
      <c r="A1689" s="10">
        <v>6411</v>
      </c>
      <c r="B1689" s="12">
        <v>524292</v>
      </c>
      <c r="C1689">
        <f>VLOOKUP(B1689,'2002 NAICS to NACE Rev. 1.1'!$B$4:$D$2268,3,0)</f>
        <v>67.2</v>
      </c>
      <c r="D1689">
        <f>VLOOKUP(C1689,'Qy NACE 1_1 - NACE 2007'!$A$4:$C$1017,3,0)</f>
        <v>66.209999999999994</v>
      </c>
      <c r="E1689" t="str">
        <f>VLOOKUP(C1689,'Qy NACE 1_1 - NACE 2007'!$A$4:$F$1017,6,0)</f>
        <v>K</v>
      </c>
      <c r="F1689" t="str">
        <f>VLOOKUP(E1689,'Qy NACE 1_1 - NACE 2007'!$F$4:$G$1017,2,0)</f>
        <v>FINANCIAL AND INSURANCE ACTIVITIES</v>
      </c>
      <c r="G1689" t="str">
        <f>VLOOKUP(D1689,'Qy NACE 1_1 - NACE 2007'!$C$4:$H$1017,6,0)</f>
        <v>Insurance</v>
      </c>
    </row>
    <row r="1690" spans="1:7" x14ac:dyDescent="0.15">
      <c r="A1690" s="10">
        <v>6411</v>
      </c>
      <c r="B1690" s="12">
        <v>524298</v>
      </c>
      <c r="C1690">
        <f>VLOOKUP(B1690,'2002 NAICS to NACE Rev. 1.1'!$B$4:$D$2268,3,0)</f>
        <v>67.2</v>
      </c>
      <c r="D1690">
        <f>VLOOKUP(C1690,'Qy NACE 1_1 - NACE 2007'!$A$4:$C$1017,3,0)</f>
        <v>66.209999999999994</v>
      </c>
      <c r="E1690" t="str">
        <f>VLOOKUP(C1690,'Qy NACE 1_1 - NACE 2007'!$A$4:$F$1017,6,0)</f>
        <v>K</v>
      </c>
      <c r="F1690" t="str">
        <f>VLOOKUP(E1690,'Qy NACE 1_1 - NACE 2007'!$F$4:$G$1017,2,0)</f>
        <v>FINANCIAL AND INSURANCE ACTIVITIES</v>
      </c>
      <c r="G1690" t="str">
        <f>VLOOKUP(D1690,'Qy NACE 1_1 - NACE 2007'!$C$4:$H$1017,6,0)</f>
        <v>Insurance</v>
      </c>
    </row>
    <row r="1691" spans="1:7" x14ac:dyDescent="0.15">
      <c r="A1691" s="10">
        <v>6512</v>
      </c>
      <c r="B1691" s="12">
        <v>531120</v>
      </c>
      <c r="C1691">
        <f>VLOOKUP(B1691,'2002 NAICS to NACE Rev. 1.1'!$B$4:$D$2268,3,0)</f>
        <v>70.2</v>
      </c>
      <c r="D1691">
        <f>VLOOKUP(C1691,'Qy NACE 1_1 - NACE 2007'!$A$4:$C$1017,3,0)</f>
        <v>68.2</v>
      </c>
      <c r="E1691" t="str">
        <f>VLOOKUP(C1691,'Qy NACE 1_1 - NACE 2007'!$A$4:$F$1017,6,0)</f>
        <v>L</v>
      </c>
      <c r="F1691" t="str">
        <f>VLOOKUP(E1691,'Qy NACE 1_1 - NACE 2007'!$F$4:$G$1017,2,0)</f>
        <v>REAL ESTATE ACTIVITIES</v>
      </c>
      <c r="G1691" t="str">
        <f>VLOOKUP(D1691,'Qy NACE 1_1 - NACE 2007'!$C$4:$H$1017,6,0)</f>
        <v>Real estate</v>
      </c>
    </row>
    <row r="1692" spans="1:7" x14ac:dyDescent="0.15">
      <c r="A1692" s="10">
        <v>6512</v>
      </c>
      <c r="B1692" s="12">
        <v>711310</v>
      </c>
      <c r="C1692">
        <f>VLOOKUP(B1692,'2002 NAICS to NACE Rev. 1.1'!$B$4:$D$2268,3,0)</f>
        <v>92.32</v>
      </c>
      <c r="D1692">
        <f>VLOOKUP(C1692,'Qy NACE 1_1 - NACE 2007'!$A$4:$C$1017,3,0)</f>
        <v>79.900000000000006</v>
      </c>
      <c r="E1692" t="str">
        <f>VLOOKUP(C1692,'Qy NACE 1_1 - NACE 2007'!$A$4:$F$1017,6,0)</f>
        <v>N</v>
      </c>
      <c r="F1692" t="str">
        <f>VLOOKUP(E1692,'Qy NACE 1_1 - NACE 2007'!$F$4:$G$1017,2,0)</f>
        <v>ADMINISTRATIVE AND SUPPORT SERVICE ACTIVITIES</v>
      </c>
      <c r="G1692" t="str">
        <f>VLOOKUP(D1692,'Qy NACE 1_1 - NACE 2007'!$C$4:$H$1017,6,0)</f>
        <v>Other sectors</v>
      </c>
    </row>
    <row r="1693" spans="1:7" x14ac:dyDescent="0.15">
      <c r="A1693" s="10">
        <v>6513</v>
      </c>
      <c r="B1693" s="12">
        <v>531110</v>
      </c>
      <c r="C1693">
        <f>VLOOKUP(B1693,'2002 NAICS to NACE Rev. 1.1'!$B$4:$D$2268,3,0)</f>
        <v>70.2</v>
      </c>
      <c r="D1693">
        <f>VLOOKUP(C1693,'Qy NACE 1_1 - NACE 2007'!$A$4:$C$1017,3,0)</f>
        <v>68.2</v>
      </c>
      <c r="E1693" t="str">
        <f>VLOOKUP(C1693,'Qy NACE 1_1 - NACE 2007'!$A$4:$F$1017,6,0)</f>
        <v>L</v>
      </c>
      <c r="F1693" t="str">
        <f>VLOOKUP(E1693,'Qy NACE 1_1 - NACE 2007'!$F$4:$G$1017,2,0)</f>
        <v>REAL ESTATE ACTIVITIES</v>
      </c>
      <c r="G1693" t="str">
        <f>VLOOKUP(D1693,'Qy NACE 1_1 - NACE 2007'!$C$4:$H$1017,6,0)</f>
        <v>Real estate</v>
      </c>
    </row>
    <row r="1694" spans="1:7" x14ac:dyDescent="0.15">
      <c r="A1694" s="10">
        <v>6514</v>
      </c>
      <c r="B1694" s="12">
        <v>531110</v>
      </c>
      <c r="C1694">
        <f>VLOOKUP(B1694,'2002 NAICS to NACE Rev. 1.1'!$B$4:$D$2268,3,0)</f>
        <v>70.2</v>
      </c>
      <c r="D1694">
        <f>VLOOKUP(C1694,'Qy NACE 1_1 - NACE 2007'!$A$4:$C$1017,3,0)</f>
        <v>68.2</v>
      </c>
      <c r="E1694" t="str">
        <f>VLOOKUP(C1694,'Qy NACE 1_1 - NACE 2007'!$A$4:$F$1017,6,0)</f>
        <v>L</v>
      </c>
      <c r="F1694" t="str">
        <f>VLOOKUP(E1694,'Qy NACE 1_1 - NACE 2007'!$F$4:$G$1017,2,0)</f>
        <v>REAL ESTATE ACTIVITIES</v>
      </c>
      <c r="G1694" t="str">
        <f>VLOOKUP(D1694,'Qy NACE 1_1 - NACE 2007'!$C$4:$H$1017,6,0)</f>
        <v>Real estate</v>
      </c>
    </row>
    <row r="1695" spans="1:7" x14ac:dyDescent="0.15">
      <c r="A1695" s="10">
        <v>6515</v>
      </c>
      <c r="B1695" s="12">
        <v>531190</v>
      </c>
      <c r="C1695">
        <f>VLOOKUP(B1695,'2002 NAICS to NACE Rev. 1.1'!$B$4:$D$2268,3,0)</f>
        <v>70.2</v>
      </c>
      <c r="D1695">
        <f>VLOOKUP(C1695,'Qy NACE 1_1 - NACE 2007'!$A$4:$C$1017,3,0)</f>
        <v>68.2</v>
      </c>
      <c r="E1695" t="str">
        <f>VLOOKUP(C1695,'Qy NACE 1_1 - NACE 2007'!$A$4:$F$1017,6,0)</f>
        <v>L</v>
      </c>
      <c r="F1695" t="str">
        <f>VLOOKUP(E1695,'Qy NACE 1_1 - NACE 2007'!$F$4:$G$1017,2,0)</f>
        <v>REAL ESTATE ACTIVITIES</v>
      </c>
      <c r="G1695" t="str">
        <f>VLOOKUP(D1695,'Qy NACE 1_1 - NACE 2007'!$C$4:$H$1017,6,0)</f>
        <v>Real estate</v>
      </c>
    </row>
    <row r="1696" spans="1:7" x14ac:dyDescent="0.15">
      <c r="A1696" s="10">
        <v>6517</v>
      </c>
      <c r="B1696" s="12">
        <v>531190</v>
      </c>
      <c r="C1696">
        <f>VLOOKUP(B1696,'2002 NAICS to NACE Rev. 1.1'!$B$4:$D$2268,3,0)</f>
        <v>70.2</v>
      </c>
      <c r="D1696">
        <f>VLOOKUP(C1696,'Qy NACE 1_1 - NACE 2007'!$A$4:$C$1017,3,0)</f>
        <v>68.2</v>
      </c>
      <c r="E1696" t="str">
        <f>VLOOKUP(C1696,'Qy NACE 1_1 - NACE 2007'!$A$4:$F$1017,6,0)</f>
        <v>L</v>
      </c>
      <c r="F1696" t="str">
        <f>VLOOKUP(E1696,'Qy NACE 1_1 - NACE 2007'!$F$4:$G$1017,2,0)</f>
        <v>REAL ESTATE ACTIVITIES</v>
      </c>
      <c r="G1696" t="str">
        <f>VLOOKUP(D1696,'Qy NACE 1_1 - NACE 2007'!$C$4:$H$1017,6,0)</f>
        <v>Real estate</v>
      </c>
    </row>
    <row r="1697" spans="1:7" x14ac:dyDescent="0.15">
      <c r="A1697" s="10">
        <v>6519</v>
      </c>
      <c r="B1697" s="12">
        <v>531190</v>
      </c>
      <c r="C1697">
        <f>VLOOKUP(B1697,'2002 NAICS to NACE Rev. 1.1'!$B$4:$D$2268,3,0)</f>
        <v>70.2</v>
      </c>
      <c r="D1697">
        <f>VLOOKUP(C1697,'Qy NACE 1_1 - NACE 2007'!$A$4:$C$1017,3,0)</f>
        <v>68.2</v>
      </c>
      <c r="E1697" t="str">
        <f>VLOOKUP(C1697,'Qy NACE 1_1 - NACE 2007'!$A$4:$F$1017,6,0)</f>
        <v>L</v>
      </c>
      <c r="F1697" t="str">
        <f>VLOOKUP(E1697,'Qy NACE 1_1 - NACE 2007'!$F$4:$G$1017,2,0)</f>
        <v>REAL ESTATE ACTIVITIES</v>
      </c>
      <c r="G1697" t="str">
        <f>VLOOKUP(D1697,'Qy NACE 1_1 - NACE 2007'!$C$4:$H$1017,6,0)</f>
        <v>Real estate</v>
      </c>
    </row>
    <row r="1698" spans="1:7" x14ac:dyDescent="0.15">
      <c r="A1698" s="10">
        <v>6531</v>
      </c>
      <c r="B1698" s="12">
        <v>531110</v>
      </c>
      <c r="C1698">
        <f>VLOOKUP(B1698,'2002 NAICS to NACE Rev. 1.1'!$B$4:$D$2268,3,0)</f>
        <v>70.2</v>
      </c>
      <c r="D1698">
        <f>VLOOKUP(C1698,'Qy NACE 1_1 - NACE 2007'!$A$4:$C$1017,3,0)</f>
        <v>68.2</v>
      </c>
      <c r="E1698" t="str">
        <f>VLOOKUP(C1698,'Qy NACE 1_1 - NACE 2007'!$A$4:$F$1017,6,0)</f>
        <v>L</v>
      </c>
      <c r="F1698" t="str">
        <f>VLOOKUP(E1698,'Qy NACE 1_1 - NACE 2007'!$F$4:$G$1017,2,0)</f>
        <v>REAL ESTATE ACTIVITIES</v>
      </c>
      <c r="G1698" t="str">
        <f>VLOOKUP(D1698,'Qy NACE 1_1 - NACE 2007'!$C$4:$H$1017,6,0)</f>
        <v>Real estate</v>
      </c>
    </row>
    <row r="1699" spans="1:7" x14ac:dyDescent="0.15">
      <c r="A1699" s="10">
        <v>6531</v>
      </c>
      <c r="B1699" s="12">
        <v>531210</v>
      </c>
      <c r="C1699">
        <f>VLOOKUP(B1699,'2002 NAICS to NACE Rev. 1.1'!$B$4:$D$2268,3,0)</f>
        <v>70.31</v>
      </c>
      <c r="D1699">
        <f>VLOOKUP(C1699,'Qy NACE 1_1 - NACE 2007'!$A$4:$C$1017,3,0)</f>
        <v>68.31</v>
      </c>
      <c r="E1699" t="str">
        <f>VLOOKUP(C1699,'Qy NACE 1_1 - NACE 2007'!$A$4:$F$1017,6,0)</f>
        <v>L</v>
      </c>
      <c r="F1699" t="str">
        <f>VLOOKUP(E1699,'Qy NACE 1_1 - NACE 2007'!$F$4:$G$1017,2,0)</f>
        <v>REAL ESTATE ACTIVITIES</v>
      </c>
      <c r="G1699" t="str">
        <f>VLOOKUP(D1699,'Qy NACE 1_1 - NACE 2007'!$C$4:$H$1017,6,0)</f>
        <v>Real estate</v>
      </c>
    </row>
    <row r="1700" spans="1:7" x14ac:dyDescent="0.15">
      <c r="A1700" s="10">
        <v>6531</v>
      </c>
      <c r="B1700" s="12">
        <v>531311</v>
      </c>
      <c r="C1700">
        <f>VLOOKUP(B1700,'2002 NAICS to NACE Rev. 1.1'!$B$4:$D$2268,3,0)</f>
        <v>70.319999999999993</v>
      </c>
      <c r="D1700">
        <f>VLOOKUP(C1700,'Qy NACE 1_1 - NACE 2007'!$A$4:$C$1017,3,0)</f>
        <v>68.319999999999993</v>
      </c>
      <c r="E1700" t="str">
        <f>VLOOKUP(C1700,'Qy NACE 1_1 - NACE 2007'!$A$4:$F$1017,6,0)</f>
        <v>L</v>
      </c>
      <c r="F1700" t="str">
        <f>VLOOKUP(E1700,'Qy NACE 1_1 - NACE 2007'!$F$4:$G$1017,2,0)</f>
        <v>REAL ESTATE ACTIVITIES</v>
      </c>
      <c r="G1700" t="str">
        <f>VLOOKUP(D1700,'Qy NACE 1_1 - NACE 2007'!$C$4:$H$1017,6,0)</f>
        <v>Real estate</v>
      </c>
    </row>
    <row r="1701" spans="1:7" x14ac:dyDescent="0.15">
      <c r="A1701" s="10">
        <v>6531</v>
      </c>
      <c r="B1701" s="12">
        <v>531312</v>
      </c>
      <c r="C1701">
        <f>VLOOKUP(B1701,'2002 NAICS to NACE Rev. 1.1'!$B$4:$D$2268,3,0)</f>
        <v>75.14</v>
      </c>
      <c r="D1701">
        <f>VLOOKUP(C1701,'Qy NACE 1_1 - NACE 2007'!$A$4:$C$1017,3,0)</f>
        <v>81.099999999999994</v>
      </c>
      <c r="E1701" t="str">
        <f>VLOOKUP(C1701,'Qy NACE 1_1 - NACE 2007'!$A$4:$F$1017,6,0)</f>
        <v>N</v>
      </c>
      <c r="F1701" t="str">
        <f>VLOOKUP(E1701,'Qy NACE 1_1 - NACE 2007'!$F$4:$G$1017,2,0)</f>
        <v>ADMINISTRATIVE AND SUPPORT SERVICE ACTIVITIES</v>
      </c>
      <c r="G1701" t="str">
        <f>VLOOKUP(D1701,'Qy NACE 1_1 - NACE 2007'!$C$4:$H$1017,6,0)</f>
        <v>Other sectors</v>
      </c>
    </row>
    <row r="1702" spans="1:7" x14ac:dyDescent="0.15">
      <c r="A1702" s="10">
        <v>6531</v>
      </c>
      <c r="B1702" s="12">
        <v>531320</v>
      </c>
      <c r="C1702">
        <f>VLOOKUP(B1702,'2002 NAICS to NACE Rev. 1.1'!$B$4:$D$2268,3,0)</f>
        <v>70.31</v>
      </c>
      <c r="D1702">
        <f>VLOOKUP(C1702,'Qy NACE 1_1 - NACE 2007'!$A$4:$C$1017,3,0)</f>
        <v>68.31</v>
      </c>
      <c r="E1702" t="str">
        <f>VLOOKUP(C1702,'Qy NACE 1_1 - NACE 2007'!$A$4:$F$1017,6,0)</f>
        <v>L</v>
      </c>
      <c r="F1702" t="str">
        <f>VLOOKUP(E1702,'Qy NACE 1_1 - NACE 2007'!$F$4:$G$1017,2,0)</f>
        <v>REAL ESTATE ACTIVITIES</v>
      </c>
      <c r="G1702" t="str">
        <f>VLOOKUP(D1702,'Qy NACE 1_1 - NACE 2007'!$C$4:$H$1017,6,0)</f>
        <v>Real estate</v>
      </c>
    </row>
    <row r="1703" spans="1:7" x14ac:dyDescent="0.15">
      <c r="A1703" s="10">
        <v>6531</v>
      </c>
      <c r="B1703" s="12">
        <v>531390</v>
      </c>
      <c r="C1703">
        <f>VLOOKUP(B1703,'2002 NAICS to NACE Rev. 1.1'!$B$4:$D$2268,3,0)</f>
        <v>70.31</v>
      </c>
      <c r="D1703">
        <f>VLOOKUP(C1703,'Qy NACE 1_1 - NACE 2007'!$A$4:$C$1017,3,0)</f>
        <v>68.31</v>
      </c>
      <c r="E1703" t="str">
        <f>VLOOKUP(C1703,'Qy NACE 1_1 - NACE 2007'!$A$4:$F$1017,6,0)</f>
        <v>L</v>
      </c>
      <c r="F1703" t="str">
        <f>VLOOKUP(E1703,'Qy NACE 1_1 - NACE 2007'!$F$4:$G$1017,2,0)</f>
        <v>REAL ESTATE ACTIVITIES</v>
      </c>
      <c r="G1703" t="str">
        <f>VLOOKUP(D1703,'Qy NACE 1_1 - NACE 2007'!$C$4:$H$1017,6,0)</f>
        <v>Real estate</v>
      </c>
    </row>
    <row r="1704" spans="1:7" x14ac:dyDescent="0.15">
      <c r="A1704" s="10">
        <v>6531</v>
      </c>
      <c r="B1704" s="12">
        <v>812220</v>
      </c>
      <c r="C1704">
        <f>VLOOKUP(B1704,'2002 NAICS to NACE Rev. 1.1'!$B$4:$D$2268,3,0)</f>
        <v>93.03</v>
      </c>
      <c r="D1704">
        <f>VLOOKUP(C1704,'Qy NACE 1_1 - NACE 2007'!$A$4:$C$1017,3,0)</f>
        <v>96.03</v>
      </c>
      <c r="E1704" t="str">
        <f>VLOOKUP(C1704,'Qy NACE 1_1 - NACE 2007'!$A$4:$F$1017,6,0)</f>
        <v>S</v>
      </c>
      <c r="F1704" t="str">
        <f>VLOOKUP(E1704,'Qy NACE 1_1 - NACE 2007'!$F$4:$G$1017,2,0)</f>
        <v>OTHER SERVICE ACTIVITIES</v>
      </c>
      <c r="G1704" t="str">
        <f>VLOOKUP(D1704,'Qy NACE 1_1 - NACE 2007'!$C$4:$H$1017,6,0)</f>
        <v>Other sectors</v>
      </c>
    </row>
    <row r="1705" spans="1:7" x14ac:dyDescent="0.15">
      <c r="A1705" s="10">
        <v>6531</v>
      </c>
      <c r="B1705" s="12">
        <v>813990</v>
      </c>
      <c r="C1705">
        <f>VLOOKUP(B1705,'2002 NAICS to NACE Rev. 1.1'!$B$4:$D$2268,3,0)</f>
        <v>91.33</v>
      </c>
      <c r="D1705">
        <f>VLOOKUP(C1705,'Qy NACE 1_1 - NACE 2007'!$A$4:$C$1017,3,0)</f>
        <v>94.99</v>
      </c>
      <c r="E1705" t="str">
        <f>VLOOKUP(C1705,'Qy NACE 1_1 - NACE 2007'!$A$4:$F$1017,6,0)</f>
        <v>S</v>
      </c>
      <c r="F1705" t="str">
        <f>VLOOKUP(E1705,'Qy NACE 1_1 - NACE 2007'!$F$4:$G$1017,2,0)</f>
        <v>OTHER SERVICE ACTIVITIES</v>
      </c>
      <c r="G1705" t="str">
        <f>VLOOKUP(D1705,'Qy NACE 1_1 - NACE 2007'!$C$4:$H$1017,6,0)</f>
        <v>Other sectors</v>
      </c>
    </row>
    <row r="1706" spans="1:7" x14ac:dyDescent="0.15">
      <c r="A1706" s="10">
        <v>6541</v>
      </c>
      <c r="B1706" s="12">
        <v>541191</v>
      </c>
      <c r="C1706">
        <f>VLOOKUP(B1706,'2002 NAICS to NACE Rev. 1.1'!$B$4:$D$2268,3,0)</f>
        <v>74.11</v>
      </c>
      <c r="D1706">
        <f>VLOOKUP(C1706,'Qy NACE 1_1 - NACE 2007'!$A$4:$C$1017,3,0)</f>
        <v>69.099999999999994</v>
      </c>
      <c r="E1706" t="str">
        <f>VLOOKUP(C1706,'Qy NACE 1_1 - NACE 2007'!$A$4:$F$1017,6,0)</f>
        <v>M</v>
      </c>
      <c r="F1706" t="str">
        <f>VLOOKUP(E1706,'Qy NACE 1_1 - NACE 2007'!$F$4:$G$1017,2,0)</f>
        <v>PROFESSIONAL, SCIENTIFIC AND TECHNICAL ACTIVITIES</v>
      </c>
      <c r="G1706" t="str">
        <f>VLOOKUP(D1706,'Qy NACE 1_1 - NACE 2007'!$C$4:$H$1017,6,0)</f>
        <v>Other sectors</v>
      </c>
    </row>
    <row r="1707" spans="1:7" x14ac:dyDescent="0.15">
      <c r="A1707" s="10">
        <v>6552</v>
      </c>
      <c r="B1707" s="15">
        <v>237210</v>
      </c>
      <c r="C1707">
        <f>VLOOKUP(B1707,'2002 NAICS to NACE Rev. 1.1'!$B$4:$D$2268,3,0)</f>
        <v>70.11</v>
      </c>
      <c r="D1707">
        <f>VLOOKUP(C1707,'Qy NACE 1_1 - NACE 2007'!$A$4:$C$1017,3,0)</f>
        <v>41.1</v>
      </c>
      <c r="E1707" t="str">
        <f>VLOOKUP(C1707,'Qy NACE 1_1 - NACE 2007'!$A$4:$F$1017,6,0)</f>
        <v>F</v>
      </c>
      <c r="F1707" t="str">
        <f>VLOOKUP(E1707,'Qy NACE 1_1 - NACE 2007'!$F$4:$G$1017,2,0)</f>
        <v>CONSTRUCTION</v>
      </c>
      <c r="G1707" t="str">
        <f>VLOOKUP(D1707,'Qy NACE 1_1 - NACE 2007'!$C$4:$H$1017,6,0)</f>
        <v>Construction &amp; Materials</v>
      </c>
    </row>
    <row r="1708" spans="1:7" x14ac:dyDescent="0.15">
      <c r="A1708" s="10">
        <v>6553</v>
      </c>
      <c r="B1708" s="12">
        <v>812220</v>
      </c>
      <c r="C1708">
        <f>VLOOKUP(B1708,'2002 NAICS to NACE Rev. 1.1'!$B$4:$D$2268,3,0)</f>
        <v>93.03</v>
      </c>
      <c r="D1708">
        <f>VLOOKUP(C1708,'Qy NACE 1_1 - NACE 2007'!$A$4:$C$1017,3,0)</f>
        <v>96.03</v>
      </c>
      <c r="E1708" t="str">
        <f>VLOOKUP(C1708,'Qy NACE 1_1 - NACE 2007'!$A$4:$F$1017,6,0)</f>
        <v>S</v>
      </c>
      <c r="F1708" t="str">
        <f>VLOOKUP(E1708,'Qy NACE 1_1 - NACE 2007'!$F$4:$G$1017,2,0)</f>
        <v>OTHER SERVICE ACTIVITIES</v>
      </c>
      <c r="G1708" t="str">
        <f>VLOOKUP(D1708,'Qy NACE 1_1 - NACE 2007'!$C$4:$H$1017,6,0)</f>
        <v>Other sectors</v>
      </c>
    </row>
    <row r="1709" spans="1:7" x14ac:dyDescent="0.15">
      <c r="A1709" s="10">
        <v>6712</v>
      </c>
      <c r="B1709" s="12">
        <v>551111</v>
      </c>
      <c r="C1709">
        <f>VLOOKUP(B1709,'2002 NAICS to NACE Rev. 1.1'!$B$4:$D$2268,3,0)</f>
        <v>65.23</v>
      </c>
      <c r="D1709">
        <f>VLOOKUP(C1709,'Qy NACE 1_1 - NACE 2007'!$A$4:$C$1017,3,0)</f>
        <v>64.2</v>
      </c>
      <c r="E1709" t="str">
        <f>VLOOKUP(C1709,'Qy NACE 1_1 - NACE 2007'!$A$4:$F$1017,6,0)</f>
        <v>K</v>
      </c>
      <c r="F1709" t="str">
        <f>VLOOKUP(E1709,'Qy NACE 1_1 - NACE 2007'!$F$4:$G$1017,2,0)</f>
        <v>FINANCIAL AND INSURANCE ACTIVITIES</v>
      </c>
      <c r="G1709" t="str">
        <f>VLOOKUP(D1709,'Qy NACE 1_1 - NACE 2007'!$C$4:$H$1017,6,0)</f>
        <v>Other sectors</v>
      </c>
    </row>
    <row r="1710" spans="1:7" x14ac:dyDescent="0.15">
      <c r="A1710" s="10">
        <v>6719</v>
      </c>
      <c r="B1710" s="12">
        <v>551112</v>
      </c>
      <c r="C1710">
        <f>VLOOKUP(B1710,'2002 NAICS to NACE Rev. 1.1'!$B$4:$D$2268,3,0)</f>
        <v>65.23</v>
      </c>
      <c r="D1710">
        <f>VLOOKUP(C1710,'Qy NACE 1_1 - NACE 2007'!$A$4:$C$1017,3,0)</f>
        <v>64.2</v>
      </c>
      <c r="E1710" t="str">
        <f>VLOOKUP(C1710,'Qy NACE 1_1 - NACE 2007'!$A$4:$F$1017,6,0)</f>
        <v>K</v>
      </c>
      <c r="F1710" t="str">
        <f>VLOOKUP(E1710,'Qy NACE 1_1 - NACE 2007'!$F$4:$G$1017,2,0)</f>
        <v>FINANCIAL AND INSURANCE ACTIVITIES</v>
      </c>
      <c r="G1710" t="str">
        <f>VLOOKUP(D1710,'Qy NACE 1_1 - NACE 2007'!$C$4:$H$1017,6,0)</f>
        <v>Other sectors</v>
      </c>
    </row>
    <row r="1711" spans="1:7" x14ac:dyDescent="0.15">
      <c r="A1711" s="10">
        <v>6722</v>
      </c>
      <c r="B1711" s="12">
        <v>525910</v>
      </c>
      <c r="C1711">
        <f>VLOOKUP(B1711,'2002 NAICS to NACE Rev. 1.1'!$B$4:$D$2268,3,0)</f>
        <v>65.23</v>
      </c>
      <c r="D1711">
        <f>VLOOKUP(C1711,'Qy NACE 1_1 - NACE 2007'!$A$4:$C$1017,3,0)</f>
        <v>64.2</v>
      </c>
      <c r="E1711" t="str">
        <f>VLOOKUP(C1711,'Qy NACE 1_1 - NACE 2007'!$A$4:$F$1017,6,0)</f>
        <v>K</v>
      </c>
      <c r="F1711" t="str">
        <f>VLOOKUP(E1711,'Qy NACE 1_1 - NACE 2007'!$F$4:$G$1017,2,0)</f>
        <v>FINANCIAL AND INSURANCE ACTIVITIES</v>
      </c>
      <c r="G1711" t="str">
        <f>VLOOKUP(D1711,'Qy NACE 1_1 - NACE 2007'!$C$4:$H$1017,6,0)</f>
        <v>Other sectors</v>
      </c>
    </row>
    <row r="1712" spans="1:7" x14ac:dyDescent="0.15">
      <c r="A1712" s="10">
        <v>6726</v>
      </c>
      <c r="B1712" s="12">
        <v>525990</v>
      </c>
      <c r="C1712">
        <f>VLOOKUP(B1712,'2002 NAICS to NACE Rev. 1.1'!$B$4:$D$2268,3,0)</f>
        <v>65.23</v>
      </c>
      <c r="D1712">
        <f>VLOOKUP(C1712,'Qy NACE 1_1 - NACE 2007'!$A$4:$C$1017,3,0)</f>
        <v>64.2</v>
      </c>
      <c r="E1712" t="str">
        <f>VLOOKUP(C1712,'Qy NACE 1_1 - NACE 2007'!$A$4:$F$1017,6,0)</f>
        <v>K</v>
      </c>
      <c r="F1712" t="str">
        <f>VLOOKUP(E1712,'Qy NACE 1_1 - NACE 2007'!$F$4:$G$1017,2,0)</f>
        <v>FINANCIAL AND INSURANCE ACTIVITIES</v>
      </c>
      <c r="G1712" t="str">
        <f>VLOOKUP(D1712,'Qy NACE 1_1 - NACE 2007'!$C$4:$H$1017,6,0)</f>
        <v>Other sectors</v>
      </c>
    </row>
    <row r="1713" spans="1:7" x14ac:dyDescent="0.15">
      <c r="A1713" s="10">
        <v>6732</v>
      </c>
      <c r="B1713" s="12">
        <v>813211</v>
      </c>
      <c r="C1713">
        <f>VLOOKUP(B1713,'2002 NAICS to NACE Rev. 1.1'!$B$4:$D$2268,3,0)</f>
        <v>91.33</v>
      </c>
      <c r="D1713">
        <f>VLOOKUP(C1713,'Qy NACE 1_1 - NACE 2007'!$A$4:$C$1017,3,0)</f>
        <v>94.99</v>
      </c>
      <c r="E1713" t="str">
        <f>VLOOKUP(C1713,'Qy NACE 1_1 - NACE 2007'!$A$4:$F$1017,6,0)</f>
        <v>S</v>
      </c>
      <c r="F1713" t="str">
        <f>VLOOKUP(E1713,'Qy NACE 1_1 - NACE 2007'!$F$4:$G$1017,2,0)</f>
        <v>OTHER SERVICE ACTIVITIES</v>
      </c>
      <c r="G1713" t="str">
        <f>VLOOKUP(D1713,'Qy NACE 1_1 - NACE 2007'!$C$4:$H$1017,6,0)</f>
        <v>Other sectors</v>
      </c>
    </row>
    <row r="1714" spans="1:7" x14ac:dyDescent="0.15">
      <c r="A1714" s="10">
        <v>6733</v>
      </c>
      <c r="B1714" s="12">
        <v>523920</v>
      </c>
      <c r="C1714">
        <f>VLOOKUP(B1714,'2002 NAICS to NACE Rev. 1.1'!$B$4:$D$2268,3,0)</f>
        <v>66.02</v>
      </c>
      <c r="D1714">
        <f>VLOOKUP(C1714,'Qy NACE 1_1 - NACE 2007'!$A$4:$C$1017,3,0)</f>
        <v>65.2</v>
      </c>
      <c r="E1714" t="str">
        <f>VLOOKUP(C1714,'Qy NACE 1_1 - NACE 2007'!$A$4:$F$1017,6,0)</f>
        <v>K</v>
      </c>
      <c r="F1714" t="str">
        <f>VLOOKUP(E1714,'Qy NACE 1_1 - NACE 2007'!$F$4:$G$1017,2,0)</f>
        <v>FINANCIAL AND INSURANCE ACTIVITIES</v>
      </c>
      <c r="G1714" t="str">
        <f>VLOOKUP(D1714,'Qy NACE 1_1 - NACE 2007'!$C$4:$H$1017,6,0)</f>
        <v>Insurance</v>
      </c>
    </row>
    <row r="1715" spans="1:7" x14ac:dyDescent="0.15">
      <c r="A1715" s="10">
        <v>6733</v>
      </c>
      <c r="B1715" s="12">
        <v>523991</v>
      </c>
      <c r="C1715">
        <f>VLOOKUP(B1715,'2002 NAICS to NACE Rev. 1.1'!$B$4:$D$2268,3,0)</f>
        <v>65.23</v>
      </c>
      <c r="D1715">
        <f>VLOOKUP(C1715,'Qy NACE 1_1 - NACE 2007'!$A$4:$C$1017,3,0)</f>
        <v>64.2</v>
      </c>
      <c r="E1715" t="str">
        <f>VLOOKUP(C1715,'Qy NACE 1_1 - NACE 2007'!$A$4:$F$1017,6,0)</f>
        <v>K</v>
      </c>
      <c r="F1715" t="str">
        <f>VLOOKUP(E1715,'Qy NACE 1_1 - NACE 2007'!$F$4:$G$1017,2,0)</f>
        <v>FINANCIAL AND INSURANCE ACTIVITIES</v>
      </c>
      <c r="G1715" t="str">
        <f>VLOOKUP(D1715,'Qy NACE 1_1 - NACE 2007'!$C$4:$H$1017,6,0)</f>
        <v>Other sectors</v>
      </c>
    </row>
    <row r="1716" spans="1:7" x14ac:dyDescent="0.15">
      <c r="A1716" s="10">
        <v>6733</v>
      </c>
      <c r="B1716" s="12">
        <v>525190</v>
      </c>
      <c r="C1716">
        <f>VLOOKUP(B1716,'2002 NAICS to NACE Rev. 1.1'!$B$4:$D$2268,3,0)</f>
        <v>66.03</v>
      </c>
      <c r="D1716">
        <f>VLOOKUP(C1716,'Qy NACE 1_1 - NACE 2007'!$A$4:$C$1017,3,0)</f>
        <v>65.12</v>
      </c>
      <c r="E1716" t="str">
        <f>VLOOKUP(C1716,'Qy NACE 1_1 - NACE 2007'!$A$4:$F$1017,6,0)</f>
        <v>K</v>
      </c>
      <c r="F1716" t="str">
        <f>VLOOKUP(E1716,'Qy NACE 1_1 - NACE 2007'!$F$4:$G$1017,2,0)</f>
        <v>FINANCIAL AND INSURANCE ACTIVITIES</v>
      </c>
      <c r="G1716" t="str">
        <f>VLOOKUP(D1716,'Qy NACE 1_1 - NACE 2007'!$C$4:$H$1017,6,0)</f>
        <v>Insurance</v>
      </c>
    </row>
    <row r="1717" spans="1:7" x14ac:dyDescent="0.15">
      <c r="A1717" s="10">
        <v>6733</v>
      </c>
      <c r="B1717" s="12">
        <v>525920</v>
      </c>
      <c r="C1717">
        <f>VLOOKUP(B1717,'2002 NAICS to NACE Rev. 1.1'!$B$4:$D$2268,3,0)</f>
        <v>65.23</v>
      </c>
      <c r="D1717">
        <f>VLOOKUP(C1717,'Qy NACE 1_1 - NACE 2007'!$A$4:$C$1017,3,0)</f>
        <v>64.2</v>
      </c>
      <c r="E1717" t="str">
        <f>VLOOKUP(C1717,'Qy NACE 1_1 - NACE 2007'!$A$4:$F$1017,6,0)</f>
        <v>K</v>
      </c>
      <c r="F1717" t="str">
        <f>VLOOKUP(E1717,'Qy NACE 1_1 - NACE 2007'!$F$4:$G$1017,2,0)</f>
        <v>FINANCIAL AND INSURANCE ACTIVITIES</v>
      </c>
      <c r="G1717" t="str">
        <f>VLOOKUP(D1717,'Qy NACE 1_1 - NACE 2007'!$C$4:$H$1017,6,0)</f>
        <v>Other sectors</v>
      </c>
    </row>
    <row r="1718" spans="1:7" x14ac:dyDescent="0.15">
      <c r="A1718" s="10">
        <v>6792</v>
      </c>
      <c r="B1718" s="12">
        <v>523910</v>
      </c>
      <c r="C1718">
        <f>VLOOKUP(B1718,'2002 NAICS to NACE Rev. 1.1'!$B$4:$D$2268,3,0)</f>
        <v>65.22</v>
      </c>
      <c r="D1718">
        <f>VLOOKUP(C1718,'Qy NACE 1_1 - NACE 2007'!$A$4:$C$1017,3,0)</f>
        <v>64.92</v>
      </c>
      <c r="E1718" t="str">
        <f>VLOOKUP(C1718,'Qy NACE 1_1 - NACE 2007'!$A$4:$F$1017,6,0)</f>
        <v>K</v>
      </c>
      <c r="F1718" t="str">
        <f>VLOOKUP(E1718,'Qy NACE 1_1 - NACE 2007'!$F$4:$G$1017,2,0)</f>
        <v>FINANCIAL AND INSURANCE ACTIVITIES</v>
      </c>
      <c r="G1718" t="str">
        <f>VLOOKUP(D1718,'Qy NACE 1_1 - NACE 2007'!$C$4:$H$1017,6,0)</f>
        <v>Other sectors</v>
      </c>
    </row>
    <row r="1719" spans="1:7" x14ac:dyDescent="0.15">
      <c r="A1719" s="10">
        <v>6792</v>
      </c>
      <c r="B1719" s="12">
        <v>533110</v>
      </c>
      <c r="C1719">
        <f>VLOOKUP(B1719,'2002 NAICS to NACE Rev. 1.1'!$B$4:$D$2268,3,0)</f>
        <v>65.23</v>
      </c>
      <c r="D1719">
        <f>VLOOKUP(C1719,'Qy NACE 1_1 - NACE 2007'!$A$4:$C$1017,3,0)</f>
        <v>64.2</v>
      </c>
      <c r="E1719" t="str">
        <f>VLOOKUP(C1719,'Qy NACE 1_1 - NACE 2007'!$A$4:$F$1017,6,0)</f>
        <v>K</v>
      </c>
      <c r="F1719" t="str">
        <f>VLOOKUP(E1719,'Qy NACE 1_1 - NACE 2007'!$F$4:$G$1017,2,0)</f>
        <v>FINANCIAL AND INSURANCE ACTIVITIES</v>
      </c>
      <c r="G1719" t="str">
        <f>VLOOKUP(D1719,'Qy NACE 1_1 - NACE 2007'!$C$4:$H$1017,6,0)</f>
        <v>Other sectors</v>
      </c>
    </row>
    <row r="1720" spans="1:7" x14ac:dyDescent="0.15">
      <c r="A1720" s="10">
        <v>6794</v>
      </c>
      <c r="B1720" s="12">
        <v>533110</v>
      </c>
      <c r="C1720">
        <f>VLOOKUP(B1720,'2002 NAICS to NACE Rev. 1.1'!$B$4:$D$2268,3,0)</f>
        <v>65.23</v>
      </c>
      <c r="D1720">
        <f>VLOOKUP(C1720,'Qy NACE 1_1 - NACE 2007'!$A$4:$C$1017,3,0)</f>
        <v>64.2</v>
      </c>
      <c r="E1720" t="str">
        <f>VLOOKUP(C1720,'Qy NACE 1_1 - NACE 2007'!$A$4:$F$1017,6,0)</f>
        <v>K</v>
      </c>
      <c r="F1720" t="str">
        <f>VLOOKUP(E1720,'Qy NACE 1_1 - NACE 2007'!$F$4:$G$1017,2,0)</f>
        <v>FINANCIAL AND INSURANCE ACTIVITIES</v>
      </c>
      <c r="G1720" t="str">
        <f>VLOOKUP(D1720,'Qy NACE 1_1 - NACE 2007'!$C$4:$H$1017,6,0)</f>
        <v>Other sectors</v>
      </c>
    </row>
    <row r="1721" spans="1:7" x14ac:dyDescent="0.15">
      <c r="A1721" s="10">
        <v>6798</v>
      </c>
      <c r="B1721" s="12">
        <v>525930</v>
      </c>
      <c r="C1721">
        <f>VLOOKUP(B1721,'2002 NAICS to NACE Rev. 1.1'!$B$4:$D$2268,3,0)</f>
        <v>65.23</v>
      </c>
      <c r="D1721">
        <f>VLOOKUP(C1721,'Qy NACE 1_1 - NACE 2007'!$A$4:$C$1017,3,0)</f>
        <v>64.2</v>
      </c>
      <c r="E1721" t="str">
        <f>VLOOKUP(C1721,'Qy NACE 1_1 - NACE 2007'!$A$4:$F$1017,6,0)</f>
        <v>K</v>
      </c>
      <c r="F1721" t="str">
        <f>VLOOKUP(E1721,'Qy NACE 1_1 - NACE 2007'!$F$4:$G$1017,2,0)</f>
        <v>FINANCIAL AND INSURANCE ACTIVITIES</v>
      </c>
      <c r="G1721" t="str">
        <f>VLOOKUP(D1721,'Qy NACE 1_1 - NACE 2007'!$C$4:$H$1017,6,0)</f>
        <v>Other sectors</v>
      </c>
    </row>
    <row r="1722" spans="1:7" x14ac:dyDescent="0.15">
      <c r="A1722" s="10">
        <v>6799</v>
      </c>
      <c r="B1722" s="12">
        <v>523130</v>
      </c>
      <c r="C1722">
        <f>VLOOKUP(B1722,'2002 NAICS to NACE Rev. 1.1'!$B$4:$D$2268,3,0)</f>
        <v>65.23</v>
      </c>
      <c r="D1722">
        <f>VLOOKUP(C1722,'Qy NACE 1_1 - NACE 2007'!$A$4:$C$1017,3,0)</f>
        <v>64.2</v>
      </c>
      <c r="E1722" t="str">
        <f>VLOOKUP(C1722,'Qy NACE 1_1 - NACE 2007'!$A$4:$F$1017,6,0)</f>
        <v>K</v>
      </c>
      <c r="F1722" t="str">
        <f>VLOOKUP(E1722,'Qy NACE 1_1 - NACE 2007'!$F$4:$G$1017,2,0)</f>
        <v>FINANCIAL AND INSURANCE ACTIVITIES</v>
      </c>
      <c r="G1722" t="str">
        <f>VLOOKUP(D1722,'Qy NACE 1_1 - NACE 2007'!$C$4:$H$1017,6,0)</f>
        <v>Other sectors</v>
      </c>
    </row>
    <row r="1723" spans="1:7" x14ac:dyDescent="0.15">
      <c r="A1723" s="10">
        <v>6799</v>
      </c>
      <c r="B1723" s="12">
        <v>523910</v>
      </c>
      <c r="C1723">
        <f>VLOOKUP(B1723,'2002 NAICS to NACE Rev. 1.1'!$B$4:$D$2268,3,0)</f>
        <v>65.22</v>
      </c>
      <c r="D1723">
        <f>VLOOKUP(C1723,'Qy NACE 1_1 - NACE 2007'!$A$4:$C$1017,3,0)</f>
        <v>64.92</v>
      </c>
      <c r="E1723" t="str">
        <f>VLOOKUP(C1723,'Qy NACE 1_1 - NACE 2007'!$A$4:$F$1017,6,0)</f>
        <v>K</v>
      </c>
      <c r="F1723" t="str">
        <f>VLOOKUP(E1723,'Qy NACE 1_1 - NACE 2007'!$F$4:$G$1017,2,0)</f>
        <v>FINANCIAL AND INSURANCE ACTIVITIES</v>
      </c>
      <c r="G1723" t="str">
        <f>VLOOKUP(D1723,'Qy NACE 1_1 - NACE 2007'!$C$4:$H$1017,6,0)</f>
        <v>Other sectors</v>
      </c>
    </row>
    <row r="1724" spans="1:7" x14ac:dyDescent="0.15">
      <c r="A1724" s="10">
        <v>6799</v>
      </c>
      <c r="B1724" s="12">
        <v>523920</v>
      </c>
      <c r="C1724">
        <f>VLOOKUP(B1724,'2002 NAICS to NACE Rev. 1.1'!$B$4:$D$2268,3,0)</f>
        <v>66.02</v>
      </c>
      <c r="D1724">
        <f>VLOOKUP(C1724,'Qy NACE 1_1 - NACE 2007'!$A$4:$C$1017,3,0)</f>
        <v>65.2</v>
      </c>
      <c r="E1724" t="str">
        <f>VLOOKUP(C1724,'Qy NACE 1_1 - NACE 2007'!$A$4:$F$1017,6,0)</f>
        <v>K</v>
      </c>
      <c r="F1724" t="str">
        <f>VLOOKUP(E1724,'Qy NACE 1_1 - NACE 2007'!$F$4:$G$1017,2,0)</f>
        <v>FINANCIAL AND INSURANCE ACTIVITIES</v>
      </c>
      <c r="G1724" t="str">
        <f>VLOOKUP(D1724,'Qy NACE 1_1 - NACE 2007'!$C$4:$H$1017,6,0)</f>
        <v>Insurance</v>
      </c>
    </row>
    <row r="1725" spans="1:7" x14ac:dyDescent="0.15">
      <c r="A1725" s="10">
        <v>7011</v>
      </c>
      <c r="B1725" s="12">
        <v>721110</v>
      </c>
      <c r="C1725">
        <f>VLOOKUP(B1725,'2002 NAICS to NACE Rev. 1.1'!$B$4:$D$2268,3,0)</f>
        <v>55.23</v>
      </c>
      <c r="D1725">
        <f>VLOOKUP(C1725,'Qy NACE 1_1 - NACE 2007'!$A$4:$C$1017,3,0)</f>
        <v>55.2</v>
      </c>
      <c r="E1725" t="str">
        <f>VLOOKUP(C1725,'Qy NACE 1_1 - NACE 2007'!$A$4:$F$1017,6,0)</f>
        <v>I</v>
      </c>
      <c r="F1725" t="str">
        <f>VLOOKUP(E1725,'Qy NACE 1_1 - NACE 2007'!$F$4:$G$1017,2,0)</f>
        <v>ACCOMMODATION AND FOOD SERVICE ACTIVITIES</v>
      </c>
      <c r="G1725" t="str">
        <f>VLOOKUP(D1725,'Qy NACE 1_1 - NACE 2007'!$C$4:$H$1017,6,0)</f>
        <v>Other sectors</v>
      </c>
    </row>
    <row r="1726" spans="1:7" x14ac:dyDescent="0.15">
      <c r="A1726" s="10">
        <v>7011</v>
      </c>
      <c r="B1726" s="12">
        <v>721120</v>
      </c>
      <c r="C1726">
        <f>VLOOKUP(B1726,'2002 NAICS to NACE Rev. 1.1'!$B$4:$D$2268,3,0)</f>
        <v>92.71</v>
      </c>
      <c r="D1726">
        <f>VLOOKUP(C1726,'Qy NACE 1_1 - NACE 2007'!$A$4:$C$1017,3,0)</f>
        <v>92</v>
      </c>
      <c r="E1726" t="str">
        <f>VLOOKUP(C1726,'Qy NACE 1_1 - NACE 2007'!$A$4:$F$1017,6,0)</f>
        <v>R</v>
      </c>
      <c r="F1726" t="str">
        <f>VLOOKUP(E1726,'Qy NACE 1_1 - NACE 2007'!$F$4:$G$1017,2,0)</f>
        <v>ARTS, ENTERTAINMENT AND RECREATION</v>
      </c>
      <c r="G1726" t="str">
        <f>VLOOKUP(D1726,'Qy NACE 1_1 - NACE 2007'!$C$4:$H$1017,6,0)</f>
        <v>Other sectors</v>
      </c>
    </row>
    <row r="1727" spans="1:7" x14ac:dyDescent="0.15">
      <c r="A1727" s="10">
        <v>7011</v>
      </c>
      <c r="B1727" s="12">
        <v>721191</v>
      </c>
      <c r="C1727">
        <f>VLOOKUP(B1727,'2002 NAICS to NACE Rev. 1.1'!$B$4:$D$2268,3,0)</f>
        <v>55.1</v>
      </c>
      <c r="D1727">
        <f>VLOOKUP(C1727,'Qy NACE 1_1 - NACE 2007'!$A$4:$C$1017,3,0)</f>
        <v>55.1</v>
      </c>
      <c r="E1727" t="str">
        <f>VLOOKUP(C1727,'Qy NACE 1_1 - NACE 2007'!$A$4:$F$1017,6,0)</f>
        <v>I</v>
      </c>
      <c r="F1727" t="str">
        <f>VLOOKUP(E1727,'Qy NACE 1_1 - NACE 2007'!$F$4:$G$1017,2,0)</f>
        <v>ACCOMMODATION AND FOOD SERVICE ACTIVITIES</v>
      </c>
      <c r="G1727" t="str">
        <f>VLOOKUP(D1727,'Qy NACE 1_1 - NACE 2007'!$C$4:$H$1017,6,0)</f>
        <v>Other sectors</v>
      </c>
    </row>
    <row r="1728" spans="1:7" x14ac:dyDescent="0.15">
      <c r="A1728" s="10">
        <v>7011</v>
      </c>
      <c r="B1728" s="12">
        <v>721199</v>
      </c>
      <c r="C1728">
        <f>VLOOKUP(B1728,'2002 NAICS to NACE Rev. 1.1'!$B$4:$D$2268,3,0)</f>
        <v>55.21</v>
      </c>
      <c r="D1728">
        <f>VLOOKUP(C1728,'Qy NACE 1_1 - NACE 2007'!$A$4:$C$1017,3,0)</f>
        <v>55.2</v>
      </c>
      <c r="E1728" t="str">
        <f>VLOOKUP(C1728,'Qy NACE 1_1 - NACE 2007'!$A$4:$F$1017,6,0)</f>
        <v>I</v>
      </c>
      <c r="F1728" t="str">
        <f>VLOOKUP(E1728,'Qy NACE 1_1 - NACE 2007'!$F$4:$G$1017,2,0)</f>
        <v>ACCOMMODATION AND FOOD SERVICE ACTIVITIES</v>
      </c>
      <c r="G1728" t="str">
        <f>VLOOKUP(D1728,'Qy NACE 1_1 - NACE 2007'!$C$4:$H$1017,6,0)</f>
        <v>Other sectors</v>
      </c>
    </row>
    <row r="1729" spans="1:7" x14ac:dyDescent="0.15">
      <c r="A1729" s="10">
        <v>7021</v>
      </c>
      <c r="B1729" s="12">
        <v>721310</v>
      </c>
      <c r="C1729">
        <f>VLOOKUP(B1729,'2002 NAICS to NACE Rev. 1.1'!$B$4:$D$2268,3,0)</f>
        <v>55.23</v>
      </c>
      <c r="D1729">
        <f>VLOOKUP(C1729,'Qy NACE 1_1 - NACE 2007'!$A$4:$C$1017,3,0)</f>
        <v>55.2</v>
      </c>
      <c r="E1729" t="str">
        <f>VLOOKUP(C1729,'Qy NACE 1_1 - NACE 2007'!$A$4:$F$1017,6,0)</f>
        <v>I</v>
      </c>
      <c r="F1729" t="str">
        <f>VLOOKUP(E1729,'Qy NACE 1_1 - NACE 2007'!$F$4:$G$1017,2,0)</f>
        <v>ACCOMMODATION AND FOOD SERVICE ACTIVITIES</v>
      </c>
      <c r="G1729" t="str">
        <f>VLOOKUP(D1729,'Qy NACE 1_1 - NACE 2007'!$C$4:$H$1017,6,0)</f>
        <v>Other sectors</v>
      </c>
    </row>
    <row r="1730" spans="1:7" x14ac:dyDescent="0.15">
      <c r="A1730" s="10">
        <v>7032</v>
      </c>
      <c r="B1730" s="12">
        <v>721214</v>
      </c>
      <c r="C1730">
        <f>VLOOKUP(B1730,'2002 NAICS to NACE Rev. 1.1'!$B$4:$D$2268,3,0)</f>
        <v>55.23</v>
      </c>
      <c r="D1730">
        <f>VLOOKUP(C1730,'Qy NACE 1_1 - NACE 2007'!$A$4:$C$1017,3,0)</f>
        <v>55.2</v>
      </c>
      <c r="E1730" t="str">
        <f>VLOOKUP(C1730,'Qy NACE 1_1 - NACE 2007'!$A$4:$F$1017,6,0)</f>
        <v>I</v>
      </c>
      <c r="F1730" t="str">
        <f>VLOOKUP(E1730,'Qy NACE 1_1 - NACE 2007'!$F$4:$G$1017,2,0)</f>
        <v>ACCOMMODATION AND FOOD SERVICE ACTIVITIES</v>
      </c>
      <c r="G1730" t="str">
        <f>VLOOKUP(D1730,'Qy NACE 1_1 - NACE 2007'!$C$4:$H$1017,6,0)</f>
        <v>Other sectors</v>
      </c>
    </row>
    <row r="1731" spans="1:7" x14ac:dyDescent="0.15">
      <c r="A1731" s="10">
        <v>7033</v>
      </c>
      <c r="B1731" s="12">
        <v>721211</v>
      </c>
      <c r="C1731">
        <f>VLOOKUP(B1731,'2002 NAICS to NACE Rev. 1.1'!$B$4:$D$2268,3,0)</f>
        <v>55.22</v>
      </c>
      <c r="D1731">
        <f>VLOOKUP(C1731,'Qy NACE 1_1 - NACE 2007'!$A$4:$C$1017,3,0)</f>
        <v>55.3</v>
      </c>
      <c r="E1731" t="str">
        <f>VLOOKUP(C1731,'Qy NACE 1_1 - NACE 2007'!$A$4:$F$1017,6,0)</f>
        <v>I</v>
      </c>
      <c r="F1731" t="str">
        <f>VLOOKUP(E1731,'Qy NACE 1_1 - NACE 2007'!$F$4:$G$1017,2,0)</f>
        <v>ACCOMMODATION AND FOOD SERVICE ACTIVITIES</v>
      </c>
      <c r="G1731" t="str">
        <f>VLOOKUP(D1731,'Qy NACE 1_1 - NACE 2007'!$C$4:$H$1017,6,0)</f>
        <v>Other sectors</v>
      </c>
    </row>
    <row r="1732" spans="1:7" x14ac:dyDescent="0.15">
      <c r="A1732" s="10">
        <v>7041</v>
      </c>
      <c r="B1732" s="12">
        <v>721110</v>
      </c>
      <c r="C1732">
        <f>VLOOKUP(B1732,'2002 NAICS to NACE Rev. 1.1'!$B$4:$D$2268,3,0)</f>
        <v>55.23</v>
      </c>
      <c r="D1732">
        <f>VLOOKUP(C1732,'Qy NACE 1_1 - NACE 2007'!$A$4:$C$1017,3,0)</f>
        <v>55.2</v>
      </c>
      <c r="E1732" t="str">
        <f>VLOOKUP(C1732,'Qy NACE 1_1 - NACE 2007'!$A$4:$F$1017,6,0)</f>
        <v>I</v>
      </c>
      <c r="F1732" t="str">
        <f>VLOOKUP(E1732,'Qy NACE 1_1 - NACE 2007'!$F$4:$G$1017,2,0)</f>
        <v>ACCOMMODATION AND FOOD SERVICE ACTIVITIES</v>
      </c>
      <c r="G1732" t="str">
        <f>VLOOKUP(D1732,'Qy NACE 1_1 - NACE 2007'!$C$4:$H$1017,6,0)</f>
        <v>Other sectors</v>
      </c>
    </row>
    <row r="1733" spans="1:7" x14ac:dyDescent="0.15">
      <c r="A1733" s="10">
        <v>7041</v>
      </c>
      <c r="B1733" s="12">
        <v>721310</v>
      </c>
      <c r="C1733">
        <f>VLOOKUP(B1733,'2002 NAICS to NACE Rev. 1.1'!$B$4:$D$2268,3,0)</f>
        <v>55.23</v>
      </c>
      <c r="D1733">
        <f>VLOOKUP(C1733,'Qy NACE 1_1 - NACE 2007'!$A$4:$C$1017,3,0)</f>
        <v>55.2</v>
      </c>
      <c r="E1733" t="str">
        <f>VLOOKUP(C1733,'Qy NACE 1_1 - NACE 2007'!$A$4:$F$1017,6,0)</f>
        <v>I</v>
      </c>
      <c r="F1733" t="str">
        <f>VLOOKUP(E1733,'Qy NACE 1_1 - NACE 2007'!$F$4:$G$1017,2,0)</f>
        <v>ACCOMMODATION AND FOOD SERVICE ACTIVITIES</v>
      </c>
      <c r="G1733" t="str">
        <f>VLOOKUP(D1733,'Qy NACE 1_1 - NACE 2007'!$C$4:$H$1017,6,0)</f>
        <v>Other sectors</v>
      </c>
    </row>
    <row r="1734" spans="1:7" x14ac:dyDescent="0.15">
      <c r="A1734" s="10">
        <v>7211</v>
      </c>
      <c r="B1734" s="12">
        <v>812320</v>
      </c>
      <c r="C1734">
        <f>VLOOKUP(B1734,'2002 NAICS to NACE Rev. 1.1'!$B$4:$D$2268,3,0)</f>
        <v>93.01</v>
      </c>
      <c r="D1734">
        <f>VLOOKUP(C1734,'Qy NACE 1_1 - NACE 2007'!$A$4:$C$1017,3,0)</f>
        <v>96.01</v>
      </c>
      <c r="E1734" t="str">
        <f>VLOOKUP(C1734,'Qy NACE 1_1 - NACE 2007'!$A$4:$F$1017,6,0)</f>
        <v>S</v>
      </c>
      <c r="F1734" t="str">
        <f>VLOOKUP(E1734,'Qy NACE 1_1 - NACE 2007'!$F$4:$G$1017,2,0)</f>
        <v>OTHER SERVICE ACTIVITIES</v>
      </c>
      <c r="G1734" t="str">
        <f>VLOOKUP(D1734,'Qy NACE 1_1 - NACE 2007'!$C$4:$H$1017,6,0)</f>
        <v>Other sectors</v>
      </c>
    </row>
    <row r="1735" spans="1:7" x14ac:dyDescent="0.15">
      <c r="A1735" s="10">
        <v>7212</v>
      </c>
      <c r="B1735" s="12">
        <v>812320</v>
      </c>
      <c r="C1735">
        <f>VLOOKUP(B1735,'2002 NAICS to NACE Rev. 1.1'!$B$4:$D$2268,3,0)</f>
        <v>93.01</v>
      </c>
      <c r="D1735">
        <f>VLOOKUP(C1735,'Qy NACE 1_1 - NACE 2007'!$A$4:$C$1017,3,0)</f>
        <v>96.01</v>
      </c>
      <c r="E1735" t="str">
        <f>VLOOKUP(C1735,'Qy NACE 1_1 - NACE 2007'!$A$4:$F$1017,6,0)</f>
        <v>S</v>
      </c>
      <c r="F1735" t="str">
        <f>VLOOKUP(E1735,'Qy NACE 1_1 - NACE 2007'!$F$4:$G$1017,2,0)</f>
        <v>OTHER SERVICE ACTIVITIES</v>
      </c>
      <c r="G1735" t="str">
        <f>VLOOKUP(D1735,'Qy NACE 1_1 - NACE 2007'!$C$4:$H$1017,6,0)</f>
        <v>Other sectors</v>
      </c>
    </row>
    <row r="1736" spans="1:7" x14ac:dyDescent="0.15">
      <c r="A1736" s="10">
        <v>7213</v>
      </c>
      <c r="B1736" s="12">
        <v>812331</v>
      </c>
      <c r="C1736">
        <f>VLOOKUP(B1736,'2002 NAICS to NACE Rev. 1.1'!$B$4:$D$2268,3,0)</f>
        <v>93.01</v>
      </c>
      <c r="D1736">
        <f>VLOOKUP(C1736,'Qy NACE 1_1 - NACE 2007'!$A$4:$C$1017,3,0)</f>
        <v>96.01</v>
      </c>
      <c r="E1736" t="str">
        <f>VLOOKUP(C1736,'Qy NACE 1_1 - NACE 2007'!$A$4:$F$1017,6,0)</f>
        <v>S</v>
      </c>
      <c r="F1736" t="str">
        <f>VLOOKUP(E1736,'Qy NACE 1_1 - NACE 2007'!$F$4:$G$1017,2,0)</f>
        <v>OTHER SERVICE ACTIVITIES</v>
      </c>
      <c r="G1736" t="str">
        <f>VLOOKUP(D1736,'Qy NACE 1_1 - NACE 2007'!$C$4:$H$1017,6,0)</f>
        <v>Other sectors</v>
      </c>
    </row>
    <row r="1737" spans="1:7" x14ac:dyDescent="0.15">
      <c r="A1737" s="10">
        <v>7215</v>
      </c>
      <c r="B1737" s="12">
        <v>812310</v>
      </c>
      <c r="C1737">
        <f>VLOOKUP(B1737,'2002 NAICS to NACE Rev. 1.1'!$B$4:$D$2268,3,0)</f>
        <v>93.01</v>
      </c>
      <c r="D1737">
        <f>VLOOKUP(C1737,'Qy NACE 1_1 - NACE 2007'!$A$4:$C$1017,3,0)</f>
        <v>96.01</v>
      </c>
      <c r="E1737" t="str">
        <f>VLOOKUP(C1737,'Qy NACE 1_1 - NACE 2007'!$A$4:$F$1017,6,0)</f>
        <v>S</v>
      </c>
      <c r="F1737" t="str">
        <f>VLOOKUP(E1737,'Qy NACE 1_1 - NACE 2007'!$F$4:$G$1017,2,0)</f>
        <v>OTHER SERVICE ACTIVITIES</v>
      </c>
      <c r="G1737" t="str">
        <f>VLOOKUP(D1737,'Qy NACE 1_1 - NACE 2007'!$C$4:$H$1017,6,0)</f>
        <v>Other sectors</v>
      </c>
    </row>
    <row r="1738" spans="1:7" x14ac:dyDescent="0.15">
      <c r="A1738" s="10">
        <v>7216</v>
      </c>
      <c r="B1738" s="12">
        <v>812320</v>
      </c>
      <c r="C1738">
        <f>VLOOKUP(B1738,'2002 NAICS to NACE Rev. 1.1'!$B$4:$D$2268,3,0)</f>
        <v>93.01</v>
      </c>
      <c r="D1738">
        <f>VLOOKUP(C1738,'Qy NACE 1_1 - NACE 2007'!$A$4:$C$1017,3,0)</f>
        <v>96.01</v>
      </c>
      <c r="E1738" t="str">
        <f>VLOOKUP(C1738,'Qy NACE 1_1 - NACE 2007'!$A$4:$F$1017,6,0)</f>
        <v>S</v>
      </c>
      <c r="F1738" t="str">
        <f>VLOOKUP(E1738,'Qy NACE 1_1 - NACE 2007'!$F$4:$G$1017,2,0)</f>
        <v>OTHER SERVICE ACTIVITIES</v>
      </c>
      <c r="G1738" t="str">
        <f>VLOOKUP(D1738,'Qy NACE 1_1 - NACE 2007'!$C$4:$H$1017,6,0)</f>
        <v>Other sectors</v>
      </c>
    </row>
    <row r="1739" spans="1:7" x14ac:dyDescent="0.15">
      <c r="A1739" s="10">
        <v>7217</v>
      </c>
      <c r="B1739" s="12">
        <v>561740</v>
      </c>
      <c r="C1739">
        <f>VLOOKUP(B1739,'2002 NAICS to NACE Rev. 1.1'!$B$4:$D$2268,3,0)</f>
        <v>93.01</v>
      </c>
      <c r="D1739">
        <f>VLOOKUP(C1739,'Qy NACE 1_1 - NACE 2007'!$A$4:$C$1017,3,0)</f>
        <v>96.01</v>
      </c>
      <c r="E1739" t="str">
        <f>VLOOKUP(C1739,'Qy NACE 1_1 - NACE 2007'!$A$4:$F$1017,6,0)</f>
        <v>S</v>
      </c>
      <c r="F1739" t="str">
        <f>VLOOKUP(E1739,'Qy NACE 1_1 - NACE 2007'!$F$4:$G$1017,2,0)</f>
        <v>OTHER SERVICE ACTIVITIES</v>
      </c>
      <c r="G1739" t="str">
        <f>VLOOKUP(D1739,'Qy NACE 1_1 - NACE 2007'!$C$4:$H$1017,6,0)</f>
        <v>Other sectors</v>
      </c>
    </row>
    <row r="1740" spans="1:7" x14ac:dyDescent="0.15">
      <c r="A1740" s="10">
        <v>7218</v>
      </c>
      <c r="B1740" s="12">
        <v>812332</v>
      </c>
      <c r="C1740">
        <f>VLOOKUP(B1740,'2002 NAICS to NACE Rev. 1.1'!$B$4:$D$2268,3,0)</f>
        <v>93.01</v>
      </c>
      <c r="D1740">
        <f>VLOOKUP(C1740,'Qy NACE 1_1 - NACE 2007'!$A$4:$C$1017,3,0)</f>
        <v>96.01</v>
      </c>
      <c r="E1740" t="str">
        <f>VLOOKUP(C1740,'Qy NACE 1_1 - NACE 2007'!$A$4:$F$1017,6,0)</f>
        <v>S</v>
      </c>
      <c r="F1740" t="str">
        <f>VLOOKUP(E1740,'Qy NACE 1_1 - NACE 2007'!$F$4:$G$1017,2,0)</f>
        <v>OTHER SERVICE ACTIVITIES</v>
      </c>
      <c r="G1740" t="str">
        <f>VLOOKUP(D1740,'Qy NACE 1_1 - NACE 2007'!$C$4:$H$1017,6,0)</f>
        <v>Other sectors</v>
      </c>
    </row>
    <row r="1741" spans="1:7" x14ac:dyDescent="0.15">
      <c r="A1741" s="10">
        <v>7219</v>
      </c>
      <c r="B1741" s="12">
        <v>811490</v>
      </c>
      <c r="C1741">
        <f>VLOOKUP(B1741,'2002 NAICS to NACE Rev. 1.1'!$B$4:$D$2268,3,0)</f>
        <v>29.6</v>
      </c>
      <c r="D1741">
        <f>VLOOKUP(C1741,'Qy NACE 1_1 - NACE 2007'!$A$4:$C$1017,3,0)</f>
        <v>25.4</v>
      </c>
      <c r="E1741" t="str">
        <f>VLOOKUP(C1741,'Qy NACE 1_1 - NACE 2007'!$A$4:$F$1017,6,0)</f>
        <v>C</v>
      </c>
      <c r="F1741" t="str">
        <f>VLOOKUP(E1741,'Qy NACE 1_1 - NACE 2007'!$F$4:$G$1017,2,0)</f>
        <v>MANUFACTURING</v>
      </c>
      <c r="G1741" t="str">
        <f>VLOOKUP(D1741,'Qy NACE 1_1 - NACE 2007'!$C$4:$H$1017,6,0)</f>
        <v>Other sectors</v>
      </c>
    </row>
    <row r="1742" spans="1:7" x14ac:dyDescent="0.15">
      <c r="A1742" s="10">
        <v>7219</v>
      </c>
      <c r="B1742" s="12">
        <v>812320</v>
      </c>
      <c r="C1742">
        <f>VLOOKUP(B1742,'2002 NAICS to NACE Rev. 1.1'!$B$4:$D$2268,3,0)</f>
        <v>93.01</v>
      </c>
      <c r="D1742">
        <f>VLOOKUP(C1742,'Qy NACE 1_1 - NACE 2007'!$A$4:$C$1017,3,0)</f>
        <v>96.01</v>
      </c>
      <c r="E1742" t="str">
        <f>VLOOKUP(C1742,'Qy NACE 1_1 - NACE 2007'!$A$4:$F$1017,6,0)</f>
        <v>S</v>
      </c>
      <c r="F1742" t="str">
        <f>VLOOKUP(E1742,'Qy NACE 1_1 - NACE 2007'!$F$4:$G$1017,2,0)</f>
        <v>OTHER SERVICE ACTIVITIES</v>
      </c>
      <c r="G1742" t="str">
        <f>VLOOKUP(D1742,'Qy NACE 1_1 - NACE 2007'!$C$4:$H$1017,6,0)</f>
        <v>Other sectors</v>
      </c>
    </row>
    <row r="1743" spans="1:7" x14ac:dyDescent="0.15">
      <c r="A1743" s="10">
        <v>7219</v>
      </c>
      <c r="B1743" s="12">
        <v>812331</v>
      </c>
      <c r="C1743">
        <f>VLOOKUP(B1743,'2002 NAICS to NACE Rev. 1.1'!$B$4:$D$2268,3,0)</f>
        <v>93.01</v>
      </c>
      <c r="D1743">
        <f>VLOOKUP(C1743,'Qy NACE 1_1 - NACE 2007'!$A$4:$C$1017,3,0)</f>
        <v>96.01</v>
      </c>
      <c r="E1743" t="str">
        <f>VLOOKUP(C1743,'Qy NACE 1_1 - NACE 2007'!$A$4:$F$1017,6,0)</f>
        <v>S</v>
      </c>
      <c r="F1743" t="str">
        <f>VLOOKUP(E1743,'Qy NACE 1_1 - NACE 2007'!$F$4:$G$1017,2,0)</f>
        <v>OTHER SERVICE ACTIVITIES</v>
      </c>
      <c r="G1743" t="str">
        <f>VLOOKUP(D1743,'Qy NACE 1_1 - NACE 2007'!$C$4:$H$1017,6,0)</f>
        <v>Other sectors</v>
      </c>
    </row>
    <row r="1744" spans="1:7" x14ac:dyDescent="0.15">
      <c r="A1744" s="10">
        <v>7221</v>
      </c>
      <c r="B1744" s="12">
        <v>541921</v>
      </c>
      <c r="C1744">
        <f>VLOOKUP(B1744,'2002 NAICS to NACE Rev. 1.1'!$B$4:$D$2268,3,0)</f>
        <v>74.81</v>
      </c>
      <c r="D1744">
        <f>VLOOKUP(C1744,'Qy NACE 1_1 - NACE 2007'!$A$4:$C$1017,3,0)</f>
        <v>74.2</v>
      </c>
      <c r="E1744" t="str">
        <f>VLOOKUP(C1744,'Qy NACE 1_1 - NACE 2007'!$A$4:$F$1017,6,0)</f>
        <v>M</v>
      </c>
      <c r="F1744" t="str">
        <f>VLOOKUP(E1744,'Qy NACE 1_1 - NACE 2007'!$F$4:$G$1017,2,0)</f>
        <v>PROFESSIONAL, SCIENTIFIC AND TECHNICAL ACTIVITIES</v>
      </c>
      <c r="G1744" t="str">
        <f>VLOOKUP(D1744,'Qy NACE 1_1 - NACE 2007'!$C$4:$H$1017,6,0)</f>
        <v>Other sectors</v>
      </c>
    </row>
    <row r="1745" spans="1:7" x14ac:dyDescent="0.15">
      <c r="A1745" s="10">
        <v>7231</v>
      </c>
      <c r="B1745" s="12">
        <v>611511</v>
      </c>
      <c r="C1745">
        <f>VLOOKUP(B1745,'2002 NAICS to NACE Rev. 1.1'!$B$4:$D$2268,3,0)</f>
        <v>80.42</v>
      </c>
      <c r="D1745">
        <f>VLOOKUP(C1745,'Qy NACE 1_1 - NACE 2007'!$A$4:$C$1017,3,0)</f>
        <v>85.32</v>
      </c>
      <c r="E1745" t="str">
        <f>VLOOKUP(C1745,'Qy NACE 1_1 - NACE 2007'!$A$4:$F$1017,6,0)</f>
        <v>P</v>
      </c>
      <c r="F1745" t="str">
        <f>VLOOKUP(E1745,'Qy NACE 1_1 - NACE 2007'!$F$4:$G$1017,2,0)</f>
        <v>EDUCATION</v>
      </c>
      <c r="G1745" t="str">
        <f>VLOOKUP(D1745,'Qy NACE 1_1 - NACE 2007'!$C$4:$H$1017,6,0)</f>
        <v>Other sectors</v>
      </c>
    </row>
    <row r="1746" spans="1:7" x14ac:dyDescent="0.15">
      <c r="A1746" s="10">
        <v>7231</v>
      </c>
      <c r="B1746" s="12">
        <v>812112</v>
      </c>
      <c r="C1746">
        <f>VLOOKUP(B1746,'2002 NAICS to NACE Rev. 1.1'!$B$4:$D$2268,3,0)</f>
        <v>93.02</v>
      </c>
      <c r="D1746">
        <f>VLOOKUP(C1746,'Qy NACE 1_1 - NACE 2007'!$A$4:$C$1017,3,0)</f>
        <v>96.02</v>
      </c>
      <c r="E1746" t="str">
        <f>VLOOKUP(C1746,'Qy NACE 1_1 - NACE 2007'!$A$4:$F$1017,6,0)</f>
        <v>S</v>
      </c>
      <c r="F1746" t="str">
        <f>VLOOKUP(E1746,'Qy NACE 1_1 - NACE 2007'!$F$4:$G$1017,2,0)</f>
        <v>OTHER SERVICE ACTIVITIES</v>
      </c>
      <c r="G1746" t="str">
        <f>VLOOKUP(D1746,'Qy NACE 1_1 - NACE 2007'!$C$4:$H$1017,6,0)</f>
        <v>Other sectors</v>
      </c>
    </row>
    <row r="1747" spans="1:7" x14ac:dyDescent="0.15">
      <c r="A1747" s="10">
        <v>7231</v>
      </c>
      <c r="B1747" s="12">
        <v>812113</v>
      </c>
      <c r="C1747">
        <f>VLOOKUP(B1747,'2002 NAICS to NACE Rev. 1.1'!$B$4:$D$2268,3,0)</f>
        <v>93.02</v>
      </c>
      <c r="D1747">
        <f>VLOOKUP(C1747,'Qy NACE 1_1 - NACE 2007'!$A$4:$C$1017,3,0)</f>
        <v>96.02</v>
      </c>
      <c r="E1747" t="str">
        <f>VLOOKUP(C1747,'Qy NACE 1_1 - NACE 2007'!$A$4:$F$1017,6,0)</f>
        <v>S</v>
      </c>
      <c r="F1747" t="str">
        <f>VLOOKUP(E1747,'Qy NACE 1_1 - NACE 2007'!$F$4:$G$1017,2,0)</f>
        <v>OTHER SERVICE ACTIVITIES</v>
      </c>
      <c r="G1747" t="str">
        <f>VLOOKUP(D1747,'Qy NACE 1_1 - NACE 2007'!$C$4:$H$1017,6,0)</f>
        <v>Other sectors</v>
      </c>
    </row>
    <row r="1748" spans="1:7" x14ac:dyDescent="0.15">
      <c r="A1748" s="10">
        <v>7241</v>
      </c>
      <c r="B1748" s="12">
        <v>611511</v>
      </c>
      <c r="C1748">
        <f>VLOOKUP(B1748,'2002 NAICS to NACE Rev. 1.1'!$B$4:$D$2268,3,0)</f>
        <v>80.42</v>
      </c>
      <c r="D1748">
        <f>VLOOKUP(C1748,'Qy NACE 1_1 - NACE 2007'!$A$4:$C$1017,3,0)</f>
        <v>85.32</v>
      </c>
      <c r="E1748" t="str">
        <f>VLOOKUP(C1748,'Qy NACE 1_1 - NACE 2007'!$A$4:$F$1017,6,0)</f>
        <v>P</v>
      </c>
      <c r="F1748" t="str">
        <f>VLOOKUP(E1748,'Qy NACE 1_1 - NACE 2007'!$F$4:$G$1017,2,0)</f>
        <v>EDUCATION</v>
      </c>
      <c r="G1748" t="str">
        <f>VLOOKUP(D1748,'Qy NACE 1_1 - NACE 2007'!$C$4:$H$1017,6,0)</f>
        <v>Other sectors</v>
      </c>
    </row>
    <row r="1749" spans="1:7" x14ac:dyDescent="0.15">
      <c r="A1749" s="10">
        <v>7241</v>
      </c>
      <c r="B1749" s="12">
        <v>812111</v>
      </c>
      <c r="C1749">
        <f>VLOOKUP(B1749,'2002 NAICS to NACE Rev. 1.1'!$B$4:$D$2268,3,0)</f>
        <v>93.02</v>
      </c>
      <c r="D1749">
        <f>VLOOKUP(C1749,'Qy NACE 1_1 - NACE 2007'!$A$4:$C$1017,3,0)</f>
        <v>96.02</v>
      </c>
      <c r="E1749" t="str">
        <f>VLOOKUP(C1749,'Qy NACE 1_1 - NACE 2007'!$A$4:$F$1017,6,0)</f>
        <v>S</v>
      </c>
      <c r="F1749" t="str">
        <f>VLOOKUP(E1749,'Qy NACE 1_1 - NACE 2007'!$F$4:$G$1017,2,0)</f>
        <v>OTHER SERVICE ACTIVITIES</v>
      </c>
      <c r="G1749" t="str">
        <f>VLOOKUP(D1749,'Qy NACE 1_1 - NACE 2007'!$C$4:$H$1017,6,0)</f>
        <v>Other sectors</v>
      </c>
    </row>
    <row r="1750" spans="1:7" x14ac:dyDescent="0.15">
      <c r="A1750" s="10">
        <v>7251</v>
      </c>
      <c r="B1750" s="12">
        <v>811430</v>
      </c>
      <c r="C1750">
        <f>VLOOKUP(B1750,'2002 NAICS to NACE Rev. 1.1'!$B$4:$D$2268,3,0)</f>
        <v>52.71</v>
      </c>
      <c r="D1750">
        <f>VLOOKUP(C1750,'Qy NACE 1_1 - NACE 2007'!$A$4:$C$1017,3,0)</f>
        <v>95.23</v>
      </c>
      <c r="E1750" t="str">
        <f>VLOOKUP(C1750,'Qy NACE 1_1 - NACE 2007'!$A$4:$F$1017,6,0)</f>
        <v>S</v>
      </c>
      <c r="F1750" t="str">
        <f>VLOOKUP(E1750,'Qy NACE 1_1 - NACE 2007'!$F$4:$G$1017,2,0)</f>
        <v>OTHER SERVICE ACTIVITIES</v>
      </c>
      <c r="G1750" t="str">
        <f>VLOOKUP(D1750,'Qy NACE 1_1 - NACE 2007'!$C$4:$H$1017,6,0)</f>
        <v>Other sectors</v>
      </c>
    </row>
    <row r="1751" spans="1:7" x14ac:dyDescent="0.15">
      <c r="A1751" s="10">
        <v>7251</v>
      </c>
      <c r="B1751" s="12">
        <v>812320</v>
      </c>
      <c r="C1751">
        <f>VLOOKUP(B1751,'2002 NAICS to NACE Rev. 1.1'!$B$4:$D$2268,3,0)</f>
        <v>93.01</v>
      </c>
      <c r="D1751">
        <f>VLOOKUP(C1751,'Qy NACE 1_1 - NACE 2007'!$A$4:$C$1017,3,0)</f>
        <v>96.01</v>
      </c>
      <c r="E1751" t="str">
        <f>VLOOKUP(C1751,'Qy NACE 1_1 - NACE 2007'!$A$4:$F$1017,6,0)</f>
        <v>S</v>
      </c>
      <c r="F1751" t="str">
        <f>VLOOKUP(E1751,'Qy NACE 1_1 - NACE 2007'!$F$4:$G$1017,2,0)</f>
        <v>OTHER SERVICE ACTIVITIES</v>
      </c>
      <c r="G1751" t="str">
        <f>VLOOKUP(D1751,'Qy NACE 1_1 - NACE 2007'!$C$4:$H$1017,6,0)</f>
        <v>Other sectors</v>
      </c>
    </row>
    <row r="1752" spans="1:7" x14ac:dyDescent="0.15">
      <c r="A1752" s="10">
        <v>7251</v>
      </c>
      <c r="B1752" s="12">
        <v>812990</v>
      </c>
      <c r="C1752">
        <f>VLOOKUP(B1752,'2002 NAICS to NACE Rev. 1.1'!$B$4:$D$2268,3,0)</f>
        <v>52.74</v>
      </c>
      <c r="D1752">
        <f>VLOOKUP(C1752,'Qy NACE 1_1 - NACE 2007'!$A$4:$C$1017,3,0)</f>
        <v>13.3</v>
      </c>
      <c r="E1752" t="str">
        <f>VLOOKUP(C1752,'Qy NACE 1_1 - NACE 2007'!$A$4:$F$1017,6,0)</f>
        <v>C</v>
      </c>
      <c r="F1752" t="str">
        <f>VLOOKUP(E1752,'Qy NACE 1_1 - NACE 2007'!$F$4:$G$1017,2,0)</f>
        <v>MANUFACTURING</v>
      </c>
      <c r="G1752" t="str">
        <f>VLOOKUP(D1752,'Qy NACE 1_1 - NACE 2007'!$C$4:$H$1017,6,0)</f>
        <v>Other sectors</v>
      </c>
    </row>
    <row r="1753" spans="1:7" x14ac:dyDescent="0.15">
      <c r="A1753" s="10">
        <v>7261</v>
      </c>
      <c r="B1753" s="12">
        <v>812210</v>
      </c>
      <c r="C1753">
        <f>VLOOKUP(B1753,'2002 NAICS to NACE Rev. 1.1'!$B$4:$D$2268,3,0)</f>
        <v>93.03</v>
      </c>
      <c r="D1753">
        <f>VLOOKUP(C1753,'Qy NACE 1_1 - NACE 2007'!$A$4:$C$1017,3,0)</f>
        <v>96.03</v>
      </c>
      <c r="E1753" t="str">
        <f>VLOOKUP(C1753,'Qy NACE 1_1 - NACE 2007'!$A$4:$F$1017,6,0)</f>
        <v>S</v>
      </c>
      <c r="F1753" t="str">
        <f>VLOOKUP(E1753,'Qy NACE 1_1 - NACE 2007'!$F$4:$G$1017,2,0)</f>
        <v>OTHER SERVICE ACTIVITIES</v>
      </c>
      <c r="G1753" t="str">
        <f>VLOOKUP(D1753,'Qy NACE 1_1 - NACE 2007'!$C$4:$H$1017,6,0)</f>
        <v>Other sectors</v>
      </c>
    </row>
    <row r="1754" spans="1:7" x14ac:dyDescent="0.15">
      <c r="A1754" s="10">
        <v>7261</v>
      </c>
      <c r="B1754" s="12">
        <v>812220</v>
      </c>
      <c r="C1754">
        <f>VLOOKUP(B1754,'2002 NAICS to NACE Rev. 1.1'!$B$4:$D$2268,3,0)</f>
        <v>93.03</v>
      </c>
      <c r="D1754">
        <f>VLOOKUP(C1754,'Qy NACE 1_1 - NACE 2007'!$A$4:$C$1017,3,0)</f>
        <v>96.03</v>
      </c>
      <c r="E1754" t="str">
        <f>VLOOKUP(C1754,'Qy NACE 1_1 - NACE 2007'!$A$4:$F$1017,6,0)</f>
        <v>S</v>
      </c>
      <c r="F1754" t="str">
        <f>VLOOKUP(E1754,'Qy NACE 1_1 - NACE 2007'!$F$4:$G$1017,2,0)</f>
        <v>OTHER SERVICE ACTIVITIES</v>
      </c>
      <c r="G1754" t="str">
        <f>VLOOKUP(D1754,'Qy NACE 1_1 - NACE 2007'!$C$4:$H$1017,6,0)</f>
        <v>Other sectors</v>
      </c>
    </row>
    <row r="1755" spans="1:7" x14ac:dyDescent="0.15">
      <c r="A1755" s="10">
        <v>7291</v>
      </c>
      <c r="B1755" s="12">
        <v>541213</v>
      </c>
      <c r="C1755">
        <f>VLOOKUP(B1755,'2002 NAICS to NACE Rev. 1.1'!$B$4:$D$2268,3,0)</f>
        <v>74.12</v>
      </c>
      <c r="D1755">
        <f>VLOOKUP(C1755,'Qy NACE 1_1 - NACE 2007'!$A$4:$C$1017,3,0)</f>
        <v>69.2</v>
      </c>
      <c r="E1755" t="str">
        <f>VLOOKUP(C1755,'Qy NACE 1_1 - NACE 2007'!$A$4:$F$1017,6,0)</f>
        <v>M</v>
      </c>
      <c r="F1755" t="str">
        <f>VLOOKUP(E1755,'Qy NACE 1_1 - NACE 2007'!$F$4:$G$1017,2,0)</f>
        <v>PROFESSIONAL, SCIENTIFIC AND TECHNICAL ACTIVITIES</v>
      </c>
      <c r="G1755" t="str">
        <f>VLOOKUP(D1755,'Qy NACE 1_1 - NACE 2007'!$C$4:$H$1017,6,0)</f>
        <v>Other sectors</v>
      </c>
    </row>
    <row r="1756" spans="1:7" x14ac:dyDescent="0.15">
      <c r="A1756" s="10">
        <v>7299</v>
      </c>
      <c r="B1756" s="12">
        <v>532220</v>
      </c>
      <c r="C1756">
        <f>VLOOKUP(B1756,'2002 NAICS to NACE Rev. 1.1'!$B$4:$D$2268,3,0)</f>
        <v>71.400000000000006</v>
      </c>
      <c r="D1756">
        <f>VLOOKUP(C1756,'Qy NACE 1_1 - NACE 2007'!$A$4:$C$1017,3,0)</f>
        <v>77.209999999999994</v>
      </c>
      <c r="E1756" t="str">
        <f>VLOOKUP(C1756,'Qy NACE 1_1 - NACE 2007'!$A$4:$F$1017,6,0)</f>
        <v>N</v>
      </c>
      <c r="F1756" t="str">
        <f>VLOOKUP(E1756,'Qy NACE 1_1 - NACE 2007'!$F$4:$G$1017,2,0)</f>
        <v>ADMINISTRATIVE AND SUPPORT SERVICE ACTIVITIES</v>
      </c>
      <c r="G1756" t="str">
        <f>VLOOKUP(D1756,'Qy NACE 1_1 - NACE 2007'!$C$4:$H$1017,6,0)</f>
        <v>Other sectors</v>
      </c>
    </row>
    <row r="1757" spans="1:7" x14ac:dyDescent="0.15">
      <c r="A1757" s="10">
        <v>7299</v>
      </c>
      <c r="B1757" s="12">
        <v>541990</v>
      </c>
      <c r="C1757">
        <f>VLOOKUP(B1757,'2002 NAICS to NACE Rev. 1.1'!$B$4:$D$2268,3,0)</f>
        <v>5.01</v>
      </c>
      <c r="D1757">
        <f>VLOOKUP(C1757,'Qy NACE 1_1 - NACE 2007'!$A$4:$C$1017,3,0)</f>
        <v>3.11</v>
      </c>
      <c r="E1757" t="str">
        <f>VLOOKUP(C1757,'Qy NACE 1_1 - NACE 2007'!$A$4:$F$1017,6,0)</f>
        <v>A</v>
      </c>
      <c r="F1757" t="str">
        <f>VLOOKUP(E1757,'Qy NACE 1_1 - NACE 2007'!$F$4:$G$1017,2,0)</f>
        <v>AGRICULTURE, FORESTRY AND FISHING</v>
      </c>
      <c r="G1757" t="str">
        <f>VLOOKUP(D1757,'Qy NACE 1_1 - NACE 2007'!$C$4:$H$1017,6,0)</f>
        <v>Other sectors</v>
      </c>
    </row>
    <row r="1758" spans="1:7" x14ac:dyDescent="0.15">
      <c r="A1758" s="10">
        <v>7299</v>
      </c>
      <c r="B1758" s="12">
        <v>561310</v>
      </c>
      <c r="C1758">
        <f>VLOOKUP(B1758,'2002 NAICS to NACE Rev. 1.1'!$B$4:$D$2268,3,0)</f>
        <v>74.5</v>
      </c>
      <c r="D1758">
        <f>VLOOKUP(C1758,'Qy NACE 1_1 - NACE 2007'!$A$4:$C$1017,3,0)</f>
        <v>78.099999999999994</v>
      </c>
      <c r="E1758" t="str">
        <f>VLOOKUP(C1758,'Qy NACE 1_1 - NACE 2007'!$A$4:$F$1017,6,0)</f>
        <v>N</v>
      </c>
      <c r="F1758" t="str">
        <f>VLOOKUP(E1758,'Qy NACE 1_1 - NACE 2007'!$F$4:$G$1017,2,0)</f>
        <v>ADMINISTRATIVE AND SUPPORT SERVICE ACTIVITIES</v>
      </c>
      <c r="G1758" t="str">
        <f>VLOOKUP(D1758,'Qy NACE 1_1 - NACE 2007'!$C$4:$H$1017,6,0)</f>
        <v>Other sectors</v>
      </c>
    </row>
    <row r="1759" spans="1:7" x14ac:dyDescent="0.15">
      <c r="A1759" s="10">
        <v>7299</v>
      </c>
      <c r="B1759" s="12">
        <v>561990</v>
      </c>
      <c r="C1759">
        <f>VLOOKUP(B1759,'2002 NAICS to NACE Rev. 1.1'!$B$4:$D$2268,3,0)</f>
        <v>11.2</v>
      </c>
      <c r="D1759">
        <f>VLOOKUP(C1759,'Qy NACE 1_1 - NACE 2007'!$A$4:$C$1017,3,0)</f>
        <v>9.1</v>
      </c>
      <c r="E1759" t="str">
        <f>VLOOKUP(C1759,'Qy NACE 1_1 - NACE 2007'!$A$4:$F$1017,6,0)</f>
        <v>B</v>
      </c>
      <c r="F1759" t="str">
        <f>VLOOKUP(E1759,'Qy NACE 1_1 - NACE 2007'!$F$4:$G$1017,2,0)</f>
        <v>MINING AND QUARRYING</v>
      </c>
      <c r="G1759" t="str">
        <f>VLOOKUP(D1759,'Qy NACE 1_1 - NACE 2007'!$C$4:$H$1017,6,0)</f>
        <v>Energy and basic resources</v>
      </c>
    </row>
    <row r="1760" spans="1:7" x14ac:dyDescent="0.15">
      <c r="A1760" s="10">
        <v>7299</v>
      </c>
      <c r="B1760" s="12">
        <v>812191</v>
      </c>
      <c r="C1760">
        <f>VLOOKUP(B1760,'2002 NAICS to NACE Rev. 1.1'!$B$4:$D$2268,3,0)</f>
        <v>93.04</v>
      </c>
      <c r="D1760">
        <f>VLOOKUP(C1760,'Qy NACE 1_1 - NACE 2007'!$A$4:$C$1017,3,0)</f>
        <v>93.13</v>
      </c>
      <c r="E1760" t="str">
        <f>VLOOKUP(C1760,'Qy NACE 1_1 - NACE 2007'!$A$4:$F$1017,6,0)</f>
        <v>R</v>
      </c>
      <c r="F1760" t="str">
        <f>VLOOKUP(E1760,'Qy NACE 1_1 - NACE 2007'!$F$4:$G$1017,2,0)</f>
        <v>ARTS, ENTERTAINMENT AND RECREATION</v>
      </c>
      <c r="G1760" t="str">
        <f>VLOOKUP(D1760,'Qy NACE 1_1 - NACE 2007'!$C$4:$H$1017,6,0)</f>
        <v>Other sectors</v>
      </c>
    </row>
    <row r="1761" spans="1:7" x14ac:dyDescent="0.15">
      <c r="A1761" s="10">
        <v>7299</v>
      </c>
      <c r="B1761" s="12">
        <v>812199</v>
      </c>
      <c r="C1761">
        <f>VLOOKUP(B1761,'2002 NAICS to NACE Rev. 1.1'!$B$4:$D$2268,3,0)</f>
        <v>93.02</v>
      </c>
      <c r="D1761">
        <f>VLOOKUP(C1761,'Qy NACE 1_1 - NACE 2007'!$A$4:$C$1017,3,0)</f>
        <v>96.02</v>
      </c>
      <c r="E1761" t="str">
        <f>VLOOKUP(C1761,'Qy NACE 1_1 - NACE 2007'!$A$4:$F$1017,6,0)</f>
        <v>S</v>
      </c>
      <c r="F1761" t="str">
        <f>VLOOKUP(E1761,'Qy NACE 1_1 - NACE 2007'!$F$4:$G$1017,2,0)</f>
        <v>OTHER SERVICE ACTIVITIES</v>
      </c>
      <c r="G1761" t="str">
        <f>VLOOKUP(D1761,'Qy NACE 1_1 - NACE 2007'!$C$4:$H$1017,6,0)</f>
        <v>Other sectors</v>
      </c>
    </row>
    <row r="1762" spans="1:7" x14ac:dyDescent="0.15">
      <c r="A1762" s="10">
        <v>7299</v>
      </c>
      <c r="B1762" s="12">
        <v>812930</v>
      </c>
      <c r="C1762">
        <f>VLOOKUP(B1762,'2002 NAICS to NACE Rev. 1.1'!$B$4:$D$2268,3,0)</f>
        <v>63.21</v>
      </c>
      <c r="D1762">
        <f>VLOOKUP(C1762,'Qy NACE 1_1 - NACE 2007'!$A$4:$C$1017,3,0)</f>
        <v>52.21</v>
      </c>
      <c r="E1762" t="str">
        <f>VLOOKUP(C1762,'Qy NACE 1_1 - NACE 2007'!$A$4:$F$1017,6,0)</f>
        <v>H</v>
      </c>
      <c r="F1762" t="str">
        <f>VLOOKUP(E1762,'Qy NACE 1_1 - NACE 2007'!$F$4:$G$1017,2,0)</f>
        <v>TRANSPORTATION AND STORAGE</v>
      </c>
      <c r="G1762" t="str">
        <f>VLOOKUP(D1762,'Qy NACE 1_1 - NACE 2007'!$C$4:$H$1017,6,0)</f>
        <v>Infrastructure and transportation</v>
      </c>
    </row>
    <row r="1763" spans="1:7" x14ac:dyDescent="0.15">
      <c r="A1763" s="10">
        <v>7299</v>
      </c>
      <c r="B1763" s="12">
        <v>812990</v>
      </c>
      <c r="C1763">
        <f>VLOOKUP(B1763,'2002 NAICS to NACE Rev. 1.1'!$B$4:$D$2268,3,0)</f>
        <v>52.74</v>
      </c>
      <c r="D1763">
        <f>VLOOKUP(C1763,'Qy NACE 1_1 - NACE 2007'!$A$4:$C$1017,3,0)</f>
        <v>13.3</v>
      </c>
      <c r="E1763" t="str">
        <f>VLOOKUP(C1763,'Qy NACE 1_1 - NACE 2007'!$A$4:$F$1017,6,0)</f>
        <v>C</v>
      </c>
      <c r="F1763" t="str">
        <f>VLOOKUP(E1763,'Qy NACE 1_1 - NACE 2007'!$F$4:$G$1017,2,0)</f>
        <v>MANUFACTURING</v>
      </c>
      <c r="G1763" t="str">
        <f>VLOOKUP(D1763,'Qy NACE 1_1 - NACE 2007'!$C$4:$H$1017,6,0)</f>
        <v>Other sectors</v>
      </c>
    </row>
    <row r="1764" spans="1:7" x14ac:dyDescent="0.15">
      <c r="A1764" s="10">
        <v>7311</v>
      </c>
      <c r="B1764" s="12">
        <v>541810</v>
      </c>
      <c r="C1764">
        <f>VLOOKUP(B1764,'2002 NAICS to NACE Rev. 1.1'!$B$4:$D$2268,3,0)</f>
        <v>74.400000000000006</v>
      </c>
      <c r="D1764">
        <f>VLOOKUP(C1764,'Qy NACE 1_1 - NACE 2007'!$A$4:$C$1017,3,0)</f>
        <v>73.11</v>
      </c>
      <c r="E1764" t="str">
        <f>VLOOKUP(C1764,'Qy NACE 1_1 - NACE 2007'!$A$4:$F$1017,6,0)</f>
        <v>M</v>
      </c>
      <c r="F1764" t="str">
        <f>VLOOKUP(E1764,'Qy NACE 1_1 - NACE 2007'!$F$4:$G$1017,2,0)</f>
        <v>PROFESSIONAL, SCIENTIFIC AND TECHNICAL ACTIVITIES</v>
      </c>
      <c r="G1764" t="str">
        <f>VLOOKUP(D1764,'Qy NACE 1_1 - NACE 2007'!$C$4:$H$1017,6,0)</f>
        <v>Other sectors</v>
      </c>
    </row>
    <row r="1765" spans="1:7" x14ac:dyDescent="0.15">
      <c r="A1765" s="10">
        <v>7312</v>
      </c>
      <c r="B1765" s="12">
        <v>541850</v>
      </c>
      <c r="C1765">
        <f>VLOOKUP(B1765,'2002 NAICS to NACE Rev. 1.1'!$B$4:$D$2268,3,0)</f>
        <v>74.400000000000006</v>
      </c>
      <c r="D1765">
        <f>VLOOKUP(C1765,'Qy NACE 1_1 - NACE 2007'!$A$4:$C$1017,3,0)</f>
        <v>73.11</v>
      </c>
      <c r="E1765" t="str">
        <f>VLOOKUP(C1765,'Qy NACE 1_1 - NACE 2007'!$A$4:$F$1017,6,0)</f>
        <v>M</v>
      </c>
      <c r="F1765" t="str">
        <f>VLOOKUP(E1765,'Qy NACE 1_1 - NACE 2007'!$F$4:$G$1017,2,0)</f>
        <v>PROFESSIONAL, SCIENTIFIC AND TECHNICAL ACTIVITIES</v>
      </c>
      <c r="G1765" t="str">
        <f>VLOOKUP(D1765,'Qy NACE 1_1 - NACE 2007'!$C$4:$H$1017,6,0)</f>
        <v>Other sectors</v>
      </c>
    </row>
    <row r="1766" spans="1:7" x14ac:dyDescent="0.15">
      <c r="A1766" s="10">
        <v>7313</v>
      </c>
      <c r="B1766" s="12">
        <v>541840</v>
      </c>
      <c r="C1766">
        <f>VLOOKUP(B1766,'2002 NAICS to NACE Rev. 1.1'!$B$4:$D$2268,3,0)</f>
        <v>74.400000000000006</v>
      </c>
      <c r="D1766">
        <f>VLOOKUP(C1766,'Qy NACE 1_1 - NACE 2007'!$A$4:$C$1017,3,0)</f>
        <v>73.11</v>
      </c>
      <c r="E1766" t="str">
        <f>VLOOKUP(C1766,'Qy NACE 1_1 - NACE 2007'!$A$4:$F$1017,6,0)</f>
        <v>M</v>
      </c>
      <c r="F1766" t="str">
        <f>VLOOKUP(E1766,'Qy NACE 1_1 - NACE 2007'!$F$4:$G$1017,2,0)</f>
        <v>PROFESSIONAL, SCIENTIFIC AND TECHNICAL ACTIVITIES</v>
      </c>
      <c r="G1766" t="str">
        <f>VLOOKUP(D1766,'Qy NACE 1_1 - NACE 2007'!$C$4:$H$1017,6,0)</f>
        <v>Other sectors</v>
      </c>
    </row>
    <row r="1767" spans="1:7" x14ac:dyDescent="0.15">
      <c r="A1767" s="10">
        <v>7319</v>
      </c>
      <c r="B1767" s="12">
        <v>481219</v>
      </c>
      <c r="C1767">
        <f>VLOOKUP(B1767,'2002 NAICS to NACE Rev. 1.1'!$B$4:$D$2268,3,0)</f>
        <v>62.2</v>
      </c>
      <c r="D1767">
        <f>VLOOKUP(C1767,'Qy NACE 1_1 - NACE 2007'!$A$4:$C$1017,3,0)</f>
        <v>51.1</v>
      </c>
      <c r="E1767" t="str">
        <f>VLOOKUP(C1767,'Qy NACE 1_1 - NACE 2007'!$A$4:$F$1017,6,0)</f>
        <v>H</v>
      </c>
      <c r="F1767" t="str">
        <f>VLOOKUP(E1767,'Qy NACE 1_1 - NACE 2007'!$F$4:$G$1017,2,0)</f>
        <v>TRANSPORTATION AND STORAGE</v>
      </c>
      <c r="G1767" t="str">
        <f>VLOOKUP(D1767,'Qy NACE 1_1 - NACE 2007'!$C$4:$H$1017,6,0)</f>
        <v>Infrastructure and transportation</v>
      </c>
    </row>
    <row r="1768" spans="1:7" x14ac:dyDescent="0.15">
      <c r="A1768" s="10">
        <v>7319</v>
      </c>
      <c r="B1768" s="12">
        <v>541830</v>
      </c>
      <c r="C1768">
        <f>VLOOKUP(B1768,'2002 NAICS to NACE Rev. 1.1'!$B$4:$D$2268,3,0)</f>
        <v>74.400000000000006</v>
      </c>
      <c r="D1768">
        <f>VLOOKUP(C1768,'Qy NACE 1_1 - NACE 2007'!$A$4:$C$1017,3,0)</f>
        <v>73.11</v>
      </c>
      <c r="E1768" t="str">
        <f>VLOOKUP(C1768,'Qy NACE 1_1 - NACE 2007'!$A$4:$F$1017,6,0)</f>
        <v>M</v>
      </c>
      <c r="F1768" t="str">
        <f>VLOOKUP(E1768,'Qy NACE 1_1 - NACE 2007'!$F$4:$G$1017,2,0)</f>
        <v>PROFESSIONAL, SCIENTIFIC AND TECHNICAL ACTIVITIES</v>
      </c>
      <c r="G1768" t="str">
        <f>VLOOKUP(D1768,'Qy NACE 1_1 - NACE 2007'!$C$4:$H$1017,6,0)</f>
        <v>Other sectors</v>
      </c>
    </row>
    <row r="1769" spans="1:7" x14ac:dyDescent="0.15">
      <c r="A1769" s="10">
        <v>7319</v>
      </c>
      <c r="B1769" s="12">
        <v>541850</v>
      </c>
      <c r="C1769">
        <f>VLOOKUP(B1769,'2002 NAICS to NACE Rev. 1.1'!$B$4:$D$2268,3,0)</f>
        <v>74.400000000000006</v>
      </c>
      <c r="D1769">
        <f>VLOOKUP(C1769,'Qy NACE 1_1 - NACE 2007'!$A$4:$C$1017,3,0)</f>
        <v>73.11</v>
      </c>
      <c r="E1769" t="str">
        <f>VLOOKUP(C1769,'Qy NACE 1_1 - NACE 2007'!$A$4:$F$1017,6,0)</f>
        <v>M</v>
      </c>
      <c r="F1769" t="str">
        <f>VLOOKUP(E1769,'Qy NACE 1_1 - NACE 2007'!$F$4:$G$1017,2,0)</f>
        <v>PROFESSIONAL, SCIENTIFIC AND TECHNICAL ACTIVITIES</v>
      </c>
      <c r="G1769" t="str">
        <f>VLOOKUP(D1769,'Qy NACE 1_1 - NACE 2007'!$C$4:$H$1017,6,0)</f>
        <v>Other sectors</v>
      </c>
    </row>
    <row r="1770" spans="1:7" x14ac:dyDescent="0.15">
      <c r="A1770" s="10">
        <v>7319</v>
      </c>
      <c r="B1770" s="12">
        <v>541870</v>
      </c>
      <c r="C1770">
        <f>VLOOKUP(B1770,'2002 NAICS to NACE Rev. 1.1'!$B$4:$D$2268,3,0)</f>
        <v>74.400000000000006</v>
      </c>
      <c r="D1770">
        <f>VLOOKUP(C1770,'Qy NACE 1_1 - NACE 2007'!$A$4:$C$1017,3,0)</f>
        <v>73.11</v>
      </c>
      <c r="E1770" t="str">
        <f>VLOOKUP(C1770,'Qy NACE 1_1 - NACE 2007'!$A$4:$F$1017,6,0)</f>
        <v>M</v>
      </c>
      <c r="F1770" t="str">
        <f>VLOOKUP(E1770,'Qy NACE 1_1 - NACE 2007'!$F$4:$G$1017,2,0)</f>
        <v>PROFESSIONAL, SCIENTIFIC AND TECHNICAL ACTIVITIES</v>
      </c>
      <c r="G1770" t="str">
        <f>VLOOKUP(D1770,'Qy NACE 1_1 - NACE 2007'!$C$4:$H$1017,6,0)</f>
        <v>Other sectors</v>
      </c>
    </row>
    <row r="1771" spans="1:7" x14ac:dyDescent="0.15">
      <c r="A1771" s="10">
        <v>7319</v>
      </c>
      <c r="B1771" s="19">
        <v>541890</v>
      </c>
      <c r="C1771">
        <f>VLOOKUP(B1771,'2002 NAICS to NACE Rev. 1.1'!$B$4:$D$2268,3,0)</f>
        <v>74.400000000000006</v>
      </c>
      <c r="D1771">
        <f>VLOOKUP(C1771,'Qy NACE 1_1 - NACE 2007'!$A$4:$C$1017,3,0)</f>
        <v>73.11</v>
      </c>
      <c r="E1771" t="str">
        <f>VLOOKUP(C1771,'Qy NACE 1_1 - NACE 2007'!$A$4:$F$1017,6,0)</f>
        <v>M</v>
      </c>
      <c r="F1771" t="str">
        <f>VLOOKUP(E1771,'Qy NACE 1_1 - NACE 2007'!$F$4:$G$1017,2,0)</f>
        <v>PROFESSIONAL, SCIENTIFIC AND TECHNICAL ACTIVITIES</v>
      </c>
      <c r="G1771" t="str">
        <f>VLOOKUP(D1771,'Qy NACE 1_1 - NACE 2007'!$C$4:$H$1017,6,0)</f>
        <v>Other sectors</v>
      </c>
    </row>
    <row r="1772" spans="1:7" x14ac:dyDescent="0.15">
      <c r="A1772" s="10">
        <v>7322</v>
      </c>
      <c r="B1772" s="12">
        <v>561440</v>
      </c>
      <c r="C1772">
        <f>VLOOKUP(B1772,'2002 NAICS to NACE Rev. 1.1'!$B$4:$D$2268,3,0)</f>
        <v>74.87</v>
      </c>
      <c r="D1772">
        <f>VLOOKUP(C1772,'Qy NACE 1_1 - NACE 2007'!$A$4:$C$1017,3,0)</f>
        <v>59.2</v>
      </c>
      <c r="E1772" t="str">
        <f>VLOOKUP(C1772,'Qy NACE 1_1 - NACE 2007'!$A$4:$F$1017,6,0)</f>
        <v>J</v>
      </c>
      <c r="F1772" t="str">
        <f>VLOOKUP(E1772,'Qy NACE 1_1 - NACE 2007'!$F$4:$G$1017,2,0)</f>
        <v>INFORMATION AND COMMUNICATION</v>
      </c>
      <c r="G1772" t="str">
        <f>VLOOKUP(D1772,'Qy NACE 1_1 - NACE 2007'!$C$4:$H$1017,6,0)</f>
        <v>Telecommunication</v>
      </c>
    </row>
    <row r="1773" spans="1:7" x14ac:dyDescent="0.15">
      <c r="A1773" s="10">
        <v>7323</v>
      </c>
      <c r="B1773" s="12">
        <v>561450</v>
      </c>
      <c r="C1773">
        <f>VLOOKUP(B1773,'2002 NAICS to NACE Rev. 1.1'!$B$4:$D$2268,3,0)</f>
        <v>74.87</v>
      </c>
      <c r="D1773">
        <f>VLOOKUP(C1773,'Qy NACE 1_1 - NACE 2007'!$A$4:$C$1017,3,0)</f>
        <v>59.2</v>
      </c>
      <c r="E1773" t="str">
        <f>VLOOKUP(C1773,'Qy NACE 1_1 - NACE 2007'!$A$4:$F$1017,6,0)</f>
        <v>J</v>
      </c>
      <c r="F1773" t="str">
        <f>VLOOKUP(E1773,'Qy NACE 1_1 - NACE 2007'!$F$4:$G$1017,2,0)</f>
        <v>INFORMATION AND COMMUNICATION</v>
      </c>
      <c r="G1773" t="str">
        <f>VLOOKUP(D1773,'Qy NACE 1_1 - NACE 2007'!$C$4:$H$1017,6,0)</f>
        <v>Telecommunication</v>
      </c>
    </row>
    <row r="1774" spans="1:7" x14ac:dyDescent="0.15">
      <c r="A1774" s="10">
        <v>7331</v>
      </c>
      <c r="B1774" s="12">
        <v>511140</v>
      </c>
      <c r="C1774">
        <f>VLOOKUP(B1774,'2002 NAICS to NACE Rev. 1.1'!$B$4:$D$2268,3,0)</f>
        <v>22.11</v>
      </c>
      <c r="D1774">
        <f>VLOOKUP(C1774,'Qy NACE 1_1 - NACE 2007'!$A$4:$C$1017,3,0)</f>
        <v>32.99</v>
      </c>
      <c r="E1774" t="str">
        <f>VLOOKUP(C1774,'Qy NACE 1_1 - NACE 2007'!$A$4:$F$1017,6,0)</f>
        <v>C</v>
      </c>
      <c r="F1774" t="str">
        <f>VLOOKUP(E1774,'Qy NACE 1_1 - NACE 2007'!$F$4:$G$1017,2,0)</f>
        <v>MANUFACTURING</v>
      </c>
      <c r="G1774" t="str">
        <f>VLOOKUP(D1774,'Qy NACE 1_1 - NACE 2007'!$C$4:$H$1017,6,0)</f>
        <v>Other sectors</v>
      </c>
    </row>
    <row r="1775" spans="1:7" x14ac:dyDescent="0.15">
      <c r="A1775" s="10">
        <v>7331</v>
      </c>
      <c r="B1775" s="12">
        <v>541860</v>
      </c>
      <c r="C1775">
        <f>VLOOKUP(B1775,'2002 NAICS to NACE Rev. 1.1'!$B$4:$D$2268,3,0)</f>
        <v>74.400000000000006</v>
      </c>
      <c r="D1775">
        <f>VLOOKUP(C1775,'Qy NACE 1_1 - NACE 2007'!$A$4:$C$1017,3,0)</f>
        <v>73.11</v>
      </c>
      <c r="E1775" t="str">
        <f>VLOOKUP(C1775,'Qy NACE 1_1 - NACE 2007'!$A$4:$F$1017,6,0)</f>
        <v>M</v>
      </c>
      <c r="F1775" t="str">
        <f>VLOOKUP(E1775,'Qy NACE 1_1 - NACE 2007'!$F$4:$G$1017,2,0)</f>
        <v>PROFESSIONAL, SCIENTIFIC AND TECHNICAL ACTIVITIES</v>
      </c>
      <c r="G1775" t="str">
        <f>VLOOKUP(D1775,'Qy NACE 1_1 - NACE 2007'!$C$4:$H$1017,6,0)</f>
        <v>Other sectors</v>
      </c>
    </row>
    <row r="1776" spans="1:7" x14ac:dyDescent="0.15">
      <c r="A1776" s="10">
        <v>7334</v>
      </c>
      <c r="B1776" s="12">
        <v>323114</v>
      </c>
      <c r="C1776">
        <f>VLOOKUP(B1776,'2002 NAICS to NACE Rev. 1.1'!$B$4:$D$2268,3,0)</f>
        <v>22.22</v>
      </c>
      <c r="D1776">
        <f>VLOOKUP(C1776,'Qy NACE 1_1 - NACE 2007'!$A$4:$C$1017,3,0)</f>
        <v>17.23</v>
      </c>
      <c r="E1776" t="str">
        <f>VLOOKUP(C1776,'Qy NACE 1_1 - NACE 2007'!$A$4:$F$1017,6,0)</f>
        <v>C</v>
      </c>
      <c r="F1776" t="str">
        <f>VLOOKUP(E1776,'Qy NACE 1_1 - NACE 2007'!$F$4:$G$1017,2,0)</f>
        <v>MANUFACTURING</v>
      </c>
      <c r="G1776" t="str">
        <f>VLOOKUP(D1776,'Qy NACE 1_1 - NACE 2007'!$C$4:$H$1017,6,0)</f>
        <v>Other sectors</v>
      </c>
    </row>
    <row r="1777" spans="1:7" x14ac:dyDescent="0.15">
      <c r="A1777" s="10">
        <v>7334</v>
      </c>
      <c r="B1777" s="12">
        <v>561439</v>
      </c>
      <c r="C1777">
        <f>VLOOKUP(B1777,'2002 NAICS to NACE Rev. 1.1'!$B$4:$D$2268,3,0)</f>
        <v>74.849999999999994</v>
      </c>
      <c r="D1777">
        <f>VLOOKUP(C1777,'Qy NACE 1_1 - NACE 2007'!$A$4:$C$1017,3,0)</f>
        <v>74.3</v>
      </c>
      <c r="E1777" t="str">
        <f>VLOOKUP(C1777,'Qy NACE 1_1 - NACE 2007'!$A$4:$F$1017,6,0)</f>
        <v>M</v>
      </c>
      <c r="F1777" t="str">
        <f>VLOOKUP(E1777,'Qy NACE 1_1 - NACE 2007'!$F$4:$G$1017,2,0)</f>
        <v>PROFESSIONAL, SCIENTIFIC AND TECHNICAL ACTIVITIES</v>
      </c>
      <c r="G1777" t="str">
        <f>VLOOKUP(D1777,'Qy NACE 1_1 - NACE 2007'!$C$4:$H$1017,6,0)</f>
        <v>Other sectors</v>
      </c>
    </row>
    <row r="1778" spans="1:7" x14ac:dyDescent="0.15">
      <c r="A1778" s="10">
        <v>7335</v>
      </c>
      <c r="B1778" s="12">
        <v>481219</v>
      </c>
      <c r="C1778">
        <f>VLOOKUP(B1778,'2002 NAICS to NACE Rev. 1.1'!$B$4:$D$2268,3,0)</f>
        <v>62.2</v>
      </c>
      <c r="D1778">
        <f>VLOOKUP(C1778,'Qy NACE 1_1 - NACE 2007'!$A$4:$C$1017,3,0)</f>
        <v>51.1</v>
      </c>
      <c r="E1778" t="str">
        <f>VLOOKUP(C1778,'Qy NACE 1_1 - NACE 2007'!$A$4:$F$1017,6,0)</f>
        <v>H</v>
      </c>
      <c r="F1778" t="str">
        <f>VLOOKUP(E1778,'Qy NACE 1_1 - NACE 2007'!$F$4:$G$1017,2,0)</f>
        <v>TRANSPORTATION AND STORAGE</v>
      </c>
      <c r="G1778" t="str">
        <f>VLOOKUP(D1778,'Qy NACE 1_1 - NACE 2007'!$C$4:$H$1017,6,0)</f>
        <v>Infrastructure and transportation</v>
      </c>
    </row>
    <row r="1779" spans="1:7" x14ac:dyDescent="0.15">
      <c r="A1779" s="10">
        <v>7335</v>
      </c>
      <c r="B1779" s="12">
        <v>541922</v>
      </c>
      <c r="C1779">
        <f>VLOOKUP(B1779,'2002 NAICS to NACE Rev. 1.1'!$B$4:$D$2268,3,0)</f>
        <v>74.81</v>
      </c>
      <c r="D1779">
        <f>VLOOKUP(C1779,'Qy NACE 1_1 - NACE 2007'!$A$4:$C$1017,3,0)</f>
        <v>74.2</v>
      </c>
      <c r="E1779" t="str">
        <f>VLOOKUP(C1779,'Qy NACE 1_1 - NACE 2007'!$A$4:$F$1017,6,0)</f>
        <v>M</v>
      </c>
      <c r="F1779" t="str">
        <f>VLOOKUP(E1779,'Qy NACE 1_1 - NACE 2007'!$F$4:$G$1017,2,0)</f>
        <v>PROFESSIONAL, SCIENTIFIC AND TECHNICAL ACTIVITIES</v>
      </c>
      <c r="G1779" t="str">
        <f>VLOOKUP(D1779,'Qy NACE 1_1 - NACE 2007'!$C$4:$H$1017,6,0)</f>
        <v>Other sectors</v>
      </c>
    </row>
    <row r="1780" spans="1:7" x14ac:dyDescent="0.15">
      <c r="A1780" s="10">
        <v>7336</v>
      </c>
      <c r="B1780" s="12">
        <v>541430</v>
      </c>
      <c r="C1780">
        <f>VLOOKUP(B1780,'2002 NAICS to NACE Rev. 1.1'!$B$4:$D$2268,3,0)</f>
        <v>74.87</v>
      </c>
      <c r="D1780">
        <f>VLOOKUP(C1780,'Qy NACE 1_1 - NACE 2007'!$A$4:$C$1017,3,0)</f>
        <v>59.2</v>
      </c>
      <c r="E1780" t="str">
        <f>VLOOKUP(C1780,'Qy NACE 1_1 - NACE 2007'!$A$4:$F$1017,6,0)</f>
        <v>J</v>
      </c>
      <c r="F1780" t="str">
        <f>VLOOKUP(E1780,'Qy NACE 1_1 - NACE 2007'!$F$4:$G$1017,2,0)</f>
        <v>INFORMATION AND COMMUNICATION</v>
      </c>
      <c r="G1780" t="str">
        <f>VLOOKUP(D1780,'Qy NACE 1_1 - NACE 2007'!$C$4:$H$1017,6,0)</f>
        <v>Telecommunication</v>
      </c>
    </row>
    <row r="1781" spans="1:7" x14ac:dyDescent="0.15">
      <c r="A1781" s="10">
        <v>7338</v>
      </c>
      <c r="B1781" s="12">
        <v>561410</v>
      </c>
      <c r="C1781">
        <f>VLOOKUP(B1781,'2002 NAICS to NACE Rev. 1.1'!$B$4:$D$2268,3,0)</f>
        <v>74.849999999999994</v>
      </c>
      <c r="D1781">
        <f>VLOOKUP(C1781,'Qy NACE 1_1 - NACE 2007'!$A$4:$C$1017,3,0)</f>
        <v>74.3</v>
      </c>
      <c r="E1781" t="str">
        <f>VLOOKUP(C1781,'Qy NACE 1_1 - NACE 2007'!$A$4:$F$1017,6,0)</f>
        <v>M</v>
      </c>
      <c r="F1781" t="str">
        <f>VLOOKUP(E1781,'Qy NACE 1_1 - NACE 2007'!$F$4:$G$1017,2,0)</f>
        <v>PROFESSIONAL, SCIENTIFIC AND TECHNICAL ACTIVITIES</v>
      </c>
      <c r="G1781" t="str">
        <f>VLOOKUP(D1781,'Qy NACE 1_1 - NACE 2007'!$C$4:$H$1017,6,0)</f>
        <v>Other sectors</v>
      </c>
    </row>
    <row r="1782" spans="1:7" x14ac:dyDescent="0.15">
      <c r="A1782" s="10">
        <v>7338</v>
      </c>
      <c r="B1782" s="12">
        <v>561492</v>
      </c>
      <c r="C1782">
        <f>VLOOKUP(B1782,'2002 NAICS to NACE Rev. 1.1'!$B$4:$D$2268,3,0)</f>
        <v>74.849999999999994</v>
      </c>
      <c r="D1782">
        <f>VLOOKUP(C1782,'Qy NACE 1_1 - NACE 2007'!$A$4:$C$1017,3,0)</f>
        <v>74.3</v>
      </c>
      <c r="E1782" t="str">
        <f>VLOOKUP(C1782,'Qy NACE 1_1 - NACE 2007'!$A$4:$F$1017,6,0)</f>
        <v>M</v>
      </c>
      <c r="F1782" t="str">
        <f>VLOOKUP(E1782,'Qy NACE 1_1 - NACE 2007'!$F$4:$G$1017,2,0)</f>
        <v>PROFESSIONAL, SCIENTIFIC AND TECHNICAL ACTIVITIES</v>
      </c>
      <c r="G1782" t="str">
        <f>VLOOKUP(D1782,'Qy NACE 1_1 - NACE 2007'!$C$4:$H$1017,6,0)</f>
        <v>Other sectors</v>
      </c>
    </row>
    <row r="1783" spans="1:7" x14ac:dyDescent="0.15">
      <c r="A1783" s="10">
        <v>7342</v>
      </c>
      <c r="B1783" s="12">
        <v>561710</v>
      </c>
      <c r="C1783">
        <f>VLOOKUP(B1783,'2002 NAICS to NACE Rev. 1.1'!$B$4:$D$2268,3,0)</f>
        <v>74.7</v>
      </c>
      <c r="D1783">
        <f>VLOOKUP(C1783,'Qy NACE 1_1 - NACE 2007'!$A$4:$C$1017,3,0)</f>
        <v>81.209999999999994</v>
      </c>
      <c r="E1783" t="str">
        <f>VLOOKUP(C1783,'Qy NACE 1_1 - NACE 2007'!$A$4:$F$1017,6,0)</f>
        <v>N</v>
      </c>
      <c r="F1783" t="str">
        <f>VLOOKUP(E1783,'Qy NACE 1_1 - NACE 2007'!$F$4:$G$1017,2,0)</f>
        <v>ADMINISTRATIVE AND SUPPORT SERVICE ACTIVITIES</v>
      </c>
      <c r="G1783" t="str">
        <f>VLOOKUP(D1783,'Qy NACE 1_1 - NACE 2007'!$C$4:$H$1017,6,0)</f>
        <v>Other sectors</v>
      </c>
    </row>
    <row r="1784" spans="1:7" x14ac:dyDescent="0.15">
      <c r="A1784" s="10">
        <v>7342</v>
      </c>
      <c r="B1784" s="12">
        <v>561720</v>
      </c>
      <c r="C1784">
        <f>VLOOKUP(B1784,'2002 NAICS to NACE Rev. 1.1'!$B$4:$D$2268,3,0)</f>
        <v>74.7</v>
      </c>
      <c r="D1784">
        <f>VLOOKUP(C1784,'Qy NACE 1_1 - NACE 2007'!$A$4:$C$1017,3,0)</f>
        <v>81.209999999999994</v>
      </c>
      <c r="E1784" t="str">
        <f>VLOOKUP(C1784,'Qy NACE 1_1 - NACE 2007'!$A$4:$F$1017,6,0)</f>
        <v>N</v>
      </c>
      <c r="F1784" t="str">
        <f>VLOOKUP(E1784,'Qy NACE 1_1 - NACE 2007'!$F$4:$G$1017,2,0)</f>
        <v>ADMINISTRATIVE AND SUPPORT SERVICE ACTIVITIES</v>
      </c>
      <c r="G1784" t="str">
        <f>VLOOKUP(D1784,'Qy NACE 1_1 - NACE 2007'!$C$4:$H$1017,6,0)</f>
        <v>Other sectors</v>
      </c>
    </row>
    <row r="1785" spans="1:7" x14ac:dyDescent="0.15">
      <c r="A1785" s="10">
        <v>7349</v>
      </c>
      <c r="B1785" s="12">
        <v>561720</v>
      </c>
      <c r="C1785">
        <f>VLOOKUP(B1785,'2002 NAICS to NACE Rev. 1.1'!$B$4:$D$2268,3,0)</f>
        <v>74.7</v>
      </c>
      <c r="D1785">
        <f>VLOOKUP(C1785,'Qy NACE 1_1 - NACE 2007'!$A$4:$C$1017,3,0)</f>
        <v>81.209999999999994</v>
      </c>
      <c r="E1785" t="str">
        <f>VLOOKUP(C1785,'Qy NACE 1_1 - NACE 2007'!$A$4:$F$1017,6,0)</f>
        <v>N</v>
      </c>
      <c r="F1785" t="str">
        <f>VLOOKUP(E1785,'Qy NACE 1_1 - NACE 2007'!$F$4:$G$1017,2,0)</f>
        <v>ADMINISTRATIVE AND SUPPORT SERVICE ACTIVITIES</v>
      </c>
      <c r="G1785" t="str">
        <f>VLOOKUP(D1785,'Qy NACE 1_1 - NACE 2007'!$C$4:$H$1017,6,0)</f>
        <v>Other sectors</v>
      </c>
    </row>
    <row r="1786" spans="1:7" x14ac:dyDescent="0.15">
      <c r="A1786" s="10">
        <v>7349</v>
      </c>
      <c r="B1786" s="12">
        <v>561790</v>
      </c>
      <c r="C1786">
        <f>VLOOKUP(B1786,'2002 NAICS to NACE Rev. 1.1'!$B$4:$D$2268,3,0)</f>
        <v>45.45</v>
      </c>
      <c r="D1786">
        <f>VLOOKUP(C1786,'Qy NACE 1_1 - NACE 2007'!$A$4:$C$1017,3,0)</f>
        <v>43.39</v>
      </c>
      <c r="E1786" t="str">
        <f>VLOOKUP(C1786,'Qy NACE 1_1 - NACE 2007'!$A$4:$F$1017,6,0)</f>
        <v>F</v>
      </c>
      <c r="F1786" t="str">
        <f>VLOOKUP(E1786,'Qy NACE 1_1 - NACE 2007'!$F$4:$G$1017,2,0)</f>
        <v>CONSTRUCTION</v>
      </c>
      <c r="G1786" t="str">
        <f>VLOOKUP(D1786,'Qy NACE 1_1 - NACE 2007'!$C$4:$H$1017,6,0)</f>
        <v>Construction &amp; Materials</v>
      </c>
    </row>
    <row r="1787" spans="1:7" x14ac:dyDescent="0.15">
      <c r="A1787" s="10">
        <v>7352</v>
      </c>
      <c r="B1787" s="12">
        <v>532291</v>
      </c>
      <c r="C1787">
        <f>VLOOKUP(B1787,'2002 NAICS to NACE Rev. 1.1'!$B$4:$D$2268,3,0)</f>
        <v>71.400000000000006</v>
      </c>
      <c r="D1787">
        <f>VLOOKUP(C1787,'Qy NACE 1_1 - NACE 2007'!$A$4:$C$1017,3,0)</f>
        <v>77.209999999999994</v>
      </c>
      <c r="E1787" t="str">
        <f>VLOOKUP(C1787,'Qy NACE 1_1 - NACE 2007'!$A$4:$F$1017,6,0)</f>
        <v>N</v>
      </c>
      <c r="F1787" t="str">
        <f>VLOOKUP(E1787,'Qy NACE 1_1 - NACE 2007'!$F$4:$G$1017,2,0)</f>
        <v>ADMINISTRATIVE AND SUPPORT SERVICE ACTIVITIES</v>
      </c>
      <c r="G1787" t="str">
        <f>VLOOKUP(D1787,'Qy NACE 1_1 - NACE 2007'!$C$4:$H$1017,6,0)</f>
        <v>Other sectors</v>
      </c>
    </row>
    <row r="1788" spans="1:7" x14ac:dyDescent="0.15">
      <c r="A1788" s="10">
        <v>7352</v>
      </c>
      <c r="B1788" s="12">
        <v>532490</v>
      </c>
      <c r="C1788">
        <f>VLOOKUP(B1788,'2002 NAICS to NACE Rev. 1.1'!$B$4:$D$2268,3,0)</f>
        <v>71.209999999999994</v>
      </c>
      <c r="D1788">
        <f>VLOOKUP(C1788,'Qy NACE 1_1 - NACE 2007'!$A$4:$C$1017,3,0)</f>
        <v>77.12</v>
      </c>
      <c r="E1788" t="str">
        <f>VLOOKUP(C1788,'Qy NACE 1_1 - NACE 2007'!$A$4:$F$1017,6,0)</f>
        <v>N</v>
      </c>
      <c r="F1788" t="str">
        <f>VLOOKUP(E1788,'Qy NACE 1_1 - NACE 2007'!$F$4:$G$1017,2,0)</f>
        <v>ADMINISTRATIVE AND SUPPORT SERVICE ACTIVITIES</v>
      </c>
      <c r="G1788" t="str">
        <f>VLOOKUP(D1788,'Qy NACE 1_1 - NACE 2007'!$C$4:$H$1017,6,0)</f>
        <v>Other sectors</v>
      </c>
    </row>
    <row r="1789" spans="1:7" x14ac:dyDescent="0.15">
      <c r="A1789" s="10">
        <v>7353</v>
      </c>
      <c r="B1789" s="12">
        <v>238910</v>
      </c>
      <c r="C1789">
        <f>VLOOKUP(B1789,'2002 NAICS to NACE Rev. 1.1'!$B$4:$D$2268,3,0)</f>
        <v>45.12</v>
      </c>
      <c r="D1789">
        <f>VLOOKUP(C1789,'Qy NACE 1_1 - NACE 2007'!$A$4:$C$1017,3,0)</f>
        <v>43.13</v>
      </c>
      <c r="E1789" t="str">
        <f>VLOOKUP(C1789,'Qy NACE 1_1 - NACE 2007'!$A$4:$F$1017,6,0)</f>
        <v>F</v>
      </c>
      <c r="F1789" t="str">
        <f>VLOOKUP(E1789,'Qy NACE 1_1 - NACE 2007'!$F$4:$G$1017,2,0)</f>
        <v>CONSTRUCTION</v>
      </c>
      <c r="G1789" t="str">
        <f>VLOOKUP(D1789,'Qy NACE 1_1 - NACE 2007'!$C$4:$H$1017,6,0)</f>
        <v>Construction &amp; Materials</v>
      </c>
    </row>
    <row r="1790" spans="1:7" x14ac:dyDescent="0.15">
      <c r="A1790" s="14">
        <v>7353</v>
      </c>
      <c r="B1790" s="15">
        <v>238990</v>
      </c>
      <c r="C1790">
        <f>VLOOKUP(B1790,'2002 NAICS to NACE Rev. 1.1'!$B$4:$D$2268,3,0)</f>
        <v>45.34</v>
      </c>
      <c r="D1790">
        <f>VLOOKUP(C1790,'Qy NACE 1_1 - NACE 2007'!$A$4:$C$1017,3,0)</f>
        <v>43.21</v>
      </c>
      <c r="E1790" t="str">
        <f>VLOOKUP(C1790,'Qy NACE 1_1 - NACE 2007'!$A$4:$F$1017,6,0)</f>
        <v>F</v>
      </c>
      <c r="F1790" t="str">
        <f>VLOOKUP(E1790,'Qy NACE 1_1 - NACE 2007'!$F$4:$G$1017,2,0)</f>
        <v>CONSTRUCTION</v>
      </c>
      <c r="G1790" t="str">
        <f>VLOOKUP(D1790,'Qy NACE 1_1 - NACE 2007'!$C$4:$H$1017,6,0)</f>
        <v>Construction &amp; Materials</v>
      </c>
    </row>
    <row r="1791" spans="1:7" x14ac:dyDescent="0.15">
      <c r="A1791" s="10">
        <v>7353</v>
      </c>
      <c r="B1791" s="12">
        <v>532412</v>
      </c>
      <c r="C1791">
        <f>VLOOKUP(B1791,'2002 NAICS to NACE Rev. 1.1'!$B$4:$D$2268,3,0)</f>
        <v>71.31</v>
      </c>
      <c r="D1791">
        <f>VLOOKUP(C1791,'Qy NACE 1_1 - NACE 2007'!$A$4:$C$1017,3,0)</f>
        <v>77.31</v>
      </c>
      <c r="E1791" t="str">
        <f>VLOOKUP(C1791,'Qy NACE 1_1 - NACE 2007'!$A$4:$F$1017,6,0)</f>
        <v>N</v>
      </c>
      <c r="F1791" t="str">
        <f>VLOOKUP(E1791,'Qy NACE 1_1 - NACE 2007'!$F$4:$G$1017,2,0)</f>
        <v>ADMINISTRATIVE AND SUPPORT SERVICE ACTIVITIES</v>
      </c>
      <c r="G1791" t="str">
        <f>VLOOKUP(D1791,'Qy NACE 1_1 - NACE 2007'!$C$4:$H$1017,6,0)</f>
        <v>Other sectors</v>
      </c>
    </row>
    <row r="1792" spans="1:7" x14ac:dyDescent="0.15">
      <c r="A1792" s="10">
        <v>7359</v>
      </c>
      <c r="B1792" s="12">
        <v>532210</v>
      </c>
      <c r="C1792">
        <f>VLOOKUP(B1792,'2002 NAICS to NACE Rev. 1.1'!$B$4:$D$2268,3,0)</f>
        <v>71.400000000000006</v>
      </c>
      <c r="D1792">
        <f>VLOOKUP(C1792,'Qy NACE 1_1 - NACE 2007'!$A$4:$C$1017,3,0)</f>
        <v>77.209999999999994</v>
      </c>
      <c r="E1792" t="str">
        <f>VLOOKUP(C1792,'Qy NACE 1_1 - NACE 2007'!$A$4:$F$1017,6,0)</f>
        <v>N</v>
      </c>
      <c r="F1792" t="str">
        <f>VLOOKUP(E1792,'Qy NACE 1_1 - NACE 2007'!$F$4:$G$1017,2,0)</f>
        <v>ADMINISTRATIVE AND SUPPORT SERVICE ACTIVITIES</v>
      </c>
      <c r="G1792" t="str">
        <f>VLOOKUP(D1792,'Qy NACE 1_1 - NACE 2007'!$C$4:$H$1017,6,0)</f>
        <v>Other sectors</v>
      </c>
    </row>
    <row r="1793" spans="1:7" x14ac:dyDescent="0.15">
      <c r="A1793" s="10">
        <v>7359</v>
      </c>
      <c r="B1793" s="12">
        <v>532299</v>
      </c>
      <c r="C1793">
        <f>VLOOKUP(B1793,'2002 NAICS to NACE Rev. 1.1'!$B$4:$D$2268,3,0)</f>
        <v>71.400000000000006</v>
      </c>
      <c r="D1793">
        <f>VLOOKUP(C1793,'Qy NACE 1_1 - NACE 2007'!$A$4:$C$1017,3,0)</f>
        <v>77.209999999999994</v>
      </c>
      <c r="E1793" t="str">
        <f>VLOOKUP(C1793,'Qy NACE 1_1 - NACE 2007'!$A$4:$F$1017,6,0)</f>
        <v>N</v>
      </c>
      <c r="F1793" t="str">
        <f>VLOOKUP(E1793,'Qy NACE 1_1 - NACE 2007'!$F$4:$G$1017,2,0)</f>
        <v>ADMINISTRATIVE AND SUPPORT SERVICE ACTIVITIES</v>
      </c>
      <c r="G1793" t="str">
        <f>VLOOKUP(D1793,'Qy NACE 1_1 - NACE 2007'!$C$4:$H$1017,6,0)</f>
        <v>Other sectors</v>
      </c>
    </row>
    <row r="1794" spans="1:7" x14ac:dyDescent="0.15">
      <c r="A1794" s="10">
        <v>7359</v>
      </c>
      <c r="B1794" s="12">
        <v>532310</v>
      </c>
      <c r="C1794">
        <f>VLOOKUP(B1794,'2002 NAICS to NACE Rev. 1.1'!$B$4:$D$2268,3,0)</f>
        <v>71.319999999999993</v>
      </c>
      <c r="D1794">
        <f>VLOOKUP(C1794,'Qy NACE 1_1 - NACE 2007'!$A$4:$C$1017,3,0)</f>
        <v>77.319999999999993</v>
      </c>
      <c r="E1794" t="str">
        <f>VLOOKUP(C1794,'Qy NACE 1_1 - NACE 2007'!$A$4:$F$1017,6,0)</f>
        <v>N</v>
      </c>
      <c r="F1794" t="str">
        <f>VLOOKUP(E1794,'Qy NACE 1_1 - NACE 2007'!$F$4:$G$1017,2,0)</f>
        <v>ADMINISTRATIVE AND SUPPORT SERVICE ACTIVITIES</v>
      </c>
      <c r="G1794" t="str">
        <f>VLOOKUP(D1794,'Qy NACE 1_1 - NACE 2007'!$C$4:$H$1017,6,0)</f>
        <v>Other sectors</v>
      </c>
    </row>
    <row r="1795" spans="1:7" x14ac:dyDescent="0.15">
      <c r="A1795" s="10">
        <v>7359</v>
      </c>
      <c r="B1795" s="12">
        <v>532411</v>
      </c>
      <c r="C1795">
        <f>VLOOKUP(B1795,'2002 NAICS to NACE Rev. 1.1'!$B$4:$D$2268,3,0)</f>
        <v>71.209999999999994</v>
      </c>
      <c r="D1795">
        <f>VLOOKUP(C1795,'Qy NACE 1_1 - NACE 2007'!$A$4:$C$1017,3,0)</f>
        <v>77.12</v>
      </c>
      <c r="E1795" t="str">
        <f>VLOOKUP(C1795,'Qy NACE 1_1 - NACE 2007'!$A$4:$F$1017,6,0)</f>
        <v>N</v>
      </c>
      <c r="F1795" t="str">
        <f>VLOOKUP(E1795,'Qy NACE 1_1 - NACE 2007'!$F$4:$G$1017,2,0)</f>
        <v>ADMINISTRATIVE AND SUPPORT SERVICE ACTIVITIES</v>
      </c>
      <c r="G1795" t="str">
        <f>VLOOKUP(D1795,'Qy NACE 1_1 - NACE 2007'!$C$4:$H$1017,6,0)</f>
        <v>Other sectors</v>
      </c>
    </row>
    <row r="1796" spans="1:7" x14ac:dyDescent="0.15">
      <c r="A1796" s="10">
        <v>7359</v>
      </c>
      <c r="B1796" s="12">
        <v>532412</v>
      </c>
      <c r="C1796">
        <f>VLOOKUP(B1796,'2002 NAICS to NACE Rev. 1.1'!$B$4:$D$2268,3,0)</f>
        <v>71.31</v>
      </c>
      <c r="D1796">
        <f>VLOOKUP(C1796,'Qy NACE 1_1 - NACE 2007'!$A$4:$C$1017,3,0)</f>
        <v>77.31</v>
      </c>
      <c r="E1796" t="str">
        <f>VLOOKUP(C1796,'Qy NACE 1_1 - NACE 2007'!$A$4:$F$1017,6,0)</f>
        <v>N</v>
      </c>
      <c r="F1796" t="str">
        <f>VLOOKUP(E1796,'Qy NACE 1_1 - NACE 2007'!$F$4:$G$1017,2,0)</f>
        <v>ADMINISTRATIVE AND SUPPORT SERVICE ACTIVITIES</v>
      </c>
      <c r="G1796" t="str">
        <f>VLOOKUP(D1796,'Qy NACE 1_1 - NACE 2007'!$C$4:$H$1017,6,0)</f>
        <v>Other sectors</v>
      </c>
    </row>
    <row r="1797" spans="1:7" x14ac:dyDescent="0.15">
      <c r="A1797" s="10">
        <v>7359</v>
      </c>
      <c r="B1797" s="12">
        <v>532420</v>
      </c>
      <c r="C1797">
        <f>VLOOKUP(B1797,'2002 NAICS to NACE Rev. 1.1'!$B$4:$D$2268,3,0)</f>
        <v>71.33</v>
      </c>
      <c r="D1797">
        <f>VLOOKUP(C1797,'Qy NACE 1_1 - NACE 2007'!$A$4:$C$1017,3,0)</f>
        <v>77.33</v>
      </c>
      <c r="E1797" t="str">
        <f>VLOOKUP(C1797,'Qy NACE 1_1 - NACE 2007'!$A$4:$F$1017,6,0)</f>
        <v>N</v>
      </c>
      <c r="F1797" t="str">
        <f>VLOOKUP(E1797,'Qy NACE 1_1 - NACE 2007'!$F$4:$G$1017,2,0)</f>
        <v>ADMINISTRATIVE AND SUPPORT SERVICE ACTIVITIES</v>
      </c>
      <c r="G1797" t="str">
        <f>VLOOKUP(D1797,'Qy NACE 1_1 - NACE 2007'!$C$4:$H$1017,6,0)</f>
        <v>Other sectors</v>
      </c>
    </row>
    <row r="1798" spans="1:7" x14ac:dyDescent="0.15">
      <c r="A1798" s="10">
        <v>7359</v>
      </c>
      <c r="B1798" s="12">
        <v>532490</v>
      </c>
      <c r="C1798">
        <f>VLOOKUP(B1798,'2002 NAICS to NACE Rev. 1.1'!$B$4:$D$2268,3,0)</f>
        <v>71.209999999999994</v>
      </c>
      <c r="D1798">
        <f>VLOOKUP(C1798,'Qy NACE 1_1 - NACE 2007'!$A$4:$C$1017,3,0)</f>
        <v>77.12</v>
      </c>
      <c r="E1798" t="str">
        <f>VLOOKUP(C1798,'Qy NACE 1_1 - NACE 2007'!$A$4:$F$1017,6,0)</f>
        <v>N</v>
      </c>
      <c r="F1798" t="str">
        <f>VLOOKUP(E1798,'Qy NACE 1_1 - NACE 2007'!$F$4:$G$1017,2,0)</f>
        <v>ADMINISTRATIVE AND SUPPORT SERVICE ACTIVITIES</v>
      </c>
      <c r="G1798" t="str">
        <f>VLOOKUP(D1798,'Qy NACE 1_1 - NACE 2007'!$C$4:$H$1017,6,0)</f>
        <v>Other sectors</v>
      </c>
    </row>
    <row r="1799" spans="1:7" x14ac:dyDescent="0.15">
      <c r="A1799" s="10">
        <v>7359</v>
      </c>
      <c r="B1799" s="12">
        <v>562991</v>
      </c>
      <c r="C1799">
        <f>VLOOKUP(B1799,'2002 NAICS to NACE Rev. 1.1'!$B$4:$D$2268,3,0)</f>
        <v>90.01</v>
      </c>
      <c r="D1799">
        <f>VLOOKUP(C1799,'Qy NACE 1_1 - NACE 2007'!$A$4:$C$1017,3,0)</f>
        <v>37</v>
      </c>
      <c r="E1799" t="str">
        <f>VLOOKUP(C1799,'Qy NACE 1_1 - NACE 2007'!$A$4:$F$1017,6,0)</f>
        <v>E</v>
      </c>
      <c r="F1799" t="str">
        <f>VLOOKUP(E1799,'Qy NACE 1_1 - NACE 2007'!$F$4:$G$1017,2,0)</f>
        <v>WATER SUPPLY; SEWERAGE, WASTE MANAGEMENT AND REMEDIATION ACTIVITIES</v>
      </c>
      <c r="G1799" t="str">
        <f>VLOOKUP(D1799,'Qy NACE 1_1 - NACE 2007'!$C$4:$H$1017,6,0)</f>
        <v>Utilities</v>
      </c>
    </row>
    <row r="1800" spans="1:7" x14ac:dyDescent="0.15">
      <c r="A1800" s="10">
        <v>7361</v>
      </c>
      <c r="B1800" s="12">
        <v>541612</v>
      </c>
      <c r="C1800">
        <f>VLOOKUP(B1800,'2002 NAICS to NACE Rev. 1.1'!$B$4:$D$2268,3,0)</f>
        <v>67.2</v>
      </c>
      <c r="D1800">
        <f>VLOOKUP(C1800,'Qy NACE 1_1 - NACE 2007'!$A$4:$C$1017,3,0)</f>
        <v>66.209999999999994</v>
      </c>
      <c r="E1800" t="str">
        <f>VLOOKUP(C1800,'Qy NACE 1_1 - NACE 2007'!$A$4:$F$1017,6,0)</f>
        <v>K</v>
      </c>
      <c r="F1800" t="str">
        <f>VLOOKUP(E1800,'Qy NACE 1_1 - NACE 2007'!$F$4:$G$1017,2,0)</f>
        <v>FINANCIAL AND INSURANCE ACTIVITIES</v>
      </c>
      <c r="G1800" t="str">
        <f>VLOOKUP(D1800,'Qy NACE 1_1 - NACE 2007'!$C$4:$H$1017,6,0)</f>
        <v>Insurance</v>
      </c>
    </row>
    <row r="1801" spans="1:7" x14ac:dyDescent="0.15">
      <c r="A1801" s="10">
        <v>7361</v>
      </c>
      <c r="B1801" s="12">
        <v>561310</v>
      </c>
      <c r="C1801">
        <f>VLOOKUP(B1801,'2002 NAICS to NACE Rev. 1.1'!$B$4:$D$2268,3,0)</f>
        <v>74.5</v>
      </c>
      <c r="D1801">
        <f>VLOOKUP(C1801,'Qy NACE 1_1 - NACE 2007'!$A$4:$C$1017,3,0)</f>
        <v>78.099999999999994</v>
      </c>
      <c r="E1801" t="str">
        <f>VLOOKUP(C1801,'Qy NACE 1_1 - NACE 2007'!$A$4:$F$1017,6,0)</f>
        <v>N</v>
      </c>
      <c r="F1801" t="str">
        <f>VLOOKUP(E1801,'Qy NACE 1_1 - NACE 2007'!$F$4:$G$1017,2,0)</f>
        <v>ADMINISTRATIVE AND SUPPORT SERVICE ACTIVITIES</v>
      </c>
      <c r="G1801" t="str">
        <f>VLOOKUP(D1801,'Qy NACE 1_1 - NACE 2007'!$C$4:$H$1017,6,0)</f>
        <v>Other sectors</v>
      </c>
    </row>
    <row r="1802" spans="1:7" x14ac:dyDescent="0.15">
      <c r="A1802" s="10">
        <v>7363</v>
      </c>
      <c r="B1802" s="12">
        <v>561320</v>
      </c>
      <c r="C1802">
        <f>VLOOKUP(B1802,'2002 NAICS to NACE Rev. 1.1'!$B$4:$D$2268,3,0)</f>
        <v>74.5</v>
      </c>
      <c r="D1802">
        <f>VLOOKUP(C1802,'Qy NACE 1_1 - NACE 2007'!$A$4:$C$1017,3,0)</f>
        <v>78.099999999999994</v>
      </c>
      <c r="E1802" t="str">
        <f>VLOOKUP(C1802,'Qy NACE 1_1 - NACE 2007'!$A$4:$F$1017,6,0)</f>
        <v>N</v>
      </c>
      <c r="F1802" t="str">
        <f>VLOOKUP(E1802,'Qy NACE 1_1 - NACE 2007'!$F$4:$G$1017,2,0)</f>
        <v>ADMINISTRATIVE AND SUPPORT SERVICE ACTIVITIES</v>
      </c>
      <c r="G1802" t="str">
        <f>VLOOKUP(D1802,'Qy NACE 1_1 - NACE 2007'!$C$4:$H$1017,6,0)</f>
        <v>Other sectors</v>
      </c>
    </row>
    <row r="1803" spans="1:7" x14ac:dyDescent="0.15">
      <c r="A1803" s="10">
        <v>7363</v>
      </c>
      <c r="B1803" s="12">
        <v>561330</v>
      </c>
      <c r="C1803">
        <f>VLOOKUP(B1803,'2002 NAICS to NACE Rev. 1.1'!$B$4:$D$2268,3,0)</f>
        <v>74.5</v>
      </c>
      <c r="D1803">
        <f>VLOOKUP(C1803,'Qy NACE 1_1 - NACE 2007'!$A$4:$C$1017,3,0)</f>
        <v>78.099999999999994</v>
      </c>
      <c r="E1803" t="str">
        <f>VLOOKUP(C1803,'Qy NACE 1_1 - NACE 2007'!$A$4:$F$1017,6,0)</f>
        <v>N</v>
      </c>
      <c r="F1803" t="str">
        <f>VLOOKUP(E1803,'Qy NACE 1_1 - NACE 2007'!$F$4:$G$1017,2,0)</f>
        <v>ADMINISTRATIVE AND SUPPORT SERVICE ACTIVITIES</v>
      </c>
      <c r="G1803" t="str">
        <f>VLOOKUP(D1803,'Qy NACE 1_1 - NACE 2007'!$C$4:$H$1017,6,0)</f>
        <v>Other sectors</v>
      </c>
    </row>
    <row r="1804" spans="1:7" x14ac:dyDescent="0.15">
      <c r="A1804" s="10">
        <v>7371</v>
      </c>
      <c r="B1804" s="12">
        <v>541511</v>
      </c>
      <c r="C1804">
        <f>VLOOKUP(B1804,'2002 NAICS to NACE Rev. 1.1'!$B$4:$D$2268,3,0)</f>
        <v>72.22</v>
      </c>
      <c r="D1804">
        <f>VLOOKUP(C1804,'Qy NACE 1_1 - NACE 2007'!$A$4:$C$1017,3,0)</f>
        <v>62.01</v>
      </c>
      <c r="E1804" t="str">
        <f>VLOOKUP(C1804,'Qy NACE 1_1 - NACE 2007'!$A$4:$F$1017,6,0)</f>
        <v>J</v>
      </c>
      <c r="F1804" t="str">
        <f>VLOOKUP(E1804,'Qy NACE 1_1 - NACE 2007'!$F$4:$G$1017,2,0)</f>
        <v>INFORMATION AND COMMUNICATION</v>
      </c>
      <c r="G1804" t="str">
        <f>VLOOKUP(D1804,'Qy NACE 1_1 - NACE 2007'!$C$4:$H$1017,6,0)</f>
        <v>Telecommunication</v>
      </c>
    </row>
    <row r="1805" spans="1:7" x14ac:dyDescent="0.15">
      <c r="A1805" s="10">
        <v>7372</v>
      </c>
      <c r="B1805" s="12">
        <v>334611</v>
      </c>
      <c r="C1805">
        <f>VLOOKUP(B1805,'2002 NAICS to NACE Rev. 1.1'!$B$4:$D$2268,3,0)</f>
        <v>22.33</v>
      </c>
      <c r="D1805">
        <f>VLOOKUP(C1805,'Qy NACE 1_1 - NACE 2007'!$A$4:$C$1017,3,0)</f>
        <v>18.2</v>
      </c>
      <c r="E1805" t="str">
        <f>VLOOKUP(C1805,'Qy NACE 1_1 - NACE 2007'!$A$4:$F$1017,6,0)</f>
        <v>C</v>
      </c>
      <c r="F1805" t="str">
        <f>VLOOKUP(E1805,'Qy NACE 1_1 - NACE 2007'!$F$4:$G$1017,2,0)</f>
        <v>MANUFACTURING</v>
      </c>
      <c r="G1805" t="str">
        <f>VLOOKUP(D1805,'Qy NACE 1_1 - NACE 2007'!$C$4:$H$1017,6,0)</f>
        <v>Other sectors</v>
      </c>
    </row>
    <row r="1806" spans="1:7" x14ac:dyDescent="0.15">
      <c r="A1806" s="10">
        <v>7372</v>
      </c>
      <c r="B1806" s="12">
        <v>511210</v>
      </c>
      <c r="C1806">
        <f>VLOOKUP(B1806,'2002 NAICS to NACE Rev. 1.1'!$B$4:$D$2268,3,0)</f>
        <v>72.209999999999994</v>
      </c>
      <c r="D1806">
        <f>VLOOKUP(C1806,'Qy NACE 1_1 - NACE 2007'!$A$4:$C$1017,3,0)</f>
        <v>58.21</v>
      </c>
      <c r="E1806" t="str">
        <f>VLOOKUP(C1806,'Qy NACE 1_1 - NACE 2007'!$A$4:$F$1017,6,0)</f>
        <v>J</v>
      </c>
      <c r="F1806" t="str">
        <f>VLOOKUP(E1806,'Qy NACE 1_1 - NACE 2007'!$F$4:$G$1017,2,0)</f>
        <v>INFORMATION AND COMMUNICATION</v>
      </c>
      <c r="G1806" t="str">
        <f>VLOOKUP(D1806,'Qy NACE 1_1 - NACE 2007'!$C$4:$H$1017,6,0)</f>
        <v>Telecommunication</v>
      </c>
    </row>
    <row r="1807" spans="1:7" x14ac:dyDescent="0.15">
      <c r="A1807" s="10">
        <v>7373</v>
      </c>
      <c r="B1807" s="12">
        <v>541512</v>
      </c>
      <c r="C1807">
        <f>VLOOKUP(B1807,'2002 NAICS to NACE Rev. 1.1'!$B$4:$D$2268,3,0)</f>
        <v>72.22</v>
      </c>
      <c r="D1807">
        <f>VLOOKUP(C1807,'Qy NACE 1_1 - NACE 2007'!$A$4:$C$1017,3,0)</f>
        <v>62.01</v>
      </c>
      <c r="E1807" t="str">
        <f>VLOOKUP(C1807,'Qy NACE 1_1 - NACE 2007'!$A$4:$F$1017,6,0)</f>
        <v>J</v>
      </c>
      <c r="F1807" t="str">
        <f>VLOOKUP(E1807,'Qy NACE 1_1 - NACE 2007'!$F$4:$G$1017,2,0)</f>
        <v>INFORMATION AND COMMUNICATION</v>
      </c>
      <c r="G1807" t="str">
        <f>VLOOKUP(D1807,'Qy NACE 1_1 - NACE 2007'!$C$4:$H$1017,6,0)</f>
        <v>Telecommunication</v>
      </c>
    </row>
    <row r="1808" spans="1:7" x14ac:dyDescent="0.15">
      <c r="A1808" s="10">
        <v>7374</v>
      </c>
      <c r="B1808" s="12">
        <v>518210</v>
      </c>
      <c r="C1808">
        <f>VLOOKUP(B1808,'2002 NAICS to NACE Rev. 1.1'!$B$4:$D$2268,3,0)</f>
        <v>72.3</v>
      </c>
      <c r="D1808">
        <f>VLOOKUP(C1808,'Qy NACE 1_1 - NACE 2007'!$A$4:$C$1017,3,0)</f>
        <v>62.03</v>
      </c>
      <c r="E1808" t="str">
        <f>VLOOKUP(C1808,'Qy NACE 1_1 - NACE 2007'!$A$4:$F$1017,6,0)</f>
        <v>J</v>
      </c>
      <c r="F1808" t="str">
        <f>VLOOKUP(E1808,'Qy NACE 1_1 - NACE 2007'!$F$4:$G$1017,2,0)</f>
        <v>INFORMATION AND COMMUNICATION</v>
      </c>
      <c r="G1808" t="str">
        <f>VLOOKUP(D1808,'Qy NACE 1_1 - NACE 2007'!$C$4:$H$1017,6,0)</f>
        <v>Telecommunication</v>
      </c>
    </row>
    <row r="1809" spans="1:7" x14ac:dyDescent="0.15">
      <c r="A1809" s="10">
        <v>7375</v>
      </c>
      <c r="B1809" s="12">
        <v>518111</v>
      </c>
      <c r="C1809">
        <f>VLOOKUP(B1809,'2002 NAICS to NACE Rev. 1.1'!$B$4:$D$2268,3,0)</f>
        <v>64.2</v>
      </c>
      <c r="D1809">
        <f>VLOOKUP(C1809,'Qy NACE 1_1 - NACE 2007'!$A$4:$C$1017,3,0)</f>
        <v>60.1</v>
      </c>
      <c r="E1809" t="str">
        <f>VLOOKUP(C1809,'Qy NACE 1_1 - NACE 2007'!$A$4:$F$1017,6,0)</f>
        <v>J</v>
      </c>
      <c r="F1809" t="str">
        <f>VLOOKUP(E1809,'Qy NACE 1_1 - NACE 2007'!$F$4:$G$1017,2,0)</f>
        <v>INFORMATION AND COMMUNICATION</v>
      </c>
      <c r="G1809" t="str">
        <f>VLOOKUP(D1809,'Qy NACE 1_1 - NACE 2007'!$C$4:$H$1017,6,0)</f>
        <v>Telecommunication</v>
      </c>
    </row>
    <row r="1810" spans="1:7" x14ac:dyDescent="0.15">
      <c r="A1810" s="10">
        <v>7376</v>
      </c>
      <c r="B1810" s="12">
        <v>541513</v>
      </c>
      <c r="C1810">
        <f>VLOOKUP(B1810,'2002 NAICS to NACE Rev. 1.1'!$B$4:$D$2268,3,0)</f>
        <v>72.3</v>
      </c>
      <c r="D1810">
        <f>VLOOKUP(C1810,'Qy NACE 1_1 - NACE 2007'!$A$4:$C$1017,3,0)</f>
        <v>62.03</v>
      </c>
      <c r="E1810" t="str">
        <f>VLOOKUP(C1810,'Qy NACE 1_1 - NACE 2007'!$A$4:$F$1017,6,0)</f>
        <v>J</v>
      </c>
      <c r="F1810" t="str">
        <f>VLOOKUP(E1810,'Qy NACE 1_1 - NACE 2007'!$F$4:$G$1017,2,0)</f>
        <v>INFORMATION AND COMMUNICATION</v>
      </c>
      <c r="G1810" t="str">
        <f>VLOOKUP(D1810,'Qy NACE 1_1 - NACE 2007'!$C$4:$H$1017,6,0)</f>
        <v>Telecommunication</v>
      </c>
    </row>
    <row r="1811" spans="1:7" x14ac:dyDescent="0.15">
      <c r="A1811" s="10">
        <v>7377</v>
      </c>
      <c r="B1811" s="12">
        <v>532420</v>
      </c>
      <c r="C1811">
        <f>VLOOKUP(B1811,'2002 NAICS to NACE Rev. 1.1'!$B$4:$D$2268,3,0)</f>
        <v>71.33</v>
      </c>
      <c r="D1811">
        <f>VLOOKUP(C1811,'Qy NACE 1_1 - NACE 2007'!$A$4:$C$1017,3,0)</f>
        <v>77.33</v>
      </c>
      <c r="E1811" t="str">
        <f>VLOOKUP(C1811,'Qy NACE 1_1 - NACE 2007'!$A$4:$F$1017,6,0)</f>
        <v>N</v>
      </c>
      <c r="F1811" t="str">
        <f>VLOOKUP(E1811,'Qy NACE 1_1 - NACE 2007'!$F$4:$G$1017,2,0)</f>
        <v>ADMINISTRATIVE AND SUPPORT SERVICE ACTIVITIES</v>
      </c>
      <c r="G1811" t="str">
        <f>VLOOKUP(D1811,'Qy NACE 1_1 - NACE 2007'!$C$4:$H$1017,6,0)</f>
        <v>Other sectors</v>
      </c>
    </row>
    <row r="1812" spans="1:7" x14ac:dyDescent="0.15">
      <c r="A1812" s="10">
        <v>7378</v>
      </c>
      <c r="B1812" s="12">
        <v>443120</v>
      </c>
      <c r="C1812">
        <f>VLOOKUP(B1812,'2002 NAICS to NACE Rev. 1.1'!$B$4:$D$2268,3,0)</f>
        <v>52.48</v>
      </c>
      <c r="D1812">
        <f>VLOOKUP(C1812,'Qy NACE 1_1 - NACE 2007'!$A$4:$C$1017,3,0)</f>
        <v>47.41</v>
      </c>
      <c r="E1812" t="str">
        <f>VLOOKUP(C1812,'Qy NACE 1_1 - NACE 2007'!$A$4:$F$1017,6,0)</f>
        <v>G</v>
      </c>
      <c r="F1812" t="str">
        <f>VLOOKUP(E1812,'Qy NACE 1_1 - NACE 2007'!$F$4:$G$1017,2,0)</f>
        <v>WHOLESALE AND RETAIL TRADE; REPAIR OF MOTOR VEHICLES AND MOTORCYCLES</v>
      </c>
      <c r="G1812" t="str">
        <f>VLOOKUP(D1812,'Qy NACE 1_1 - NACE 2007'!$C$4:$H$1017,6,0)</f>
        <v>Technology</v>
      </c>
    </row>
    <row r="1813" spans="1:7" x14ac:dyDescent="0.15">
      <c r="A1813" s="10">
        <v>7378</v>
      </c>
      <c r="B1813" s="12">
        <v>811212</v>
      </c>
      <c r="C1813">
        <f>VLOOKUP(B1813,'2002 NAICS to NACE Rev. 1.1'!$B$4:$D$2268,3,0)</f>
        <v>30.02</v>
      </c>
      <c r="D1813">
        <f>VLOOKUP(C1813,'Qy NACE 1_1 - NACE 2007'!$A$4:$C$1017,3,0)</f>
        <v>26.2</v>
      </c>
      <c r="E1813" t="str">
        <f>VLOOKUP(C1813,'Qy NACE 1_1 - NACE 2007'!$A$4:$F$1017,6,0)</f>
        <v>C</v>
      </c>
      <c r="F1813" t="str">
        <f>VLOOKUP(E1813,'Qy NACE 1_1 - NACE 2007'!$F$4:$G$1017,2,0)</f>
        <v>MANUFACTURING</v>
      </c>
      <c r="G1813" t="str">
        <f>VLOOKUP(D1813,'Qy NACE 1_1 - NACE 2007'!$C$4:$H$1017,6,0)</f>
        <v>Other sectors</v>
      </c>
    </row>
    <row r="1814" spans="1:7" x14ac:dyDescent="0.15">
      <c r="A1814" s="10">
        <v>7379</v>
      </c>
      <c r="B1814" s="12">
        <v>518210</v>
      </c>
      <c r="C1814">
        <f>VLOOKUP(B1814,'2002 NAICS to NACE Rev. 1.1'!$B$4:$D$2268,3,0)</f>
        <v>72.3</v>
      </c>
      <c r="D1814">
        <f>VLOOKUP(C1814,'Qy NACE 1_1 - NACE 2007'!$A$4:$C$1017,3,0)</f>
        <v>62.03</v>
      </c>
      <c r="E1814" t="str">
        <f>VLOOKUP(C1814,'Qy NACE 1_1 - NACE 2007'!$A$4:$F$1017,6,0)</f>
        <v>J</v>
      </c>
      <c r="F1814" t="str">
        <f>VLOOKUP(E1814,'Qy NACE 1_1 - NACE 2007'!$F$4:$G$1017,2,0)</f>
        <v>INFORMATION AND COMMUNICATION</v>
      </c>
      <c r="G1814" t="str">
        <f>VLOOKUP(D1814,'Qy NACE 1_1 - NACE 2007'!$C$4:$H$1017,6,0)</f>
        <v>Telecommunication</v>
      </c>
    </row>
    <row r="1815" spans="1:7" x14ac:dyDescent="0.15">
      <c r="A1815" s="10">
        <v>7379</v>
      </c>
      <c r="B1815" s="12">
        <v>541512</v>
      </c>
      <c r="C1815">
        <f>VLOOKUP(B1815,'2002 NAICS to NACE Rev. 1.1'!$B$4:$D$2268,3,0)</f>
        <v>72.22</v>
      </c>
      <c r="D1815">
        <f>VLOOKUP(C1815,'Qy NACE 1_1 - NACE 2007'!$A$4:$C$1017,3,0)</f>
        <v>62.01</v>
      </c>
      <c r="E1815" t="str">
        <f>VLOOKUP(C1815,'Qy NACE 1_1 - NACE 2007'!$A$4:$F$1017,6,0)</f>
        <v>J</v>
      </c>
      <c r="F1815" t="str">
        <f>VLOOKUP(E1815,'Qy NACE 1_1 - NACE 2007'!$F$4:$G$1017,2,0)</f>
        <v>INFORMATION AND COMMUNICATION</v>
      </c>
      <c r="G1815" t="str">
        <f>VLOOKUP(D1815,'Qy NACE 1_1 - NACE 2007'!$C$4:$H$1017,6,0)</f>
        <v>Telecommunication</v>
      </c>
    </row>
    <row r="1816" spans="1:7" x14ac:dyDescent="0.15">
      <c r="A1816" s="10">
        <v>7379</v>
      </c>
      <c r="B1816" s="12">
        <v>541519</v>
      </c>
      <c r="C1816">
        <f>VLOOKUP(B1816,'2002 NAICS to NACE Rev. 1.1'!$B$4:$D$2268,3,0)</f>
        <v>72.599999999999994</v>
      </c>
      <c r="D1816">
        <f>VLOOKUP(C1816,'Qy NACE 1_1 - NACE 2007'!$A$4:$C$1017,3,0)</f>
        <v>62.09</v>
      </c>
      <c r="E1816" t="str">
        <f>VLOOKUP(C1816,'Qy NACE 1_1 - NACE 2007'!$A$4:$F$1017,6,0)</f>
        <v>J</v>
      </c>
      <c r="F1816" t="str">
        <f>VLOOKUP(E1816,'Qy NACE 1_1 - NACE 2007'!$F$4:$G$1017,2,0)</f>
        <v>INFORMATION AND COMMUNICATION</v>
      </c>
      <c r="G1816" t="str">
        <f>VLOOKUP(D1816,'Qy NACE 1_1 - NACE 2007'!$C$4:$H$1017,6,0)</f>
        <v>Telecommunication</v>
      </c>
    </row>
    <row r="1817" spans="1:7" x14ac:dyDescent="0.15">
      <c r="A1817" s="10">
        <v>7381</v>
      </c>
      <c r="B1817" s="12">
        <v>561611</v>
      </c>
      <c r="C1817">
        <f>VLOOKUP(B1817,'2002 NAICS to NACE Rev. 1.1'!$B$4:$D$2268,3,0)</f>
        <v>74.599999999999994</v>
      </c>
      <c r="D1817">
        <f>VLOOKUP(C1817,'Qy NACE 1_1 - NACE 2007'!$A$4:$C$1017,3,0)</f>
        <v>74.900000000000006</v>
      </c>
      <c r="E1817" t="str">
        <f>VLOOKUP(C1817,'Qy NACE 1_1 - NACE 2007'!$A$4:$F$1017,6,0)</f>
        <v>M</v>
      </c>
      <c r="F1817" t="str">
        <f>VLOOKUP(E1817,'Qy NACE 1_1 - NACE 2007'!$F$4:$G$1017,2,0)</f>
        <v>PROFESSIONAL, SCIENTIFIC AND TECHNICAL ACTIVITIES</v>
      </c>
      <c r="G1817" t="str">
        <f>VLOOKUP(D1817,'Qy NACE 1_1 - NACE 2007'!$C$4:$H$1017,6,0)</f>
        <v>Other sectors</v>
      </c>
    </row>
    <row r="1818" spans="1:7" x14ac:dyDescent="0.15">
      <c r="A1818" s="10">
        <v>7381</v>
      </c>
      <c r="B1818" s="12">
        <v>561612</v>
      </c>
      <c r="C1818">
        <f>VLOOKUP(B1818,'2002 NAICS to NACE Rev. 1.1'!$B$4:$D$2268,3,0)</f>
        <v>74.599999999999994</v>
      </c>
      <c r="D1818">
        <f>VLOOKUP(C1818,'Qy NACE 1_1 - NACE 2007'!$A$4:$C$1017,3,0)</f>
        <v>74.900000000000006</v>
      </c>
      <c r="E1818" t="str">
        <f>VLOOKUP(C1818,'Qy NACE 1_1 - NACE 2007'!$A$4:$F$1017,6,0)</f>
        <v>M</v>
      </c>
      <c r="F1818" t="str">
        <f>VLOOKUP(E1818,'Qy NACE 1_1 - NACE 2007'!$F$4:$G$1017,2,0)</f>
        <v>PROFESSIONAL, SCIENTIFIC AND TECHNICAL ACTIVITIES</v>
      </c>
      <c r="G1818" t="str">
        <f>VLOOKUP(D1818,'Qy NACE 1_1 - NACE 2007'!$C$4:$H$1017,6,0)</f>
        <v>Other sectors</v>
      </c>
    </row>
    <row r="1819" spans="1:7" x14ac:dyDescent="0.15">
      <c r="A1819" s="10">
        <v>7381</v>
      </c>
      <c r="B1819" s="12">
        <v>561613</v>
      </c>
      <c r="C1819">
        <f>VLOOKUP(B1819,'2002 NAICS to NACE Rev. 1.1'!$B$4:$D$2268,3,0)</f>
        <v>74.599999999999994</v>
      </c>
      <c r="D1819">
        <f>VLOOKUP(C1819,'Qy NACE 1_1 - NACE 2007'!$A$4:$C$1017,3,0)</f>
        <v>74.900000000000006</v>
      </c>
      <c r="E1819" t="str">
        <f>VLOOKUP(C1819,'Qy NACE 1_1 - NACE 2007'!$A$4:$F$1017,6,0)</f>
        <v>M</v>
      </c>
      <c r="F1819" t="str">
        <f>VLOOKUP(E1819,'Qy NACE 1_1 - NACE 2007'!$F$4:$G$1017,2,0)</f>
        <v>PROFESSIONAL, SCIENTIFIC AND TECHNICAL ACTIVITIES</v>
      </c>
      <c r="G1819" t="str">
        <f>VLOOKUP(D1819,'Qy NACE 1_1 - NACE 2007'!$C$4:$H$1017,6,0)</f>
        <v>Other sectors</v>
      </c>
    </row>
    <row r="1820" spans="1:7" x14ac:dyDescent="0.15">
      <c r="A1820" s="10">
        <v>7382</v>
      </c>
      <c r="B1820" s="12">
        <v>561621</v>
      </c>
      <c r="C1820">
        <f>VLOOKUP(B1820,'2002 NAICS to NACE Rev. 1.1'!$B$4:$D$2268,3,0)</f>
        <v>74.599999999999994</v>
      </c>
      <c r="D1820">
        <f>VLOOKUP(C1820,'Qy NACE 1_1 - NACE 2007'!$A$4:$C$1017,3,0)</f>
        <v>74.900000000000006</v>
      </c>
      <c r="E1820" t="str">
        <f>VLOOKUP(C1820,'Qy NACE 1_1 - NACE 2007'!$A$4:$F$1017,6,0)</f>
        <v>M</v>
      </c>
      <c r="F1820" t="str">
        <f>VLOOKUP(E1820,'Qy NACE 1_1 - NACE 2007'!$F$4:$G$1017,2,0)</f>
        <v>PROFESSIONAL, SCIENTIFIC AND TECHNICAL ACTIVITIES</v>
      </c>
      <c r="G1820" t="str">
        <f>VLOOKUP(D1820,'Qy NACE 1_1 - NACE 2007'!$C$4:$H$1017,6,0)</f>
        <v>Other sectors</v>
      </c>
    </row>
    <row r="1821" spans="1:7" x14ac:dyDescent="0.15">
      <c r="A1821" s="10">
        <v>7383</v>
      </c>
      <c r="B1821" s="12">
        <v>519110</v>
      </c>
      <c r="C1821">
        <f>VLOOKUP(B1821,'2002 NAICS to NACE Rev. 1.1'!$B$4:$D$2268,3,0)</f>
        <v>92.4</v>
      </c>
      <c r="D1821">
        <f>VLOOKUP(C1821,'Qy NACE 1_1 - NACE 2007'!$A$4:$C$1017,3,0)</f>
        <v>63.91</v>
      </c>
      <c r="E1821" t="str">
        <f>VLOOKUP(C1821,'Qy NACE 1_1 - NACE 2007'!$A$4:$F$1017,6,0)</f>
        <v>J</v>
      </c>
      <c r="F1821" t="str">
        <f>VLOOKUP(E1821,'Qy NACE 1_1 - NACE 2007'!$F$4:$G$1017,2,0)</f>
        <v>INFORMATION AND COMMUNICATION</v>
      </c>
      <c r="G1821" t="str">
        <f>VLOOKUP(D1821,'Qy NACE 1_1 - NACE 2007'!$C$4:$H$1017,6,0)</f>
        <v>Other sectors</v>
      </c>
    </row>
    <row r="1822" spans="1:7" x14ac:dyDescent="0.15">
      <c r="A1822" s="10">
        <v>7383</v>
      </c>
      <c r="B1822" s="12">
        <v>711510</v>
      </c>
      <c r="C1822">
        <f>VLOOKUP(B1822,'2002 NAICS to NACE Rev. 1.1'!$B$4:$D$2268,3,0)</f>
        <v>36.630000000000003</v>
      </c>
      <c r="D1822">
        <f>VLOOKUP(C1822,'Qy NACE 1_1 - NACE 2007'!$A$4:$C$1017,3,0)</f>
        <v>13.99</v>
      </c>
      <c r="E1822" t="str">
        <f>VLOOKUP(C1822,'Qy NACE 1_1 - NACE 2007'!$A$4:$F$1017,6,0)</f>
        <v>C</v>
      </c>
      <c r="F1822" t="str">
        <f>VLOOKUP(E1822,'Qy NACE 1_1 - NACE 2007'!$F$4:$G$1017,2,0)</f>
        <v>MANUFACTURING</v>
      </c>
      <c r="G1822" t="str">
        <f>VLOOKUP(D1822,'Qy NACE 1_1 - NACE 2007'!$C$4:$H$1017,6,0)</f>
        <v>Other sectors</v>
      </c>
    </row>
    <row r="1823" spans="1:7" x14ac:dyDescent="0.15">
      <c r="A1823" s="10">
        <v>7384</v>
      </c>
      <c r="B1823" s="12">
        <v>812921</v>
      </c>
      <c r="C1823">
        <f>VLOOKUP(B1823,'2002 NAICS to NACE Rev. 1.1'!$B$4:$D$2268,3,0)</f>
        <v>74.81</v>
      </c>
      <c r="D1823">
        <f>VLOOKUP(C1823,'Qy NACE 1_1 - NACE 2007'!$A$4:$C$1017,3,0)</f>
        <v>74.2</v>
      </c>
      <c r="E1823" t="str">
        <f>VLOOKUP(C1823,'Qy NACE 1_1 - NACE 2007'!$A$4:$F$1017,6,0)</f>
        <v>M</v>
      </c>
      <c r="F1823" t="str">
        <f>VLOOKUP(E1823,'Qy NACE 1_1 - NACE 2007'!$F$4:$G$1017,2,0)</f>
        <v>PROFESSIONAL, SCIENTIFIC AND TECHNICAL ACTIVITIES</v>
      </c>
      <c r="G1823" t="str">
        <f>VLOOKUP(D1823,'Qy NACE 1_1 - NACE 2007'!$C$4:$H$1017,6,0)</f>
        <v>Other sectors</v>
      </c>
    </row>
    <row r="1824" spans="1:7" x14ac:dyDescent="0.15">
      <c r="A1824" s="10">
        <v>7384</v>
      </c>
      <c r="B1824" s="12">
        <v>812922</v>
      </c>
      <c r="C1824">
        <f>VLOOKUP(B1824,'2002 NAICS to NACE Rev. 1.1'!$B$4:$D$2268,3,0)</f>
        <v>74.81</v>
      </c>
      <c r="D1824">
        <f>VLOOKUP(C1824,'Qy NACE 1_1 - NACE 2007'!$A$4:$C$1017,3,0)</f>
        <v>74.2</v>
      </c>
      <c r="E1824" t="str">
        <f>VLOOKUP(C1824,'Qy NACE 1_1 - NACE 2007'!$A$4:$F$1017,6,0)</f>
        <v>M</v>
      </c>
      <c r="F1824" t="str">
        <f>VLOOKUP(E1824,'Qy NACE 1_1 - NACE 2007'!$F$4:$G$1017,2,0)</f>
        <v>PROFESSIONAL, SCIENTIFIC AND TECHNICAL ACTIVITIES</v>
      </c>
      <c r="G1824" t="str">
        <f>VLOOKUP(D1824,'Qy NACE 1_1 - NACE 2007'!$C$4:$H$1017,6,0)</f>
        <v>Other sectors</v>
      </c>
    </row>
    <row r="1825" spans="1:7" x14ac:dyDescent="0.15">
      <c r="A1825" s="10">
        <v>7389</v>
      </c>
      <c r="B1825" s="12">
        <v>312229</v>
      </c>
      <c r="C1825">
        <f>VLOOKUP(B1825,'2002 NAICS to NACE Rev. 1.1'!$B$4:$D$2268,3,0)</f>
        <v>16</v>
      </c>
      <c r="D1825">
        <f>VLOOKUP(C1825,'Qy NACE 1_1 - NACE 2007'!$A$4:$C$1017,3,0)</f>
        <v>12</v>
      </c>
      <c r="E1825" t="str">
        <f>VLOOKUP(C1825,'Qy NACE 1_1 - NACE 2007'!$A$4:$F$1017,6,0)</f>
        <v>C</v>
      </c>
      <c r="F1825" t="str">
        <f>VLOOKUP(E1825,'Qy NACE 1_1 - NACE 2007'!$F$4:$G$1017,2,0)</f>
        <v>MANUFACTURING</v>
      </c>
      <c r="G1825" t="str">
        <f>VLOOKUP(D1825,'Qy NACE 1_1 - NACE 2007'!$C$4:$H$1017,6,0)</f>
        <v>Other sectors</v>
      </c>
    </row>
    <row r="1826" spans="1:7" x14ac:dyDescent="0.15">
      <c r="A1826" s="10">
        <v>7389</v>
      </c>
      <c r="B1826" s="12">
        <v>313311</v>
      </c>
      <c r="C1826">
        <f>VLOOKUP(B1826,'2002 NAICS to NACE Rev. 1.1'!$B$4:$D$2268,3,0)</f>
        <v>17.3</v>
      </c>
      <c r="D1826">
        <f>VLOOKUP(C1826,'Qy NACE 1_1 - NACE 2007'!$A$4:$C$1017,3,0)</f>
        <v>13.3</v>
      </c>
      <c r="E1826" t="str">
        <f>VLOOKUP(C1826,'Qy NACE 1_1 - NACE 2007'!$A$4:$F$1017,6,0)</f>
        <v>C</v>
      </c>
      <c r="F1826" t="str">
        <f>VLOOKUP(E1826,'Qy NACE 1_1 - NACE 2007'!$F$4:$G$1017,2,0)</f>
        <v>MANUFACTURING</v>
      </c>
      <c r="G1826" t="str">
        <f>VLOOKUP(D1826,'Qy NACE 1_1 - NACE 2007'!$C$4:$H$1017,6,0)</f>
        <v>Other sectors</v>
      </c>
    </row>
    <row r="1827" spans="1:7" x14ac:dyDescent="0.15">
      <c r="A1827" s="10">
        <v>7389</v>
      </c>
      <c r="B1827" s="12">
        <v>314999</v>
      </c>
      <c r="C1827">
        <f>VLOOKUP(B1827,'2002 NAICS to NACE Rev. 1.1'!$B$4:$D$2268,3,0)</f>
        <v>17.149999999999999</v>
      </c>
      <c r="D1827">
        <f>VLOOKUP(C1827,'Qy NACE 1_1 - NACE 2007'!$A$4:$C$1017,3,0)</f>
        <v>13.1</v>
      </c>
      <c r="E1827" t="str">
        <f>VLOOKUP(C1827,'Qy NACE 1_1 - NACE 2007'!$A$4:$F$1017,6,0)</f>
        <v>C</v>
      </c>
      <c r="F1827" t="str">
        <f>VLOOKUP(E1827,'Qy NACE 1_1 - NACE 2007'!$F$4:$G$1017,2,0)</f>
        <v>MANUFACTURING</v>
      </c>
      <c r="G1827" t="str">
        <f>VLOOKUP(D1827,'Qy NACE 1_1 - NACE 2007'!$C$4:$H$1017,6,0)</f>
        <v>Other sectors</v>
      </c>
    </row>
    <row r="1828" spans="1:7" x14ac:dyDescent="0.15">
      <c r="A1828" s="10">
        <v>7389</v>
      </c>
      <c r="B1828" s="12">
        <v>325998</v>
      </c>
      <c r="C1828">
        <f>VLOOKUP(B1828,'2002 NAICS to NACE Rev. 1.1'!$B$4:$D$2268,3,0)</f>
        <v>24.3</v>
      </c>
      <c r="D1828">
        <f>VLOOKUP(C1828,'Qy NACE 1_1 - NACE 2007'!$A$4:$C$1017,3,0)</f>
        <v>20.3</v>
      </c>
      <c r="E1828" t="str">
        <f>VLOOKUP(C1828,'Qy NACE 1_1 - NACE 2007'!$A$4:$F$1017,6,0)</f>
        <v>C</v>
      </c>
      <c r="F1828" t="str">
        <f>VLOOKUP(E1828,'Qy NACE 1_1 - NACE 2007'!$F$4:$G$1017,2,0)</f>
        <v>MANUFACTURING</v>
      </c>
      <c r="G1828" t="str">
        <f>VLOOKUP(D1828,'Qy NACE 1_1 - NACE 2007'!$C$4:$H$1017,6,0)</f>
        <v>Other sectors</v>
      </c>
    </row>
    <row r="1829" spans="1:7" x14ac:dyDescent="0.15">
      <c r="A1829" s="10">
        <v>7389</v>
      </c>
      <c r="B1829" s="12">
        <v>425120</v>
      </c>
      <c r="C1829">
        <f>VLOOKUP(B1829,'2002 NAICS to NACE Rev. 1.1'!$B$4:$D$2268,3,0)</f>
        <v>50.1</v>
      </c>
      <c r="D1829">
        <f>VLOOKUP(C1829,'Qy NACE 1_1 - NACE 2007'!$A$4:$C$1017,3,0)</f>
        <v>45.11</v>
      </c>
      <c r="E1829" t="str">
        <f>VLOOKUP(C1829,'Qy NACE 1_1 - NACE 2007'!$A$4:$F$1017,6,0)</f>
        <v>G</v>
      </c>
      <c r="F1829" t="str">
        <f>VLOOKUP(E1829,'Qy NACE 1_1 - NACE 2007'!$F$4:$G$1017,2,0)</f>
        <v>WHOLESALE AND RETAIL TRADE; REPAIR OF MOTOR VEHICLES AND MOTORCYCLES</v>
      </c>
      <c r="G1829" t="str">
        <f>VLOOKUP(D1829,'Qy NACE 1_1 - NACE 2007'!$C$4:$H$1017,6,0)</f>
        <v>Other sectors</v>
      </c>
    </row>
    <row r="1830" spans="1:7" x14ac:dyDescent="0.15">
      <c r="A1830" s="10">
        <v>7389</v>
      </c>
      <c r="B1830" s="12">
        <v>488490</v>
      </c>
      <c r="C1830">
        <f>VLOOKUP(B1830,'2002 NAICS to NACE Rev. 1.1'!$B$4:$D$2268,3,0)</f>
        <v>63.11</v>
      </c>
      <c r="D1830">
        <f>VLOOKUP(C1830,'Qy NACE 1_1 - NACE 2007'!$A$4:$C$1017,3,0)</f>
        <v>52.24</v>
      </c>
      <c r="E1830" t="str">
        <f>VLOOKUP(C1830,'Qy NACE 1_1 - NACE 2007'!$A$4:$F$1017,6,0)</f>
        <v>H</v>
      </c>
      <c r="F1830" t="str">
        <f>VLOOKUP(E1830,'Qy NACE 1_1 - NACE 2007'!$F$4:$G$1017,2,0)</f>
        <v>TRANSPORTATION AND STORAGE</v>
      </c>
      <c r="G1830" t="str">
        <f>VLOOKUP(D1830,'Qy NACE 1_1 - NACE 2007'!$C$4:$H$1017,6,0)</f>
        <v>Infrastructure and transportation</v>
      </c>
    </row>
    <row r="1831" spans="1:7" x14ac:dyDescent="0.15">
      <c r="A1831" s="10">
        <v>7389</v>
      </c>
      <c r="B1831" s="12">
        <v>491110</v>
      </c>
      <c r="C1831">
        <f>VLOOKUP(B1831,'2002 NAICS to NACE Rev. 1.1'!$B$4:$D$2268,3,0)</f>
        <v>64.11</v>
      </c>
      <c r="D1831">
        <f>VLOOKUP(C1831,'Qy NACE 1_1 - NACE 2007'!$A$4:$C$1017,3,0)</f>
        <v>53.1</v>
      </c>
      <c r="E1831" t="str">
        <f>VLOOKUP(C1831,'Qy NACE 1_1 - NACE 2007'!$A$4:$F$1017,6,0)</f>
        <v>H</v>
      </c>
      <c r="F1831" t="str">
        <f>VLOOKUP(E1831,'Qy NACE 1_1 - NACE 2007'!$F$4:$G$1017,2,0)</f>
        <v>TRANSPORTATION AND STORAGE</v>
      </c>
      <c r="G1831" t="str">
        <f>VLOOKUP(D1831,'Qy NACE 1_1 - NACE 2007'!$C$4:$H$1017,6,0)</f>
        <v>Infrastructure and transportation</v>
      </c>
    </row>
    <row r="1832" spans="1:7" x14ac:dyDescent="0.15">
      <c r="A1832" s="10">
        <v>7389</v>
      </c>
      <c r="B1832" s="12">
        <v>512240</v>
      </c>
      <c r="C1832">
        <f>VLOOKUP(B1832,'2002 NAICS to NACE Rev. 1.1'!$B$4:$D$2268,3,0)</f>
        <v>92.11</v>
      </c>
      <c r="D1832">
        <f>VLOOKUP(C1832,'Qy NACE 1_1 - NACE 2007'!$A$4:$C$1017,3,0)</f>
        <v>59.11</v>
      </c>
      <c r="E1832" t="str">
        <f>VLOOKUP(C1832,'Qy NACE 1_1 - NACE 2007'!$A$4:$F$1017,6,0)</f>
        <v>J</v>
      </c>
      <c r="F1832" t="str">
        <f>VLOOKUP(E1832,'Qy NACE 1_1 - NACE 2007'!$F$4:$G$1017,2,0)</f>
        <v>INFORMATION AND COMMUNICATION</v>
      </c>
      <c r="G1832" t="str">
        <f>VLOOKUP(D1832,'Qy NACE 1_1 - NACE 2007'!$C$4:$H$1017,6,0)</f>
        <v>Other sectors</v>
      </c>
    </row>
    <row r="1833" spans="1:7" x14ac:dyDescent="0.15">
      <c r="A1833" s="10">
        <v>7389</v>
      </c>
      <c r="B1833" s="12">
        <v>512290</v>
      </c>
      <c r="C1833">
        <f>VLOOKUP(B1833,'2002 NAICS to NACE Rev. 1.1'!$B$4:$D$2268,3,0)</f>
        <v>74.87</v>
      </c>
      <c r="D1833">
        <f>VLOOKUP(C1833,'Qy NACE 1_1 - NACE 2007'!$A$4:$C$1017,3,0)</f>
        <v>59.2</v>
      </c>
      <c r="E1833" t="str">
        <f>VLOOKUP(C1833,'Qy NACE 1_1 - NACE 2007'!$A$4:$F$1017,6,0)</f>
        <v>J</v>
      </c>
      <c r="F1833" t="str">
        <f>VLOOKUP(E1833,'Qy NACE 1_1 - NACE 2007'!$F$4:$G$1017,2,0)</f>
        <v>INFORMATION AND COMMUNICATION</v>
      </c>
      <c r="G1833" t="str">
        <f>VLOOKUP(D1833,'Qy NACE 1_1 - NACE 2007'!$C$4:$H$1017,6,0)</f>
        <v>Telecommunication</v>
      </c>
    </row>
    <row r="1834" spans="1:7" x14ac:dyDescent="0.15">
      <c r="A1834" s="10">
        <v>7389</v>
      </c>
      <c r="B1834" s="12">
        <v>518210</v>
      </c>
      <c r="C1834">
        <f>VLOOKUP(B1834,'2002 NAICS to NACE Rev. 1.1'!$B$4:$D$2268,3,0)</f>
        <v>72.3</v>
      </c>
      <c r="D1834">
        <f>VLOOKUP(C1834,'Qy NACE 1_1 - NACE 2007'!$A$4:$C$1017,3,0)</f>
        <v>62.03</v>
      </c>
      <c r="E1834" t="str">
        <f>VLOOKUP(C1834,'Qy NACE 1_1 - NACE 2007'!$A$4:$F$1017,6,0)</f>
        <v>J</v>
      </c>
      <c r="F1834" t="str">
        <f>VLOOKUP(E1834,'Qy NACE 1_1 - NACE 2007'!$F$4:$G$1017,2,0)</f>
        <v>INFORMATION AND COMMUNICATION</v>
      </c>
      <c r="G1834" t="str">
        <f>VLOOKUP(D1834,'Qy NACE 1_1 - NACE 2007'!$C$4:$H$1017,6,0)</f>
        <v>Telecommunication</v>
      </c>
    </row>
    <row r="1835" spans="1:7" x14ac:dyDescent="0.15">
      <c r="A1835" s="10">
        <v>7389</v>
      </c>
      <c r="B1835" s="12">
        <v>519190</v>
      </c>
      <c r="C1835">
        <f>VLOOKUP(B1835,'2002 NAICS to NACE Rev. 1.1'!$B$4:$D$2268,3,0)</f>
        <v>74.87</v>
      </c>
      <c r="D1835">
        <f>VLOOKUP(C1835,'Qy NACE 1_1 - NACE 2007'!$A$4:$C$1017,3,0)</f>
        <v>59.2</v>
      </c>
      <c r="E1835" t="str">
        <f>VLOOKUP(C1835,'Qy NACE 1_1 - NACE 2007'!$A$4:$F$1017,6,0)</f>
        <v>J</v>
      </c>
      <c r="F1835" t="str">
        <f>VLOOKUP(E1835,'Qy NACE 1_1 - NACE 2007'!$F$4:$G$1017,2,0)</f>
        <v>INFORMATION AND COMMUNICATION</v>
      </c>
      <c r="G1835" t="str">
        <f>VLOOKUP(D1835,'Qy NACE 1_1 - NACE 2007'!$C$4:$H$1017,6,0)</f>
        <v>Telecommunication</v>
      </c>
    </row>
    <row r="1836" spans="1:7" x14ac:dyDescent="0.15">
      <c r="A1836" s="10">
        <v>7389</v>
      </c>
      <c r="B1836" s="12">
        <v>522320</v>
      </c>
      <c r="C1836">
        <f>VLOOKUP(B1836,'2002 NAICS to NACE Rev. 1.1'!$B$4:$D$2268,3,0)</f>
        <v>67.13</v>
      </c>
      <c r="D1836">
        <f>VLOOKUP(C1836,'Qy NACE 1_1 - NACE 2007'!$A$4:$C$1017,3,0)</f>
        <v>66.12</v>
      </c>
      <c r="E1836" t="str">
        <f>VLOOKUP(C1836,'Qy NACE 1_1 - NACE 2007'!$A$4:$F$1017,6,0)</f>
        <v>K</v>
      </c>
      <c r="F1836" t="str">
        <f>VLOOKUP(E1836,'Qy NACE 1_1 - NACE 2007'!$F$4:$G$1017,2,0)</f>
        <v>FINANCIAL AND INSURANCE ACTIVITIES</v>
      </c>
      <c r="G1836" t="str">
        <f>VLOOKUP(D1836,'Qy NACE 1_1 - NACE 2007'!$C$4:$H$1017,6,0)</f>
        <v>Other sectors</v>
      </c>
    </row>
    <row r="1837" spans="1:7" x14ac:dyDescent="0.15">
      <c r="A1837" s="10">
        <v>7389</v>
      </c>
      <c r="B1837" s="12">
        <v>541199</v>
      </c>
      <c r="C1837">
        <f>VLOOKUP(B1837,'2002 NAICS to NACE Rev. 1.1'!$B$4:$D$2268,3,0)</f>
        <v>74.11</v>
      </c>
      <c r="D1837">
        <f>VLOOKUP(C1837,'Qy NACE 1_1 - NACE 2007'!$A$4:$C$1017,3,0)</f>
        <v>69.099999999999994</v>
      </c>
      <c r="E1837" t="str">
        <f>VLOOKUP(C1837,'Qy NACE 1_1 - NACE 2007'!$A$4:$F$1017,6,0)</f>
        <v>M</v>
      </c>
      <c r="F1837" t="str">
        <f>VLOOKUP(E1837,'Qy NACE 1_1 - NACE 2007'!$F$4:$G$1017,2,0)</f>
        <v>PROFESSIONAL, SCIENTIFIC AND TECHNICAL ACTIVITIES</v>
      </c>
      <c r="G1837" t="str">
        <f>VLOOKUP(D1837,'Qy NACE 1_1 - NACE 2007'!$C$4:$H$1017,6,0)</f>
        <v>Other sectors</v>
      </c>
    </row>
    <row r="1838" spans="1:7" x14ac:dyDescent="0.15">
      <c r="A1838" s="10">
        <v>7389</v>
      </c>
      <c r="B1838" s="12">
        <v>541340</v>
      </c>
      <c r="C1838">
        <f>VLOOKUP(B1838,'2002 NAICS to NACE Rev. 1.1'!$B$4:$D$2268,3,0)</f>
        <v>74.2</v>
      </c>
      <c r="D1838">
        <f>VLOOKUP(C1838,'Qy NACE 1_1 - NACE 2007'!$A$4:$C$1017,3,0)</f>
        <v>71.11</v>
      </c>
      <c r="E1838" t="str">
        <f>VLOOKUP(C1838,'Qy NACE 1_1 - NACE 2007'!$A$4:$F$1017,6,0)</f>
        <v>M</v>
      </c>
      <c r="F1838" t="str">
        <f>VLOOKUP(E1838,'Qy NACE 1_1 - NACE 2007'!$F$4:$G$1017,2,0)</f>
        <v>PROFESSIONAL, SCIENTIFIC AND TECHNICAL ACTIVITIES</v>
      </c>
      <c r="G1838" t="str">
        <f>VLOOKUP(D1838,'Qy NACE 1_1 - NACE 2007'!$C$4:$H$1017,6,0)</f>
        <v>Other sectors</v>
      </c>
    </row>
    <row r="1839" spans="1:7" x14ac:dyDescent="0.15">
      <c r="A1839" s="10">
        <v>7389</v>
      </c>
      <c r="B1839" s="12">
        <v>541350</v>
      </c>
      <c r="C1839">
        <f>VLOOKUP(B1839,'2002 NAICS to NACE Rev. 1.1'!$B$4:$D$2268,3,0)</f>
        <v>74.2</v>
      </c>
      <c r="D1839">
        <f>VLOOKUP(C1839,'Qy NACE 1_1 - NACE 2007'!$A$4:$C$1017,3,0)</f>
        <v>71.11</v>
      </c>
      <c r="E1839" t="str">
        <f>VLOOKUP(C1839,'Qy NACE 1_1 - NACE 2007'!$A$4:$F$1017,6,0)</f>
        <v>M</v>
      </c>
      <c r="F1839" t="str">
        <f>VLOOKUP(E1839,'Qy NACE 1_1 - NACE 2007'!$F$4:$G$1017,2,0)</f>
        <v>PROFESSIONAL, SCIENTIFIC AND TECHNICAL ACTIVITIES</v>
      </c>
      <c r="G1839" t="str">
        <f>VLOOKUP(D1839,'Qy NACE 1_1 - NACE 2007'!$C$4:$H$1017,6,0)</f>
        <v>Other sectors</v>
      </c>
    </row>
    <row r="1840" spans="1:7" x14ac:dyDescent="0.15">
      <c r="A1840" s="10">
        <v>7389</v>
      </c>
      <c r="B1840" s="12">
        <v>541370</v>
      </c>
      <c r="C1840">
        <f>VLOOKUP(B1840,'2002 NAICS to NACE Rev. 1.1'!$B$4:$D$2268,3,0)</f>
        <v>74.2</v>
      </c>
      <c r="D1840">
        <f>VLOOKUP(C1840,'Qy NACE 1_1 - NACE 2007'!$A$4:$C$1017,3,0)</f>
        <v>71.11</v>
      </c>
      <c r="E1840" t="str">
        <f>VLOOKUP(C1840,'Qy NACE 1_1 - NACE 2007'!$A$4:$F$1017,6,0)</f>
        <v>M</v>
      </c>
      <c r="F1840" t="str">
        <f>VLOOKUP(E1840,'Qy NACE 1_1 - NACE 2007'!$F$4:$G$1017,2,0)</f>
        <v>PROFESSIONAL, SCIENTIFIC AND TECHNICAL ACTIVITIES</v>
      </c>
      <c r="G1840" t="str">
        <f>VLOOKUP(D1840,'Qy NACE 1_1 - NACE 2007'!$C$4:$H$1017,6,0)</f>
        <v>Other sectors</v>
      </c>
    </row>
    <row r="1841" spans="1:7" x14ac:dyDescent="0.15">
      <c r="A1841" s="10">
        <v>7389</v>
      </c>
      <c r="B1841" s="12">
        <v>541410</v>
      </c>
      <c r="C1841">
        <f>VLOOKUP(B1841,'2002 NAICS to NACE Rev. 1.1'!$B$4:$D$2268,3,0)</f>
        <v>74.87</v>
      </c>
      <c r="D1841">
        <f>VLOOKUP(C1841,'Qy NACE 1_1 - NACE 2007'!$A$4:$C$1017,3,0)</f>
        <v>59.2</v>
      </c>
      <c r="E1841" t="str">
        <f>VLOOKUP(C1841,'Qy NACE 1_1 - NACE 2007'!$A$4:$F$1017,6,0)</f>
        <v>J</v>
      </c>
      <c r="F1841" t="str">
        <f>VLOOKUP(E1841,'Qy NACE 1_1 - NACE 2007'!$F$4:$G$1017,2,0)</f>
        <v>INFORMATION AND COMMUNICATION</v>
      </c>
      <c r="G1841" t="str">
        <f>VLOOKUP(D1841,'Qy NACE 1_1 - NACE 2007'!$C$4:$H$1017,6,0)</f>
        <v>Telecommunication</v>
      </c>
    </row>
    <row r="1842" spans="1:7" x14ac:dyDescent="0.15">
      <c r="A1842" s="10">
        <v>7389</v>
      </c>
      <c r="B1842" s="12">
        <v>541420</v>
      </c>
      <c r="C1842">
        <f>VLOOKUP(B1842,'2002 NAICS to NACE Rev. 1.1'!$B$4:$D$2268,3,0)</f>
        <v>74.2</v>
      </c>
      <c r="D1842">
        <f>VLOOKUP(C1842,'Qy NACE 1_1 - NACE 2007'!$A$4:$C$1017,3,0)</f>
        <v>71.11</v>
      </c>
      <c r="E1842" t="str">
        <f>VLOOKUP(C1842,'Qy NACE 1_1 - NACE 2007'!$A$4:$F$1017,6,0)</f>
        <v>M</v>
      </c>
      <c r="F1842" t="str">
        <f>VLOOKUP(E1842,'Qy NACE 1_1 - NACE 2007'!$F$4:$G$1017,2,0)</f>
        <v>PROFESSIONAL, SCIENTIFIC AND TECHNICAL ACTIVITIES</v>
      </c>
      <c r="G1842" t="str">
        <f>VLOOKUP(D1842,'Qy NACE 1_1 - NACE 2007'!$C$4:$H$1017,6,0)</f>
        <v>Other sectors</v>
      </c>
    </row>
    <row r="1843" spans="1:7" x14ac:dyDescent="0.15">
      <c r="A1843" s="10">
        <v>7389</v>
      </c>
      <c r="B1843" s="12">
        <v>541490</v>
      </c>
      <c r="C1843">
        <f>VLOOKUP(B1843,'2002 NAICS to NACE Rev. 1.1'!$B$4:$D$2268,3,0)</f>
        <v>74.87</v>
      </c>
      <c r="D1843">
        <f>VLOOKUP(C1843,'Qy NACE 1_1 - NACE 2007'!$A$4:$C$1017,3,0)</f>
        <v>59.2</v>
      </c>
      <c r="E1843" t="str">
        <f>VLOOKUP(C1843,'Qy NACE 1_1 - NACE 2007'!$A$4:$F$1017,6,0)</f>
        <v>J</v>
      </c>
      <c r="F1843" t="str">
        <f>VLOOKUP(E1843,'Qy NACE 1_1 - NACE 2007'!$F$4:$G$1017,2,0)</f>
        <v>INFORMATION AND COMMUNICATION</v>
      </c>
      <c r="G1843" t="str">
        <f>VLOOKUP(D1843,'Qy NACE 1_1 - NACE 2007'!$C$4:$H$1017,6,0)</f>
        <v>Telecommunication</v>
      </c>
    </row>
    <row r="1844" spans="1:7" x14ac:dyDescent="0.15">
      <c r="A1844" s="10">
        <v>7389</v>
      </c>
      <c r="B1844" s="12">
        <v>541870</v>
      </c>
      <c r="C1844">
        <f>VLOOKUP(B1844,'2002 NAICS to NACE Rev. 1.1'!$B$4:$D$2268,3,0)</f>
        <v>74.400000000000006</v>
      </c>
      <c r="D1844">
        <f>VLOOKUP(C1844,'Qy NACE 1_1 - NACE 2007'!$A$4:$C$1017,3,0)</f>
        <v>73.11</v>
      </c>
      <c r="E1844" t="str">
        <f>VLOOKUP(C1844,'Qy NACE 1_1 - NACE 2007'!$A$4:$F$1017,6,0)</f>
        <v>M</v>
      </c>
      <c r="F1844" t="str">
        <f>VLOOKUP(E1844,'Qy NACE 1_1 - NACE 2007'!$F$4:$G$1017,2,0)</f>
        <v>PROFESSIONAL, SCIENTIFIC AND TECHNICAL ACTIVITIES</v>
      </c>
      <c r="G1844" t="str">
        <f>VLOOKUP(D1844,'Qy NACE 1_1 - NACE 2007'!$C$4:$H$1017,6,0)</f>
        <v>Other sectors</v>
      </c>
    </row>
    <row r="1845" spans="1:7" x14ac:dyDescent="0.15">
      <c r="A1845" s="10">
        <v>7389</v>
      </c>
      <c r="B1845" s="12">
        <v>541890</v>
      </c>
      <c r="C1845">
        <f>VLOOKUP(B1845,'2002 NAICS to NACE Rev. 1.1'!$B$4:$D$2268,3,0)</f>
        <v>74.400000000000006</v>
      </c>
      <c r="D1845">
        <f>VLOOKUP(C1845,'Qy NACE 1_1 - NACE 2007'!$A$4:$C$1017,3,0)</f>
        <v>73.11</v>
      </c>
      <c r="E1845" t="str">
        <f>VLOOKUP(C1845,'Qy NACE 1_1 - NACE 2007'!$A$4:$F$1017,6,0)</f>
        <v>M</v>
      </c>
      <c r="F1845" t="str">
        <f>VLOOKUP(E1845,'Qy NACE 1_1 - NACE 2007'!$F$4:$G$1017,2,0)</f>
        <v>PROFESSIONAL, SCIENTIFIC AND TECHNICAL ACTIVITIES</v>
      </c>
      <c r="G1845" t="str">
        <f>VLOOKUP(D1845,'Qy NACE 1_1 - NACE 2007'!$C$4:$H$1017,6,0)</f>
        <v>Other sectors</v>
      </c>
    </row>
    <row r="1846" spans="1:7" x14ac:dyDescent="0.15">
      <c r="A1846" s="10">
        <v>7389</v>
      </c>
      <c r="B1846" s="12">
        <v>541930</v>
      </c>
      <c r="C1846">
        <f>VLOOKUP(B1846,'2002 NAICS to NACE Rev. 1.1'!$B$4:$D$2268,3,0)</f>
        <v>74.849999999999994</v>
      </c>
      <c r="D1846">
        <f>VLOOKUP(C1846,'Qy NACE 1_1 - NACE 2007'!$A$4:$C$1017,3,0)</f>
        <v>74.3</v>
      </c>
      <c r="E1846" t="str">
        <f>VLOOKUP(C1846,'Qy NACE 1_1 - NACE 2007'!$A$4:$F$1017,6,0)</f>
        <v>M</v>
      </c>
      <c r="F1846" t="str">
        <f>VLOOKUP(E1846,'Qy NACE 1_1 - NACE 2007'!$F$4:$G$1017,2,0)</f>
        <v>PROFESSIONAL, SCIENTIFIC AND TECHNICAL ACTIVITIES</v>
      </c>
      <c r="G1846" t="str">
        <f>VLOOKUP(D1846,'Qy NACE 1_1 - NACE 2007'!$C$4:$H$1017,6,0)</f>
        <v>Other sectors</v>
      </c>
    </row>
    <row r="1847" spans="1:7" x14ac:dyDescent="0.15">
      <c r="A1847" s="10">
        <v>7389</v>
      </c>
      <c r="B1847" s="12">
        <v>541990</v>
      </c>
      <c r="C1847">
        <f>VLOOKUP(B1847,'2002 NAICS to NACE Rev. 1.1'!$B$4:$D$2268,3,0)</f>
        <v>5.01</v>
      </c>
      <c r="D1847">
        <f>VLOOKUP(C1847,'Qy NACE 1_1 - NACE 2007'!$A$4:$C$1017,3,0)</f>
        <v>3.11</v>
      </c>
      <c r="E1847" t="str">
        <f>VLOOKUP(C1847,'Qy NACE 1_1 - NACE 2007'!$A$4:$F$1017,6,0)</f>
        <v>A</v>
      </c>
      <c r="F1847" t="str">
        <f>VLOOKUP(E1847,'Qy NACE 1_1 - NACE 2007'!$F$4:$G$1017,2,0)</f>
        <v>AGRICULTURE, FORESTRY AND FISHING</v>
      </c>
      <c r="G1847" t="str">
        <f>VLOOKUP(D1847,'Qy NACE 1_1 - NACE 2007'!$C$4:$H$1017,6,0)</f>
        <v>Other sectors</v>
      </c>
    </row>
    <row r="1848" spans="1:7" x14ac:dyDescent="0.15">
      <c r="A1848" s="10">
        <v>7389</v>
      </c>
      <c r="B1848" s="12">
        <v>561410</v>
      </c>
      <c r="C1848">
        <f>VLOOKUP(B1848,'2002 NAICS to NACE Rev. 1.1'!$B$4:$D$2268,3,0)</f>
        <v>74.849999999999994</v>
      </c>
      <c r="D1848">
        <f>VLOOKUP(C1848,'Qy NACE 1_1 - NACE 2007'!$A$4:$C$1017,3,0)</f>
        <v>74.3</v>
      </c>
      <c r="E1848" t="str">
        <f>VLOOKUP(C1848,'Qy NACE 1_1 - NACE 2007'!$A$4:$F$1017,6,0)</f>
        <v>M</v>
      </c>
      <c r="F1848" t="str">
        <f>VLOOKUP(E1848,'Qy NACE 1_1 - NACE 2007'!$F$4:$G$1017,2,0)</f>
        <v>PROFESSIONAL, SCIENTIFIC AND TECHNICAL ACTIVITIES</v>
      </c>
      <c r="G1848" t="str">
        <f>VLOOKUP(D1848,'Qy NACE 1_1 - NACE 2007'!$C$4:$H$1017,6,0)</f>
        <v>Other sectors</v>
      </c>
    </row>
    <row r="1849" spans="1:7" x14ac:dyDescent="0.15">
      <c r="A1849" s="10">
        <v>7389</v>
      </c>
      <c r="B1849" s="12">
        <v>561421</v>
      </c>
      <c r="C1849">
        <f>VLOOKUP(B1849,'2002 NAICS to NACE Rev. 1.1'!$B$4:$D$2268,3,0)</f>
        <v>74.86</v>
      </c>
      <c r="D1849">
        <f>VLOOKUP(C1849,'Qy NACE 1_1 - NACE 2007'!$A$4:$C$1017,3,0)</f>
        <v>82.2</v>
      </c>
      <c r="E1849" t="str">
        <f>VLOOKUP(C1849,'Qy NACE 1_1 - NACE 2007'!$A$4:$F$1017,6,0)</f>
        <v>N</v>
      </c>
      <c r="F1849" t="str">
        <f>VLOOKUP(E1849,'Qy NACE 1_1 - NACE 2007'!$F$4:$G$1017,2,0)</f>
        <v>ADMINISTRATIVE AND SUPPORT SERVICE ACTIVITIES</v>
      </c>
      <c r="G1849" t="str">
        <f>VLOOKUP(D1849,'Qy NACE 1_1 - NACE 2007'!$C$4:$H$1017,6,0)</f>
        <v>Other sectors</v>
      </c>
    </row>
    <row r="1850" spans="1:7" x14ac:dyDescent="0.15">
      <c r="A1850" s="10">
        <v>7389</v>
      </c>
      <c r="B1850" s="12">
        <v>561422</v>
      </c>
      <c r="C1850">
        <f>VLOOKUP(B1850,'2002 NAICS to NACE Rev. 1.1'!$B$4:$D$2268,3,0)</f>
        <v>74.86</v>
      </c>
      <c r="D1850">
        <f>VLOOKUP(C1850,'Qy NACE 1_1 - NACE 2007'!$A$4:$C$1017,3,0)</f>
        <v>82.2</v>
      </c>
      <c r="E1850" t="str">
        <f>VLOOKUP(C1850,'Qy NACE 1_1 - NACE 2007'!$A$4:$F$1017,6,0)</f>
        <v>N</v>
      </c>
      <c r="F1850" t="str">
        <f>VLOOKUP(E1850,'Qy NACE 1_1 - NACE 2007'!$F$4:$G$1017,2,0)</f>
        <v>ADMINISTRATIVE AND SUPPORT SERVICE ACTIVITIES</v>
      </c>
      <c r="G1850" t="str">
        <f>VLOOKUP(D1850,'Qy NACE 1_1 - NACE 2007'!$C$4:$H$1017,6,0)</f>
        <v>Other sectors</v>
      </c>
    </row>
    <row r="1851" spans="1:7" x14ac:dyDescent="0.15">
      <c r="A1851" s="10">
        <v>7389</v>
      </c>
      <c r="B1851" s="12">
        <v>561431</v>
      </c>
      <c r="C1851">
        <f>VLOOKUP(B1851,'2002 NAICS to NACE Rev. 1.1'!$B$4:$D$2268,3,0)</f>
        <v>74.849999999999994</v>
      </c>
      <c r="D1851">
        <f>VLOOKUP(C1851,'Qy NACE 1_1 - NACE 2007'!$A$4:$C$1017,3,0)</f>
        <v>74.3</v>
      </c>
      <c r="E1851" t="str">
        <f>VLOOKUP(C1851,'Qy NACE 1_1 - NACE 2007'!$A$4:$F$1017,6,0)</f>
        <v>M</v>
      </c>
      <c r="F1851" t="str">
        <f>VLOOKUP(E1851,'Qy NACE 1_1 - NACE 2007'!$F$4:$G$1017,2,0)</f>
        <v>PROFESSIONAL, SCIENTIFIC AND TECHNICAL ACTIVITIES</v>
      </c>
      <c r="G1851" t="str">
        <f>VLOOKUP(D1851,'Qy NACE 1_1 - NACE 2007'!$C$4:$H$1017,6,0)</f>
        <v>Other sectors</v>
      </c>
    </row>
    <row r="1852" spans="1:7" x14ac:dyDescent="0.15">
      <c r="A1852" s="10">
        <v>7389</v>
      </c>
      <c r="B1852" s="12">
        <v>561439</v>
      </c>
      <c r="C1852">
        <f>VLOOKUP(B1852,'2002 NAICS to NACE Rev. 1.1'!$B$4:$D$2268,3,0)</f>
        <v>74.849999999999994</v>
      </c>
      <c r="D1852">
        <f>VLOOKUP(C1852,'Qy NACE 1_1 - NACE 2007'!$A$4:$C$1017,3,0)</f>
        <v>74.3</v>
      </c>
      <c r="E1852" t="str">
        <f>VLOOKUP(C1852,'Qy NACE 1_1 - NACE 2007'!$A$4:$F$1017,6,0)</f>
        <v>M</v>
      </c>
      <c r="F1852" t="str">
        <f>VLOOKUP(E1852,'Qy NACE 1_1 - NACE 2007'!$F$4:$G$1017,2,0)</f>
        <v>PROFESSIONAL, SCIENTIFIC AND TECHNICAL ACTIVITIES</v>
      </c>
      <c r="G1852" t="str">
        <f>VLOOKUP(D1852,'Qy NACE 1_1 - NACE 2007'!$C$4:$H$1017,6,0)</f>
        <v>Other sectors</v>
      </c>
    </row>
    <row r="1853" spans="1:7" x14ac:dyDescent="0.15">
      <c r="A1853" s="10">
        <v>7389</v>
      </c>
      <c r="B1853" s="12">
        <v>561440</v>
      </c>
      <c r="C1853">
        <f>VLOOKUP(B1853,'2002 NAICS to NACE Rev. 1.1'!$B$4:$D$2268,3,0)</f>
        <v>74.87</v>
      </c>
      <c r="D1853">
        <f>VLOOKUP(C1853,'Qy NACE 1_1 - NACE 2007'!$A$4:$C$1017,3,0)</f>
        <v>59.2</v>
      </c>
      <c r="E1853" t="str">
        <f>VLOOKUP(C1853,'Qy NACE 1_1 - NACE 2007'!$A$4:$F$1017,6,0)</f>
        <v>J</v>
      </c>
      <c r="F1853" t="str">
        <f>VLOOKUP(E1853,'Qy NACE 1_1 - NACE 2007'!$F$4:$G$1017,2,0)</f>
        <v>INFORMATION AND COMMUNICATION</v>
      </c>
      <c r="G1853" t="str">
        <f>VLOOKUP(D1853,'Qy NACE 1_1 - NACE 2007'!$C$4:$H$1017,6,0)</f>
        <v>Telecommunication</v>
      </c>
    </row>
    <row r="1854" spans="1:7" x14ac:dyDescent="0.15">
      <c r="A1854" s="10">
        <v>7389</v>
      </c>
      <c r="B1854" s="12">
        <v>561491</v>
      </c>
      <c r="C1854">
        <f>VLOOKUP(B1854,'2002 NAICS to NACE Rev. 1.1'!$B$4:$D$2268,3,0)</f>
        <v>74.87</v>
      </c>
      <c r="D1854">
        <f>VLOOKUP(C1854,'Qy NACE 1_1 - NACE 2007'!$A$4:$C$1017,3,0)</f>
        <v>59.2</v>
      </c>
      <c r="E1854" t="str">
        <f>VLOOKUP(C1854,'Qy NACE 1_1 - NACE 2007'!$A$4:$F$1017,6,0)</f>
        <v>J</v>
      </c>
      <c r="F1854" t="str">
        <f>VLOOKUP(E1854,'Qy NACE 1_1 - NACE 2007'!$F$4:$G$1017,2,0)</f>
        <v>INFORMATION AND COMMUNICATION</v>
      </c>
      <c r="G1854" t="str">
        <f>VLOOKUP(D1854,'Qy NACE 1_1 - NACE 2007'!$C$4:$H$1017,6,0)</f>
        <v>Telecommunication</v>
      </c>
    </row>
    <row r="1855" spans="1:7" x14ac:dyDescent="0.15">
      <c r="A1855" s="10">
        <v>7389</v>
      </c>
      <c r="B1855" s="12">
        <v>561499</v>
      </c>
      <c r="C1855">
        <f>VLOOKUP(B1855,'2002 NAICS to NACE Rev. 1.1'!$B$4:$D$2268,3,0)</f>
        <v>74.87</v>
      </c>
      <c r="D1855">
        <f>VLOOKUP(C1855,'Qy NACE 1_1 - NACE 2007'!$A$4:$C$1017,3,0)</f>
        <v>59.2</v>
      </c>
      <c r="E1855" t="str">
        <f>VLOOKUP(C1855,'Qy NACE 1_1 - NACE 2007'!$A$4:$F$1017,6,0)</f>
        <v>J</v>
      </c>
      <c r="F1855" t="str">
        <f>VLOOKUP(E1855,'Qy NACE 1_1 - NACE 2007'!$F$4:$G$1017,2,0)</f>
        <v>INFORMATION AND COMMUNICATION</v>
      </c>
      <c r="G1855" t="str">
        <f>VLOOKUP(D1855,'Qy NACE 1_1 - NACE 2007'!$C$4:$H$1017,6,0)</f>
        <v>Telecommunication</v>
      </c>
    </row>
    <row r="1856" spans="1:7" x14ac:dyDescent="0.15">
      <c r="A1856" s="10">
        <v>7389</v>
      </c>
      <c r="B1856" s="12">
        <v>561591</v>
      </c>
      <c r="C1856">
        <f>VLOOKUP(B1856,'2002 NAICS to NACE Rev. 1.1'!$B$4:$D$2268,3,0)</f>
        <v>63.3</v>
      </c>
      <c r="D1856">
        <f>VLOOKUP(C1856,'Qy NACE 1_1 - NACE 2007'!$A$4:$C$1017,3,0)</f>
        <v>79.11</v>
      </c>
      <c r="E1856" t="str">
        <f>VLOOKUP(C1856,'Qy NACE 1_1 - NACE 2007'!$A$4:$F$1017,6,0)</f>
        <v>N</v>
      </c>
      <c r="F1856" t="str">
        <f>VLOOKUP(E1856,'Qy NACE 1_1 - NACE 2007'!$F$4:$G$1017,2,0)</f>
        <v>ADMINISTRATIVE AND SUPPORT SERVICE ACTIVITIES</v>
      </c>
      <c r="G1856" t="str">
        <f>VLOOKUP(D1856,'Qy NACE 1_1 - NACE 2007'!$C$4:$H$1017,6,0)</f>
        <v>Other sectors</v>
      </c>
    </row>
    <row r="1857" spans="1:7" x14ac:dyDescent="0.15">
      <c r="A1857" s="10">
        <v>7389</v>
      </c>
      <c r="B1857" s="12">
        <v>561599</v>
      </c>
      <c r="C1857">
        <f>VLOOKUP(B1857,'2002 NAICS to NACE Rev. 1.1'!$B$4:$D$2268,3,0)</f>
        <v>63.3</v>
      </c>
      <c r="D1857">
        <f>VLOOKUP(C1857,'Qy NACE 1_1 - NACE 2007'!$A$4:$C$1017,3,0)</f>
        <v>79.11</v>
      </c>
      <c r="E1857" t="str">
        <f>VLOOKUP(C1857,'Qy NACE 1_1 - NACE 2007'!$A$4:$F$1017,6,0)</f>
        <v>N</v>
      </c>
      <c r="F1857" t="str">
        <f>VLOOKUP(E1857,'Qy NACE 1_1 - NACE 2007'!$F$4:$G$1017,2,0)</f>
        <v>ADMINISTRATIVE AND SUPPORT SERVICE ACTIVITIES</v>
      </c>
      <c r="G1857" t="str">
        <f>VLOOKUP(D1857,'Qy NACE 1_1 - NACE 2007'!$C$4:$H$1017,6,0)</f>
        <v>Other sectors</v>
      </c>
    </row>
    <row r="1858" spans="1:7" x14ac:dyDescent="0.15">
      <c r="A1858" s="10">
        <v>7389</v>
      </c>
      <c r="B1858" s="12">
        <v>561790</v>
      </c>
      <c r="C1858">
        <f>VLOOKUP(B1858,'2002 NAICS to NACE Rev. 1.1'!$B$4:$D$2268,3,0)</f>
        <v>45.45</v>
      </c>
      <c r="D1858">
        <f>VLOOKUP(C1858,'Qy NACE 1_1 - NACE 2007'!$A$4:$C$1017,3,0)</f>
        <v>43.39</v>
      </c>
      <c r="E1858" t="str">
        <f>VLOOKUP(C1858,'Qy NACE 1_1 - NACE 2007'!$A$4:$F$1017,6,0)</f>
        <v>F</v>
      </c>
      <c r="F1858" t="str">
        <f>VLOOKUP(E1858,'Qy NACE 1_1 - NACE 2007'!$F$4:$G$1017,2,0)</f>
        <v>CONSTRUCTION</v>
      </c>
      <c r="G1858" t="str">
        <f>VLOOKUP(D1858,'Qy NACE 1_1 - NACE 2007'!$C$4:$H$1017,6,0)</f>
        <v>Construction &amp; Materials</v>
      </c>
    </row>
    <row r="1859" spans="1:7" x14ac:dyDescent="0.15">
      <c r="A1859" s="10">
        <v>7389</v>
      </c>
      <c r="B1859" s="12">
        <v>561910</v>
      </c>
      <c r="C1859">
        <f>VLOOKUP(B1859,'2002 NAICS to NACE Rev. 1.1'!$B$4:$D$2268,3,0)</f>
        <v>74.819999999999993</v>
      </c>
      <c r="D1859">
        <f>VLOOKUP(C1859,'Qy NACE 1_1 - NACE 2007'!$A$4:$C$1017,3,0)</f>
        <v>82.92</v>
      </c>
      <c r="E1859" t="str">
        <f>VLOOKUP(C1859,'Qy NACE 1_1 - NACE 2007'!$A$4:$F$1017,6,0)</f>
        <v>N</v>
      </c>
      <c r="F1859" t="str">
        <f>VLOOKUP(E1859,'Qy NACE 1_1 - NACE 2007'!$F$4:$G$1017,2,0)</f>
        <v>ADMINISTRATIVE AND SUPPORT SERVICE ACTIVITIES</v>
      </c>
      <c r="G1859" t="str">
        <f>VLOOKUP(D1859,'Qy NACE 1_1 - NACE 2007'!$C$4:$H$1017,6,0)</f>
        <v>Other sectors</v>
      </c>
    </row>
    <row r="1860" spans="1:7" x14ac:dyDescent="0.15">
      <c r="A1860" s="10">
        <v>7389</v>
      </c>
      <c r="B1860" s="12">
        <v>561920</v>
      </c>
      <c r="C1860">
        <f>VLOOKUP(B1860,'2002 NAICS to NACE Rev. 1.1'!$B$4:$D$2268,3,0)</f>
        <v>74.87</v>
      </c>
      <c r="D1860">
        <f>VLOOKUP(C1860,'Qy NACE 1_1 - NACE 2007'!$A$4:$C$1017,3,0)</f>
        <v>59.2</v>
      </c>
      <c r="E1860" t="str">
        <f>VLOOKUP(C1860,'Qy NACE 1_1 - NACE 2007'!$A$4:$F$1017,6,0)</f>
        <v>J</v>
      </c>
      <c r="F1860" t="str">
        <f>VLOOKUP(E1860,'Qy NACE 1_1 - NACE 2007'!$F$4:$G$1017,2,0)</f>
        <v>INFORMATION AND COMMUNICATION</v>
      </c>
      <c r="G1860" t="str">
        <f>VLOOKUP(D1860,'Qy NACE 1_1 - NACE 2007'!$C$4:$H$1017,6,0)</f>
        <v>Telecommunication</v>
      </c>
    </row>
    <row r="1861" spans="1:7" x14ac:dyDescent="0.15">
      <c r="A1861" s="10">
        <v>7389</v>
      </c>
      <c r="B1861" s="12">
        <v>561990</v>
      </c>
      <c r="C1861">
        <f>VLOOKUP(B1861,'2002 NAICS to NACE Rev. 1.1'!$B$4:$D$2268,3,0)</f>
        <v>11.2</v>
      </c>
      <c r="D1861">
        <f>VLOOKUP(C1861,'Qy NACE 1_1 - NACE 2007'!$A$4:$C$1017,3,0)</f>
        <v>9.1</v>
      </c>
      <c r="E1861" t="str">
        <f>VLOOKUP(C1861,'Qy NACE 1_1 - NACE 2007'!$A$4:$F$1017,6,0)</f>
        <v>B</v>
      </c>
      <c r="F1861" t="str">
        <f>VLOOKUP(E1861,'Qy NACE 1_1 - NACE 2007'!$F$4:$G$1017,2,0)</f>
        <v>MINING AND QUARRYING</v>
      </c>
      <c r="G1861" t="str">
        <f>VLOOKUP(D1861,'Qy NACE 1_1 - NACE 2007'!$C$4:$H$1017,6,0)</f>
        <v>Energy and basic resources</v>
      </c>
    </row>
    <row r="1862" spans="1:7" x14ac:dyDescent="0.15">
      <c r="A1862" s="10">
        <v>7389</v>
      </c>
      <c r="B1862" s="12">
        <v>711310</v>
      </c>
      <c r="C1862">
        <f>VLOOKUP(B1862,'2002 NAICS to NACE Rev. 1.1'!$B$4:$D$2268,3,0)</f>
        <v>92.32</v>
      </c>
      <c r="D1862">
        <f>VLOOKUP(C1862,'Qy NACE 1_1 - NACE 2007'!$A$4:$C$1017,3,0)</f>
        <v>79.900000000000006</v>
      </c>
      <c r="E1862" t="str">
        <f>VLOOKUP(C1862,'Qy NACE 1_1 - NACE 2007'!$A$4:$F$1017,6,0)</f>
        <v>N</v>
      </c>
      <c r="F1862" t="str">
        <f>VLOOKUP(E1862,'Qy NACE 1_1 - NACE 2007'!$F$4:$G$1017,2,0)</f>
        <v>ADMINISTRATIVE AND SUPPORT SERVICE ACTIVITIES</v>
      </c>
      <c r="G1862" t="str">
        <f>VLOOKUP(D1862,'Qy NACE 1_1 - NACE 2007'!$C$4:$H$1017,6,0)</f>
        <v>Other sectors</v>
      </c>
    </row>
    <row r="1863" spans="1:7" x14ac:dyDescent="0.15">
      <c r="A1863" s="10">
        <v>7389</v>
      </c>
      <c r="B1863" s="12">
        <v>711320</v>
      </c>
      <c r="C1863">
        <f>VLOOKUP(B1863,'2002 NAICS to NACE Rev. 1.1'!$B$4:$D$2268,3,0)</f>
        <v>92.31</v>
      </c>
      <c r="D1863">
        <f>VLOOKUP(C1863,'Qy NACE 1_1 - NACE 2007'!$A$4:$C$1017,3,0)</f>
        <v>90.01</v>
      </c>
      <c r="E1863" t="str">
        <f>VLOOKUP(C1863,'Qy NACE 1_1 - NACE 2007'!$A$4:$F$1017,6,0)</f>
        <v>R</v>
      </c>
      <c r="F1863" t="str">
        <f>VLOOKUP(E1863,'Qy NACE 1_1 - NACE 2007'!$F$4:$G$1017,2,0)</f>
        <v>ARTS, ENTERTAINMENT AND RECREATION</v>
      </c>
      <c r="G1863" t="str">
        <f>VLOOKUP(D1863,'Qy NACE 1_1 - NACE 2007'!$C$4:$H$1017,6,0)</f>
        <v>Other sectors</v>
      </c>
    </row>
    <row r="1864" spans="1:7" x14ac:dyDescent="0.15">
      <c r="A1864" s="10">
        <v>7389</v>
      </c>
      <c r="B1864" s="12">
        <v>711410</v>
      </c>
      <c r="C1864">
        <f>VLOOKUP(B1864,'2002 NAICS to NACE Rev. 1.1'!$B$4:$D$2268,3,0)</f>
        <v>74.87</v>
      </c>
      <c r="D1864">
        <f>VLOOKUP(C1864,'Qy NACE 1_1 - NACE 2007'!$A$4:$C$1017,3,0)</f>
        <v>59.2</v>
      </c>
      <c r="E1864" t="str">
        <f>VLOOKUP(C1864,'Qy NACE 1_1 - NACE 2007'!$A$4:$F$1017,6,0)</f>
        <v>J</v>
      </c>
      <c r="F1864" t="str">
        <f>VLOOKUP(E1864,'Qy NACE 1_1 - NACE 2007'!$F$4:$G$1017,2,0)</f>
        <v>INFORMATION AND COMMUNICATION</v>
      </c>
      <c r="G1864" t="str">
        <f>VLOOKUP(D1864,'Qy NACE 1_1 - NACE 2007'!$C$4:$H$1017,6,0)</f>
        <v>Telecommunication</v>
      </c>
    </row>
    <row r="1865" spans="1:7" x14ac:dyDescent="0.15">
      <c r="A1865" s="10">
        <v>7389</v>
      </c>
      <c r="B1865" s="12">
        <v>812320</v>
      </c>
      <c r="C1865">
        <f>VLOOKUP(B1865,'2002 NAICS to NACE Rev. 1.1'!$B$4:$D$2268,3,0)</f>
        <v>93.01</v>
      </c>
      <c r="D1865">
        <f>VLOOKUP(C1865,'Qy NACE 1_1 - NACE 2007'!$A$4:$C$1017,3,0)</f>
        <v>96.01</v>
      </c>
      <c r="E1865" t="str">
        <f>VLOOKUP(C1865,'Qy NACE 1_1 - NACE 2007'!$A$4:$F$1017,6,0)</f>
        <v>S</v>
      </c>
      <c r="F1865" t="str">
        <f>VLOOKUP(E1865,'Qy NACE 1_1 - NACE 2007'!$F$4:$G$1017,2,0)</f>
        <v>OTHER SERVICE ACTIVITIES</v>
      </c>
      <c r="G1865" t="str">
        <f>VLOOKUP(D1865,'Qy NACE 1_1 - NACE 2007'!$C$4:$H$1017,6,0)</f>
        <v>Other sectors</v>
      </c>
    </row>
    <row r="1866" spans="1:7" x14ac:dyDescent="0.15">
      <c r="A1866" s="10">
        <v>7389</v>
      </c>
      <c r="B1866" s="12">
        <v>812990</v>
      </c>
      <c r="C1866">
        <f>VLOOKUP(B1866,'2002 NAICS to NACE Rev. 1.1'!$B$4:$D$2268,3,0)</f>
        <v>52.74</v>
      </c>
      <c r="D1866">
        <f>VLOOKUP(C1866,'Qy NACE 1_1 - NACE 2007'!$A$4:$C$1017,3,0)</f>
        <v>13.3</v>
      </c>
      <c r="E1866" t="str">
        <f>VLOOKUP(C1866,'Qy NACE 1_1 - NACE 2007'!$A$4:$F$1017,6,0)</f>
        <v>C</v>
      </c>
      <c r="F1866" t="str">
        <f>VLOOKUP(E1866,'Qy NACE 1_1 - NACE 2007'!$F$4:$G$1017,2,0)</f>
        <v>MANUFACTURING</v>
      </c>
      <c r="G1866" t="str">
        <f>VLOOKUP(D1866,'Qy NACE 1_1 - NACE 2007'!$C$4:$H$1017,6,0)</f>
        <v>Other sectors</v>
      </c>
    </row>
    <row r="1867" spans="1:7" x14ac:dyDescent="0.15">
      <c r="A1867" s="10">
        <v>7513</v>
      </c>
      <c r="B1867" s="12">
        <v>532120</v>
      </c>
      <c r="C1867">
        <f>VLOOKUP(B1867,'2002 NAICS to NACE Rev. 1.1'!$B$4:$D$2268,3,0)</f>
        <v>71.209999999999994</v>
      </c>
      <c r="D1867">
        <f>VLOOKUP(C1867,'Qy NACE 1_1 - NACE 2007'!$A$4:$C$1017,3,0)</f>
        <v>77.12</v>
      </c>
      <c r="E1867" t="str">
        <f>VLOOKUP(C1867,'Qy NACE 1_1 - NACE 2007'!$A$4:$F$1017,6,0)</f>
        <v>N</v>
      </c>
      <c r="F1867" t="str">
        <f>VLOOKUP(E1867,'Qy NACE 1_1 - NACE 2007'!$F$4:$G$1017,2,0)</f>
        <v>ADMINISTRATIVE AND SUPPORT SERVICE ACTIVITIES</v>
      </c>
      <c r="G1867" t="str">
        <f>VLOOKUP(D1867,'Qy NACE 1_1 - NACE 2007'!$C$4:$H$1017,6,0)</f>
        <v>Other sectors</v>
      </c>
    </row>
    <row r="1868" spans="1:7" x14ac:dyDescent="0.15">
      <c r="A1868" s="10">
        <v>7514</v>
      </c>
      <c r="B1868" s="12">
        <v>532111</v>
      </c>
      <c r="C1868">
        <f>VLOOKUP(B1868,'2002 NAICS to NACE Rev. 1.1'!$B$4:$D$2268,3,0)</f>
        <v>71.099999999999994</v>
      </c>
      <c r="D1868">
        <f>VLOOKUP(C1868,'Qy NACE 1_1 - NACE 2007'!$A$4:$C$1017,3,0)</f>
        <v>77.11</v>
      </c>
      <c r="E1868" t="str">
        <f>VLOOKUP(C1868,'Qy NACE 1_1 - NACE 2007'!$A$4:$F$1017,6,0)</f>
        <v>N</v>
      </c>
      <c r="F1868" t="str">
        <f>VLOOKUP(E1868,'Qy NACE 1_1 - NACE 2007'!$F$4:$G$1017,2,0)</f>
        <v>ADMINISTRATIVE AND SUPPORT SERVICE ACTIVITIES</v>
      </c>
      <c r="G1868" t="str">
        <f>VLOOKUP(D1868,'Qy NACE 1_1 - NACE 2007'!$C$4:$H$1017,6,0)</f>
        <v>Other sectors</v>
      </c>
    </row>
    <row r="1869" spans="1:7" x14ac:dyDescent="0.15">
      <c r="A1869" s="10">
        <v>7515</v>
      </c>
      <c r="B1869" s="12">
        <v>532112</v>
      </c>
      <c r="C1869">
        <f>VLOOKUP(B1869,'2002 NAICS to NACE Rev. 1.1'!$B$4:$D$2268,3,0)</f>
        <v>71.099999999999994</v>
      </c>
      <c r="D1869">
        <f>VLOOKUP(C1869,'Qy NACE 1_1 - NACE 2007'!$A$4:$C$1017,3,0)</f>
        <v>77.11</v>
      </c>
      <c r="E1869" t="str">
        <f>VLOOKUP(C1869,'Qy NACE 1_1 - NACE 2007'!$A$4:$F$1017,6,0)</f>
        <v>N</v>
      </c>
      <c r="F1869" t="str">
        <f>VLOOKUP(E1869,'Qy NACE 1_1 - NACE 2007'!$F$4:$G$1017,2,0)</f>
        <v>ADMINISTRATIVE AND SUPPORT SERVICE ACTIVITIES</v>
      </c>
      <c r="G1869" t="str">
        <f>VLOOKUP(D1869,'Qy NACE 1_1 - NACE 2007'!$C$4:$H$1017,6,0)</f>
        <v>Other sectors</v>
      </c>
    </row>
    <row r="1870" spans="1:7" x14ac:dyDescent="0.15">
      <c r="A1870" s="10">
        <v>7519</v>
      </c>
      <c r="B1870" s="12">
        <v>532120</v>
      </c>
      <c r="C1870">
        <f>VLOOKUP(B1870,'2002 NAICS to NACE Rev. 1.1'!$B$4:$D$2268,3,0)</f>
        <v>71.209999999999994</v>
      </c>
      <c r="D1870">
        <f>VLOOKUP(C1870,'Qy NACE 1_1 - NACE 2007'!$A$4:$C$1017,3,0)</f>
        <v>77.12</v>
      </c>
      <c r="E1870" t="str">
        <f>VLOOKUP(C1870,'Qy NACE 1_1 - NACE 2007'!$A$4:$F$1017,6,0)</f>
        <v>N</v>
      </c>
      <c r="F1870" t="str">
        <f>VLOOKUP(E1870,'Qy NACE 1_1 - NACE 2007'!$F$4:$G$1017,2,0)</f>
        <v>ADMINISTRATIVE AND SUPPORT SERVICE ACTIVITIES</v>
      </c>
      <c r="G1870" t="str">
        <f>VLOOKUP(D1870,'Qy NACE 1_1 - NACE 2007'!$C$4:$H$1017,6,0)</f>
        <v>Other sectors</v>
      </c>
    </row>
    <row r="1871" spans="1:7" x14ac:dyDescent="0.15">
      <c r="A1871" s="10">
        <v>7521</v>
      </c>
      <c r="B1871" s="12">
        <v>812930</v>
      </c>
      <c r="C1871">
        <f>VLOOKUP(B1871,'2002 NAICS to NACE Rev. 1.1'!$B$4:$D$2268,3,0)</f>
        <v>63.21</v>
      </c>
      <c r="D1871">
        <f>VLOOKUP(C1871,'Qy NACE 1_1 - NACE 2007'!$A$4:$C$1017,3,0)</f>
        <v>52.21</v>
      </c>
      <c r="E1871" t="str">
        <f>VLOOKUP(C1871,'Qy NACE 1_1 - NACE 2007'!$A$4:$F$1017,6,0)</f>
        <v>H</v>
      </c>
      <c r="F1871" t="str">
        <f>VLOOKUP(E1871,'Qy NACE 1_1 - NACE 2007'!$F$4:$G$1017,2,0)</f>
        <v>TRANSPORTATION AND STORAGE</v>
      </c>
      <c r="G1871" t="str">
        <f>VLOOKUP(D1871,'Qy NACE 1_1 - NACE 2007'!$C$4:$H$1017,6,0)</f>
        <v>Infrastructure and transportation</v>
      </c>
    </row>
    <row r="1872" spans="1:7" x14ac:dyDescent="0.15">
      <c r="A1872" s="10">
        <v>7532</v>
      </c>
      <c r="B1872" s="12">
        <v>811121</v>
      </c>
      <c r="C1872">
        <f>VLOOKUP(B1872,'2002 NAICS to NACE Rev. 1.1'!$B$4:$D$2268,3,0)</f>
        <v>34.200000000000003</v>
      </c>
      <c r="D1872">
        <f>VLOOKUP(C1872,'Qy NACE 1_1 - NACE 2007'!$A$4:$C$1017,3,0)</f>
        <v>29.2</v>
      </c>
      <c r="E1872" t="str">
        <f>VLOOKUP(C1872,'Qy NACE 1_1 - NACE 2007'!$A$4:$F$1017,6,0)</f>
        <v>C</v>
      </c>
      <c r="F1872" t="str">
        <f>VLOOKUP(E1872,'Qy NACE 1_1 - NACE 2007'!$F$4:$G$1017,2,0)</f>
        <v>MANUFACTURING</v>
      </c>
      <c r="G1872" t="str">
        <f>VLOOKUP(D1872,'Qy NACE 1_1 - NACE 2007'!$C$4:$H$1017,6,0)</f>
        <v>Automotive and parts</v>
      </c>
    </row>
    <row r="1873" spans="1:7" x14ac:dyDescent="0.15">
      <c r="A1873" s="10">
        <v>7533</v>
      </c>
      <c r="B1873" s="12">
        <v>811112</v>
      </c>
      <c r="C1873">
        <f>VLOOKUP(B1873,'2002 NAICS to NACE Rev. 1.1'!$B$4:$D$2268,3,0)</f>
        <v>50.2</v>
      </c>
      <c r="D1873">
        <f>VLOOKUP(C1873,'Qy NACE 1_1 - NACE 2007'!$A$4:$C$1017,3,0)</f>
        <v>45.2</v>
      </c>
      <c r="E1873" t="str">
        <f>VLOOKUP(C1873,'Qy NACE 1_1 - NACE 2007'!$A$4:$F$1017,6,0)</f>
        <v>G</v>
      </c>
      <c r="F1873" t="str">
        <f>VLOOKUP(E1873,'Qy NACE 1_1 - NACE 2007'!$F$4:$G$1017,2,0)</f>
        <v>WHOLESALE AND RETAIL TRADE; REPAIR OF MOTOR VEHICLES AND MOTORCYCLES</v>
      </c>
      <c r="G1873" t="str">
        <f>VLOOKUP(D1873,'Qy NACE 1_1 - NACE 2007'!$C$4:$H$1017,6,0)</f>
        <v>Other sectors</v>
      </c>
    </row>
    <row r="1874" spans="1:7" x14ac:dyDescent="0.15">
      <c r="A1874" s="10">
        <v>7534</v>
      </c>
      <c r="B1874" s="12">
        <v>326212</v>
      </c>
      <c r="C1874">
        <f>VLOOKUP(B1874,'2002 NAICS to NACE Rev. 1.1'!$B$4:$D$2268,3,0)</f>
        <v>25.12</v>
      </c>
      <c r="D1874">
        <f>VLOOKUP(C1874,'Qy NACE 1_1 - NACE 2007'!$A$4:$C$1017,3,0)</f>
        <v>22.11</v>
      </c>
      <c r="E1874" t="str">
        <f>VLOOKUP(C1874,'Qy NACE 1_1 - NACE 2007'!$A$4:$F$1017,6,0)</f>
        <v>C</v>
      </c>
      <c r="F1874" t="str">
        <f>VLOOKUP(E1874,'Qy NACE 1_1 - NACE 2007'!$F$4:$G$1017,2,0)</f>
        <v>MANUFACTURING</v>
      </c>
      <c r="G1874" t="str">
        <f>VLOOKUP(D1874,'Qy NACE 1_1 - NACE 2007'!$C$4:$H$1017,6,0)</f>
        <v>Other sectors</v>
      </c>
    </row>
    <row r="1875" spans="1:7" x14ac:dyDescent="0.15">
      <c r="A1875" s="10">
        <v>7534</v>
      </c>
      <c r="B1875" s="12">
        <v>811198</v>
      </c>
      <c r="C1875">
        <f>VLOOKUP(B1875,'2002 NAICS to NACE Rev. 1.1'!$B$4:$D$2268,3,0)</f>
        <v>50.2</v>
      </c>
      <c r="D1875">
        <f>VLOOKUP(C1875,'Qy NACE 1_1 - NACE 2007'!$A$4:$C$1017,3,0)</f>
        <v>45.2</v>
      </c>
      <c r="E1875" t="str">
        <f>VLOOKUP(C1875,'Qy NACE 1_1 - NACE 2007'!$A$4:$F$1017,6,0)</f>
        <v>G</v>
      </c>
      <c r="F1875" t="str">
        <f>VLOOKUP(E1875,'Qy NACE 1_1 - NACE 2007'!$F$4:$G$1017,2,0)</f>
        <v>WHOLESALE AND RETAIL TRADE; REPAIR OF MOTOR VEHICLES AND MOTORCYCLES</v>
      </c>
      <c r="G1875" t="str">
        <f>VLOOKUP(D1875,'Qy NACE 1_1 - NACE 2007'!$C$4:$H$1017,6,0)</f>
        <v>Other sectors</v>
      </c>
    </row>
    <row r="1876" spans="1:7" x14ac:dyDescent="0.15">
      <c r="A1876" s="10">
        <v>7536</v>
      </c>
      <c r="B1876" s="12">
        <v>811122</v>
      </c>
      <c r="C1876">
        <f>VLOOKUP(B1876,'2002 NAICS to NACE Rev. 1.1'!$B$4:$D$2268,3,0)</f>
        <v>50.2</v>
      </c>
      <c r="D1876">
        <f>VLOOKUP(C1876,'Qy NACE 1_1 - NACE 2007'!$A$4:$C$1017,3,0)</f>
        <v>45.2</v>
      </c>
      <c r="E1876" t="str">
        <f>VLOOKUP(C1876,'Qy NACE 1_1 - NACE 2007'!$A$4:$F$1017,6,0)</f>
        <v>G</v>
      </c>
      <c r="F1876" t="str">
        <f>VLOOKUP(E1876,'Qy NACE 1_1 - NACE 2007'!$F$4:$G$1017,2,0)</f>
        <v>WHOLESALE AND RETAIL TRADE; REPAIR OF MOTOR VEHICLES AND MOTORCYCLES</v>
      </c>
      <c r="G1876" t="str">
        <f>VLOOKUP(D1876,'Qy NACE 1_1 - NACE 2007'!$C$4:$H$1017,6,0)</f>
        <v>Other sectors</v>
      </c>
    </row>
    <row r="1877" spans="1:7" x14ac:dyDescent="0.15">
      <c r="A1877" s="10">
        <v>7537</v>
      </c>
      <c r="B1877" s="12">
        <v>811113</v>
      </c>
      <c r="C1877">
        <f>VLOOKUP(B1877,'2002 NAICS to NACE Rev. 1.1'!$B$4:$D$2268,3,0)</f>
        <v>50.2</v>
      </c>
      <c r="D1877">
        <f>VLOOKUP(C1877,'Qy NACE 1_1 - NACE 2007'!$A$4:$C$1017,3,0)</f>
        <v>45.2</v>
      </c>
      <c r="E1877" t="str">
        <f>VLOOKUP(C1877,'Qy NACE 1_1 - NACE 2007'!$A$4:$F$1017,6,0)</f>
        <v>G</v>
      </c>
      <c r="F1877" t="str">
        <f>VLOOKUP(E1877,'Qy NACE 1_1 - NACE 2007'!$F$4:$G$1017,2,0)</f>
        <v>WHOLESALE AND RETAIL TRADE; REPAIR OF MOTOR VEHICLES AND MOTORCYCLES</v>
      </c>
      <c r="G1877" t="str">
        <f>VLOOKUP(D1877,'Qy NACE 1_1 - NACE 2007'!$C$4:$H$1017,6,0)</f>
        <v>Other sectors</v>
      </c>
    </row>
    <row r="1878" spans="1:7" x14ac:dyDescent="0.15">
      <c r="A1878" s="10">
        <v>7538</v>
      </c>
      <c r="B1878" s="12">
        <v>811111</v>
      </c>
      <c r="C1878">
        <f>VLOOKUP(B1878,'2002 NAICS to NACE Rev. 1.1'!$B$4:$D$2268,3,0)</f>
        <v>50.2</v>
      </c>
      <c r="D1878">
        <f>VLOOKUP(C1878,'Qy NACE 1_1 - NACE 2007'!$A$4:$C$1017,3,0)</f>
        <v>45.2</v>
      </c>
      <c r="E1878" t="str">
        <f>VLOOKUP(C1878,'Qy NACE 1_1 - NACE 2007'!$A$4:$F$1017,6,0)</f>
        <v>G</v>
      </c>
      <c r="F1878" t="str">
        <f>VLOOKUP(E1878,'Qy NACE 1_1 - NACE 2007'!$F$4:$G$1017,2,0)</f>
        <v>WHOLESALE AND RETAIL TRADE; REPAIR OF MOTOR VEHICLES AND MOTORCYCLES</v>
      </c>
      <c r="G1878" t="str">
        <f>VLOOKUP(D1878,'Qy NACE 1_1 - NACE 2007'!$C$4:$H$1017,6,0)</f>
        <v>Other sectors</v>
      </c>
    </row>
    <row r="1879" spans="1:7" x14ac:dyDescent="0.15">
      <c r="A1879" s="10">
        <v>7539</v>
      </c>
      <c r="B1879" s="12">
        <v>811118</v>
      </c>
      <c r="C1879">
        <f>VLOOKUP(B1879,'2002 NAICS to NACE Rev. 1.1'!$B$4:$D$2268,3,0)</f>
        <v>50.2</v>
      </c>
      <c r="D1879">
        <f>VLOOKUP(C1879,'Qy NACE 1_1 - NACE 2007'!$A$4:$C$1017,3,0)</f>
        <v>45.2</v>
      </c>
      <c r="E1879" t="str">
        <f>VLOOKUP(C1879,'Qy NACE 1_1 - NACE 2007'!$A$4:$F$1017,6,0)</f>
        <v>G</v>
      </c>
      <c r="F1879" t="str">
        <f>VLOOKUP(E1879,'Qy NACE 1_1 - NACE 2007'!$F$4:$G$1017,2,0)</f>
        <v>WHOLESALE AND RETAIL TRADE; REPAIR OF MOTOR VEHICLES AND MOTORCYCLES</v>
      </c>
      <c r="G1879" t="str">
        <f>VLOOKUP(D1879,'Qy NACE 1_1 - NACE 2007'!$C$4:$H$1017,6,0)</f>
        <v>Other sectors</v>
      </c>
    </row>
    <row r="1880" spans="1:7" x14ac:dyDescent="0.15">
      <c r="A1880" s="10">
        <v>7539</v>
      </c>
      <c r="B1880" s="12">
        <v>811198</v>
      </c>
      <c r="C1880">
        <f>VLOOKUP(B1880,'2002 NAICS to NACE Rev. 1.1'!$B$4:$D$2268,3,0)</f>
        <v>50.2</v>
      </c>
      <c r="D1880">
        <f>VLOOKUP(C1880,'Qy NACE 1_1 - NACE 2007'!$A$4:$C$1017,3,0)</f>
        <v>45.2</v>
      </c>
      <c r="E1880" t="str">
        <f>VLOOKUP(C1880,'Qy NACE 1_1 - NACE 2007'!$A$4:$F$1017,6,0)</f>
        <v>G</v>
      </c>
      <c r="F1880" t="str">
        <f>VLOOKUP(E1880,'Qy NACE 1_1 - NACE 2007'!$F$4:$G$1017,2,0)</f>
        <v>WHOLESALE AND RETAIL TRADE; REPAIR OF MOTOR VEHICLES AND MOTORCYCLES</v>
      </c>
      <c r="G1880" t="str">
        <f>VLOOKUP(D1880,'Qy NACE 1_1 - NACE 2007'!$C$4:$H$1017,6,0)</f>
        <v>Other sectors</v>
      </c>
    </row>
    <row r="1881" spans="1:7" x14ac:dyDescent="0.15">
      <c r="A1881" s="10">
        <v>7542</v>
      </c>
      <c r="B1881" s="12">
        <v>811192</v>
      </c>
      <c r="C1881">
        <f>VLOOKUP(B1881,'2002 NAICS to NACE Rev. 1.1'!$B$4:$D$2268,3,0)</f>
        <v>50.2</v>
      </c>
      <c r="D1881">
        <f>VLOOKUP(C1881,'Qy NACE 1_1 - NACE 2007'!$A$4:$C$1017,3,0)</f>
        <v>45.2</v>
      </c>
      <c r="E1881" t="str">
        <f>VLOOKUP(C1881,'Qy NACE 1_1 - NACE 2007'!$A$4:$F$1017,6,0)</f>
        <v>G</v>
      </c>
      <c r="F1881" t="str">
        <f>VLOOKUP(E1881,'Qy NACE 1_1 - NACE 2007'!$F$4:$G$1017,2,0)</f>
        <v>WHOLESALE AND RETAIL TRADE; REPAIR OF MOTOR VEHICLES AND MOTORCYCLES</v>
      </c>
      <c r="G1881" t="str">
        <f>VLOOKUP(D1881,'Qy NACE 1_1 - NACE 2007'!$C$4:$H$1017,6,0)</f>
        <v>Other sectors</v>
      </c>
    </row>
    <row r="1882" spans="1:7" x14ac:dyDescent="0.15">
      <c r="A1882" s="10">
        <v>7549</v>
      </c>
      <c r="B1882" s="12">
        <v>488410</v>
      </c>
      <c r="C1882">
        <f>VLOOKUP(B1882,'2002 NAICS to NACE Rev. 1.1'!$B$4:$D$2268,3,0)</f>
        <v>50.2</v>
      </c>
      <c r="D1882">
        <f>VLOOKUP(C1882,'Qy NACE 1_1 - NACE 2007'!$A$4:$C$1017,3,0)</f>
        <v>45.2</v>
      </c>
      <c r="E1882" t="str">
        <f>VLOOKUP(C1882,'Qy NACE 1_1 - NACE 2007'!$A$4:$F$1017,6,0)</f>
        <v>G</v>
      </c>
      <c r="F1882" t="str">
        <f>VLOOKUP(E1882,'Qy NACE 1_1 - NACE 2007'!$F$4:$G$1017,2,0)</f>
        <v>WHOLESALE AND RETAIL TRADE; REPAIR OF MOTOR VEHICLES AND MOTORCYCLES</v>
      </c>
      <c r="G1882" t="str">
        <f>VLOOKUP(D1882,'Qy NACE 1_1 - NACE 2007'!$C$4:$H$1017,6,0)</f>
        <v>Other sectors</v>
      </c>
    </row>
    <row r="1883" spans="1:7" x14ac:dyDescent="0.15">
      <c r="A1883" s="10">
        <v>7549</v>
      </c>
      <c r="B1883" s="12">
        <v>811122</v>
      </c>
      <c r="C1883">
        <f>VLOOKUP(B1883,'2002 NAICS to NACE Rev. 1.1'!$B$4:$D$2268,3,0)</f>
        <v>50.2</v>
      </c>
      <c r="D1883">
        <f>VLOOKUP(C1883,'Qy NACE 1_1 - NACE 2007'!$A$4:$C$1017,3,0)</f>
        <v>45.2</v>
      </c>
      <c r="E1883" t="str">
        <f>VLOOKUP(C1883,'Qy NACE 1_1 - NACE 2007'!$A$4:$F$1017,6,0)</f>
        <v>G</v>
      </c>
      <c r="F1883" t="str">
        <f>VLOOKUP(E1883,'Qy NACE 1_1 - NACE 2007'!$F$4:$G$1017,2,0)</f>
        <v>WHOLESALE AND RETAIL TRADE; REPAIR OF MOTOR VEHICLES AND MOTORCYCLES</v>
      </c>
      <c r="G1883" t="str">
        <f>VLOOKUP(D1883,'Qy NACE 1_1 - NACE 2007'!$C$4:$H$1017,6,0)</f>
        <v>Other sectors</v>
      </c>
    </row>
    <row r="1884" spans="1:7" x14ac:dyDescent="0.15">
      <c r="A1884" s="10">
        <v>7549</v>
      </c>
      <c r="B1884" s="12">
        <v>811191</v>
      </c>
      <c r="C1884">
        <f>VLOOKUP(B1884,'2002 NAICS to NACE Rev. 1.1'!$B$4:$D$2268,3,0)</f>
        <v>50.2</v>
      </c>
      <c r="D1884">
        <f>VLOOKUP(C1884,'Qy NACE 1_1 - NACE 2007'!$A$4:$C$1017,3,0)</f>
        <v>45.2</v>
      </c>
      <c r="E1884" t="str">
        <f>VLOOKUP(C1884,'Qy NACE 1_1 - NACE 2007'!$A$4:$F$1017,6,0)</f>
        <v>G</v>
      </c>
      <c r="F1884" t="str">
        <f>VLOOKUP(E1884,'Qy NACE 1_1 - NACE 2007'!$F$4:$G$1017,2,0)</f>
        <v>WHOLESALE AND RETAIL TRADE; REPAIR OF MOTOR VEHICLES AND MOTORCYCLES</v>
      </c>
      <c r="G1884" t="str">
        <f>VLOOKUP(D1884,'Qy NACE 1_1 - NACE 2007'!$C$4:$H$1017,6,0)</f>
        <v>Other sectors</v>
      </c>
    </row>
    <row r="1885" spans="1:7" x14ac:dyDescent="0.15">
      <c r="A1885" s="10">
        <v>7549</v>
      </c>
      <c r="B1885" s="12">
        <v>811198</v>
      </c>
      <c r="C1885">
        <f>VLOOKUP(B1885,'2002 NAICS to NACE Rev. 1.1'!$B$4:$D$2268,3,0)</f>
        <v>50.2</v>
      </c>
      <c r="D1885">
        <f>VLOOKUP(C1885,'Qy NACE 1_1 - NACE 2007'!$A$4:$C$1017,3,0)</f>
        <v>45.2</v>
      </c>
      <c r="E1885" t="str">
        <f>VLOOKUP(C1885,'Qy NACE 1_1 - NACE 2007'!$A$4:$F$1017,6,0)</f>
        <v>G</v>
      </c>
      <c r="F1885" t="str">
        <f>VLOOKUP(E1885,'Qy NACE 1_1 - NACE 2007'!$F$4:$G$1017,2,0)</f>
        <v>WHOLESALE AND RETAIL TRADE; REPAIR OF MOTOR VEHICLES AND MOTORCYCLES</v>
      </c>
      <c r="G1885" t="str">
        <f>VLOOKUP(D1885,'Qy NACE 1_1 - NACE 2007'!$C$4:$H$1017,6,0)</f>
        <v>Other sectors</v>
      </c>
    </row>
    <row r="1886" spans="1:7" x14ac:dyDescent="0.15">
      <c r="A1886" s="14">
        <v>7622</v>
      </c>
      <c r="B1886" s="15">
        <v>238290</v>
      </c>
      <c r="C1886">
        <f>VLOOKUP(B1886,'2002 NAICS to NACE Rev. 1.1'!$B$4:$D$2268,3,0)</f>
        <v>29.22</v>
      </c>
      <c r="D1886">
        <f>VLOOKUP(C1886,'Qy NACE 1_1 - NACE 2007'!$A$4:$C$1017,3,0)</f>
        <v>28.22</v>
      </c>
      <c r="E1886" t="str">
        <f>VLOOKUP(C1886,'Qy NACE 1_1 - NACE 2007'!$A$4:$F$1017,6,0)</f>
        <v>C</v>
      </c>
      <c r="F1886" t="str">
        <f>VLOOKUP(E1886,'Qy NACE 1_1 - NACE 2007'!$F$4:$G$1017,2,0)</f>
        <v>MANUFACTURING</v>
      </c>
      <c r="G1886" t="str">
        <f>VLOOKUP(D1886,'Qy NACE 1_1 - NACE 2007'!$C$4:$H$1017,6,0)</f>
        <v>Other sectors</v>
      </c>
    </row>
    <row r="1887" spans="1:7" x14ac:dyDescent="0.15">
      <c r="A1887" s="10">
        <v>7622</v>
      </c>
      <c r="B1887" s="12">
        <v>443112</v>
      </c>
      <c r="C1887">
        <f>VLOOKUP(B1887,'2002 NAICS to NACE Rev. 1.1'!$B$4:$D$2268,3,0)</f>
        <v>52.45</v>
      </c>
      <c r="D1887">
        <f>VLOOKUP(C1887,'Qy NACE 1_1 - NACE 2007'!$A$4:$C$1017,3,0)</f>
        <v>47.43</v>
      </c>
      <c r="E1887" t="str">
        <f>VLOOKUP(C1887,'Qy NACE 1_1 - NACE 2007'!$A$4:$F$1017,6,0)</f>
        <v>G</v>
      </c>
      <c r="F1887" t="str">
        <f>VLOOKUP(E1887,'Qy NACE 1_1 - NACE 2007'!$F$4:$G$1017,2,0)</f>
        <v>WHOLESALE AND RETAIL TRADE; REPAIR OF MOTOR VEHICLES AND MOTORCYCLES</v>
      </c>
      <c r="G1887" t="str">
        <f>VLOOKUP(D1887,'Qy NACE 1_1 - NACE 2007'!$C$4:$H$1017,6,0)</f>
        <v>Other sectors</v>
      </c>
    </row>
    <row r="1888" spans="1:7" x14ac:dyDescent="0.15">
      <c r="A1888" s="10">
        <v>7622</v>
      </c>
      <c r="B1888" s="12">
        <v>811211</v>
      </c>
      <c r="C1888">
        <f>VLOOKUP(B1888,'2002 NAICS to NACE Rev. 1.1'!$B$4:$D$2268,3,0)</f>
        <v>52.74</v>
      </c>
      <c r="D1888">
        <f>VLOOKUP(C1888,'Qy NACE 1_1 - NACE 2007'!$A$4:$C$1017,3,0)</f>
        <v>13.3</v>
      </c>
      <c r="E1888" t="str">
        <f>VLOOKUP(C1888,'Qy NACE 1_1 - NACE 2007'!$A$4:$F$1017,6,0)</f>
        <v>C</v>
      </c>
      <c r="F1888" t="str">
        <f>VLOOKUP(E1888,'Qy NACE 1_1 - NACE 2007'!$F$4:$G$1017,2,0)</f>
        <v>MANUFACTURING</v>
      </c>
      <c r="G1888" t="str">
        <f>VLOOKUP(D1888,'Qy NACE 1_1 - NACE 2007'!$C$4:$H$1017,6,0)</f>
        <v>Other sectors</v>
      </c>
    </row>
    <row r="1889" spans="1:7" x14ac:dyDescent="0.15">
      <c r="A1889" s="10">
        <v>7622</v>
      </c>
      <c r="B1889" s="12">
        <v>811213</v>
      </c>
      <c r="C1889">
        <f>VLOOKUP(B1889,'2002 NAICS to NACE Rev. 1.1'!$B$4:$D$2268,3,0)</f>
        <v>32.200000000000003</v>
      </c>
      <c r="D1889">
        <f>VLOOKUP(C1889,'Qy NACE 1_1 - NACE 2007'!$A$4:$C$1017,3,0)</f>
        <v>26.3</v>
      </c>
      <c r="E1889" t="str">
        <f>VLOOKUP(C1889,'Qy NACE 1_1 - NACE 2007'!$A$4:$F$1017,6,0)</f>
        <v>C</v>
      </c>
      <c r="F1889" t="str">
        <f>VLOOKUP(E1889,'Qy NACE 1_1 - NACE 2007'!$F$4:$G$1017,2,0)</f>
        <v>MANUFACTURING</v>
      </c>
      <c r="G1889" t="str">
        <f>VLOOKUP(D1889,'Qy NACE 1_1 - NACE 2007'!$C$4:$H$1017,6,0)</f>
        <v>Other sectors</v>
      </c>
    </row>
    <row r="1890" spans="1:7" x14ac:dyDescent="0.15">
      <c r="A1890" s="10">
        <v>7623</v>
      </c>
      <c r="B1890" s="12">
        <v>443111</v>
      </c>
      <c r="C1890">
        <f>VLOOKUP(B1890,'2002 NAICS to NACE Rev. 1.1'!$B$4:$D$2268,3,0)</f>
        <v>52.45</v>
      </c>
      <c r="D1890">
        <f>VLOOKUP(C1890,'Qy NACE 1_1 - NACE 2007'!$A$4:$C$1017,3,0)</f>
        <v>47.43</v>
      </c>
      <c r="E1890" t="str">
        <f>VLOOKUP(C1890,'Qy NACE 1_1 - NACE 2007'!$A$4:$F$1017,6,0)</f>
        <v>G</v>
      </c>
      <c r="F1890" t="str">
        <f>VLOOKUP(E1890,'Qy NACE 1_1 - NACE 2007'!$F$4:$G$1017,2,0)</f>
        <v>WHOLESALE AND RETAIL TRADE; REPAIR OF MOTOR VEHICLES AND MOTORCYCLES</v>
      </c>
      <c r="G1890" t="str">
        <f>VLOOKUP(D1890,'Qy NACE 1_1 - NACE 2007'!$C$4:$H$1017,6,0)</f>
        <v>Other sectors</v>
      </c>
    </row>
    <row r="1891" spans="1:7" x14ac:dyDescent="0.15">
      <c r="A1891" s="10">
        <v>7623</v>
      </c>
      <c r="B1891" s="12">
        <v>811310</v>
      </c>
      <c r="C1891">
        <f>VLOOKUP(B1891,'2002 NAICS to NACE Rev. 1.1'!$B$4:$D$2268,3,0)</f>
        <v>17.399999999999999</v>
      </c>
      <c r="D1891">
        <f>VLOOKUP(C1891,'Qy NACE 1_1 - NACE 2007'!$A$4:$C$1017,3,0)</f>
        <v>13.92</v>
      </c>
      <c r="E1891" t="str">
        <f>VLOOKUP(C1891,'Qy NACE 1_1 - NACE 2007'!$A$4:$F$1017,6,0)</f>
        <v>C</v>
      </c>
      <c r="F1891" t="str">
        <f>VLOOKUP(E1891,'Qy NACE 1_1 - NACE 2007'!$F$4:$G$1017,2,0)</f>
        <v>MANUFACTURING</v>
      </c>
      <c r="G1891" t="str">
        <f>VLOOKUP(D1891,'Qy NACE 1_1 - NACE 2007'!$C$4:$H$1017,6,0)</f>
        <v>Other sectors</v>
      </c>
    </row>
    <row r="1892" spans="1:7" x14ac:dyDescent="0.15">
      <c r="A1892" s="10">
        <v>7623</v>
      </c>
      <c r="B1892" s="12">
        <v>811412</v>
      </c>
      <c r="C1892">
        <f>VLOOKUP(B1892,'2002 NAICS to NACE Rev. 1.1'!$B$4:$D$2268,3,0)</f>
        <v>52.74</v>
      </c>
      <c r="D1892">
        <f>VLOOKUP(C1892,'Qy NACE 1_1 - NACE 2007'!$A$4:$C$1017,3,0)</f>
        <v>13.3</v>
      </c>
      <c r="E1892" t="str">
        <f>VLOOKUP(C1892,'Qy NACE 1_1 - NACE 2007'!$A$4:$F$1017,6,0)</f>
        <v>C</v>
      </c>
      <c r="F1892" t="str">
        <f>VLOOKUP(E1892,'Qy NACE 1_1 - NACE 2007'!$F$4:$G$1017,2,0)</f>
        <v>MANUFACTURING</v>
      </c>
      <c r="G1892" t="str">
        <f>VLOOKUP(D1892,'Qy NACE 1_1 - NACE 2007'!$C$4:$H$1017,6,0)</f>
        <v>Other sectors</v>
      </c>
    </row>
    <row r="1893" spans="1:7" x14ac:dyDescent="0.15">
      <c r="A1893" s="10">
        <v>7629</v>
      </c>
      <c r="B1893" s="12">
        <v>443111</v>
      </c>
      <c r="C1893">
        <f>VLOOKUP(B1893,'2002 NAICS to NACE Rev. 1.1'!$B$4:$D$2268,3,0)</f>
        <v>52.45</v>
      </c>
      <c r="D1893">
        <f>VLOOKUP(C1893,'Qy NACE 1_1 - NACE 2007'!$A$4:$C$1017,3,0)</f>
        <v>47.43</v>
      </c>
      <c r="E1893" t="str">
        <f>VLOOKUP(C1893,'Qy NACE 1_1 - NACE 2007'!$A$4:$F$1017,6,0)</f>
        <v>G</v>
      </c>
      <c r="F1893" t="str">
        <f>VLOOKUP(E1893,'Qy NACE 1_1 - NACE 2007'!$F$4:$G$1017,2,0)</f>
        <v>WHOLESALE AND RETAIL TRADE; REPAIR OF MOTOR VEHICLES AND MOTORCYCLES</v>
      </c>
      <c r="G1893" t="str">
        <f>VLOOKUP(D1893,'Qy NACE 1_1 - NACE 2007'!$C$4:$H$1017,6,0)</f>
        <v>Other sectors</v>
      </c>
    </row>
    <row r="1894" spans="1:7" x14ac:dyDescent="0.15">
      <c r="A1894" s="10">
        <v>7629</v>
      </c>
      <c r="B1894" s="12">
        <v>811211</v>
      </c>
      <c r="C1894">
        <f>VLOOKUP(B1894,'2002 NAICS to NACE Rev. 1.1'!$B$4:$D$2268,3,0)</f>
        <v>52.74</v>
      </c>
      <c r="D1894">
        <f>VLOOKUP(C1894,'Qy NACE 1_1 - NACE 2007'!$A$4:$C$1017,3,0)</f>
        <v>13.3</v>
      </c>
      <c r="E1894" t="str">
        <f>VLOOKUP(C1894,'Qy NACE 1_1 - NACE 2007'!$A$4:$F$1017,6,0)</f>
        <v>C</v>
      </c>
      <c r="F1894" t="str">
        <f>VLOOKUP(E1894,'Qy NACE 1_1 - NACE 2007'!$F$4:$G$1017,2,0)</f>
        <v>MANUFACTURING</v>
      </c>
      <c r="G1894" t="str">
        <f>VLOOKUP(D1894,'Qy NACE 1_1 - NACE 2007'!$C$4:$H$1017,6,0)</f>
        <v>Other sectors</v>
      </c>
    </row>
    <row r="1895" spans="1:7" x14ac:dyDescent="0.15">
      <c r="A1895" s="10">
        <v>7629</v>
      </c>
      <c r="B1895" s="12">
        <v>811212</v>
      </c>
      <c r="C1895">
        <f>VLOOKUP(B1895,'2002 NAICS to NACE Rev. 1.1'!$B$4:$D$2268,3,0)</f>
        <v>30.02</v>
      </c>
      <c r="D1895">
        <f>VLOOKUP(C1895,'Qy NACE 1_1 - NACE 2007'!$A$4:$C$1017,3,0)</f>
        <v>26.2</v>
      </c>
      <c r="E1895" t="str">
        <f>VLOOKUP(C1895,'Qy NACE 1_1 - NACE 2007'!$A$4:$F$1017,6,0)</f>
        <v>C</v>
      </c>
      <c r="F1895" t="str">
        <f>VLOOKUP(E1895,'Qy NACE 1_1 - NACE 2007'!$F$4:$G$1017,2,0)</f>
        <v>MANUFACTURING</v>
      </c>
      <c r="G1895" t="str">
        <f>VLOOKUP(D1895,'Qy NACE 1_1 - NACE 2007'!$C$4:$H$1017,6,0)</f>
        <v>Other sectors</v>
      </c>
    </row>
    <row r="1896" spans="1:7" x14ac:dyDescent="0.15">
      <c r="A1896" s="10">
        <v>7629</v>
      </c>
      <c r="B1896" s="12">
        <v>811213</v>
      </c>
      <c r="C1896">
        <f>VLOOKUP(B1896,'2002 NAICS to NACE Rev. 1.1'!$B$4:$D$2268,3,0)</f>
        <v>32.200000000000003</v>
      </c>
      <c r="D1896">
        <f>VLOOKUP(C1896,'Qy NACE 1_1 - NACE 2007'!$A$4:$C$1017,3,0)</f>
        <v>26.3</v>
      </c>
      <c r="E1896" t="str">
        <f>VLOOKUP(C1896,'Qy NACE 1_1 - NACE 2007'!$A$4:$F$1017,6,0)</f>
        <v>C</v>
      </c>
      <c r="F1896" t="str">
        <f>VLOOKUP(E1896,'Qy NACE 1_1 - NACE 2007'!$F$4:$G$1017,2,0)</f>
        <v>MANUFACTURING</v>
      </c>
      <c r="G1896" t="str">
        <f>VLOOKUP(D1896,'Qy NACE 1_1 - NACE 2007'!$C$4:$H$1017,6,0)</f>
        <v>Other sectors</v>
      </c>
    </row>
    <row r="1897" spans="1:7" x14ac:dyDescent="0.15">
      <c r="A1897" s="10">
        <v>7629</v>
      </c>
      <c r="B1897" s="12">
        <v>811219</v>
      </c>
      <c r="C1897">
        <f>VLOOKUP(B1897,'2002 NAICS to NACE Rev. 1.1'!$B$4:$D$2268,3,0)</f>
        <v>29.24</v>
      </c>
      <c r="D1897">
        <f>VLOOKUP(C1897,'Qy NACE 1_1 - NACE 2007'!$A$4:$C$1017,3,0)</f>
        <v>28.29</v>
      </c>
      <c r="E1897" t="str">
        <f>VLOOKUP(C1897,'Qy NACE 1_1 - NACE 2007'!$A$4:$F$1017,6,0)</f>
        <v>C</v>
      </c>
      <c r="F1897" t="str">
        <f>VLOOKUP(E1897,'Qy NACE 1_1 - NACE 2007'!$F$4:$G$1017,2,0)</f>
        <v>MANUFACTURING</v>
      </c>
      <c r="G1897" t="str">
        <f>VLOOKUP(D1897,'Qy NACE 1_1 - NACE 2007'!$C$4:$H$1017,6,0)</f>
        <v>Other sectors</v>
      </c>
    </row>
    <row r="1898" spans="1:7" x14ac:dyDescent="0.15">
      <c r="A1898" s="10">
        <v>7629</v>
      </c>
      <c r="B1898" s="12">
        <v>811412</v>
      </c>
      <c r="C1898">
        <f>VLOOKUP(B1898,'2002 NAICS to NACE Rev. 1.1'!$B$4:$D$2268,3,0)</f>
        <v>52.74</v>
      </c>
      <c r="D1898">
        <f>VLOOKUP(C1898,'Qy NACE 1_1 - NACE 2007'!$A$4:$C$1017,3,0)</f>
        <v>13.3</v>
      </c>
      <c r="E1898" t="str">
        <f>VLOOKUP(C1898,'Qy NACE 1_1 - NACE 2007'!$A$4:$F$1017,6,0)</f>
        <v>C</v>
      </c>
      <c r="F1898" t="str">
        <f>VLOOKUP(E1898,'Qy NACE 1_1 - NACE 2007'!$F$4:$G$1017,2,0)</f>
        <v>MANUFACTURING</v>
      </c>
      <c r="G1898" t="str">
        <f>VLOOKUP(D1898,'Qy NACE 1_1 - NACE 2007'!$C$4:$H$1017,6,0)</f>
        <v>Other sectors</v>
      </c>
    </row>
    <row r="1899" spans="1:7" x14ac:dyDescent="0.15">
      <c r="A1899" s="10">
        <v>7631</v>
      </c>
      <c r="B1899" s="12">
        <v>448310</v>
      </c>
      <c r="C1899">
        <f>VLOOKUP(B1899,'2002 NAICS to NACE Rev. 1.1'!$B$4:$D$2268,3,0)</f>
        <v>52.48</v>
      </c>
      <c r="D1899">
        <f>VLOOKUP(C1899,'Qy NACE 1_1 - NACE 2007'!$A$4:$C$1017,3,0)</f>
        <v>47.41</v>
      </c>
      <c r="E1899" t="str">
        <f>VLOOKUP(C1899,'Qy NACE 1_1 - NACE 2007'!$A$4:$F$1017,6,0)</f>
        <v>G</v>
      </c>
      <c r="F1899" t="str">
        <f>VLOOKUP(E1899,'Qy NACE 1_1 - NACE 2007'!$F$4:$G$1017,2,0)</f>
        <v>WHOLESALE AND RETAIL TRADE; REPAIR OF MOTOR VEHICLES AND MOTORCYCLES</v>
      </c>
      <c r="G1899" t="str">
        <f>VLOOKUP(D1899,'Qy NACE 1_1 - NACE 2007'!$C$4:$H$1017,6,0)</f>
        <v>Technology</v>
      </c>
    </row>
    <row r="1900" spans="1:7" x14ac:dyDescent="0.15">
      <c r="A1900" s="10">
        <v>7631</v>
      </c>
      <c r="B1900" s="12">
        <v>811490</v>
      </c>
      <c r="C1900">
        <f>VLOOKUP(B1900,'2002 NAICS to NACE Rev. 1.1'!$B$4:$D$2268,3,0)</f>
        <v>29.6</v>
      </c>
      <c r="D1900">
        <f>VLOOKUP(C1900,'Qy NACE 1_1 - NACE 2007'!$A$4:$C$1017,3,0)</f>
        <v>25.4</v>
      </c>
      <c r="E1900" t="str">
        <f>VLOOKUP(C1900,'Qy NACE 1_1 - NACE 2007'!$A$4:$F$1017,6,0)</f>
        <v>C</v>
      </c>
      <c r="F1900" t="str">
        <f>VLOOKUP(E1900,'Qy NACE 1_1 - NACE 2007'!$F$4:$G$1017,2,0)</f>
        <v>MANUFACTURING</v>
      </c>
      <c r="G1900" t="str">
        <f>VLOOKUP(D1900,'Qy NACE 1_1 - NACE 2007'!$C$4:$H$1017,6,0)</f>
        <v>Other sectors</v>
      </c>
    </row>
    <row r="1901" spans="1:7" x14ac:dyDescent="0.15">
      <c r="A1901" s="10">
        <v>7641</v>
      </c>
      <c r="B1901" s="12">
        <v>811420</v>
      </c>
      <c r="C1901">
        <f>VLOOKUP(B1901,'2002 NAICS to NACE Rev. 1.1'!$B$4:$D$2268,3,0)</f>
        <v>36.14</v>
      </c>
      <c r="D1901">
        <f>VLOOKUP(C1901,'Qy NACE 1_1 - NACE 2007'!$A$4:$C$1017,3,0)</f>
        <v>31.09</v>
      </c>
      <c r="E1901" t="str">
        <f>VLOOKUP(C1901,'Qy NACE 1_1 - NACE 2007'!$A$4:$F$1017,6,0)</f>
        <v>C</v>
      </c>
      <c r="F1901" t="str">
        <f>VLOOKUP(E1901,'Qy NACE 1_1 - NACE 2007'!$F$4:$G$1017,2,0)</f>
        <v>MANUFACTURING</v>
      </c>
      <c r="G1901" t="str">
        <f>VLOOKUP(D1901,'Qy NACE 1_1 - NACE 2007'!$C$4:$H$1017,6,0)</f>
        <v>Other sectors</v>
      </c>
    </row>
    <row r="1902" spans="1:7" x14ac:dyDescent="0.15">
      <c r="A1902" s="10">
        <v>7692</v>
      </c>
      <c r="B1902" s="12">
        <v>811310</v>
      </c>
      <c r="C1902">
        <f>VLOOKUP(B1902,'2002 NAICS to NACE Rev. 1.1'!$B$4:$D$2268,3,0)</f>
        <v>17.399999999999999</v>
      </c>
      <c r="D1902">
        <f>VLOOKUP(C1902,'Qy NACE 1_1 - NACE 2007'!$A$4:$C$1017,3,0)</f>
        <v>13.92</v>
      </c>
      <c r="E1902" t="str">
        <f>VLOOKUP(C1902,'Qy NACE 1_1 - NACE 2007'!$A$4:$F$1017,6,0)</f>
        <v>C</v>
      </c>
      <c r="F1902" t="str">
        <f>VLOOKUP(E1902,'Qy NACE 1_1 - NACE 2007'!$F$4:$G$1017,2,0)</f>
        <v>MANUFACTURING</v>
      </c>
      <c r="G1902" t="str">
        <f>VLOOKUP(D1902,'Qy NACE 1_1 - NACE 2007'!$C$4:$H$1017,6,0)</f>
        <v>Other sectors</v>
      </c>
    </row>
    <row r="1903" spans="1:7" x14ac:dyDescent="0.15">
      <c r="A1903" s="10">
        <v>7694</v>
      </c>
      <c r="B1903" s="12">
        <v>335312</v>
      </c>
      <c r="C1903">
        <f>VLOOKUP(B1903,'2002 NAICS to NACE Rev. 1.1'!$B$4:$D$2268,3,0)</f>
        <v>31.1</v>
      </c>
      <c r="D1903">
        <f>VLOOKUP(C1903,'Qy NACE 1_1 - NACE 2007'!$A$4:$C$1017,3,0)</f>
        <v>26.11</v>
      </c>
      <c r="E1903" t="str">
        <f>VLOOKUP(C1903,'Qy NACE 1_1 - NACE 2007'!$A$4:$F$1017,6,0)</f>
        <v>C</v>
      </c>
      <c r="F1903" t="str">
        <f>VLOOKUP(E1903,'Qy NACE 1_1 - NACE 2007'!$F$4:$G$1017,2,0)</f>
        <v>MANUFACTURING</v>
      </c>
      <c r="G1903" t="str">
        <f>VLOOKUP(D1903,'Qy NACE 1_1 - NACE 2007'!$C$4:$H$1017,6,0)</f>
        <v>Other sectors</v>
      </c>
    </row>
    <row r="1904" spans="1:7" x14ac:dyDescent="0.15">
      <c r="A1904" s="10">
        <v>7694</v>
      </c>
      <c r="B1904" s="12">
        <v>811310</v>
      </c>
      <c r="C1904">
        <f>VLOOKUP(B1904,'2002 NAICS to NACE Rev. 1.1'!$B$4:$D$2268,3,0)</f>
        <v>17.399999999999999</v>
      </c>
      <c r="D1904">
        <f>VLOOKUP(C1904,'Qy NACE 1_1 - NACE 2007'!$A$4:$C$1017,3,0)</f>
        <v>13.92</v>
      </c>
      <c r="E1904" t="str">
        <f>VLOOKUP(C1904,'Qy NACE 1_1 - NACE 2007'!$A$4:$F$1017,6,0)</f>
        <v>C</v>
      </c>
      <c r="F1904" t="str">
        <f>VLOOKUP(E1904,'Qy NACE 1_1 - NACE 2007'!$F$4:$G$1017,2,0)</f>
        <v>MANUFACTURING</v>
      </c>
      <c r="G1904" t="str">
        <f>VLOOKUP(D1904,'Qy NACE 1_1 - NACE 2007'!$C$4:$H$1017,6,0)</f>
        <v>Other sectors</v>
      </c>
    </row>
    <row r="1905" spans="1:7" x14ac:dyDescent="0.15">
      <c r="A1905" s="10">
        <v>7699</v>
      </c>
      <c r="B1905" s="12">
        <v>115210</v>
      </c>
      <c r="C1905">
        <f>VLOOKUP(B1905,'2002 NAICS to NACE Rev. 1.1'!$B$4:$D$2268,3,0)</f>
        <v>1.42</v>
      </c>
      <c r="D1905">
        <f>VLOOKUP(C1905,'Qy NACE 1_1 - NACE 2007'!$A$4:$C$1017,3,0)</f>
        <v>1.62</v>
      </c>
      <c r="E1905" t="str">
        <f>VLOOKUP(C1905,'Qy NACE 1_1 - NACE 2007'!$A$4:$F$1017,6,0)</f>
        <v>A</v>
      </c>
      <c r="F1905" t="str">
        <f>VLOOKUP(E1905,'Qy NACE 1_1 - NACE 2007'!$F$4:$G$1017,2,0)</f>
        <v>AGRICULTURE, FORESTRY AND FISHING</v>
      </c>
      <c r="G1905" t="str">
        <f>VLOOKUP(D1905,'Qy NACE 1_1 - NACE 2007'!$C$4:$H$1017,6,0)</f>
        <v>Other sectors</v>
      </c>
    </row>
    <row r="1906" spans="1:7" x14ac:dyDescent="0.15">
      <c r="A1906" s="14">
        <v>7699</v>
      </c>
      <c r="B1906" s="15">
        <v>238220</v>
      </c>
      <c r="C1906">
        <f>VLOOKUP(B1906,'2002 NAICS to NACE Rev. 1.1'!$B$4:$D$2268,3,0)</f>
        <v>29.21</v>
      </c>
      <c r="D1906">
        <f>VLOOKUP(C1906,'Qy NACE 1_1 - NACE 2007'!$A$4:$C$1017,3,0)</f>
        <v>28.21</v>
      </c>
      <c r="E1906" t="str">
        <f>VLOOKUP(C1906,'Qy NACE 1_1 - NACE 2007'!$A$4:$F$1017,6,0)</f>
        <v>C</v>
      </c>
      <c r="F1906" t="str">
        <f>VLOOKUP(E1906,'Qy NACE 1_1 - NACE 2007'!$F$4:$G$1017,2,0)</f>
        <v>MANUFACTURING</v>
      </c>
      <c r="G1906" t="str">
        <f>VLOOKUP(D1906,'Qy NACE 1_1 - NACE 2007'!$C$4:$H$1017,6,0)</f>
        <v>Other sectors</v>
      </c>
    </row>
    <row r="1907" spans="1:7" x14ac:dyDescent="0.15">
      <c r="A1907" s="10">
        <v>7699</v>
      </c>
      <c r="B1907" s="12">
        <v>442299</v>
      </c>
      <c r="C1907">
        <f>VLOOKUP(B1907,'2002 NAICS to NACE Rev. 1.1'!$B$4:$D$2268,3,0)</f>
        <v>52.44</v>
      </c>
      <c r="D1907">
        <f>VLOOKUP(C1907,'Qy NACE 1_1 - NACE 2007'!$A$4:$C$1017,3,0)</f>
        <v>47.53</v>
      </c>
      <c r="E1907" t="str">
        <f>VLOOKUP(C1907,'Qy NACE 1_1 - NACE 2007'!$A$4:$F$1017,6,0)</f>
        <v>G</v>
      </c>
      <c r="F1907" t="str">
        <f>VLOOKUP(E1907,'Qy NACE 1_1 - NACE 2007'!$F$4:$G$1017,2,0)</f>
        <v>WHOLESALE AND RETAIL TRADE; REPAIR OF MOTOR VEHICLES AND MOTORCYCLES</v>
      </c>
      <c r="G1907" t="str">
        <f>VLOOKUP(D1907,'Qy NACE 1_1 - NACE 2007'!$C$4:$H$1017,6,0)</f>
        <v>Other sectors</v>
      </c>
    </row>
    <row r="1908" spans="1:7" x14ac:dyDescent="0.15">
      <c r="A1908" s="10">
        <v>7699</v>
      </c>
      <c r="B1908" s="12">
        <v>444130</v>
      </c>
      <c r="C1908">
        <f>VLOOKUP(B1908,'2002 NAICS to NACE Rev. 1.1'!$B$4:$D$2268,3,0)</f>
        <v>52.46</v>
      </c>
      <c r="D1908">
        <f>VLOOKUP(C1908,'Qy NACE 1_1 - NACE 2007'!$A$4:$C$1017,3,0)</f>
        <v>47.52</v>
      </c>
      <c r="E1908" t="str">
        <f>VLOOKUP(C1908,'Qy NACE 1_1 - NACE 2007'!$A$4:$F$1017,6,0)</f>
        <v>G</v>
      </c>
      <c r="F1908" t="str">
        <f>VLOOKUP(E1908,'Qy NACE 1_1 - NACE 2007'!$F$4:$G$1017,2,0)</f>
        <v>WHOLESALE AND RETAIL TRADE; REPAIR OF MOTOR VEHICLES AND MOTORCYCLES</v>
      </c>
      <c r="G1908" t="str">
        <f>VLOOKUP(D1908,'Qy NACE 1_1 - NACE 2007'!$C$4:$H$1017,6,0)</f>
        <v>Other sectors</v>
      </c>
    </row>
    <row r="1909" spans="1:7" x14ac:dyDescent="0.15">
      <c r="A1909" s="10">
        <v>7699</v>
      </c>
      <c r="B1909" s="12">
        <v>444210</v>
      </c>
      <c r="C1909">
        <f>VLOOKUP(B1909,'2002 NAICS to NACE Rev. 1.1'!$B$4:$D$2268,3,0)</f>
        <v>52.46</v>
      </c>
      <c r="D1909">
        <f>VLOOKUP(C1909,'Qy NACE 1_1 - NACE 2007'!$A$4:$C$1017,3,0)</f>
        <v>47.52</v>
      </c>
      <c r="E1909" t="str">
        <f>VLOOKUP(C1909,'Qy NACE 1_1 - NACE 2007'!$A$4:$F$1017,6,0)</f>
        <v>G</v>
      </c>
      <c r="F1909" t="str">
        <f>VLOOKUP(E1909,'Qy NACE 1_1 - NACE 2007'!$F$4:$G$1017,2,0)</f>
        <v>WHOLESALE AND RETAIL TRADE; REPAIR OF MOTOR VEHICLES AND MOTORCYCLES</v>
      </c>
      <c r="G1909" t="str">
        <f>VLOOKUP(D1909,'Qy NACE 1_1 - NACE 2007'!$C$4:$H$1017,6,0)</f>
        <v>Other sectors</v>
      </c>
    </row>
    <row r="1910" spans="1:7" x14ac:dyDescent="0.15">
      <c r="A1910" s="10">
        <v>7699</v>
      </c>
      <c r="B1910" s="12">
        <v>451110</v>
      </c>
      <c r="C1910">
        <f>VLOOKUP(B1910,'2002 NAICS to NACE Rev. 1.1'!$B$4:$D$2268,3,0)</f>
        <v>52.48</v>
      </c>
      <c r="D1910">
        <f>VLOOKUP(C1910,'Qy NACE 1_1 - NACE 2007'!$A$4:$C$1017,3,0)</f>
        <v>47.41</v>
      </c>
      <c r="E1910" t="str">
        <f>VLOOKUP(C1910,'Qy NACE 1_1 - NACE 2007'!$A$4:$F$1017,6,0)</f>
        <v>G</v>
      </c>
      <c r="F1910" t="str">
        <f>VLOOKUP(E1910,'Qy NACE 1_1 - NACE 2007'!$F$4:$G$1017,2,0)</f>
        <v>WHOLESALE AND RETAIL TRADE; REPAIR OF MOTOR VEHICLES AND MOTORCYCLES</v>
      </c>
      <c r="G1910" t="str">
        <f>VLOOKUP(D1910,'Qy NACE 1_1 - NACE 2007'!$C$4:$H$1017,6,0)</f>
        <v>Technology</v>
      </c>
    </row>
    <row r="1911" spans="1:7" x14ac:dyDescent="0.15">
      <c r="A1911" s="10">
        <v>7699</v>
      </c>
      <c r="B1911" s="12">
        <v>488390</v>
      </c>
      <c r="C1911">
        <f>VLOOKUP(B1911,'2002 NAICS to NACE Rev. 1.1'!$B$4:$D$2268,3,0)</f>
        <v>35.11</v>
      </c>
      <c r="D1911">
        <f>VLOOKUP(C1911,'Qy NACE 1_1 - NACE 2007'!$A$4:$C$1017,3,0)</f>
        <v>30.11</v>
      </c>
      <c r="E1911" t="str">
        <f>VLOOKUP(C1911,'Qy NACE 1_1 - NACE 2007'!$A$4:$F$1017,6,0)</f>
        <v>C</v>
      </c>
      <c r="F1911" t="str">
        <f>VLOOKUP(E1911,'Qy NACE 1_1 - NACE 2007'!$F$4:$G$1017,2,0)</f>
        <v>MANUFACTURING</v>
      </c>
      <c r="G1911" t="str">
        <f>VLOOKUP(D1911,'Qy NACE 1_1 - NACE 2007'!$C$4:$H$1017,6,0)</f>
        <v>Automotive and parts</v>
      </c>
    </row>
    <row r="1912" spans="1:7" x14ac:dyDescent="0.15">
      <c r="A1912" s="10">
        <v>7699</v>
      </c>
      <c r="B1912" s="12">
        <v>561622</v>
      </c>
      <c r="C1912">
        <f>VLOOKUP(B1912,'2002 NAICS to NACE Rev. 1.1'!$B$4:$D$2268,3,0)</f>
        <v>52.74</v>
      </c>
      <c r="D1912">
        <f>VLOOKUP(C1912,'Qy NACE 1_1 - NACE 2007'!$A$4:$C$1017,3,0)</f>
        <v>13.3</v>
      </c>
      <c r="E1912" t="str">
        <f>VLOOKUP(C1912,'Qy NACE 1_1 - NACE 2007'!$A$4:$F$1017,6,0)</f>
        <v>C</v>
      </c>
      <c r="F1912" t="str">
        <f>VLOOKUP(E1912,'Qy NACE 1_1 - NACE 2007'!$F$4:$G$1017,2,0)</f>
        <v>MANUFACTURING</v>
      </c>
      <c r="G1912" t="str">
        <f>VLOOKUP(D1912,'Qy NACE 1_1 - NACE 2007'!$C$4:$H$1017,6,0)</f>
        <v>Other sectors</v>
      </c>
    </row>
    <row r="1913" spans="1:7" x14ac:dyDescent="0.15">
      <c r="A1913" s="10">
        <v>7699</v>
      </c>
      <c r="B1913" s="12">
        <v>561790</v>
      </c>
      <c r="C1913">
        <f>VLOOKUP(B1913,'2002 NAICS to NACE Rev. 1.1'!$B$4:$D$2268,3,0)</f>
        <v>45.45</v>
      </c>
      <c r="D1913">
        <f>VLOOKUP(C1913,'Qy NACE 1_1 - NACE 2007'!$A$4:$C$1017,3,0)</f>
        <v>43.39</v>
      </c>
      <c r="E1913" t="str">
        <f>VLOOKUP(C1913,'Qy NACE 1_1 - NACE 2007'!$A$4:$F$1017,6,0)</f>
        <v>F</v>
      </c>
      <c r="F1913" t="str">
        <f>VLOOKUP(E1913,'Qy NACE 1_1 - NACE 2007'!$F$4:$G$1017,2,0)</f>
        <v>CONSTRUCTION</v>
      </c>
      <c r="G1913" t="str">
        <f>VLOOKUP(D1913,'Qy NACE 1_1 - NACE 2007'!$C$4:$H$1017,6,0)</f>
        <v>Construction &amp; Materials</v>
      </c>
    </row>
    <row r="1914" spans="1:7" x14ac:dyDescent="0.15">
      <c r="A1914" s="10">
        <v>7699</v>
      </c>
      <c r="B1914" s="12">
        <v>562991</v>
      </c>
      <c r="C1914">
        <f>VLOOKUP(B1914,'2002 NAICS to NACE Rev. 1.1'!$B$4:$D$2268,3,0)</f>
        <v>90.01</v>
      </c>
      <c r="D1914">
        <f>VLOOKUP(C1914,'Qy NACE 1_1 - NACE 2007'!$A$4:$C$1017,3,0)</f>
        <v>37</v>
      </c>
      <c r="E1914" t="str">
        <f>VLOOKUP(C1914,'Qy NACE 1_1 - NACE 2007'!$A$4:$F$1017,6,0)</f>
        <v>E</v>
      </c>
      <c r="F1914" t="str">
        <f>VLOOKUP(E1914,'Qy NACE 1_1 - NACE 2007'!$F$4:$G$1017,2,0)</f>
        <v>WATER SUPPLY; SEWERAGE, WASTE MANAGEMENT AND REMEDIATION ACTIVITIES</v>
      </c>
      <c r="G1914" t="str">
        <f>VLOOKUP(D1914,'Qy NACE 1_1 - NACE 2007'!$C$4:$H$1017,6,0)</f>
        <v>Utilities</v>
      </c>
    </row>
    <row r="1915" spans="1:7" x14ac:dyDescent="0.15">
      <c r="A1915" s="10">
        <v>7699</v>
      </c>
      <c r="B1915" s="12">
        <v>562998</v>
      </c>
      <c r="C1915">
        <f>VLOOKUP(B1915,'2002 NAICS to NACE Rev. 1.1'!$B$4:$D$2268,3,0)</f>
        <v>90.01</v>
      </c>
      <c r="D1915">
        <f>VLOOKUP(C1915,'Qy NACE 1_1 - NACE 2007'!$A$4:$C$1017,3,0)</f>
        <v>37</v>
      </c>
      <c r="E1915" t="str">
        <f>VLOOKUP(C1915,'Qy NACE 1_1 - NACE 2007'!$A$4:$F$1017,6,0)</f>
        <v>E</v>
      </c>
      <c r="F1915" t="str">
        <f>VLOOKUP(E1915,'Qy NACE 1_1 - NACE 2007'!$F$4:$G$1017,2,0)</f>
        <v>WATER SUPPLY; SEWERAGE, WASTE MANAGEMENT AND REMEDIATION ACTIVITIES</v>
      </c>
      <c r="G1915" t="str">
        <f>VLOOKUP(D1915,'Qy NACE 1_1 - NACE 2007'!$C$4:$H$1017,6,0)</f>
        <v>Utilities</v>
      </c>
    </row>
    <row r="1916" spans="1:7" x14ac:dyDescent="0.15">
      <c r="A1916" s="10">
        <v>7699</v>
      </c>
      <c r="B1916" s="12">
        <v>711510</v>
      </c>
      <c r="C1916">
        <f>VLOOKUP(B1916,'2002 NAICS to NACE Rev. 1.1'!$B$4:$D$2268,3,0)</f>
        <v>36.630000000000003</v>
      </c>
      <c r="D1916">
        <f>VLOOKUP(C1916,'Qy NACE 1_1 - NACE 2007'!$A$4:$C$1017,3,0)</f>
        <v>13.99</v>
      </c>
      <c r="E1916" t="str">
        <f>VLOOKUP(C1916,'Qy NACE 1_1 - NACE 2007'!$A$4:$F$1017,6,0)</f>
        <v>C</v>
      </c>
      <c r="F1916" t="str">
        <f>VLOOKUP(E1916,'Qy NACE 1_1 - NACE 2007'!$F$4:$G$1017,2,0)</f>
        <v>MANUFACTURING</v>
      </c>
      <c r="G1916" t="str">
        <f>VLOOKUP(D1916,'Qy NACE 1_1 - NACE 2007'!$C$4:$H$1017,6,0)</f>
        <v>Other sectors</v>
      </c>
    </row>
    <row r="1917" spans="1:7" x14ac:dyDescent="0.15">
      <c r="A1917" s="10">
        <v>7699</v>
      </c>
      <c r="B1917" s="12">
        <v>811211</v>
      </c>
      <c r="C1917">
        <f>VLOOKUP(B1917,'2002 NAICS to NACE Rev. 1.1'!$B$4:$D$2268,3,0)</f>
        <v>52.74</v>
      </c>
      <c r="D1917">
        <f>VLOOKUP(C1917,'Qy NACE 1_1 - NACE 2007'!$A$4:$C$1017,3,0)</f>
        <v>13.3</v>
      </c>
      <c r="E1917" t="str">
        <f>VLOOKUP(C1917,'Qy NACE 1_1 - NACE 2007'!$A$4:$F$1017,6,0)</f>
        <v>C</v>
      </c>
      <c r="F1917" t="str">
        <f>VLOOKUP(E1917,'Qy NACE 1_1 - NACE 2007'!$F$4:$G$1017,2,0)</f>
        <v>MANUFACTURING</v>
      </c>
      <c r="G1917" t="str">
        <f>VLOOKUP(D1917,'Qy NACE 1_1 - NACE 2007'!$C$4:$H$1017,6,0)</f>
        <v>Other sectors</v>
      </c>
    </row>
    <row r="1918" spans="1:7" x14ac:dyDescent="0.15">
      <c r="A1918" s="10">
        <v>7699</v>
      </c>
      <c r="B1918" s="12">
        <v>811212</v>
      </c>
      <c r="C1918">
        <f>VLOOKUP(B1918,'2002 NAICS to NACE Rev. 1.1'!$B$4:$D$2268,3,0)</f>
        <v>30.02</v>
      </c>
      <c r="D1918">
        <f>VLOOKUP(C1918,'Qy NACE 1_1 - NACE 2007'!$A$4:$C$1017,3,0)</f>
        <v>26.2</v>
      </c>
      <c r="E1918" t="str">
        <f>VLOOKUP(C1918,'Qy NACE 1_1 - NACE 2007'!$A$4:$F$1017,6,0)</f>
        <v>C</v>
      </c>
      <c r="F1918" t="str">
        <f>VLOOKUP(E1918,'Qy NACE 1_1 - NACE 2007'!$F$4:$G$1017,2,0)</f>
        <v>MANUFACTURING</v>
      </c>
      <c r="G1918" t="str">
        <f>VLOOKUP(D1918,'Qy NACE 1_1 - NACE 2007'!$C$4:$H$1017,6,0)</f>
        <v>Other sectors</v>
      </c>
    </row>
    <row r="1919" spans="1:7" x14ac:dyDescent="0.15">
      <c r="A1919" s="10">
        <v>7699</v>
      </c>
      <c r="B1919" s="12">
        <v>811219</v>
      </c>
      <c r="C1919">
        <f>VLOOKUP(B1919,'2002 NAICS to NACE Rev. 1.1'!$B$4:$D$2268,3,0)</f>
        <v>29.24</v>
      </c>
      <c r="D1919">
        <f>VLOOKUP(C1919,'Qy NACE 1_1 - NACE 2007'!$A$4:$C$1017,3,0)</f>
        <v>28.29</v>
      </c>
      <c r="E1919" t="str">
        <f>VLOOKUP(C1919,'Qy NACE 1_1 - NACE 2007'!$A$4:$F$1017,6,0)</f>
        <v>C</v>
      </c>
      <c r="F1919" t="str">
        <f>VLOOKUP(E1919,'Qy NACE 1_1 - NACE 2007'!$F$4:$G$1017,2,0)</f>
        <v>MANUFACTURING</v>
      </c>
      <c r="G1919" t="str">
        <f>VLOOKUP(D1919,'Qy NACE 1_1 - NACE 2007'!$C$4:$H$1017,6,0)</f>
        <v>Other sectors</v>
      </c>
    </row>
    <row r="1920" spans="1:7" x14ac:dyDescent="0.15">
      <c r="A1920" s="10">
        <v>7699</v>
      </c>
      <c r="B1920" s="12">
        <v>811310</v>
      </c>
      <c r="C1920">
        <f>VLOOKUP(B1920,'2002 NAICS to NACE Rev. 1.1'!$B$4:$D$2268,3,0)</f>
        <v>17.399999999999999</v>
      </c>
      <c r="D1920">
        <f>VLOOKUP(C1920,'Qy NACE 1_1 - NACE 2007'!$A$4:$C$1017,3,0)</f>
        <v>13.92</v>
      </c>
      <c r="E1920" t="str">
        <f>VLOOKUP(C1920,'Qy NACE 1_1 - NACE 2007'!$A$4:$F$1017,6,0)</f>
        <v>C</v>
      </c>
      <c r="F1920" t="str">
        <f>VLOOKUP(E1920,'Qy NACE 1_1 - NACE 2007'!$F$4:$G$1017,2,0)</f>
        <v>MANUFACTURING</v>
      </c>
      <c r="G1920" t="str">
        <f>VLOOKUP(D1920,'Qy NACE 1_1 - NACE 2007'!$C$4:$H$1017,6,0)</f>
        <v>Other sectors</v>
      </c>
    </row>
    <row r="1921" spans="1:7" x14ac:dyDescent="0.15">
      <c r="A1921" s="10">
        <v>7699</v>
      </c>
      <c r="B1921" s="12">
        <v>811411</v>
      </c>
      <c r="C1921">
        <f>VLOOKUP(B1921,'2002 NAICS to NACE Rev. 1.1'!$B$4:$D$2268,3,0)</f>
        <v>52.74</v>
      </c>
      <c r="D1921">
        <f>VLOOKUP(C1921,'Qy NACE 1_1 - NACE 2007'!$A$4:$C$1017,3,0)</f>
        <v>13.3</v>
      </c>
      <c r="E1921" t="str">
        <f>VLOOKUP(C1921,'Qy NACE 1_1 - NACE 2007'!$A$4:$F$1017,6,0)</f>
        <v>C</v>
      </c>
      <c r="F1921" t="str">
        <f>VLOOKUP(E1921,'Qy NACE 1_1 - NACE 2007'!$F$4:$G$1017,2,0)</f>
        <v>MANUFACTURING</v>
      </c>
      <c r="G1921" t="str">
        <f>VLOOKUP(D1921,'Qy NACE 1_1 - NACE 2007'!$C$4:$H$1017,6,0)</f>
        <v>Other sectors</v>
      </c>
    </row>
    <row r="1922" spans="1:7" x14ac:dyDescent="0.15">
      <c r="A1922" s="10">
        <v>7699</v>
      </c>
      <c r="B1922" s="12">
        <v>811412</v>
      </c>
      <c r="C1922">
        <f>VLOOKUP(B1922,'2002 NAICS to NACE Rev. 1.1'!$B$4:$D$2268,3,0)</f>
        <v>52.74</v>
      </c>
      <c r="D1922">
        <f>VLOOKUP(C1922,'Qy NACE 1_1 - NACE 2007'!$A$4:$C$1017,3,0)</f>
        <v>13.3</v>
      </c>
      <c r="E1922" t="str">
        <f>VLOOKUP(C1922,'Qy NACE 1_1 - NACE 2007'!$A$4:$F$1017,6,0)</f>
        <v>C</v>
      </c>
      <c r="F1922" t="str">
        <f>VLOOKUP(E1922,'Qy NACE 1_1 - NACE 2007'!$F$4:$G$1017,2,0)</f>
        <v>MANUFACTURING</v>
      </c>
      <c r="G1922" t="str">
        <f>VLOOKUP(D1922,'Qy NACE 1_1 - NACE 2007'!$C$4:$H$1017,6,0)</f>
        <v>Other sectors</v>
      </c>
    </row>
    <row r="1923" spans="1:7" x14ac:dyDescent="0.15">
      <c r="A1923" s="10">
        <v>7699</v>
      </c>
      <c r="B1923" s="12">
        <v>811430</v>
      </c>
      <c r="C1923">
        <f>VLOOKUP(B1923,'2002 NAICS to NACE Rev. 1.1'!$B$4:$D$2268,3,0)</f>
        <v>52.71</v>
      </c>
      <c r="D1923">
        <f>VLOOKUP(C1923,'Qy NACE 1_1 - NACE 2007'!$A$4:$C$1017,3,0)</f>
        <v>95.23</v>
      </c>
      <c r="E1923" t="str">
        <f>VLOOKUP(C1923,'Qy NACE 1_1 - NACE 2007'!$A$4:$F$1017,6,0)</f>
        <v>S</v>
      </c>
      <c r="F1923" t="str">
        <f>VLOOKUP(E1923,'Qy NACE 1_1 - NACE 2007'!$F$4:$G$1017,2,0)</f>
        <v>OTHER SERVICE ACTIVITIES</v>
      </c>
      <c r="G1923" t="str">
        <f>VLOOKUP(D1923,'Qy NACE 1_1 - NACE 2007'!$C$4:$H$1017,6,0)</f>
        <v>Other sectors</v>
      </c>
    </row>
    <row r="1924" spans="1:7" x14ac:dyDescent="0.15">
      <c r="A1924" s="10">
        <v>7699</v>
      </c>
      <c r="B1924" s="12">
        <v>811490</v>
      </c>
      <c r="C1924">
        <f>VLOOKUP(B1924,'2002 NAICS to NACE Rev. 1.1'!$B$4:$D$2268,3,0)</f>
        <v>29.6</v>
      </c>
      <c r="D1924">
        <f>VLOOKUP(C1924,'Qy NACE 1_1 - NACE 2007'!$A$4:$C$1017,3,0)</f>
        <v>25.4</v>
      </c>
      <c r="E1924" t="str">
        <f>VLOOKUP(C1924,'Qy NACE 1_1 - NACE 2007'!$A$4:$F$1017,6,0)</f>
        <v>C</v>
      </c>
      <c r="F1924" t="str">
        <f>VLOOKUP(E1924,'Qy NACE 1_1 - NACE 2007'!$F$4:$G$1017,2,0)</f>
        <v>MANUFACTURING</v>
      </c>
      <c r="G1924" t="str">
        <f>VLOOKUP(D1924,'Qy NACE 1_1 - NACE 2007'!$C$4:$H$1017,6,0)</f>
        <v>Other sectors</v>
      </c>
    </row>
    <row r="1925" spans="1:7" x14ac:dyDescent="0.15">
      <c r="A1925" s="10">
        <v>7812</v>
      </c>
      <c r="B1925" s="12">
        <v>512110</v>
      </c>
      <c r="C1925">
        <f>VLOOKUP(B1925,'2002 NAICS to NACE Rev. 1.1'!$B$4:$D$2268,3,0)</f>
        <v>92.11</v>
      </c>
      <c r="D1925">
        <f>VLOOKUP(C1925,'Qy NACE 1_1 - NACE 2007'!$A$4:$C$1017,3,0)</f>
        <v>59.11</v>
      </c>
      <c r="E1925" t="str">
        <f>VLOOKUP(C1925,'Qy NACE 1_1 - NACE 2007'!$A$4:$F$1017,6,0)</f>
        <v>J</v>
      </c>
      <c r="F1925" t="str">
        <f>VLOOKUP(E1925,'Qy NACE 1_1 - NACE 2007'!$F$4:$G$1017,2,0)</f>
        <v>INFORMATION AND COMMUNICATION</v>
      </c>
      <c r="G1925" t="str">
        <f>VLOOKUP(D1925,'Qy NACE 1_1 - NACE 2007'!$C$4:$H$1017,6,0)</f>
        <v>Other sectors</v>
      </c>
    </row>
    <row r="1926" spans="1:7" x14ac:dyDescent="0.15">
      <c r="A1926" s="10">
        <v>7819</v>
      </c>
      <c r="B1926" s="12">
        <v>334612</v>
      </c>
      <c r="C1926">
        <f>VLOOKUP(B1926,'2002 NAICS to NACE Rev. 1.1'!$B$4:$D$2268,3,0)</f>
        <v>22.32</v>
      </c>
      <c r="D1926">
        <f>VLOOKUP(C1926,'Qy NACE 1_1 - NACE 2007'!$A$4:$C$1017,3,0)</f>
        <v>18.2</v>
      </c>
      <c r="E1926" t="str">
        <f>VLOOKUP(C1926,'Qy NACE 1_1 - NACE 2007'!$A$4:$F$1017,6,0)</f>
        <v>C</v>
      </c>
      <c r="F1926" t="str">
        <f>VLOOKUP(E1926,'Qy NACE 1_1 - NACE 2007'!$F$4:$G$1017,2,0)</f>
        <v>MANUFACTURING</v>
      </c>
      <c r="G1926" t="str">
        <f>VLOOKUP(D1926,'Qy NACE 1_1 - NACE 2007'!$C$4:$H$1017,6,0)</f>
        <v>Other sectors</v>
      </c>
    </row>
    <row r="1927" spans="1:7" x14ac:dyDescent="0.15">
      <c r="A1927" s="10">
        <v>7819</v>
      </c>
      <c r="B1927" s="12">
        <v>512191</v>
      </c>
      <c r="C1927">
        <f>VLOOKUP(B1927,'2002 NAICS to NACE Rev. 1.1'!$B$4:$D$2268,3,0)</f>
        <v>92.11</v>
      </c>
      <c r="D1927">
        <f>VLOOKUP(C1927,'Qy NACE 1_1 - NACE 2007'!$A$4:$C$1017,3,0)</f>
        <v>59.11</v>
      </c>
      <c r="E1927" t="str">
        <f>VLOOKUP(C1927,'Qy NACE 1_1 - NACE 2007'!$A$4:$F$1017,6,0)</f>
        <v>J</v>
      </c>
      <c r="F1927" t="str">
        <f>VLOOKUP(E1927,'Qy NACE 1_1 - NACE 2007'!$F$4:$G$1017,2,0)</f>
        <v>INFORMATION AND COMMUNICATION</v>
      </c>
      <c r="G1927" t="str">
        <f>VLOOKUP(D1927,'Qy NACE 1_1 - NACE 2007'!$C$4:$H$1017,6,0)</f>
        <v>Other sectors</v>
      </c>
    </row>
    <row r="1928" spans="1:7" x14ac:dyDescent="0.15">
      <c r="A1928" s="10">
        <v>7819</v>
      </c>
      <c r="B1928" s="12">
        <v>512199</v>
      </c>
      <c r="C1928">
        <f>VLOOKUP(B1928,'2002 NAICS to NACE Rev. 1.1'!$B$4:$D$2268,3,0)</f>
        <v>92.12</v>
      </c>
      <c r="D1928">
        <f>VLOOKUP(C1928,'Qy NACE 1_1 - NACE 2007'!$A$4:$C$1017,3,0)</f>
        <v>59.13</v>
      </c>
      <c r="E1928" t="str">
        <f>VLOOKUP(C1928,'Qy NACE 1_1 - NACE 2007'!$A$4:$F$1017,6,0)</f>
        <v>J</v>
      </c>
      <c r="F1928" t="str">
        <f>VLOOKUP(E1928,'Qy NACE 1_1 - NACE 2007'!$F$4:$G$1017,2,0)</f>
        <v>INFORMATION AND COMMUNICATION</v>
      </c>
      <c r="G1928" t="str">
        <f>VLOOKUP(D1928,'Qy NACE 1_1 - NACE 2007'!$C$4:$H$1017,6,0)</f>
        <v>Other sectors</v>
      </c>
    </row>
    <row r="1929" spans="1:7" x14ac:dyDescent="0.15">
      <c r="A1929" s="10">
        <v>7819</v>
      </c>
      <c r="B1929" s="12">
        <v>532220</v>
      </c>
      <c r="C1929">
        <f>VLOOKUP(B1929,'2002 NAICS to NACE Rev. 1.1'!$B$4:$D$2268,3,0)</f>
        <v>71.400000000000006</v>
      </c>
      <c r="D1929">
        <f>VLOOKUP(C1929,'Qy NACE 1_1 - NACE 2007'!$A$4:$C$1017,3,0)</f>
        <v>77.209999999999994</v>
      </c>
      <c r="E1929" t="str">
        <f>VLOOKUP(C1929,'Qy NACE 1_1 - NACE 2007'!$A$4:$F$1017,6,0)</f>
        <v>N</v>
      </c>
      <c r="F1929" t="str">
        <f>VLOOKUP(E1929,'Qy NACE 1_1 - NACE 2007'!$F$4:$G$1017,2,0)</f>
        <v>ADMINISTRATIVE AND SUPPORT SERVICE ACTIVITIES</v>
      </c>
      <c r="G1929" t="str">
        <f>VLOOKUP(D1929,'Qy NACE 1_1 - NACE 2007'!$C$4:$H$1017,6,0)</f>
        <v>Other sectors</v>
      </c>
    </row>
    <row r="1930" spans="1:7" x14ac:dyDescent="0.15">
      <c r="A1930" s="10">
        <v>7819</v>
      </c>
      <c r="B1930" s="12">
        <v>532490</v>
      </c>
      <c r="C1930">
        <f>VLOOKUP(B1930,'2002 NAICS to NACE Rev. 1.1'!$B$4:$D$2268,3,0)</f>
        <v>71.209999999999994</v>
      </c>
      <c r="D1930">
        <f>VLOOKUP(C1930,'Qy NACE 1_1 - NACE 2007'!$A$4:$C$1017,3,0)</f>
        <v>77.12</v>
      </c>
      <c r="E1930" t="str">
        <f>VLOOKUP(C1930,'Qy NACE 1_1 - NACE 2007'!$A$4:$F$1017,6,0)</f>
        <v>N</v>
      </c>
      <c r="F1930" t="str">
        <f>VLOOKUP(E1930,'Qy NACE 1_1 - NACE 2007'!$F$4:$G$1017,2,0)</f>
        <v>ADMINISTRATIVE AND SUPPORT SERVICE ACTIVITIES</v>
      </c>
      <c r="G1930" t="str">
        <f>VLOOKUP(D1930,'Qy NACE 1_1 - NACE 2007'!$C$4:$H$1017,6,0)</f>
        <v>Other sectors</v>
      </c>
    </row>
    <row r="1931" spans="1:7" x14ac:dyDescent="0.15">
      <c r="A1931" s="10">
        <v>7819</v>
      </c>
      <c r="B1931" s="12">
        <v>541214</v>
      </c>
      <c r="C1931">
        <f>VLOOKUP(B1931,'2002 NAICS to NACE Rev. 1.1'!$B$4:$D$2268,3,0)</f>
        <v>74.12</v>
      </c>
      <c r="D1931">
        <f>VLOOKUP(C1931,'Qy NACE 1_1 - NACE 2007'!$A$4:$C$1017,3,0)</f>
        <v>69.2</v>
      </c>
      <c r="E1931" t="str">
        <f>VLOOKUP(C1931,'Qy NACE 1_1 - NACE 2007'!$A$4:$F$1017,6,0)</f>
        <v>M</v>
      </c>
      <c r="F1931" t="str">
        <f>VLOOKUP(E1931,'Qy NACE 1_1 - NACE 2007'!$F$4:$G$1017,2,0)</f>
        <v>PROFESSIONAL, SCIENTIFIC AND TECHNICAL ACTIVITIES</v>
      </c>
      <c r="G1931" t="str">
        <f>VLOOKUP(D1931,'Qy NACE 1_1 - NACE 2007'!$C$4:$H$1017,6,0)</f>
        <v>Other sectors</v>
      </c>
    </row>
    <row r="1932" spans="1:7" x14ac:dyDescent="0.15">
      <c r="A1932" s="10">
        <v>7819</v>
      </c>
      <c r="B1932" s="12">
        <v>541690</v>
      </c>
      <c r="C1932">
        <f>VLOOKUP(B1932,'2002 NAICS to NACE Rev. 1.1'!$B$4:$D$2268,3,0)</f>
        <v>74.14</v>
      </c>
      <c r="D1932">
        <f>VLOOKUP(C1932,'Qy NACE 1_1 - NACE 2007'!$A$4:$C$1017,3,0)</f>
        <v>2.4</v>
      </c>
      <c r="E1932" t="str">
        <f>VLOOKUP(C1932,'Qy NACE 1_1 - NACE 2007'!$A$4:$F$1017,6,0)</f>
        <v>A</v>
      </c>
      <c r="F1932" t="str">
        <f>VLOOKUP(E1932,'Qy NACE 1_1 - NACE 2007'!$F$4:$G$1017,2,0)</f>
        <v>AGRICULTURE, FORESTRY AND FISHING</v>
      </c>
      <c r="G1932" t="str">
        <f>VLOOKUP(D1932,'Qy NACE 1_1 - NACE 2007'!$C$4:$H$1017,6,0)</f>
        <v>Other sectors</v>
      </c>
    </row>
    <row r="1933" spans="1:7" x14ac:dyDescent="0.15">
      <c r="A1933" s="10">
        <v>7819</v>
      </c>
      <c r="B1933" s="12">
        <v>561310</v>
      </c>
      <c r="C1933">
        <f>VLOOKUP(B1933,'2002 NAICS to NACE Rev. 1.1'!$B$4:$D$2268,3,0)</f>
        <v>74.5</v>
      </c>
      <c r="D1933">
        <f>VLOOKUP(C1933,'Qy NACE 1_1 - NACE 2007'!$A$4:$C$1017,3,0)</f>
        <v>78.099999999999994</v>
      </c>
      <c r="E1933" t="str">
        <f>VLOOKUP(C1933,'Qy NACE 1_1 - NACE 2007'!$A$4:$F$1017,6,0)</f>
        <v>N</v>
      </c>
      <c r="F1933" t="str">
        <f>VLOOKUP(E1933,'Qy NACE 1_1 - NACE 2007'!$F$4:$G$1017,2,0)</f>
        <v>ADMINISTRATIVE AND SUPPORT SERVICE ACTIVITIES</v>
      </c>
      <c r="G1933" t="str">
        <f>VLOOKUP(D1933,'Qy NACE 1_1 - NACE 2007'!$C$4:$H$1017,6,0)</f>
        <v>Other sectors</v>
      </c>
    </row>
    <row r="1934" spans="1:7" x14ac:dyDescent="0.15">
      <c r="A1934" s="10">
        <v>7819</v>
      </c>
      <c r="B1934" s="12">
        <v>711510</v>
      </c>
      <c r="C1934">
        <f>VLOOKUP(B1934,'2002 NAICS to NACE Rev. 1.1'!$B$4:$D$2268,3,0)</f>
        <v>36.630000000000003</v>
      </c>
      <c r="D1934">
        <f>VLOOKUP(C1934,'Qy NACE 1_1 - NACE 2007'!$A$4:$C$1017,3,0)</f>
        <v>13.99</v>
      </c>
      <c r="E1934" t="str">
        <f>VLOOKUP(C1934,'Qy NACE 1_1 - NACE 2007'!$A$4:$F$1017,6,0)</f>
        <v>C</v>
      </c>
      <c r="F1934" t="str">
        <f>VLOOKUP(E1934,'Qy NACE 1_1 - NACE 2007'!$F$4:$G$1017,2,0)</f>
        <v>MANUFACTURING</v>
      </c>
      <c r="G1934" t="str">
        <f>VLOOKUP(D1934,'Qy NACE 1_1 - NACE 2007'!$C$4:$H$1017,6,0)</f>
        <v>Other sectors</v>
      </c>
    </row>
    <row r="1935" spans="1:7" x14ac:dyDescent="0.15">
      <c r="A1935" s="10">
        <v>7822</v>
      </c>
      <c r="B1935" s="12">
        <v>423990</v>
      </c>
      <c r="C1935">
        <f>VLOOKUP(B1935,'2002 NAICS to NACE Rev. 1.1'!$B$4:$D$2268,3,0)</f>
        <v>51.47</v>
      </c>
      <c r="D1935">
        <f>VLOOKUP(C1935,'Qy NACE 1_1 - NACE 2007'!$A$4:$C$1017,3,0)</f>
        <v>46.43</v>
      </c>
      <c r="E1935" t="str">
        <f>VLOOKUP(C1935,'Qy NACE 1_1 - NACE 2007'!$A$4:$F$1017,6,0)</f>
        <v>G</v>
      </c>
      <c r="F1935" t="str">
        <f>VLOOKUP(E1935,'Qy NACE 1_1 - NACE 2007'!$F$4:$G$1017,2,0)</f>
        <v>WHOLESALE AND RETAIL TRADE; REPAIR OF MOTOR VEHICLES AND MOTORCYCLES</v>
      </c>
      <c r="G1935" t="str">
        <f>VLOOKUP(D1935,'Qy NACE 1_1 - NACE 2007'!$C$4:$H$1017,6,0)</f>
        <v>Other sectors</v>
      </c>
    </row>
    <row r="1936" spans="1:7" x14ac:dyDescent="0.15">
      <c r="A1936" s="10">
        <v>7822</v>
      </c>
      <c r="B1936" s="12">
        <v>512120</v>
      </c>
      <c r="C1936">
        <f>VLOOKUP(B1936,'2002 NAICS to NACE Rev. 1.1'!$B$4:$D$2268,3,0)</f>
        <v>92.12</v>
      </c>
      <c r="D1936">
        <f>VLOOKUP(C1936,'Qy NACE 1_1 - NACE 2007'!$A$4:$C$1017,3,0)</f>
        <v>59.13</v>
      </c>
      <c r="E1936" t="str">
        <f>VLOOKUP(C1936,'Qy NACE 1_1 - NACE 2007'!$A$4:$F$1017,6,0)</f>
        <v>J</v>
      </c>
      <c r="F1936" t="str">
        <f>VLOOKUP(E1936,'Qy NACE 1_1 - NACE 2007'!$F$4:$G$1017,2,0)</f>
        <v>INFORMATION AND COMMUNICATION</v>
      </c>
      <c r="G1936" t="str">
        <f>VLOOKUP(D1936,'Qy NACE 1_1 - NACE 2007'!$C$4:$H$1017,6,0)</f>
        <v>Other sectors</v>
      </c>
    </row>
    <row r="1937" spans="1:7" x14ac:dyDescent="0.15">
      <c r="A1937" s="10">
        <v>7829</v>
      </c>
      <c r="B1937" s="12">
        <v>512120</v>
      </c>
      <c r="C1937">
        <f>VLOOKUP(B1937,'2002 NAICS to NACE Rev. 1.1'!$B$4:$D$2268,3,0)</f>
        <v>92.12</v>
      </c>
      <c r="D1937">
        <f>VLOOKUP(C1937,'Qy NACE 1_1 - NACE 2007'!$A$4:$C$1017,3,0)</f>
        <v>59.13</v>
      </c>
      <c r="E1937" t="str">
        <f>VLOOKUP(C1937,'Qy NACE 1_1 - NACE 2007'!$A$4:$F$1017,6,0)</f>
        <v>J</v>
      </c>
      <c r="F1937" t="str">
        <f>VLOOKUP(E1937,'Qy NACE 1_1 - NACE 2007'!$F$4:$G$1017,2,0)</f>
        <v>INFORMATION AND COMMUNICATION</v>
      </c>
      <c r="G1937" t="str">
        <f>VLOOKUP(D1937,'Qy NACE 1_1 - NACE 2007'!$C$4:$H$1017,6,0)</f>
        <v>Other sectors</v>
      </c>
    </row>
    <row r="1938" spans="1:7" x14ac:dyDescent="0.15">
      <c r="A1938" s="10">
        <v>7829</v>
      </c>
      <c r="B1938" s="12">
        <v>512199</v>
      </c>
      <c r="C1938">
        <f>VLOOKUP(B1938,'2002 NAICS to NACE Rev. 1.1'!$B$4:$D$2268,3,0)</f>
        <v>92.12</v>
      </c>
      <c r="D1938">
        <f>VLOOKUP(C1938,'Qy NACE 1_1 - NACE 2007'!$A$4:$C$1017,3,0)</f>
        <v>59.13</v>
      </c>
      <c r="E1938" t="str">
        <f>VLOOKUP(C1938,'Qy NACE 1_1 - NACE 2007'!$A$4:$F$1017,6,0)</f>
        <v>J</v>
      </c>
      <c r="F1938" t="str">
        <f>VLOOKUP(E1938,'Qy NACE 1_1 - NACE 2007'!$F$4:$G$1017,2,0)</f>
        <v>INFORMATION AND COMMUNICATION</v>
      </c>
      <c r="G1938" t="str">
        <f>VLOOKUP(D1938,'Qy NACE 1_1 - NACE 2007'!$C$4:$H$1017,6,0)</f>
        <v>Other sectors</v>
      </c>
    </row>
    <row r="1939" spans="1:7" x14ac:dyDescent="0.15">
      <c r="A1939" s="10">
        <v>7829</v>
      </c>
      <c r="B1939" s="12">
        <v>519120</v>
      </c>
      <c r="C1939">
        <f>VLOOKUP(B1939,'2002 NAICS to NACE Rev. 1.1'!$B$4:$D$2268,3,0)</f>
        <v>75.14</v>
      </c>
      <c r="D1939">
        <f>VLOOKUP(C1939,'Qy NACE 1_1 - NACE 2007'!$A$4:$C$1017,3,0)</f>
        <v>81.099999999999994</v>
      </c>
      <c r="E1939" t="str">
        <f>VLOOKUP(C1939,'Qy NACE 1_1 - NACE 2007'!$A$4:$F$1017,6,0)</f>
        <v>N</v>
      </c>
      <c r="F1939" t="str">
        <f>VLOOKUP(E1939,'Qy NACE 1_1 - NACE 2007'!$F$4:$G$1017,2,0)</f>
        <v>ADMINISTRATIVE AND SUPPORT SERVICE ACTIVITIES</v>
      </c>
      <c r="G1939" t="str">
        <f>VLOOKUP(D1939,'Qy NACE 1_1 - NACE 2007'!$C$4:$H$1017,6,0)</f>
        <v>Other sectors</v>
      </c>
    </row>
    <row r="1940" spans="1:7" x14ac:dyDescent="0.15">
      <c r="A1940" s="10">
        <v>7832</v>
      </c>
      <c r="B1940" s="12">
        <v>512131</v>
      </c>
      <c r="C1940">
        <f>VLOOKUP(B1940,'2002 NAICS to NACE Rev. 1.1'!$B$4:$D$2268,3,0)</f>
        <v>92.13</v>
      </c>
      <c r="D1940">
        <f>VLOOKUP(C1940,'Qy NACE 1_1 - NACE 2007'!$A$4:$C$1017,3,0)</f>
        <v>59.14</v>
      </c>
      <c r="E1940" t="str">
        <f>VLOOKUP(C1940,'Qy NACE 1_1 - NACE 2007'!$A$4:$F$1017,6,0)</f>
        <v>J</v>
      </c>
      <c r="F1940" t="str">
        <f>VLOOKUP(E1940,'Qy NACE 1_1 - NACE 2007'!$F$4:$G$1017,2,0)</f>
        <v>INFORMATION AND COMMUNICATION</v>
      </c>
      <c r="G1940" t="str">
        <f>VLOOKUP(D1940,'Qy NACE 1_1 - NACE 2007'!$C$4:$H$1017,6,0)</f>
        <v>Other sectors</v>
      </c>
    </row>
    <row r="1941" spans="1:7" x14ac:dyDescent="0.15">
      <c r="A1941" s="10">
        <v>7833</v>
      </c>
      <c r="B1941" s="12">
        <v>512132</v>
      </c>
      <c r="C1941">
        <f>VLOOKUP(B1941,'2002 NAICS to NACE Rev. 1.1'!$B$4:$D$2268,3,0)</f>
        <v>92.13</v>
      </c>
      <c r="D1941">
        <f>VLOOKUP(C1941,'Qy NACE 1_1 - NACE 2007'!$A$4:$C$1017,3,0)</f>
        <v>59.14</v>
      </c>
      <c r="E1941" t="str">
        <f>VLOOKUP(C1941,'Qy NACE 1_1 - NACE 2007'!$A$4:$F$1017,6,0)</f>
        <v>J</v>
      </c>
      <c r="F1941" t="str">
        <f>VLOOKUP(E1941,'Qy NACE 1_1 - NACE 2007'!$F$4:$G$1017,2,0)</f>
        <v>INFORMATION AND COMMUNICATION</v>
      </c>
      <c r="G1941" t="str">
        <f>VLOOKUP(D1941,'Qy NACE 1_1 - NACE 2007'!$C$4:$H$1017,6,0)</f>
        <v>Other sectors</v>
      </c>
    </row>
    <row r="1942" spans="1:7" x14ac:dyDescent="0.15">
      <c r="A1942" s="10">
        <v>7841</v>
      </c>
      <c r="B1942" s="12">
        <v>532230</v>
      </c>
      <c r="C1942">
        <f>VLOOKUP(B1942,'2002 NAICS to NACE Rev. 1.1'!$B$4:$D$2268,3,0)</f>
        <v>71.400000000000006</v>
      </c>
      <c r="D1942">
        <f>VLOOKUP(C1942,'Qy NACE 1_1 - NACE 2007'!$A$4:$C$1017,3,0)</f>
        <v>77.209999999999994</v>
      </c>
      <c r="E1942" t="str">
        <f>VLOOKUP(C1942,'Qy NACE 1_1 - NACE 2007'!$A$4:$F$1017,6,0)</f>
        <v>N</v>
      </c>
      <c r="F1942" t="str">
        <f>VLOOKUP(E1942,'Qy NACE 1_1 - NACE 2007'!$F$4:$G$1017,2,0)</f>
        <v>ADMINISTRATIVE AND SUPPORT SERVICE ACTIVITIES</v>
      </c>
      <c r="G1942" t="str">
        <f>VLOOKUP(D1942,'Qy NACE 1_1 - NACE 2007'!$C$4:$H$1017,6,0)</f>
        <v>Other sectors</v>
      </c>
    </row>
    <row r="1943" spans="1:7" x14ac:dyDescent="0.15">
      <c r="A1943" s="10">
        <v>7911</v>
      </c>
      <c r="B1943" s="12">
        <v>611610</v>
      </c>
      <c r="C1943">
        <f>VLOOKUP(B1943,'2002 NAICS to NACE Rev. 1.1'!$B$4:$D$2268,3,0)</f>
        <v>80.42</v>
      </c>
      <c r="D1943">
        <f>VLOOKUP(C1943,'Qy NACE 1_1 - NACE 2007'!$A$4:$C$1017,3,0)</f>
        <v>85.32</v>
      </c>
      <c r="E1943" t="str">
        <f>VLOOKUP(C1943,'Qy NACE 1_1 - NACE 2007'!$A$4:$F$1017,6,0)</f>
        <v>P</v>
      </c>
      <c r="F1943" t="str">
        <f>VLOOKUP(E1943,'Qy NACE 1_1 - NACE 2007'!$F$4:$G$1017,2,0)</f>
        <v>EDUCATION</v>
      </c>
      <c r="G1943" t="str">
        <f>VLOOKUP(D1943,'Qy NACE 1_1 - NACE 2007'!$C$4:$H$1017,6,0)</f>
        <v>Other sectors</v>
      </c>
    </row>
    <row r="1944" spans="1:7" x14ac:dyDescent="0.15">
      <c r="A1944" s="10">
        <v>7911</v>
      </c>
      <c r="B1944" s="12">
        <v>713990</v>
      </c>
      <c r="C1944">
        <f>VLOOKUP(B1944,'2002 NAICS to NACE Rev. 1.1'!$B$4:$D$2268,3,0)</f>
        <v>63.3</v>
      </c>
      <c r="D1944">
        <f>VLOOKUP(C1944,'Qy NACE 1_1 - NACE 2007'!$A$4:$C$1017,3,0)</f>
        <v>79.11</v>
      </c>
      <c r="E1944" t="str">
        <f>VLOOKUP(C1944,'Qy NACE 1_1 - NACE 2007'!$A$4:$F$1017,6,0)</f>
        <v>N</v>
      </c>
      <c r="F1944" t="str">
        <f>VLOOKUP(E1944,'Qy NACE 1_1 - NACE 2007'!$F$4:$G$1017,2,0)</f>
        <v>ADMINISTRATIVE AND SUPPORT SERVICE ACTIVITIES</v>
      </c>
      <c r="G1944" t="str">
        <f>VLOOKUP(D1944,'Qy NACE 1_1 - NACE 2007'!$C$4:$H$1017,6,0)</f>
        <v>Other sectors</v>
      </c>
    </row>
    <row r="1945" spans="1:7" x14ac:dyDescent="0.15">
      <c r="A1945" s="10">
        <v>7922</v>
      </c>
      <c r="B1945" s="12">
        <v>512290</v>
      </c>
      <c r="C1945">
        <f>VLOOKUP(B1945,'2002 NAICS to NACE Rev. 1.1'!$B$4:$D$2268,3,0)</f>
        <v>74.87</v>
      </c>
      <c r="D1945">
        <f>VLOOKUP(C1945,'Qy NACE 1_1 - NACE 2007'!$A$4:$C$1017,3,0)</f>
        <v>59.2</v>
      </c>
      <c r="E1945" t="str">
        <f>VLOOKUP(C1945,'Qy NACE 1_1 - NACE 2007'!$A$4:$F$1017,6,0)</f>
        <v>J</v>
      </c>
      <c r="F1945" t="str">
        <f>VLOOKUP(E1945,'Qy NACE 1_1 - NACE 2007'!$F$4:$G$1017,2,0)</f>
        <v>INFORMATION AND COMMUNICATION</v>
      </c>
      <c r="G1945" t="str">
        <f>VLOOKUP(D1945,'Qy NACE 1_1 - NACE 2007'!$C$4:$H$1017,6,0)</f>
        <v>Telecommunication</v>
      </c>
    </row>
    <row r="1946" spans="1:7" x14ac:dyDescent="0.15">
      <c r="A1946" s="10">
        <v>7922</v>
      </c>
      <c r="B1946" s="12">
        <v>532490</v>
      </c>
      <c r="C1946">
        <f>VLOOKUP(B1946,'2002 NAICS to NACE Rev. 1.1'!$B$4:$D$2268,3,0)</f>
        <v>71.209999999999994</v>
      </c>
      <c r="D1946">
        <f>VLOOKUP(C1946,'Qy NACE 1_1 - NACE 2007'!$A$4:$C$1017,3,0)</f>
        <v>77.12</v>
      </c>
      <c r="E1946" t="str">
        <f>VLOOKUP(C1946,'Qy NACE 1_1 - NACE 2007'!$A$4:$F$1017,6,0)</f>
        <v>N</v>
      </c>
      <c r="F1946" t="str">
        <f>VLOOKUP(E1946,'Qy NACE 1_1 - NACE 2007'!$F$4:$G$1017,2,0)</f>
        <v>ADMINISTRATIVE AND SUPPORT SERVICE ACTIVITIES</v>
      </c>
      <c r="G1946" t="str">
        <f>VLOOKUP(D1946,'Qy NACE 1_1 - NACE 2007'!$C$4:$H$1017,6,0)</f>
        <v>Other sectors</v>
      </c>
    </row>
    <row r="1947" spans="1:7" x14ac:dyDescent="0.15">
      <c r="A1947" s="10">
        <v>7922</v>
      </c>
      <c r="B1947" s="12">
        <v>561310</v>
      </c>
      <c r="C1947">
        <f>VLOOKUP(B1947,'2002 NAICS to NACE Rev. 1.1'!$B$4:$D$2268,3,0)</f>
        <v>74.5</v>
      </c>
      <c r="D1947">
        <f>VLOOKUP(C1947,'Qy NACE 1_1 - NACE 2007'!$A$4:$C$1017,3,0)</f>
        <v>78.099999999999994</v>
      </c>
      <c r="E1947" t="str">
        <f>VLOOKUP(C1947,'Qy NACE 1_1 - NACE 2007'!$A$4:$F$1017,6,0)</f>
        <v>N</v>
      </c>
      <c r="F1947" t="str">
        <f>VLOOKUP(E1947,'Qy NACE 1_1 - NACE 2007'!$F$4:$G$1017,2,0)</f>
        <v>ADMINISTRATIVE AND SUPPORT SERVICE ACTIVITIES</v>
      </c>
      <c r="G1947" t="str">
        <f>VLOOKUP(D1947,'Qy NACE 1_1 - NACE 2007'!$C$4:$H$1017,6,0)</f>
        <v>Other sectors</v>
      </c>
    </row>
    <row r="1948" spans="1:7" x14ac:dyDescent="0.15">
      <c r="A1948" s="10">
        <v>7922</v>
      </c>
      <c r="B1948" s="12">
        <v>561599</v>
      </c>
      <c r="C1948">
        <f>VLOOKUP(B1948,'2002 NAICS to NACE Rev. 1.1'!$B$4:$D$2268,3,0)</f>
        <v>63.3</v>
      </c>
      <c r="D1948">
        <f>VLOOKUP(C1948,'Qy NACE 1_1 - NACE 2007'!$A$4:$C$1017,3,0)</f>
        <v>79.11</v>
      </c>
      <c r="E1948" t="str">
        <f>VLOOKUP(C1948,'Qy NACE 1_1 - NACE 2007'!$A$4:$F$1017,6,0)</f>
        <v>N</v>
      </c>
      <c r="F1948" t="str">
        <f>VLOOKUP(E1948,'Qy NACE 1_1 - NACE 2007'!$F$4:$G$1017,2,0)</f>
        <v>ADMINISTRATIVE AND SUPPORT SERVICE ACTIVITIES</v>
      </c>
      <c r="G1948" t="str">
        <f>VLOOKUP(D1948,'Qy NACE 1_1 - NACE 2007'!$C$4:$H$1017,6,0)</f>
        <v>Other sectors</v>
      </c>
    </row>
    <row r="1949" spans="1:7" x14ac:dyDescent="0.15">
      <c r="A1949" s="10">
        <v>7922</v>
      </c>
      <c r="B1949" s="12">
        <v>711110</v>
      </c>
      <c r="C1949">
        <f>VLOOKUP(B1949,'2002 NAICS to NACE Rev. 1.1'!$B$4:$D$2268,3,0)</f>
        <v>92.31</v>
      </c>
      <c r="D1949">
        <f>VLOOKUP(C1949,'Qy NACE 1_1 - NACE 2007'!$A$4:$C$1017,3,0)</f>
        <v>90.01</v>
      </c>
      <c r="E1949" t="str">
        <f>VLOOKUP(C1949,'Qy NACE 1_1 - NACE 2007'!$A$4:$F$1017,6,0)</f>
        <v>R</v>
      </c>
      <c r="F1949" t="str">
        <f>VLOOKUP(E1949,'Qy NACE 1_1 - NACE 2007'!$F$4:$G$1017,2,0)</f>
        <v>ARTS, ENTERTAINMENT AND RECREATION</v>
      </c>
      <c r="G1949" t="str">
        <f>VLOOKUP(D1949,'Qy NACE 1_1 - NACE 2007'!$C$4:$H$1017,6,0)</f>
        <v>Other sectors</v>
      </c>
    </row>
    <row r="1950" spans="1:7" x14ac:dyDescent="0.15">
      <c r="A1950" s="10">
        <v>7922</v>
      </c>
      <c r="B1950" s="12">
        <v>711120</v>
      </c>
      <c r="C1950">
        <f>VLOOKUP(B1950,'2002 NAICS to NACE Rev. 1.1'!$B$4:$D$2268,3,0)</f>
        <v>92.31</v>
      </c>
      <c r="D1950">
        <f>VLOOKUP(C1950,'Qy NACE 1_1 - NACE 2007'!$A$4:$C$1017,3,0)</f>
        <v>90.01</v>
      </c>
      <c r="E1950" t="str">
        <f>VLOOKUP(C1950,'Qy NACE 1_1 - NACE 2007'!$A$4:$F$1017,6,0)</f>
        <v>R</v>
      </c>
      <c r="F1950" t="str">
        <f>VLOOKUP(E1950,'Qy NACE 1_1 - NACE 2007'!$F$4:$G$1017,2,0)</f>
        <v>ARTS, ENTERTAINMENT AND RECREATION</v>
      </c>
      <c r="G1950" t="str">
        <f>VLOOKUP(D1950,'Qy NACE 1_1 - NACE 2007'!$C$4:$H$1017,6,0)</f>
        <v>Other sectors</v>
      </c>
    </row>
    <row r="1951" spans="1:7" x14ac:dyDescent="0.15">
      <c r="A1951" s="10">
        <v>7922</v>
      </c>
      <c r="B1951" s="12">
        <v>711310</v>
      </c>
      <c r="C1951">
        <f>VLOOKUP(B1951,'2002 NAICS to NACE Rev. 1.1'!$B$4:$D$2268,3,0)</f>
        <v>92.32</v>
      </c>
      <c r="D1951">
        <f>VLOOKUP(C1951,'Qy NACE 1_1 - NACE 2007'!$A$4:$C$1017,3,0)</f>
        <v>79.900000000000006</v>
      </c>
      <c r="E1951" t="str">
        <f>VLOOKUP(C1951,'Qy NACE 1_1 - NACE 2007'!$A$4:$F$1017,6,0)</f>
        <v>N</v>
      </c>
      <c r="F1951" t="str">
        <f>VLOOKUP(E1951,'Qy NACE 1_1 - NACE 2007'!$F$4:$G$1017,2,0)</f>
        <v>ADMINISTRATIVE AND SUPPORT SERVICE ACTIVITIES</v>
      </c>
      <c r="G1951" t="str">
        <f>VLOOKUP(D1951,'Qy NACE 1_1 - NACE 2007'!$C$4:$H$1017,6,0)</f>
        <v>Other sectors</v>
      </c>
    </row>
    <row r="1952" spans="1:7" x14ac:dyDescent="0.15">
      <c r="A1952" s="10">
        <v>7922</v>
      </c>
      <c r="B1952" s="12">
        <v>711320</v>
      </c>
      <c r="C1952">
        <f>VLOOKUP(B1952,'2002 NAICS to NACE Rev. 1.1'!$B$4:$D$2268,3,0)</f>
        <v>92.31</v>
      </c>
      <c r="D1952">
        <f>VLOOKUP(C1952,'Qy NACE 1_1 - NACE 2007'!$A$4:$C$1017,3,0)</f>
        <v>90.01</v>
      </c>
      <c r="E1952" t="str">
        <f>VLOOKUP(C1952,'Qy NACE 1_1 - NACE 2007'!$A$4:$F$1017,6,0)</f>
        <v>R</v>
      </c>
      <c r="F1952" t="str">
        <f>VLOOKUP(E1952,'Qy NACE 1_1 - NACE 2007'!$F$4:$G$1017,2,0)</f>
        <v>ARTS, ENTERTAINMENT AND RECREATION</v>
      </c>
      <c r="G1952" t="str">
        <f>VLOOKUP(D1952,'Qy NACE 1_1 - NACE 2007'!$C$4:$H$1017,6,0)</f>
        <v>Other sectors</v>
      </c>
    </row>
    <row r="1953" spans="1:7" x14ac:dyDescent="0.15">
      <c r="A1953" s="10">
        <v>7922</v>
      </c>
      <c r="B1953" s="12">
        <v>711410</v>
      </c>
      <c r="C1953">
        <f>VLOOKUP(B1953,'2002 NAICS to NACE Rev. 1.1'!$B$4:$D$2268,3,0)</f>
        <v>74.87</v>
      </c>
      <c r="D1953">
        <f>VLOOKUP(C1953,'Qy NACE 1_1 - NACE 2007'!$A$4:$C$1017,3,0)</f>
        <v>59.2</v>
      </c>
      <c r="E1953" t="str">
        <f>VLOOKUP(C1953,'Qy NACE 1_1 - NACE 2007'!$A$4:$F$1017,6,0)</f>
        <v>J</v>
      </c>
      <c r="F1953" t="str">
        <f>VLOOKUP(E1953,'Qy NACE 1_1 - NACE 2007'!$F$4:$G$1017,2,0)</f>
        <v>INFORMATION AND COMMUNICATION</v>
      </c>
      <c r="G1953" t="str">
        <f>VLOOKUP(D1953,'Qy NACE 1_1 - NACE 2007'!$C$4:$H$1017,6,0)</f>
        <v>Telecommunication</v>
      </c>
    </row>
    <row r="1954" spans="1:7" x14ac:dyDescent="0.15">
      <c r="A1954" s="10">
        <v>7922</v>
      </c>
      <c r="B1954" s="12">
        <v>711510</v>
      </c>
      <c r="C1954">
        <f>VLOOKUP(B1954,'2002 NAICS to NACE Rev. 1.1'!$B$4:$D$2268,3,0)</f>
        <v>36.630000000000003</v>
      </c>
      <c r="D1954">
        <f>VLOOKUP(C1954,'Qy NACE 1_1 - NACE 2007'!$A$4:$C$1017,3,0)</f>
        <v>13.99</v>
      </c>
      <c r="E1954" t="str">
        <f>VLOOKUP(C1954,'Qy NACE 1_1 - NACE 2007'!$A$4:$F$1017,6,0)</f>
        <v>C</v>
      </c>
      <c r="F1954" t="str">
        <f>VLOOKUP(E1954,'Qy NACE 1_1 - NACE 2007'!$F$4:$G$1017,2,0)</f>
        <v>MANUFACTURING</v>
      </c>
      <c r="G1954" t="str">
        <f>VLOOKUP(D1954,'Qy NACE 1_1 - NACE 2007'!$C$4:$H$1017,6,0)</f>
        <v>Other sectors</v>
      </c>
    </row>
    <row r="1955" spans="1:7" x14ac:dyDescent="0.15">
      <c r="A1955" s="10">
        <v>7929</v>
      </c>
      <c r="B1955" s="12">
        <v>711130</v>
      </c>
      <c r="C1955">
        <f>VLOOKUP(B1955,'2002 NAICS to NACE Rev. 1.1'!$B$4:$D$2268,3,0)</f>
        <v>92.31</v>
      </c>
      <c r="D1955">
        <f>VLOOKUP(C1955,'Qy NACE 1_1 - NACE 2007'!$A$4:$C$1017,3,0)</f>
        <v>90.01</v>
      </c>
      <c r="E1955" t="str">
        <f>VLOOKUP(C1955,'Qy NACE 1_1 - NACE 2007'!$A$4:$F$1017,6,0)</f>
        <v>R</v>
      </c>
      <c r="F1955" t="str">
        <f>VLOOKUP(E1955,'Qy NACE 1_1 - NACE 2007'!$F$4:$G$1017,2,0)</f>
        <v>ARTS, ENTERTAINMENT AND RECREATION</v>
      </c>
      <c r="G1955" t="str">
        <f>VLOOKUP(D1955,'Qy NACE 1_1 - NACE 2007'!$C$4:$H$1017,6,0)</f>
        <v>Other sectors</v>
      </c>
    </row>
    <row r="1956" spans="1:7" x14ac:dyDescent="0.15">
      <c r="A1956" s="10">
        <v>7929</v>
      </c>
      <c r="B1956" s="12">
        <v>711190</v>
      </c>
      <c r="C1956">
        <f>VLOOKUP(B1956,'2002 NAICS to NACE Rev. 1.1'!$B$4:$D$2268,3,0)</f>
        <v>92.31</v>
      </c>
      <c r="D1956">
        <f>VLOOKUP(C1956,'Qy NACE 1_1 - NACE 2007'!$A$4:$C$1017,3,0)</f>
        <v>90.01</v>
      </c>
      <c r="E1956" t="str">
        <f>VLOOKUP(C1956,'Qy NACE 1_1 - NACE 2007'!$A$4:$F$1017,6,0)</f>
        <v>R</v>
      </c>
      <c r="F1956" t="str">
        <f>VLOOKUP(E1956,'Qy NACE 1_1 - NACE 2007'!$F$4:$G$1017,2,0)</f>
        <v>ARTS, ENTERTAINMENT AND RECREATION</v>
      </c>
      <c r="G1956" t="str">
        <f>VLOOKUP(D1956,'Qy NACE 1_1 - NACE 2007'!$C$4:$H$1017,6,0)</f>
        <v>Other sectors</v>
      </c>
    </row>
    <row r="1957" spans="1:7" x14ac:dyDescent="0.15">
      <c r="A1957" s="10">
        <v>7929</v>
      </c>
      <c r="B1957" s="12">
        <v>711510</v>
      </c>
      <c r="C1957">
        <f>VLOOKUP(B1957,'2002 NAICS to NACE Rev. 1.1'!$B$4:$D$2268,3,0)</f>
        <v>36.630000000000003</v>
      </c>
      <c r="D1957">
        <f>VLOOKUP(C1957,'Qy NACE 1_1 - NACE 2007'!$A$4:$C$1017,3,0)</f>
        <v>13.99</v>
      </c>
      <c r="E1957" t="str">
        <f>VLOOKUP(C1957,'Qy NACE 1_1 - NACE 2007'!$A$4:$F$1017,6,0)</f>
        <v>C</v>
      </c>
      <c r="F1957" t="str">
        <f>VLOOKUP(E1957,'Qy NACE 1_1 - NACE 2007'!$F$4:$G$1017,2,0)</f>
        <v>MANUFACTURING</v>
      </c>
      <c r="G1957" t="str">
        <f>VLOOKUP(D1957,'Qy NACE 1_1 - NACE 2007'!$C$4:$H$1017,6,0)</f>
        <v>Other sectors</v>
      </c>
    </row>
    <row r="1958" spans="1:7" x14ac:dyDescent="0.15">
      <c r="A1958" s="10">
        <v>7933</v>
      </c>
      <c r="B1958" s="12">
        <v>713950</v>
      </c>
      <c r="C1958">
        <f>VLOOKUP(B1958,'2002 NAICS to NACE Rev. 1.1'!$B$4:$D$2268,3,0)</f>
        <v>92.61</v>
      </c>
      <c r="D1958">
        <f>VLOOKUP(C1958,'Qy NACE 1_1 - NACE 2007'!$A$4:$C$1017,3,0)</f>
        <v>93.11</v>
      </c>
      <c r="E1958" t="str">
        <f>VLOOKUP(C1958,'Qy NACE 1_1 - NACE 2007'!$A$4:$F$1017,6,0)</f>
        <v>R</v>
      </c>
      <c r="F1958" t="str">
        <f>VLOOKUP(E1958,'Qy NACE 1_1 - NACE 2007'!$F$4:$G$1017,2,0)</f>
        <v>ARTS, ENTERTAINMENT AND RECREATION</v>
      </c>
      <c r="G1958" t="str">
        <f>VLOOKUP(D1958,'Qy NACE 1_1 - NACE 2007'!$C$4:$H$1017,6,0)</f>
        <v>Other sectors</v>
      </c>
    </row>
    <row r="1959" spans="1:7" x14ac:dyDescent="0.15">
      <c r="A1959" s="10">
        <v>7941</v>
      </c>
      <c r="B1959" s="12">
        <v>711211</v>
      </c>
      <c r="C1959">
        <f>VLOOKUP(B1959,'2002 NAICS to NACE Rev. 1.1'!$B$4:$D$2268,3,0)</f>
        <v>92.62</v>
      </c>
      <c r="D1959">
        <f>VLOOKUP(C1959,'Qy NACE 1_1 - NACE 2007'!$A$4:$C$1017,3,0)</f>
        <v>79.900000000000006</v>
      </c>
      <c r="E1959" t="str">
        <f>VLOOKUP(C1959,'Qy NACE 1_1 - NACE 2007'!$A$4:$F$1017,6,0)</f>
        <v>N</v>
      </c>
      <c r="F1959" t="str">
        <f>VLOOKUP(E1959,'Qy NACE 1_1 - NACE 2007'!$F$4:$G$1017,2,0)</f>
        <v>ADMINISTRATIVE AND SUPPORT SERVICE ACTIVITIES</v>
      </c>
      <c r="G1959" t="str">
        <f>VLOOKUP(D1959,'Qy NACE 1_1 - NACE 2007'!$C$4:$H$1017,6,0)</f>
        <v>Other sectors</v>
      </c>
    </row>
    <row r="1960" spans="1:7" x14ac:dyDescent="0.15">
      <c r="A1960" s="10">
        <v>7941</v>
      </c>
      <c r="B1960" s="12">
        <v>711310</v>
      </c>
      <c r="C1960">
        <f>VLOOKUP(B1960,'2002 NAICS to NACE Rev. 1.1'!$B$4:$D$2268,3,0)</f>
        <v>92.32</v>
      </c>
      <c r="D1960">
        <f>VLOOKUP(C1960,'Qy NACE 1_1 - NACE 2007'!$A$4:$C$1017,3,0)</f>
        <v>79.900000000000006</v>
      </c>
      <c r="E1960" t="str">
        <f>VLOOKUP(C1960,'Qy NACE 1_1 - NACE 2007'!$A$4:$F$1017,6,0)</f>
        <v>N</v>
      </c>
      <c r="F1960" t="str">
        <f>VLOOKUP(E1960,'Qy NACE 1_1 - NACE 2007'!$F$4:$G$1017,2,0)</f>
        <v>ADMINISTRATIVE AND SUPPORT SERVICE ACTIVITIES</v>
      </c>
      <c r="G1960" t="str">
        <f>VLOOKUP(D1960,'Qy NACE 1_1 - NACE 2007'!$C$4:$H$1017,6,0)</f>
        <v>Other sectors</v>
      </c>
    </row>
    <row r="1961" spans="1:7" x14ac:dyDescent="0.15">
      <c r="A1961" s="10">
        <v>7941</v>
      </c>
      <c r="B1961" s="12">
        <v>711320</v>
      </c>
      <c r="C1961">
        <f>VLOOKUP(B1961,'2002 NAICS to NACE Rev. 1.1'!$B$4:$D$2268,3,0)</f>
        <v>92.31</v>
      </c>
      <c r="D1961">
        <f>VLOOKUP(C1961,'Qy NACE 1_1 - NACE 2007'!$A$4:$C$1017,3,0)</f>
        <v>90.01</v>
      </c>
      <c r="E1961" t="str">
        <f>VLOOKUP(C1961,'Qy NACE 1_1 - NACE 2007'!$A$4:$F$1017,6,0)</f>
        <v>R</v>
      </c>
      <c r="F1961" t="str">
        <f>VLOOKUP(E1961,'Qy NACE 1_1 - NACE 2007'!$F$4:$G$1017,2,0)</f>
        <v>ARTS, ENTERTAINMENT AND RECREATION</v>
      </c>
      <c r="G1961" t="str">
        <f>VLOOKUP(D1961,'Qy NACE 1_1 - NACE 2007'!$C$4:$H$1017,6,0)</f>
        <v>Other sectors</v>
      </c>
    </row>
    <row r="1962" spans="1:7" x14ac:dyDescent="0.15">
      <c r="A1962" s="10">
        <v>7941</v>
      </c>
      <c r="B1962" s="12">
        <v>711410</v>
      </c>
      <c r="C1962">
        <f>VLOOKUP(B1962,'2002 NAICS to NACE Rev. 1.1'!$B$4:$D$2268,3,0)</f>
        <v>74.87</v>
      </c>
      <c r="D1962">
        <f>VLOOKUP(C1962,'Qy NACE 1_1 - NACE 2007'!$A$4:$C$1017,3,0)</f>
        <v>59.2</v>
      </c>
      <c r="E1962" t="str">
        <f>VLOOKUP(C1962,'Qy NACE 1_1 - NACE 2007'!$A$4:$F$1017,6,0)</f>
        <v>J</v>
      </c>
      <c r="F1962" t="str">
        <f>VLOOKUP(E1962,'Qy NACE 1_1 - NACE 2007'!$F$4:$G$1017,2,0)</f>
        <v>INFORMATION AND COMMUNICATION</v>
      </c>
      <c r="G1962" t="str">
        <f>VLOOKUP(D1962,'Qy NACE 1_1 - NACE 2007'!$C$4:$H$1017,6,0)</f>
        <v>Telecommunication</v>
      </c>
    </row>
    <row r="1963" spans="1:7" x14ac:dyDescent="0.15">
      <c r="A1963" s="10">
        <v>7948</v>
      </c>
      <c r="B1963" s="12">
        <v>711212</v>
      </c>
      <c r="C1963">
        <f>VLOOKUP(B1963,'2002 NAICS to NACE Rev. 1.1'!$B$4:$D$2268,3,0)</f>
        <v>92.61</v>
      </c>
      <c r="D1963">
        <f>VLOOKUP(C1963,'Qy NACE 1_1 - NACE 2007'!$A$4:$C$1017,3,0)</f>
        <v>93.11</v>
      </c>
      <c r="E1963" t="str">
        <f>VLOOKUP(C1963,'Qy NACE 1_1 - NACE 2007'!$A$4:$F$1017,6,0)</f>
        <v>R</v>
      </c>
      <c r="F1963" t="str">
        <f>VLOOKUP(E1963,'Qy NACE 1_1 - NACE 2007'!$F$4:$G$1017,2,0)</f>
        <v>ARTS, ENTERTAINMENT AND RECREATION</v>
      </c>
      <c r="G1963" t="str">
        <f>VLOOKUP(D1963,'Qy NACE 1_1 - NACE 2007'!$C$4:$H$1017,6,0)</f>
        <v>Other sectors</v>
      </c>
    </row>
    <row r="1964" spans="1:7" x14ac:dyDescent="0.15">
      <c r="A1964" s="10">
        <v>7948</v>
      </c>
      <c r="B1964" s="12">
        <v>711219</v>
      </c>
      <c r="C1964">
        <f>VLOOKUP(B1964,'2002 NAICS to NACE Rev. 1.1'!$B$4:$D$2268,3,0)</f>
        <v>92.62</v>
      </c>
      <c r="D1964">
        <f>VLOOKUP(C1964,'Qy NACE 1_1 - NACE 2007'!$A$4:$C$1017,3,0)</f>
        <v>79.900000000000006</v>
      </c>
      <c r="E1964" t="str">
        <f>VLOOKUP(C1964,'Qy NACE 1_1 - NACE 2007'!$A$4:$F$1017,6,0)</f>
        <v>N</v>
      </c>
      <c r="F1964" t="str">
        <f>VLOOKUP(E1964,'Qy NACE 1_1 - NACE 2007'!$F$4:$G$1017,2,0)</f>
        <v>ADMINISTRATIVE AND SUPPORT SERVICE ACTIVITIES</v>
      </c>
      <c r="G1964" t="str">
        <f>VLOOKUP(D1964,'Qy NACE 1_1 - NACE 2007'!$C$4:$H$1017,6,0)</f>
        <v>Other sectors</v>
      </c>
    </row>
    <row r="1965" spans="1:7" x14ac:dyDescent="0.15">
      <c r="A1965" s="10">
        <v>7991</v>
      </c>
      <c r="B1965" s="12">
        <v>713940</v>
      </c>
      <c r="C1965">
        <f>VLOOKUP(B1965,'2002 NAICS to NACE Rev. 1.1'!$B$4:$D$2268,3,0)</f>
        <v>92.61</v>
      </c>
      <c r="D1965">
        <f>VLOOKUP(C1965,'Qy NACE 1_1 - NACE 2007'!$A$4:$C$1017,3,0)</f>
        <v>93.11</v>
      </c>
      <c r="E1965" t="str">
        <f>VLOOKUP(C1965,'Qy NACE 1_1 - NACE 2007'!$A$4:$F$1017,6,0)</f>
        <v>R</v>
      </c>
      <c r="F1965" t="str">
        <f>VLOOKUP(E1965,'Qy NACE 1_1 - NACE 2007'!$F$4:$G$1017,2,0)</f>
        <v>ARTS, ENTERTAINMENT AND RECREATION</v>
      </c>
      <c r="G1965" t="str">
        <f>VLOOKUP(D1965,'Qy NACE 1_1 - NACE 2007'!$C$4:$H$1017,6,0)</f>
        <v>Other sectors</v>
      </c>
    </row>
    <row r="1966" spans="1:7" x14ac:dyDescent="0.15">
      <c r="A1966" s="10">
        <v>7992</v>
      </c>
      <c r="B1966" s="12">
        <v>713910</v>
      </c>
      <c r="C1966">
        <f>VLOOKUP(B1966,'2002 NAICS to NACE Rev. 1.1'!$B$4:$D$2268,3,0)</f>
        <v>92.61</v>
      </c>
      <c r="D1966">
        <f>VLOOKUP(C1966,'Qy NACE 1_1 - NACE 2007'!$A$4:$C$1017,3,0)</f>
        <v>93.11</v>
      </c>
      <c r="E1966" t="str">
        <f>VLOOKUP(C1966,'Qy NACE 1_1 - NACE 2007'!$A$4:$F$1017,6,0)</f>
        <v>R</v>
      </c>
      <c r="F1966" t="str">
        <f>VLOOKUP(E1966,'Qy NACE 1_1 - NACE 2007'!$F$4:$G$1017,2,0)</f>
        <v>ARTS, ENTERTAINMENT AND RECREATION</v>
      </c>
      <c r="G1966" t="str">
        <f>VLOOKUP(D1966,'Qy NACE 1_1 - NACE 2007'!$C$4:$H$1017,6,0)</f>
        <v>Other sectors</v>
      </c>
    </row>
    <row r="1967" spans="1:7" x14ac:dyDescent="0.15">
      <c r="A1967" s="10">
        <v>7993</v>
      </c>
      <c r="B1967" s="12">
        <v>713120</v>
      </c>
      <c r="C1967">
        <f>VLOOKUP(B1967,'2002 NAICS to NACE Rev. 1.1'!$B$4:$D$2268,3,0)</f>
        <v>92.72</v>
      </c>
      <c r="D1967">
        <f>VLOOKUP(C1967,'Qy NACE 1_1 - NACE 2007'!$A$4:$C$1017,3,0)</f>
        <v>1.62</v>
      </c>
      <c r="E1967" t="str">
        <f>VLOOKUP(C1967,'Qy NACE 1_1 - NACE 2007'!$A$4:$F$1017,6,0)</f>
        <v>A</v>
      </c>
      <c r="F1967" t="str">
        <f>VLOOKUP(E1967,'Qy NACE 1_1 - NACE 2007'!$F$4:$G$1017,2,0)</f>
        <v>AGRICULTURE, FORESTRY AND FISHING</v>
      </c>
      <c r="G1967" t="str">
        <f>VLOOKUP(D1967,'Qy NACE 1_1 - NACE 2007'!$C$4:$H$1017,6,0)</f>
        <v>Other sectors</v>
      </c>
    </row>
    <row r="1968" spans="1:7" x14ac:dyDescent="0.15">
      <c r="A1968" s="10">
        <v>7993</v>
      </c>
      <c r="B1968" s="12">
        <v>713290</v>
      </c>
      <c r="C1968">
        <f>VLOOKUP(B1968,'2002 NAICS to NACE Rev. 1.1'!$B$4:$D$2268,3,0)</f>
        <v>92.71</v>
      </c>
      <c r="D1968">
        <f>VLOOKUP(C1968,'Qy NACE 1_1 - NACE 2007'!$A$4:$C$1017,3,0)</f>
        <v>92</v>
      </c>
      <c r="E1968" t="str">
        <f>VLOOKUP(C1968,'Qy NACE 1_1 - NACE 2007'!$A$4:$F$1017,6,0)</f>
        <v>R</v>
      </c>
      <c r="F1968" t="str">
        <f>VLOOKUP(E1968,'Qy NACE 1_1 - NACE 2007'!$F$4:$G$1017,2,0)</f>
        <v>ARTS, ENTERTAINMENT AND RECREATION</v>
      </c>
      <c r="G1968" t="str">
        <f>VLOOKUP(D1968,'Qy NACE 1_1 - NACE 2007'!$C$4:$H$1017,6,0)</f>
        <v>Other sectors</v>
      </c>
    </row>
    <row r="1969" spans="1:7" x14ac:dyDescent="0.15">
      <c r="A1969" s="10">
        <v>7993</v>
      </c>
      <c r="B1969" s="12">
        <v>713990</v>
      </c>
      <c r="C1969">
        <f>VLOOKUP(B1969,'2002 NAICS to NACE Rev. 1.1'!$B$4:$D$2268,3,0)</f>
        <v>63.3</v>
      </c>
      <c r="D1969">
        <f>VLOOKUP(C1969,'Qy NACE 1_1 - NACE 2007'!$A$4:$C$1017,3,0)</f>
        <v>79.11</v>
      </c>
      <c r="E1969" t="str">
        <f>VLOOKUP(C1969,'Qy NACE 1_1 - NACE 2007'!$A$4:$F$1017,6,0)</f>
        <v>N</v>
      </c>
      <c r="F1969" t="str">
        <f>VLOOKUP(E1969,'Qy NACE 1_1 - NACE 2007'!$F$4:$G$1017,2,0)</f>
        <v>ADMINISTRATIVE AND SUPPORT SERVICE ACTIVITIES</v>
      </c>
      <c r="G1969" t="str">
        <f>VLOOKUP(D1969,'Qy NACE 1_1 - NACE 2007'!$C$4:$H$1017,6,0)</f>
        <v>Other sectors</v>
      </c>
    </row>
    <row r="1970" spans="1:7" x14ac:dyDescent="0.15">
      <c r="A1970" s="10">
        <v>7996</v>
      </c>
      <c r="B1970" s="12">
        <v>713110</v>
      </c>
      <c r="C1970">
        <f>VLOOKUP(B1970,'2002 NAICS to NACE Rev. 1.1'!$B$4:$D$2268,3,0)</f>
        <v>92.33</v>
      </c>
      <c r="D1970">
        <f>VLOOKUP(C1970,'Qy NACE 1_1 - NACE 2007'!$A$4:$C$1017,3,0)</f>
        <v>93.21</v>
      </c>
      <c r="E1970" t="str">
        <f>VLOOKUP(C1970,'Qy NACE 1_1 - NACE 2007'!$A$4:$F$1017,6,0)</f>
        <v>R</v>
      </c>
      <c r="F1970" t="str">
        <f>VLOOKUP(E1970,'Qy NACE 1_1 - NACE 2007'!$F$4:$G$1017,2,0)</f>
        <v>ARTS, ENTERTAINMENT AND RECREATION</v>
      </c>
      <c r="G1970" t="str">
        <f>VLOOKUP(D1970,'Qy NACE 1_1 - NACE 2007'!$C$4:$H$1017,6,0)</f>
        <v>Other sectors</v>
      </c>
    </row>
    <row r="1971" spans="1:7" x14ac:dyDescent="0.15">
      <c r="A1971" s="10">
        <v>7997</v>
      </c>
      <c r="B1971" s="12">
        <v>481219</v>
      </c>
      <c r="C1971">
        <f>VLOOKUP(B1971,'2002 NAICS to NACE Rev. 1.1'!$B$4:$D$2268,3,0)</f>
        <v>62.2</v>
      </c>
      <c r="D1971">
        <f>VLOOKUP(C1971,'Qy NACE 1_1 - NACE 2007'!$A$4:$C$1017,3,0)</f>
        <v>51.1</v>
      </c>
      <c r="E1971" t="str">
        <f>VLOOKUP(C1971,'Qy NACE 1_1 - NACE 2007'!$A$4:$F$1017,6,0)</f>
        <v>H</v>
      </c>
      <c r="F1971" t="str">
        <f>VLOOKUP(E1971,'Qy NACE 1_1 - NACE 2007'!$F$4:$G$1017,2,0)</f>
        <v>TRANSPORTATION AND STORAGE</v>
      </c>
      <c r="G1971" t="str">
        <f>VLOOKUP(D1971,'Qy NACE 1_1 - NACE 2007'!$C$4:$H$1017,6,0)</f>
        <v>Infrastructure and transportation</v>
      </c>
    </row>
    <row r="1972" spans="1:7" x14ac:dyDescent="0.15">
      <c r="A1972" s="10">
        <v>7997</v>
      </c>
      <c r="B1972" s="12">
        <v>488119</v>
      </c>
      <c r="C1972">
        <f>VLOOKUP(B1972,'2002 NAICS to NACE Rev. 1.1'!$B$4:$D$2268,3,0)</f>
        <v>63.11</v>
      </c>
      <c r="D1972">
        <f>VLOOKUP(C1972,'Qy NACE 1_1 - NACE 2007'!$A$4:$C$1017,3,0)</f>
        <v>52.24</v>
      </c>
      <c r="E1972" t="str">
        <f>VLOOKUP(C1972,'Qy NACE 1_1 - NACE 2007'!$A$4:$F$1017,6,0)</f>
        <v>H</v>
      </c>
      <c r="F1972" t="str">
        <f>VLOOKUP(E1972,'Qy NACE 1_1 - NACE 2007'!$F$4:$G$1017,2,0)</f>
        <v>TRANSPORTATION AND STORAGE</v>
      </c>
      <c r="G1972" t="str">
        <f>VLOOKUP(D1972,'Qy NACE 1_1 - NACE 2007'!$C$4:$H$1017,6,0)</f>
        <v>Infrastructure and transportation</v>
      </c>
    </row>
    <row r="1973" spans="1:7" x14ac:dyDescent="0.15">
      <c r="A1973" s="10">
        <v>7997</v>
      </c>
      <c r="B1973" s="12">
        <v>713910</v>
      </c>
      <c r="C1973">
        <f>VLOOKUP(B1973,'2002 NAICS to NACE Rev. 1.1'!$B$4:$D$2268,3,0)</f>
        <v>92.61</v>
      </c>
      <c r="D1973">
        <f>VLOOKUP(C1973,'Qy NACE 1_1 - NACE 2007'!$A$4:$C$1017,3,0)</f>
        <v>93.11</v>
      </c>
      <c r="E1973" t="str">
        <f>VLOOKUP(C1973,'Qy NACE 1_1 - NACE 2007'!$A$4:$F$1017,6,0)</f>
        <v>R</v>
      </c>
      <c r="F1973" t="str">
        <f>VLOOKUP(E1973,'Qy NACE 1_1 - NACE 2007'!$F$4:$G$1017,2,0)</f>
        <v>ARTS, ENTERTAINMENT AND RECREATION</v>
      </c>
      <c r="G1973" t="str">
        <f>VLOOKUP(D1973,'Qy NACE 1_1 - NACE 2007'!$C$4:$H$1017,6,0)</f>
        <v>Other sectors</v>
      </c>
    </row>
    <row r="1974" spans="1:7" x14ac:dyDescent="0.15">
      <c r="A1974" s="10">
        <v>7997</v>
      </c>
      <c r="B1974" s="12">
        <v>713940</v>
      </c>
      <c r="C1974">
        <f>VLOOKUP(B1974,'2002 NAICS to NACE Rev. 1.1'!$B$4:$D$2268,3,0)</f>
        <v>92.61</v>
      </c>
      <c r="D1974">
        <f>VLOOKUP(C1974,'Qy NACE 1_1 - NACE 2007'!$A$4:$C$1017,3,0)</f>
        <v>93.11</v>
      </c>
      <c r="E1974" t="str">
        <f>VLOOKUP(C1974,'Qy NACE 1_1 - NACE 2007'!$A$4:$F$1017,6,0)</f>
        <v>R</v>
      </c>
      <c r="F1974" t="str">
        <f>VLOOKUP(E1974,'Qy NACE 1_1 - NACE 2007'!$F$4:$G$1017,2,0)</f>
        <v>ARTS, ENTERTAINMENT AND RECREATION</v>
      </c>
      <c r="G1974" t="str">
        <f>VLOOKUP(D1974,'Qy NACE 1_1 - NACE 2007'!$C$4:$H$1017,6,0)</f>
        <v>Other sectors</v>
      </c>
    </row>
    <row r="1975" spans="1:7" x14ac:dyDescent="0.15">
      <c r="A1975" s="10">
        <v>7997</v>
      </c>
      <c r="B1975" s="12">
        <v>713990</v>
      </c>
      <c r="C1975">
        <f>VLOOKUP(B1975,'2002 NAICS to NACE Rev. 1.1'!$B$4:$D$2268,3,0)</f>
        <v>63.3</v>
      </c>
      <c r="D1975">
        <f>VLOOKUP(C1975,'Qy NACE 1_1 - NACE 2007'!$A$4:$C$1017,3,0)</f>
        <v>79.11</v>
      </c>
      <c r="E1975" t="str">
        <f>VLOOKUP(C1975,'Qy NACE 1_1 - NACE 2007'!$A$4:$F$1017,6,0)</f>
        <v>N</v>
      </c>
      <c r="F1975" t="str">
        <f>VLOOKUP(E1975,'Qy NACE 1_1 - NACE 2007'!$F$4:$G$1017,2,0)</f>
        <v>ADMINISTRATIVE AND SUPPORT SERVICE ACTIVITIES</v>
      </c>
      <c r="G1975" t="str">
        <f>VLOOKUP(D1975,'Qy NACE 1_1 - NACE 2007'!$C$4:$H$1017,6,0)</f>
        <v>Other sectors</v>
      </c>
    </row>
    <row r="1976" spans="1:7" x14ac:dyDescent="0.15">
      <c r="A1976" s="10">
        <v>7999</v>
      </c>
      <c r="B1976" s="12">
        <v>487110</v>
      </c>
      <c r="C1976">
        <f>VLOOKUP(B1976,'2002 NAICS to NACE Rev. 1.1'!$B$4:$D$2268,3,0)</f>
        <v>92.33</v>
      </c>
      <c r="D1976">
        <f>VLOOKUP(C1976,'Qy NACE 1_1 - NACE 2007'!$A$4:$C$1017,3,0)</f>
        <v>93.21</v>
      </c>
      <c r="E1976" t="str">
        <f>VLOOKUP(C1976,'Qy NACE 1_1 - NACE 2007'!$A$4:$F$1017,6,0)</f>
        <v>R</v>
      </c>
      <c r="F1976" t="str">
        <f>VLOOKUP(E1976,'Qy NACE 1_1 - NACE 2007'!$F$4:$G$1017,2,0)</f>
        <v>ARTS, ENTERTAINMENT AND RECREATION</v>
      </c>
      <c r="G1976" t="str">
        <f>VLOOKUP(D1976,'Qy NACE 1_1 - NACE 2007'!$C$4:$H$1017,6,0)</f>
        <v>Other sectors</v>
      </c>
    </row>
    <row r="1977" spans="1:7" x14ac:dyDescent="0.15">
      <c r="A1977" s="10">
        <v>7999</v>
      </c>
      <c r="B1977" s="12">
        <v>487210</v>
      </c>
      <c r="C1977">
        <f>VLOOKUP(B1977,'2002 NAICS to NACE Rev. 1.1'!$B$4:$D$2268,3,0)</f>
        <v>61.1</v>
      </c>
      <c r="D1977">
        <f>VLOOKUP(C1977,'Qy NACE 1_1 - NACE 2007'!$A$4:$C$1017,3,0)</f>
        <v>50.1</v>
      </c>
      <c r="E1977" t="str">
        <f>VLOOKUP(C1977,'Qy NACE 1_1 - NACE 2007'!$A$4:$F$1017,6,0)</f>
        <v>H</v>
      </c>
      <c r="F1977" t="str">
        <f>VLOOKUP(E1977,'Qy NACE 1_1 - NACE 2007'!$F$4:$G$1017,2,0)</f>
        <v>TRANSPORTATION AND STORAGE</v>
      </c>
      <c r="G1977" t="str">
        <f>VLOOKUP(D1977,'Qy NACE 1_1 - NACE 2007'!$C$4:$H$1017,6,0)</f>
        <v>Infrastructure and transportation</v>
      </c>
    </row>
    <row r="1978" spans="1:7" x14ac:dyDescent="0.15">
      <c r="A1978" s="10">
        <v>7999</v>
      </c>
      <c r="B1978" s="12">
        <v>487990</v>
      </c>
      <c r="C1978">
        <f>VLOOKUP(B1978,'2002 NAICS to NACE Rev. 1.1'!$B$4:$D$2268,3,0)</f>
        <v>60.21</v>
      </c>
      <c r="D1978">
        <f>VLOOKUP(C1978,'Qy NACE 1_1 - NACE 2007'!$A$4:$C$1017,3,0)</f>
        <v>49.31</v>
      </c>
      <c r="E1978" t="str">
        <f>VLOOKUP(C1978,'Qy NACE 1_1 - NACE 2007'!$A$4:$F$1017,6,0)</f>
        <v>H</v>
      </c>
      <c r="F1978" t="str">
        <f>VLOOKUP(E1978,'Qy NACE 1_1 - NACE 2007'!$F$4:$G$1017,2,0)</f>
        <v>TRANSPORTATION AND STORAGE</v>
      </c>
      <c r="G1978" t="str">
        <f>VLOOKUP(D1978,'Qy NACE 1_1 - NACE 2007'!$C$4:$H$1017,6,0)</f>
        <v>Infrastructure and transportation</v>
      </c>
    </row>
    <row r="1979" spans="1:7" x14ac:dyDescent="0.15">
      <c r="A1979" s="10">
        <v>7999</v>
      </c>
      <c r="B1979" s="12">
        <v>532292</v>
      </c>
      <c r="C1979">
        <f>VLOOKUP(B1979,'2002 NAICS to NACE Rev. 1.1'!$B$4:$D$2268,3,0)</f>
        <v>71.209999999999994</v>
      </c>
      <c r="D1979">
        <f>VLOOKUP(C1979,'Qy NACE 1_1 - NACE 2007'!$A$4:$C$1017,3,0)</f>
        <v>77.12</v>
      </c>
      <c r="E1979" t="str">
        <f>VLOOKUP(C1979,'Qy NACE 1_1 - NACE 2007'!$A$4:$F$1017,6,0)</f>
        <v>N</v>
      </c>
      <c r="F1979" t="str">
        <f>VLOOKUP(E1979,'Qy NACE 1_1 - NACE 2007'!$F$4:$G$1017,2,0)</f>
        <v>ADMINISTRATIVE AND SUPPORT SERVICE ACTIVITIES</v>
      </c>
      <c r="G1979" t="str">
        <f>VLOOKUP(D1979,'Qy NACE 1_1 - NACE 2007'!$C$4:$H$1017,6,0)</f>
        <v>Other sectors</v>
      </c>
    </row>
    <row r="1980" spans="1:7" x14ac:dyDescent="0.15">
      <c r="A1980" s="10">
        <v>7999</v>
      </c>
      <c r="B1980" s="12">
        <v>561599</v>
      </c>
      <c r="C1980">
        <f>VLOOKUP(B1980,'2002 NAICS to NACE Rev. 1.1'!$B$4:$D$2268,3,0)</f>
        <v>63.3</v>
      </c>
      <c r="D1980">
        <f>VLOOKUP(C1980,'Qy NACE 1_1 - NACE 2007'!$A$4:$C$1017,3,0)</f>
        <v>79.11</v>
      </c>
      <c r="E1980" t="str">
        <f>VLOOKUP(C1980,'Qy NACE 1_1 - NACE 2007'!$A$4:$F$1017,6,0)</f>
        <v>N</v>
      </c>
      <c r="F1980" t="str">
        <f>VLOOKUP(E1980,'Qy NACE 1_1 - NACE 2007'!$F$4:$G$1017,2,0)</f>
        <v>ADMINISTRATIVE AND SUPPORT SERVICE ACTIVITIES</v>
      </c>
      <c r="G1980" t="str">
        <f>VLOOKUP(D1980,'Qy NACE 1_1 - NACE 2007'!$C$4:$H$1017,6,0)</f>
        <v>Other sectors</v>
      </c>
    </row>
    <row r="1981" spans="1:7" x14ac:dyDescent="0.15">
      <c r="A1981" s="10">
        <v>7999</v>
      </c>
      <c r="B1981" s="12">
        <v>611620</v>
      </c>
      <c r="C1981">
        <f>VLOOKUP(B1981,'2002 NAICS to NACE Rev. 1.1'!$B$4:$D$2268,3,0)</f>
        <v>92.62</v>
      </c>
      <c r="D1981">
        <f>VLOOKUP(C1981,'Qy NACE 1_1 - NACE 2007'!$A$4:$C$1017,3,0)</f>
        <v>79.900000000000006</v>
      </c>
      <c r="E1981" t="str">
        <f>VLOOKUP(C1981,'Qy NACE 1_1 - NACE 2007'!$A$4:$F$1017,6,0)</f>
        <v>N</v>
      </c>
      <c r="F1981" t="str">
        <f>VLOOKUP(E1981,'Qy NACE 1_1 - NACE 2007'!$F$4:$G$1017,2,0)</f>
        <v>ADMINISTRATIVE AND SUPPORT SERVICE ACTIVITIES</v>
      </c>
      <c r="G1981" t="str">
        <f>VLOOKUP(D1981,'Qy NACE 1_1 - NACE 2007'!$C$4:$H$1017,6,0)</f>
        <v>Other sectors</v>
      </c>
    </row>
    <row r="1982" spans="1:7" x14ac:dyDescent="0.15">
      <c r="A1982" s="10">
        <v>7999</v>
      </c>
      <c r="B1982" s="12">
        <v>611699</v>
      </c>
      <c r="C1982">
        <f>VLOOKUP(B1982,'2002 NAICS to NACE Rev. 1.1'!$B$4:$D$2268,3,0)</f>
        <v>80.42</v>
      </c>
      <c r="D1982">
        <f>VLOOKUP(C1982,'Qy NACE 1_1 - NACE 2007'!$A$4:$C$1017,3,0)</f>
        <v>85.32</v>
      </c>
      <c r="E1982" t="str">
        <f>VLOOKUP(C1982,'Qy NACE 1_1 - NACE 2007'!$A$4:$F$1017,6,0)</f>
        <v>P</v>
      </c>
      <c r="F1982" t="str">
        <f>VLOOKUP(E1982,'Qy NACE 1_1 - NACE 2007'!$F$4:$G$1017,2,0)</f>
        <v>EDUCATION</v>
      </c>
      <c r="G1982" t="str">
        <f>VLOOKUP(D1982,'Qy NACE 1_1 - NACE 2007'!$C$4:$H$1017,6,0)</f>
        <v>Other sectors</v>
      </c>
    </row>
    <row r="1983" spans="1:7" x14ac:dyDescent="0.15">
      <c r="A1983" s="10">
        <v>7999</v>
      </c>
      <c r="B1983" s="12">
        <v>711190</v>
      </c>
      <c r="C1983">
        <f>VLOOKUP(B1983,'2002 NAICS to NACE Rev. 1.1'!$B$4:$D$2268,3,0)</f>
        <v>92.31</v>
      </c>
      <c r="D1983">
        <f>VLOOKUP(C1983,'Qy NACE 1_1 - NACE 2007'!$A$4:$C$1017,3,0)</f>
        <v>90.01</v>
      </c>
      <c r="E1983" t="str">
        <f>VLOOKUP(C1983,'Qy NACE 1_1 - NACE 2007'!$A$4:$F$1017,6,0)</f>
        <v>R</v>
      </c>
      <c r="F1983" t="str">
        <f>VLOOKUP(E1983,'Qy NACE 1_1 - NACE 2007'!$F$4:$G$1017,2,0)</f>
        <v>ARTS, ENTERTAINMENT AND RECREATION</v>
      </c>
      <c r="G1983" t="str">
        <f>VLOOKUP(D1983,'Qy NACE 1_1 - NACE 2007'!$C$4:$H$1017,6,0)</f>
        <v>Other sectors</v>
      </c>
    </row>
    <row r="1984" spans="1:7" x14ac:dyDescent="0.15">
      <c r="A1984" s="10">
        <v>7999</v>
      </c>
      <c r="B1984" s="12">
        <v>711219</v>
      </c>
      <c r="C1984">
        <f>VLOOKUP(B1984,'2002 NAICS to NACE Rev. 1.1'!$B$4:$D$2268,3,0)</f>
        <v>92.62</v>
      </c>
      <c r="D1984">
        <f>VLOOKUP(C1984,'Qy NACE 1_1 - NACE 2007'!$A$4:$C$1017,3,0)</f>
        <v>79.900000000000006</v>
      </c>
      <c r="E1984" t="str">
        <f>VLOOKUP(C1984,'Qy NACE 1_1 - NACE 2007'!$A$4:$F$1017,6,0)</f>
        <v>N</v>
      </c>
      <c r="F1984" t="str">
        <f>VLOOKUP(E1984,'Qy NACE 1_1 - NACE 2007'!$F$4:$G$1017,2,0)</f>
        <v>ADMINISTRATIVE AND SUPPORT SERVICE ACTIVITIES</v>
      </c>
      <c r="G1984" t="str">
        <f>VLOOKUP(D1984,'Qy NACE 1_1 - NACE 2007'!$C$4:$H$1017,6,0)</f>
        <v>Other sectors</v>
      </c>
    </row>
    <row r="1985" spans="1:7" x14ac:dyDescent="0.15">
      <c r="A1985" s="10">
        <v>7999</v>
      </c>
      <c r="B1985" s="12">
        <v>711310</v>
      </c>
      <c r="C1985">
        <f>VLOOKUP(B1985,'2002 NAICS to NACE Rev. 1.1'!$B$4:$D$2268,3,0)</f>
        <v>92.32</v>
      </c>
      <c r="D1985">
        <f>VLOOKUP(C1985,'Qy NACE 1_1 - NACE 2007'!$A$4:$C$1017,3,0)</f>
        <v>79.900000000000006</v>
      </c>
      <c r="E1985" t="str">
        <f>VLOOKUP(C1985,'Qy NACE 1_1 - NACE 2007'!$A$4:$F$1017,6,0)</f>
        <v>N</v>
      </c>
      <c r="F1985" t="str">
        <f>VLOOKUP(E1985,'Qy NACE 1_1 - NACE 2007'!$F$4:$G$1017,2,0)</f>
        <v>ADMINISTRATIVE AND SUPPORT SERVICE ACTIVITIES</v>
      </c>
      <c r="G1985" t="str">
        <f>VLOOKUP(D1985,'Qy NACE 1_1 - NACE 2007'!$C$4:$H$1017,6,0)</f>
        <v>Other sectors</v>
      </c>
    </row>
    <row r="1986" spans="1:7" x14ac:dyDescent="0.15">
      <c r="A1986" s="10">
        <v>7999</v>
      </c>
      <c r="B1986" s="12">
        <v>711320</v>
      </c>
      <c r="C1986">
        <f>VLOOKUP(B1986,'2002 NAICS to NACE Rev. 1.1'!$B$4:$D$2268,3,0)</f>
        <v>92.31</v>
      </c>
      <c r="D1986">
        <f>VLOOKUP(C1986,'Qy NACE 1_1 - NACE 2007'!$A$4:$C$1017,3,0)</f>
        <v>90.01</v>
      </c>
      <c r="E1986" t="str">
        <f>VLOOKUP(C1986,'Qy NACE 1_1 - NACE 2007'!$A$4:$F$1017,6,0)</f>
        <v>R</v>
      </c>
      <c r="F1986" t="str">
        <f>VLOOKUP(E1986,'Qy NACE 1_1 - NACE 2007'!$F$4:$G$1017,2,0)</f>
        <v>ARTS, ENTERTAINMENT AND RECREATION</v>
      </c>
      <c r="G1986" t="str">
        <f>VLOOKUP(D1986,'Qy NACE 1_1 - NACE 2007'!$C$4:$H$1017,6,0)</f>
        <v>Other sectors</v>
      </c>
    </row>
    <row r="1987" spans="1:7" x14ac:dyDescent="0.15">
      <c r="A1987" s="10">
        <v>7999</v>
      </c>
      <c r="B1987" s="12">
        <v>712190</v>
      </c>
      <c r="C1987">
        <f>VLOOKUP(B1987,'2002 NAICS to NACE Rev. 1.1'!$B$4:$D$2268,3,0)</f>
        <v>92.53</v>
      </c>
      <c r="D1987">
        <f>VLOOKUP(C1987,'Qy NACE 1_1 - NACE 2007'!$A$4:$C$1017,3,0)</f>
        <v>91.04</v>
      </c>
      <c r="E1987" t="str">
        <f>VLOOKUP(C1987,'Qy NACE 1_1 - NACE 2007'!$A$4:$F$1017,6,0)</f>
        <v>R</v>
      </c>
      <c r="F1987" t="str">
        <f>VLOOKUP(E1987,'Qy NACE 1_1 - NACE 2007'!$F$4:$G$1017,2,0)</f>
        <v>ARTS, ENTERTAINMENT AND RECREATION</v>
      </c>
      <c r="G1987" t="str">
        <f>VLOOKUP(D1987,'Qy NACE 1_1 - NACE 2007'!$C$4:$H$1017,6,0)</f>
        <v>Other sectors</v>
      </c>
    </row>
    <row r="1988" spans="1:7" x14ac:dyDescent="0.15">
      <c r="A1988" s="10">
        <v>7999</v>
      </c>
      <c r="B1988" s="12">
        <v>713210</v>
      </c>
      <c r="C1988">
        <f>VLOOKUP(B1988,'2002 NAICS to NACE Rev. 1.1'!$B$4:$D$2268,3,0)</f>
        <v>92.71</v>
      </c>
      <c r="D1988">
        <f>VLOOKUP(C1988,'Qy NACE 1_1 - NACE 2007'!$A$4:$C$1017,3,0)</f>
        <v>92</v>
      </c>
      <c r="E1988" t="str">
        <f>VLOOKUP(C1988,'Qy NACE 1_1 - NACE 2007'!$A$4:$F$1017,6,0)</f>
        <v>R</v>
      </c>
      <c r="F1988" t="str">
        <f>VLOOKUP(E1988,'Qy NACE 1_1 - NACE 2007'!$F$4:$G$1017,2,0)</f>
        <v>ARTS, ENTERTAINMENT AND RECREATION</v>
      </c>
      <c r="G1988" t="str">
        <f>VLOOKUP(D1988,'Qy NACE 1_1 - NACE 2007'!$C$4:$H$1017,6,0)</f>
        <v>Other sectors</v>
      </c>
    </row>
    <row r="1989" spans="1:7" x14ac:dyDescent="0.15">
      <c r="A1989" s="10">
        <v>7999</v>
      </c>
      <c r="B1989" s="12">
        <v>713290</v>
      </c>
      <c r="C1989">
        <f>VLOOKUP(B1989,'2002 NAICS to NACE Rev. 1.1'!$B$4:$D$2268,3,0)</f>
        <v>92.71</v>
      </c>
      <c r="D1989">
        <f>VLOOKUP(C1989,'Qy NACE 1_1 - NACE 2007'!$A$4:$C$1017,3,0)</f>
        <v>92</v>
      </c>
      <c r="E1989" t="str">
        <f>VLOOKUP(C1989,'Qy NACE 1_1 - NACE 2007'!$A$4:$F$1017,6,0)</f>
        <v>R</v>
      </c>
      <c r="F1989" t="str">
        <f>VLOOKUP(E1989,'Qy NACE 1_1 - NACE 2007'!$F$4:$G$1017,2,0)</f>
        <v>ARTS, ENTERTAINMENT AND RECREATION</v>
      </c>
      <c r="G1989" t="str">
        <f>VLOOKUP(D1989,'Qy NACE 1_1 - NACE 2007'!$C$4:$H$1017,6,0)</f>
        <v>Other sectors</v>
      </c>
    </row>
    <row r="1990" spans="1:7" x14ac:dyDescent="0.15">
      <c r="A1990" s="10">
        <v>7999</v>
      </c>
      <c r="B1990" s="12">
        <v>713920</v>
      </c>
      <c r="C1990">
        <f>VLOOKUP(B1990,'2002 NAICS to NACE Rev. 1.1'!$B$4:$D$2268,3,0)</f>
        <v>92.61</v>
      </c>
      <c r="D1990">
        <f>VLOOKUP(C1990,'Qy NACE 1_1 - NACE 2007'!$A$4:$C$1017,3,0)</f>
        <v>93.11</v>
      </c>
      <c r="E1990" t="str">
        <f>VLOOKUP(C1990,'Qy NACE 1_1 - NACE 2007'!$A$4:$F$1017,6,0)</f>
        <v>R</v>
      </c>
      <c r="F1990" t="str">
        <f>VLOOKUP(E1990,'Qy NACE 1_1 - NACE 2007'!$F$4:$G$1017,2,0)</f>
        <v>ARTS, ENTERTAINMENT AND RECREATION</v>
      </c>
      <c r="G1990" t="str">
        <f>VLOOKUP(D1990,'Qy NACE 1_1 - NACE 2007'!$C$4:$H$1017,6,0)</f>
        <v>Other sectors</v>
      </c>
    </row>
    <row r="1991" spans="1:7" x14ac:dyDescent="0.15">
      <c r="A1991" s="10">
        <v>7999</v>
      </c>
      <c r="B1991" s="12">
        <v>713940</v>
      </c>
      <c r="C1991">
        <f>VLOOKUP(B1991,'2002 NAICS to NACE Rev. 1.1'!$B$4:$D$2268,3,0)</f>
        <v>92.61</v>
      </c>
      <c r="D1991">
        <f>VLOOKUP(C1991,'Qy NACE 1_1 - NACE 2007'!$A$4:$C$1017,3,0)</f>
        <v>93.11</v>
      </c>
      <c r="E1991" t="str">
        <f>VLOOKUP(C1991,'Qy NACE 1_1 - NACE 2007'!$A$4:$F$1017,6,0)</f>
        <v>R</v>
      </c>
      <c r="F1991" t="str">
        <f>VLOOKUP(E1991,'Qy NACE 1_1 - NACE 2007'!$F$4:$G$1017,2,0)</f>
        <v>ARTS, ENTERTAINMENT AND RECREATION</v>
      </c>
      <c r="G1991" t="str">
        <f>VLOOKUP(D1991,'Qy NACE 1_1 - NACE 2007'!$C$4:$H$1017,6,0)</f>
        <v>Other sectors</v>
      </c>
    </row>
    <row r="1992" spans="1:7" x14ac:dyDescent="0.15">
      <c r="A1992" s="10">
        <v>7999</v>
      </c>
      <c r="B1992" s="12">
        <v>713990</v>
      </c>
      <c r="C1992">
        <f>VLOOKUP(B1992,'2002 NAICS to NACE Rev. 1.1'!$B$4:$D$2268,3,0)</f>
        <v>63.3</v>
      </c>
      <c r="D1992">
        <f>VLOOKUP(C1992,'Qy NACE 1_1 - NACE 2007'!$A$4:$C$1017,3,0)</f>
        <v>79.11</v>
      </c>
      <c r="E1992" t="str">
        <f>VLOOKUP(C1992,'Qy NACE 1_1 - NACE 2007'!$A$4:$F$1017,6,0)</f>
        <v>N</v>
      </c>
      <c r="F1992" t="str">
        <f>VLOOKUP(E1992,'Qy NACE 1_1 - NACE 2007'!$F$4:$G$1017,2,0)</f>
        <v>ADMINISTRATIVE AND SUPPORT SERVICE ACTIVITIES</v>
      </c>
      <c r="G1992" t="str">
        <f>VLOOKUP(D1992,'Qy NACE 1_1 - NACE 2007'!$C$4:$H$1017,6,0)</f>
        <v>Other sectors</v>
      </c>
    </row>
    <row r="1993" spans="1:7" x14ac:dyDescent="0.15">
      <c r="A1993" s="10">
        <v>7999</v>
      </c>
      <c r="B1993" s="12">
        <v>812990</v>
      </c>
      <c r="C1993">
        <f>VLOOKUP(B1993,'2002 NAICS to NACE Rev. 1.1'!$B$4:$D$2268,3,0)</f>
        <v>52.74</v>
      </c>
      <c r="D1993">
        <f>VLOOKUP(C1993,'Qy NACE 1_1 - NACE 2007'!$A$4:$C$1017,3,0)</f>
        <v>13.3</v>
      </c>
      <c r="E1993" t="str">
        <f>VLOOKUP(C1993,'Qy NACE 1_1 - NACE 2007'!$A$4:$F$1017,6,0)</f>
        <v>C</v>
      </c>
      <c r="F1993" t="str">
        <f>VLOOKUP(E1993,'Qy NACE 1_1 - NACE 2007'!$F$4:$G$1017,2,0)</f>
        <v>MANUFACTURING</v>
      </c>
      <c r="G1993" t="str">
        <f>VLOOKUP(D1993,'Qy NACE 1_1 - NACE 2007'!$C$4:$H$1017,6,0)</f>
        <v>Other sectors</v>
      </c>
    </row>
    <row r="1994" spans="1:7" x14ac:dyDescent="0.15">
      <c r="A1994" s="10">
        <v>8011</v>
      </c>
      <c r="B1994" s="12">
        <v>621111</v>
      </c>
      <c r="C1994">
        <f>VLOOKUP(B1994,'2002 NAICS to NACE Rev. 1.1'!$B$4:$D$2268,3,0)</f>
        <v>85.12</v>
      </c>
      <c r="D1994">
        <f>VLOOKUP(C1994,'Qy NACE 1_1 - NACE 2007'!$A$4:$C$1017,3,0)</f>
        <v>86.21</v>
      </c>
      <c r="E1994" t="str">
        <f>VLOOKUP(C1994,'Qy NACE 1_1 - NACE 2007'!$A$4:$F$1017,6,0)</f>
        <v>Q</v>
      </c>
      <c r="F1994" t="str">
        <f>VLOOKUP(E1994,'Qy NACE 1_1 - NACE 2007'!$F$4:$G$1017,2,0)</f>
        <v>HUMAN HEALTH AND SOCIAL WORK ACTIVITIES</v>
      </c>
      <c r="G1994" t="str">
        <f>VLOOKUP(D1994,'Qy NACE 1_1 - NACE 2007'!$C$4:$H$1017,6,0)</f>
        <v>Health care and life science</v>
      </c>
    </row>
    <row r="1995" spans="1:7" x14ac:dyDescent="0.15">
      <c r="A1995" s="10">
        <v>8011</v>
      </c>
      <c r="B1995" s="12">
        <v>621112</v>
      </c>
      <c r="C1995">
        <f>VLOOKUP(B1995,'2002 NAICS to NACE Rev. 1.1'!$B$4:$D$2268,3,0)</f>
        <v>85.12</v>
      </c>
      <c r="D1995">
        <f>VLOOKUP(C1995,'Qy NACE 1_1 - NACE 2007'!$A$4:$C$1017,3,0)</f>
        <v>86.21</v>
      </c>
      <c r="E1995" t="str">
        <f>VLOOKUP(C1995,'Qy NACE 1_1 - NACE 2007'!$A$4:$F$1017,6,0)</f>
        <v>Q</v>
      </c>
      <c r="F1995" t="str">
        <f>VLOOKUP(E1995,'Qy NACE 1_1 - NACE 2007'!$F$4:$G$1017,2,0)</f>
        <v>HUMAN HEALTH AND SOCIAL WORK ACTIVITIES</v>
      </c>
      <c r="G1995" t="str">
        <f>VLOOKUP(D1995,'Qy NACE 1_1 - NACE 2007'!$C$4:$H$1017,6,0)</f>
        <v>Health care and life science</v>
      </c>
    </row>
    <row r="1996" spans="1:7" x14ac:dyDescent="0.15">
      <c r="A1996" s="10">
        <v>8011</v>
      </c>
      <c r="B1996" s="12">
        <v>621491</v>
      </c>
      <c r="C1996">
        <f>VLOOKUP(B1996,'2002 NAICS to NACE Rev. 1.1'!$B$4:$D$2268,3,0)</f>
        <v>85.12</v>
      </c>
      <c r="D1996">
        <f>VLOOKUP(C1996,'Qy NACE 1_1 - NACE 2007'!$A$4:$C$1017,3,0)</f>
        <v>86.21</v>
      </c>
      <c r="E1996" t="str">
        <f>VLOOKUP(C1996,'Qy NACE 1_1 - NACE 2007'!$A$4:$F$1017,6,0)</f>
        <v>Q</v>
      </c>
      <c r="F1996" t="str">
        <f>VLOOKUP(E1996,'Qy NACE 1_1 - NACE 2007'!$F$4:$G$1017,2,0)</f>
        <v>HUMAN HEALTH AND SOCIAL WORK ACTIVITIES</v>
      </c>
      <c r="G1996" t="str">
        <f>VLOOKUP(D1996,'Qy NACE 1_1 - NACE 2007'!$C$4:$H$1017,6,0)</f>
        <v>Health care and life science</v>
      </c>
    </row>
    <row r="1997" spans="1:7" x14ac:dyDescent="0.15">
      <c r="A1997" s="10">
        <v>8011</v>
      </c>
      <c r="B1997" s="12">
        <v>621493</v>
      </c>
      <c r="C1997">
        <f>VLOOKUP(B1997,'2002 NAICS to NACE Rev. 1.1'!$B$4:$D$2268,3,0)</f>
        <v>85.12</v>
      </c>
      <c r="D1997">
        <f>VLOOKUP(C1997,'Qy NACE 1_1 - NACE 2007'!$A$4:$C$1017,3,0)</f>
        <v>86.21</v>
      </c>
      <c r="E1997" t="str">
        <f>VLOOKUP(C1997,'Qy NACE 1_1 - NACE 2007'!$A$4:$F$1017,6,0)</f>
        <v>Q</v>
      </c>
      <c r="F1997" t="str">
        <f>VLOOKUP(E1997,'Qy NACE 1_1 - NACE 2007'!$F$4:$G$1017,2,0)</f>
        <v>HUMAN HEALTH AND SOCIAL WORK ACTIVITIES</v>
      </c>
      <c r="G1997" t="str">
        <f>VLOOKUP(D1997,'Qy NACE 1_1 - NACE 2007'!$C$4:$H$1017,6,0)</f>
        <v>Health care and life science</v>
      </c>
    </row>
    <row r="1998" spans="1:7" x14ac:dyDescent="0.15">
      <c r="A1998" s="10">
        <v>8021</v>
      </c>
      <c r="B1998" s="12">
        <v>621210</v>
      </c>
      <c r="C1998">
        <f>VLOOKUP(B1998,'2002 NAICS to NACE Rev. 1.1'!$B$4:$D$2268,3,0)</f>
        <v>85.13</v>
      </c>
      <c r="D1998">
        <f>VLOOKUP(C1998,'Qy NACE 1_1 - NACE 2007'!$A$4:$C$1017,3,0)</f>
        <v>86.23</v>
      </c>
      <c r="E1998" t="str">
        <f>VLOOKUP(C1998,'Qy NACE 1_1 - NACE 2007'!$A$4:$F$1017,6,0)</f>
        <v>Q</v>
      </c>
      <c r="F1998" t="str">
        <f>VLOOKUP(E1998,'Qy NACE 1_1 - NACE 2007'!$F$4:$G$1017,2,0)</f>
        <v>HUMAN HEALTH AND SOCIAL WORK ACTIVITIES</v>
      </c>
      <c r="G1998" t="str">
        <f>VLOOKUP(D1998,'Qy NACE 1_1 - NACE 2007'!$C$4:$H$1017,6,0)</f>
        <v>Health care and life science</v>
      </c>
    </row>
    <row r="1999" spans="1:7" x14ac:dyDescent="0.15">
      <c r="A1999" s="10">
        <v>8031</v>
      </c>
      <c r="B1999" s="12">
        <v>621111</v>
      </c>
      <c r="C1999">
        <f>VLOOKUP(B1999,'2002 NAICS to NACE Rev. 1.1'!$B$4:$D$2268,3,0)</f>
        <v>85.12</v>
      </c>
      <c r="D1999">
        <f>VLOOKUP(C1999,'Qy NACE 1_1 - NACE 2007'!$A$4:$C$1017,3,0)</f>
        <v>86.21</v>
      </c>
      <c r="E1999" t="str">
        <f>VLOOKUP(C1999,'Qy NACE 1_1 - NACE 2007'!$A$4:$F$1017,6,0)</f>
        <v>Q</v>
      </c>
      <c r="F1999" t="str">
        <f>VLOOKUP(E1999,'Qy NACE 1_1 - NACE 2007'!$F$4:$G$1017,2,0)</f>
        <v>HUMAN HEALTH AND SOCIAL WORK ACTIVITIES</v>
      </c>
      <c r="G1999" t="str">
        <f>VLOOKUP(D1999,'Qy NACE 1_1 - NACE 2007'!$C$4:$H$1017,6,0)</f>
        <v>Health care and life science</v>
      </c>
    </row>
    <row r="2000" spans="1:7" x14ac:dyDescent="0.15">
      <c r="A2000" s="10">
        <v>8031</v>
      </c>
      <c r="B2000" s="12">
        <v>621112</v>
      </c>
      <c r="C2000">
        <f>VLOOKUP(B2000,'2002 NAICS to NACE Rev. 1.1'!$B$4:$D$2268,3,0)</f>
        <v>85.12</v>
      </c>
      <c r="D2000">
        <f>VLOOKUP(C2000,'Qy NACE 1_1 - NACE 2007'!$A$4:$C$1017,3,0)</f>
        <v>86.21</v>
      </c>
      <c r="E2000" t="str">
        <f>VLOOKUP(C2000,'Qy NACE 1_1 - NACE 2007'!$A$4:$F$1017,6,0)</f>
        <v>Q</v>
      </c>
      <c r="F2000" t="str">
        <f>VLOOKUP(E2000,'Qy NACE 1_1 - NACE 2007'!$F$4:$G$1017,2,0)</f>
        <v>HUMAN HEALTH AND SOCIAL WORK ACTIVITIES</v>
      </c>
      <c r="G2000" t="str">
        <f>VLOOKUP(D2000,'Qy NACE 1_1 - NACE 2007'!$C$4:$H$1017,6,0)</f>
        <v>Health care and life science</v>
      </c>
    </row>
    <row r="2001" spans="1:7" x14ac:dyDescent="0.15">
      <c r="A2001" s="10">
        <v>8041</v>
      </c>
      <c r="B2001" s="12">
        <v>621310</v>
      </c>
      <c r="C2001">
        <f>VLOOKUP(B2001,'2002 NAICS to NACE Rev. 1.1'!$B$4:$D$2268,3,0)</f>
        <v>85.14</v>
      </c>
      <c r="D2001">
        <f>VLOOKUP(C2001,'Qy NACE 1_1 - NACE 2007'!$A$4:$C$1017,3,0)</f>
        <v>86.9</v>
      </c>
      <c r="E2001" t="str">
        <f>VLOOKUP(C2001,'Qy NACE 1_1 - NACE 2007'!$A$4:$F$1017,6,0)</f>
        <v>Q</v>
      </c>
      <c r="F2001" t="str">
        <f>VLOOKUP(E2001,'Qy NACE 1_1 - NACE 2007'!$F$4:$G$1017,2,0)</f>
        <v>HUMAN HEALTH AND SOCIAL WORK ACTIVITIES</v>
      </c>
      <c r="G2001" t="str">
        <f>VLOOKUP(D2001,'Qy NACE 1_1 - NACE 2007'!$C$4:$H$1017,6,0)</f>
        <v>Health care and life science</v>
      </c>
    </row>
    <row r="2002" spans="1:7" x14ac:dyDescent="0.15">
      <c r="A2002" s="10">
        <v>8042</v>
      </c>
      <c r="B2002" s="12">
        <v>621320</v>
      </c>
      <c r="C2002">
        <f>VLOOKUP(B2002,'2002 NAICS to NACE Rev. 1.1'!$B$4:$D$2268,3,0)</f>
        <v>85.14</v>
      </c>
      <c r="D2002">
        <f>VLOOKUP(C2002,'Qy NACE 1_1 - NACE 2007'!$A$4:$C$1017,3,0)</f>
        <v>86.9</v>
      </c>
      <c r="E2002" t="str">
        <f>VLOOKUP(C2002,'Qy NACE 1_1 - NACE 2007'!$A$4:$F$1017,6,0)</f>
        <v>Q</v>
      </c>
      <c r="F2002" t="str">
        <f>VLOOKUP(E2002,'Qy NACE 1_1 - NACE 2007'!$F$4:$G$1017,2,0)</f>
        <v>HUMAN HEALTH AND SOCIAL WORK ACTIVITIES</v>
      </c>
      <c r="G2002" t="str">
        <f>VLOOKUP(D2002,'Qy NACE 1_1 - NACE 2007'!$C$4:$H$1017,6,0)</f>
        <v>Health care and life science</v>
      </c>
    </row>
    <row r="2003" spans="1:7" x14ac:dyDescent="0.15">
      <c r="A2003" s="10">
        <v>8043</v>
      </c>
      <c r="B2003" s="12">
        <v>621391</v>
      </c>
      <c r="C2003">
        <f>VLOOKUP(B2003,'2002 NAICS to NACE Rev. 1.1'!$B$4:$D$2268,3,0)</f>
        <v>85.14</v>
      </c>
      <c r="D2003">
        <f>VLOOKUP(C2003,'Qy NACE 1_1 - NACE 2007'!$A$4:$C$1017,3,0)</f>
        <v>86.9</v>
      </c>
      <c r="E2003" t="str">
        <f>VLOOKUP(C2003,'Qy NACE 1_1 - NACE 2007'!$A$4:$F$1017,6,0)</f>
        <v>Q</v>
      </c>
      <c r="F2003" t="str">
        <f>VLOOKUP(E2003,'Qy NACE 1_1 - NACE 2007'!$F$4:$G$1017,2,0)</f>
        <v>HUMAN HEALTH AND SOCIAL WORK ACTIVITIES</v>
      </c>
      <c r="G2003" t="str">
        <f>VLOOKUP(D2003,'Qy NACE 1_1 - NACE 2007'!$C$4:$H$1017,6,0)</f>
        <v>Health care and life science</v>
      </c>
    </row>
    <row r="2004" spans="1:7" x14ac:dyDescent="0.15">
      <c r="A2004" s="10">
        <v>8049</v>
      </c>
      <c r="B2004" s="12">
        <v>621330</v>
      </c>
      <c r="C2004">
        <f>VLOOKUP(B2004,'2002 NAICS to NACE Rev. 1.1'!$B$4:$D$2268,3,0)</f>
        <v>85.14</v>
      </c>
      <c r="D2004">
        <f>VLOOKUP(C2004,'Qy NACE 1_1 - NACE 2007'!$A$4:$C$1017,3,0)</f>
        <v>86.9</v>
      </c>
      <c r="E2004" t="str">
        <f>VLOOKUP(C2004,'Qy NACE 1_1 - NACE 2007'!$A$4:$F$1017,6,0)</f>
        <v>Q</v>
      </c>
      <c r="F2004" t="str">
        <f>VLOOKUP(E2004,'Qy NACE 1_1 - NACE 2007'!$F$4:$G$1017,2,0)</f>
        <v>HUMAN HEALTH AND SOCIAL WORK ACTIVITIES</v>
      </c>
      <c r="G2004" t="str">
        <f>VLOOKUP(D2004,'Qy NACE 1_1 - NACE 2007'!$C$4:$H$1017,6,0)</f>
        <v>Health care and life science</v>
      </c>
    </row>
    <row r="2005" spans="1:7" x14ac:dyDescent="0.15">
      <c r="A2005" s="10">
        <v>8049</v>
      </c>
      <c r="B2005" s="12">
        <v>621340</v>
      </c>
      <c r="C2005">
        <f>VLOOKUP(B2005,'2002 NAICS to NACE Rev. 1.1'!$B$4:$D$2268,3,0)</f>
        <v>85.14</v>
      </c>
      <c r="D2005">
        <f>VLOOKUP(C2005,'Qy NACE 1_1 - NACE 2007'!$A$4:$C$1017,3,0)</f>
        <v>86.9</v>
      </c>
      <c r="E2005" t="str">
        <f>VLOOKUP(C2005,'Qy NACE 1_1 - NACE 2007'!$A$4:$F$1017,6,0)</f>
        <v>Q</v>
      </c>
      <c r="F2005" t="str">
        <f>VLOOKUP(E2005,'Qy NACE 1_1 - NACE 2007'!$F$4:$G$1017,2,0)</f>
        <v>HUMAN HEALTH AND SOCIAL WORK ACTIVITIES</v>
      </c>
      <c r="G2005" t="str">
        <f>VLOOKUP(D2005,'Qy NACE 1_1 - NACE 2007'!$C$4:$H$1017,6,0)</f>
        <v>Health care and life science</v>
      </c>
    </row>
    <row r="2006" spans="1:7" x14ac:dyDescent="0.15">
      <c r="A2006" s="10">
        <v>8049</v>
      </c>
      <c r="B2006" s="12">
        <v>621399</v>
      </c>
      <c r="C2006">
        <f>VLOOKUP(B2006,'2002 NAICS to NACE Rev. 1.1'!$B$4:$D$2268,3,0)</f>
        <v>85.14</v>
      </c>
      <c r="D2006">
        <f>VLOOKUP(C2006,'Qy NACE 1_1 - NACE 2007'!$A$4:$C$1017,3,0)</f>
        <v>86.9</v>
      </c>
      <c r="E2006" t="str">
        <f>VLOOKUP(C2006,'Qy NACE 1_1 - NACE 2007'!$A$4:$F$1017,6,0)</f>
        <v>Q</v>
      </c>
      <c r="F2006" t="str">
        <f>VLOOKUP(E2006,'Qy NACE 1_1 - NACE 2007'!$F$4:$G$1017,2,0)</f>
        <v>HUMAN HEALTH AND SOCIAL WORK ACTIVITIES</v>
      </c>
      <c r="G2006" t="str">
        <f>VLOOKUP(D2006,'Qy NACE 1_1 - NACE 2007'!$C$4:$H$1017,6,0)</f>
        <v>Health care and life science</v>
      </c>
    </row>
    <row r="2007" spans="1:7" x14ac:dyDescent="0.15">
      <c r="A2007" s="10">
        <v>8051</v>
      </c>
      <c r="B2007" s="12">
        <v>623110</v>
      </c>
      <c r="C2007">
        <f>VLOOKUP(B2007,'2002 NAICS to NACE Rev. 1.1'!$B$4:$D$2268,3,0)</f>
        <v>85.14</v>
      </c>
      <c r="D2007">
        <f>VLOOKUP(C2007,'Qy NACE 1_1 - NACE 2007'!$A$4:$C$1017,3,0)</f>
        <v>86.9</v>
      </c>
      <c r="E2007" t="str">
        <f>VLOOKUP(C2007,'Qy NACE 1_1 - NACE 2007'!$A$4:$F$1017,6,0)</f>
        <v>Q</v>
      </c>
      <c r="F2007" t="str">
        <f>VLOOKUP(E2007,'Qy NACE 1_1 - NACE 2007'!$F$4:$G$1017,2,0)</f>
        <v>HUMAN HEALTH AND SOCIAL WORK ACTIVITIES</v>
      </c>
      <c r="G2007" t="str">
        <f>VLOOKUP(D2007,'Qy NACE 1_1 - NACE 2007'!$C$4:$H$1017,6,0)</f>
        <v>Health care and life science</v>
      </c>
    </row>
    <row r="2008" spans="1:7" x14ac:dyDescent="0.15">
      <c r="A2008" s="10">
        <v>8051</v>
      </c>
      <c r="B2008" s="12">
        <v>623210</v>
      </c>
      <c r="C2008">
        <f>VLOOKUP(B2008,'2002 NAICS to NACE Rev. 1.1'!$B$4:$D$2268,3,0)</f>
        <v>85.11</v>
      </c>
      <c r="D2008">
        <f>VLOOKUP(C2008,'Qy NACE 1_1 - NACE 2007'!$A$4:$C$1017,3,0)</f>
        <v>86.1</v>
      </c>
      <c r="E2008" t="str">
        <f>VLOOKUP(C2008,'Qy NACE 1_1 - NACE 2007'!$A$4:$F$1017,6,0)</f>
        <v>Q</v>
      </c>
      <c r="F2008" t="str">
        <f>VLOOKUP(E2008,'Qy NACE 1_1 - NACE 2007'!$F$4:$G$1017,2,0)</f>
        <v>HUMAN HEALTH AND SOCIAL WORK ACTIVITIES</v>
      </c>
      <c r="G2008" t="str">
        <f>VLOOKUP(D2008,'Qy NACE 1_1 - NACE 2007'!$C$4:$H$1017,6,0)</f>
        <v>Health care and life science</v>
      </c>
    </row>
    <row r="2009" spans="1:7" x14ac:dyDescent="0.15">
      <c r="A2009" s="10">
        <v>8051</v>
      </c>
      <c r="B2009" s="12">
        <v>623311</v>
      </c>
      <c r="C2009">
        <f>VLOOKUP(B2009,'2002 NAICS to NACE Rev. 1.1'!$B$4:$D$2268,3,0)</f>
        <v>85.14</v>
      </c>
      <c r="D2009">
        <f>VLOOKUP(C2009,'Qy NACE 1_1 - NACE 2007'!$A$4:$C$1017,3,0)</f>
        <v>86.9</v>
      </c>
      <c r="E2009" t="str">
        <f>VLOOKUP(C2009,'Qy NACE 1_1 - NACE 2007'!$A$4:$F$1017,6,0)</f>
        <v>Q</v>
      </c>
      <c r="F2009" t="str">
        <f>VLOOKUP(E2009,'Qy NACE 1_1 - NACE 2007'!$F$4:$G$1017,2,0)</f>
        <v>HUMAN HEALTH AND SOCIAL WORK ACTIVITIES</v>
      </c>
      <c r="G2009" t="str">
        <f>VLOOKUP(D2009,'Qy NACE 1_1 - NACE 2007'!$C$4:$H$1017,6,0)</f>
        <v>Health care and life science</v>
      </c>
    </row>
    <row r="2010" spans="1:7" x14ac:dyDescent="0.15">
      <c r="A2010" s="10">
        <v>8052</v>
      </c>
      <c r="B2010" s="12">
        <v>623110</v>
      </c>
      <c r="C2010">
        <f>VLOOKUP(B2010,'2002 NAICS to NACE Rev. 1.1'!$B$4:$D$2268,3,0)</f>
        <v>85.14</v>
      </c>
      <c r="D2010">
        <f>VLOOKUP(C2010,'Qy NACE 1_1 - NACE 2007'!$A$4:$C$1017,3,0)</f>
        <v>86.9</v>
      </c>
      <c r="E2010" t="str">
        <f>VLOOKUP(C2010,'Qy NACE 1_1 - NACE 2007'!$A$4:$F$1017,6,0)</f>
        <v>Q</v>
      </c>
      <c r="F2010" t="str">
        <f>VLOOKUP(E2010,'Qy NACE 1_1 - NACE 2007'!$F$4:$G$1017,2,0)</f>
        <v>HUMAN HEALTH AND SOCIAL WORK ACTIVITIES</v>
      </c>
      <c r="G2010" t="str">
        <f>VLOOKUP(D2010,'Qy NACE 1_1 - NACE 2007'!$C$4:$H$1017,6,0)</f>
        <v>Health care and life science</v>
      </c>
    </row>
    <row r="2011" spans="1:7" x14ac:dyDescent="0.15">
      <c r="A2011" s="10">
        <v>8052</v>
      </c>
      <c r="B2011" s="12">
        <v>623210</v>
      </c>
      <c r="C2011">
        <f>VLOOKUP(B2011,'2002 NAICS to NACE Rev. 1.1'!$B$4:$D$2268,3,0)</f>
        <v>85.11</v>
      </c>
      <c r="D2011">
        <f>VLOOKUP(C2011,'Qy NACE 1_1 - NACE 2007'!$A$4:$C$1017,3,0)</f>
        <v>86.1</v>
      </c>
      <c r="E2011" t="str">
        <f>VLOOKUP(C2011,'Qy NACE 1_1 - NACE 2007'!$A$4:$F$1017,6,0)</f>
        <v>Q</v>
      </c>
      <c r="F2011" t="str">
        <f>VLOOKUP(E2011,'Qy NACE 1_1 - NACE 2007'!$F$4:$G$1017,2,0)</f>
        <v>HUMAN HEALTH AND SOCIAL WORK ACTIVITIES</v>
      </c>
      <c r="G2011" t="str">
        <f>VLOOKUP(D2011,'Qy NACE 1_1 - NACE 2007'!$C$4:$H$1017,6,0)</f>
        <v>Health care and life science</v>
      </c>
    </row>
    <row r="2012" spans="1:7" x14ac:dyDescent="0.15">
      <c r="A2012" s="10">
        <v>8052</v>
      </c>
      <c r="B2012" s="12">
        <v>623311</v>
      </c>
      <c r="C2012">
        <f>VLOOKUP(B2012,'2002 NAICS to NACE Rev. 1.1'!$B$4:$D$2268,3,0)</f>
        <v>85.14</v>
      </c>
      <c r="D2012">
        <f>VLOOKUP(C2012,'Qy NACE 1_1 - NACE 2007'!$A$4:$C$1017,3,0)</f>
        <v>86.9</v>
      </c>
      <c r="E2012" t="str">
        <f>VLOOKUP(C2012,'Qy NACE 1_1 - NACE 2007'!$A$4:$F$1017,6,0)</f>
        <v>Q</v>
      </c>
      <c r="F2012" t="str">
        <f>VLOOKUP(E2012,'Qy NACE 1_1 - NACE 2007'!$F$4:$G$1017,2,0)</f>
        <v>HUMAN HEALTH AND SOCIAL WORK ACTIVITIES</v>
      </c>
      <c r="G2012" t="str">
        <f>VLOOKUP(D2012,'Qy NACE 1_1 - NACE 2007'!$C$4:$H$1017,6,0)</f>
        <v>Health care and life science</v>
      </c>
    </row>
    <row r="2013" spans="1:7" x14ac:dyDescent="0.15">
      <c r="A2013" s="10">
        <v>8059</v>
      </c>
      <c r="B2013" s="12">
        <v>623110</v>
      </c>
      <c r="C2013">
        <f>VLOOKUP(B2013,'2002 NAICS to NACE Rev. 1.1'!$B$4:$D$2268,3,0)</f>
        <v>85.14</v>
      </c>
      <c r="D2013">
        <f>VLOOKUP(C2013,'Qy NACE 1_1 - NACE 2007'!$A$4:$C$1017,3,0)</f>
        <v>86.9</v>
      </c>
      <c r="E2013" t="str">
        <f>VLOOKUP(C2013,'Qy NACE 1_1 - NACE 2007'!$A$4:$F$1017,6,0)</f>
        <v>Q</v>
      </c>
      <c r="F2013" t="str">
        <f>VLOOKUP(E2013,'Qy NACE 1_1 - NACE 2007'!$F$4:$G$1017,2,0)</f>
        <v>HUMAN HEALTH AND SOCIAL WORK ACTIVITIES</v>
      </c>
      <c r="G2013" t="str">
        <f>VLOOKUP(D2013,'Qy NACE 1_1 - NACE 2007'!$C$4:$H$1017,6,0)</f>
        <v>Health care and life science</v>
      </c>
    </row>
    <row r="2014" spans="1:7" x14ac:dyDescent="0.15">
      <c r="A2014" s="10">
        <v>8059</v>
      </c>
      <c r="B2014" s="12">
        <v>623210</v>
      </c>
      <c r="C2014">
        <f>VLOOKUP(B2014,'2002 NAICS to NACE Rev. 1.1'!$B$4:$D$2268,3,0)</f>
        <v>85.11</v>
      </c>
      <c r="D2014">
        <f>VLOOKUP(C2014,'Qy NACE 1_1 - NACE 2007'!$A$4:$C$1017,3,0)</f>
        <v>86.1</v>
      </c>
      <c r="E2014" t="str">
        <f>VLOOKUP(C2014,'Qy NACE 1_1 - NACE 2007'!$A$4:$F$1017,6,0)</f>
        <v>Q</v>
      </c>
      <c r="F2014" t="str">
        <f>VLOOKUP(E2014,'Qy NACE 1_1 - NACE 2007'!$F$4:$G$1017,2,0)</f>
        <v>HUMAN HEALTH AND SOCIAL WORK ACTIVITIES</v>
      </c>
      <c r="G2014" t="str">
        <f>VLOOKUP(D2014,'Qy NACE 1_1 - NACE 2007'!$C$4:$H$1017,6,0)</f>
        <v>Health care and life science</v>
      </c>
    </row>
    <row r="2015" spans="1:7" x14ac:dyDescent="0.15">
      <c r="A2015" s="10">
        <v>8059</v>
      </c>
      <c r="B2015" s="12">
        <v>623311</v>
      </c>
      <c r="C2015">
        <f>VLOOKUP(B2015,'2002 NAICS to NACE Rev. 1.1'!$B$4:$D$2268,3,0)</f>
        <v>85.14</v>
      </c>
      <c r="D2015">
        <f>VLOOKUP(C2015,'Qy NACE 1_1 - NACE 2007'!$A$4:$C$1017,3,0)</f>
        <v>86.9</v>
      </c>
      <c r="E2015" t="str">
        <f>VLOOKUP(C2015,'Qy NACE 1_1 - NACE 2007'!$A$4:$F$1017,6,0)</f>
        <v>Q</v>
      </c>
      <c r="F2015" t="str">
        <f>VLOOKUP(E2015,'Qy NACE 1_1 - NACE 2007'!$F$4:$G$1017,2,0)</f>
        <v>HUMAN HEALTH AND SOCIAL WORK ACTIVITIES</v>
      </c>
      <c r="G2015" t="str">
        <f>VLOOKUP(D2015,'Qy NACE 1_1 - NACE 2007'!$C$4:$H$1017,6,0)</f>
        <v>Health care and life science</v>
      </c>
    </row>
    <row r="2016" spans="1:7" x14ac:dyDescent="0.15">
      <c r="A2016" s="10">
        <v>8062</v>
      </c>
      <c r="B2016" s="12">
        <v>622110</v>
      </c>
      <c r="C2016">
        <f>VLOOKUP(B2016,'2002 NAICS to NACE Rev. 1.1'!$B$4:$D$2268,3,0)</f>
        <v>85.11</v>
      </c>
      <c r="D2016">
        <f>VLOOKUP(C2016,'Qy NACE 1_1 - NACE 2007'!$A$4:$C$1017,3,0)</f>
        <v>86.1</v>
      </c>
      <c r="E2016" t="str">
        <f>VLOOKUP(C2016,'Qy NACE 1_1 - NACE 2007'!$A$4:$F$1017,6,0)</f>
        <v>Q</v>
      </c>
      <c r="F2016" t="str">
        <f>VLOOKUP(E2016,'Qy NACE 1_1 - NACE 2007'!$F$4:$G$1017,2,0)</f>
        <v>HUMAN HEALTH AND SOCIAL WORK ACTIVITIES</v>
      </c>
      <c r="G2016" t="str">
        <f>VLOOKUP(D2016,'Qy NACE 1_1 - NACE 2007'!$C$4:$H$1017,6,0)</f>
        <v>Health care and life science</v>
      </c>
    </row>
    <row r="2017" spans="1:7" x14ac:dyDescent="0.15">
      <c r="A2017" s="10">
        <v>8063</v>
      </c>
      <c r="B2017" s="12">
        <v>622210</v>
      </c>
      <c r="C2017">
        <f>VLOOKUP(B2017,'2002 NAICS to NACE Rev. 1.1'!$B$4:$D$2268,3,0)</f>
        <v>85.11</v>
      </c>
      <c r="D2017">
        <f>VLOOKUP(C2017,'Qy NACE 1_1 - NACE 2007'!$A$4:$C$1017,3,0)</f>
        <v>86.1</v>
      </c>
      <c r="E2017" t="str">
        <f>VLOOKUP(C2017,'Qy NACE 1_1 - NACE 2007'!$A$4:$F$1017,6,0)</f>
        <v>Q</v>
      </c>
      <c r="F2017" t="str">
        <f>VLOOKUP(E2017,'Qy NACE 1_1 - NACE 2007'!$F$4:$G$1017,2,0)</f>
        <v>HUMAN HEALTH AND SOCIAL WORK ACTIVITIES</v>
      </c>
      <c r="G2017" t="str">
        <f>VLOOKUP(D2017,'Qy NACE 1_1 - NACE 2007'!$C$4:$H$1017,6,0)</f>
        <v>Health care and life science</v>
      </c>
    </row>
    <row r="2018" spans="1:7" x14ac:dyDescent="0.15">
      <c r="A2018" s="10">
        <v>8069</v>
      </c>
      <c r="B2018" s="12">
        <v>622110</v>
      </c>
      <c r="C2018">
        <f>VLOOKUP(B2018,'2002 NAICS to NACE Rev. 1.1'!$B$4:$D$2268,3,0)</f>
        <v>85.11</v>
      </c>
      <c r="D2018">
        <f>VLOOKUP(C2018,'Qy NACE 1_1 - NACE 2007'!$A$4:$C$1017,3,0)</f>
        <v>86.1</v>
      </c>
      <c r="E2018" t="str">
        <f>VLOOKUP(C2018,'Qy NACE 1_1 - NACE 2007'!$A$4:$F$1017,6,0)</f>
        <v>Q</v>
      </c>
      <c r="F2018" t="str">
        <f>VLOOKUP(E2018,'Qy NACE 1_1 - NACE 2007'!$F$4:$G$1017,2,0)</f>
        <v>HUMAN HEALTH AND SOCIAL WORK ACTIVITIES</v>
      </c>
      <c r="G2018" t="str">
        <f>VLOOKUP(D2018,'Qy NACE 1_1 - NACE 2007'!$C$4:$H$1017,6,0)</f>
        <v>Health care and life science</v>
      </c>
    </row>
    <row r="2019" spans="1:7" x14ac:dyDescent="0.15">
      <c r="A2019" s="10">
        <v>8069</v>
      </c>
      <c r="B2019" s="12">
        <v>622210</v>
      </c>
      <c r="C2019">
        <f>VLOOKUP(B2019,'2002 NAICS to NACE Rev. 1.1'!$B$4:$D$2268,3,0)</f>
        <v>85.11</v>
      </c>
      <c r="D2019">
        <f>VLOOKUP(C2019,'Qy NACE 1_1 - NACE 2007'!$A$4:$C$1017,3,0)</f>
        <v>86.1</v>
      </c>
      <c r="E2019" t="str">
        <f>VLOOKUP(C2019,'Qy NACE 1_1 - NACE 2007'!$A$4:$F$1017,6,0)</f>
        <v>Q</v>
      </c>
      <c r="F2019" t="str">
        <f>VLOOKUP(E2019,'Qy NACE 1_1 - NACE 2007'!$F$4:$G$1017,2,0)</f>
        <v>HUMAN HEALTH AND SOCIAL WORK ACTIVITIES</v>
      </c>
      <c r="G2019" t="str">
        <f>VLOOKUP(D2019,'Qy NACE 1_1 - NACE 2007'!$C$4:$H$1017,6,0)</f>
        <v>Health care and life science</v>
      </c>
    </row>
    <row r="2020" spans="1:7" x14ac:dyDescent="0.15">
      <c r="A2020" s="10">
        <v>8069</v>
      </c>
      <c r="B2020" s="12">
        <v>622310</v>
      </c>
      <c r="C2020">
        <f>VLOOKUP(B2020,'2002 NAICS to NACE Rev. 1.1'!$B$4:$D$2268,3,0)</f>
        <v>85.11</v>
      </c>
      <c r="D2020">
        <f>VLOOKUP(C2020,'Qy NACE 1_1 - NACE 2007'!$A$4:$C$1017,3,0)</f>
        <v>86.1</v>
      </c>
      <c r="E2020" t="str">
        <f>VLOOKUP(C2020,'Qy NACE 1_1 - NACE 2007'!$A$4:$F$1017,6,0)</f>
        <v>Q</v>
      </c>
      <c r="F2020" t="str">
        <f>VLOOKUP(E2020,'Qy NACE 1_1 - NACE 2007'!$F$4:$G$1017,2,0)</f>
        <v>HUMAN HEALTH AND SOCIAL WORK ACTIVITIES</v>
      </c>
      <c r="G2020" t="str">
        <f>VLOOKUP(D2020,'Qy NACE 1_1 - NACE 2007'!$C$4:$H$1017,6,0)</f>
        <v>Health care and life science</v>
      </c>
    </row>
    <row r="2021" spans="1:7" x14ac:dyDescent="0.15">
      <c r="A2021" s="10">
        <v>8071</v>
      </c>
      <c r="B2021" s="12">
        <v>621511</v>
      </c>
      <c r="C2021">
        <f>VLOOKUP(B2021,'2002 NAICS to NACE Rev. 1.1'!$B$4:$D$2268,3,0)</f>
        <v>85.14</v>
      </c>
      <c r="D2021">
        <f>VLOOKUP(C2021,'Qy NACE 1_1 - NACE 2007'!$A$4:$C$1017,3,0)</f>
        <v>86.9</v>
      </c>
      <c r="E2021" t="str">
        <f>VLOOKUP(C2021,'Qy NACE 1_1 - NACE 2007'!$A$4:$F$1017,6,0)</f>
        <v>Q</v>
      </c>
      <c r="F2021" t="str">
        <f>VLOOKUP(E2021,'Qy NACE 1_1 - NACE 2007'!$F$4:$G$1017,2,0)</f>
        <v>HUMAN HEALTH AND SOCIAL WORK ACTIVITIES</v>
      </c>
      <c r="G2021" t="str">
        <f>VLOOKUP(D2021,'Qy NACE 1_1 - NACE 2007'!$C$4:$H$1017,6,0)</f>
        <v>Health care and life science</v>
      </c>
    </row>
    <row r="2022" spans="1:7" x14ac:dyDescent="0.15">
      <c r="A2022" s="10">
        <v>8071</v>
      </c>
      <c r="B2022" s="12">
        <v>621512</v>
      </c>
      <c r="C2022">
        <f>VLOOKUP(B2022,'2002 NAICS to NACE Rev. 1.1'!$B$4:$D$2268,3,0)</f>
        <v>85.12</v>
      </c>
      <c r="D2022">
        <f>VLOOKUP(C2022,'Qy NACE 1_1 - NACE 2007'!$A$4:$C$1017,3,0)</f>
        <v>86.21</v>
      </c>
      <c r="E2022" t="str">
        <f>VLOOKUP(C2022,'Qy NACE 1_1 - NACE 2007'!$A$4:$F$1017,6,0)</f>
        <v>Q</v>
      </c>
      <c r="F2022" t="str">
        <f>VLOOKUP(E2022,'Qy NACE 1_1 - NACE 2007'!$F$4:$G$1017,2,0)</f>
        <v>HUMAN HEALTH AND SOCIAL WORK ACTIVITIES</v>
      </c>
      <c r="G2022" t="str">
        <f>VLOOKUP(D2022,'Qy NACE 1_1 - NACE 2007'!$C$4:$H$1017,6,0)</f>
        <v>Health care and life science</v>
      </c>
    </row>
    <row r="2023" spans="1:7" x14ac:dyDescent="0.15">
      <c r="A2023" s="10">
        <v>8072</v>
      </c>
      <c r="B2023" s="12">
        <v>339116</v>
      </c>
      <c r="C2023">
        <f>VLOOKUP(B2023,'2002 NAICS to NACE Rev. 1.1'!$B$4:$D$2268,3,0)</f>
        <v>33.1</v>
      </c>
      <c r="D2023">
        <f>VLOOKUP(C2023,'Qy NACE 1_1 - NACE 2007'!$A$4:$C$1017,3,0)</f>
        <v>26.6</v>
      </c>
      <c r="E2023" t="str">
        <f>VLOOKUP(C2023,'Qy NACE 1_1 - NACE 2007'!$A$4:$F$1017,6,0)</f>
        <v>C</v>
      </c>
      <c r="F2023" t="str">
        <f>VLOOKUP(E2023,'Qy NACE 1_1 - NACE 2007'!$F$4:$G$1017,2,0)</f>
        <v>MANUFACTURING</v>
      </c>
      <c r="G2023" t="str">
        <f>VLOOKUP(D2023,'Qy NACE 1_1 - NACE 2007'!$C$4:$H$1017,6,0)</f>
        <v>Other sectors</v>
      </c>
    </row>
    <row r="2024" spans="1:7" x14ac:dyDescent="0.15">
      <c r="A2024" s="10">
        <v>8082</v>
      </c>
      <c r="B2024" s="12">
        <v>621610</v>
      </c>
      <c r="C2024">
        <f>VLOOKUP(B2024,'2002 NAICS to NACE Rev. 1.1'!$B$4:$D$2268,3,0)</f>
        <v>85.14</v>
      </c>
      <c r="D2024">
        <f>VLOOKUP(C2024,'Qy NACE 1_1 - NACE 2007'!$A$4:$C$1017,3,0)</f>
        <v>86.9</v>
      </c>
      <c r="E2024" t="str">
        <f>VLOOKUP(C2024,'Qy NACE 1_1 - NACE 2007'!$A$4:$F$1017,6,0)</f>
        <v>Q</v>
      </c>
      <c r="F2024" t="str">
        <f>VLOOKUP(E2024,'Qy NACE 1_1 - NACE 2007'!$F$4:$G$1017,2,0)</f>
        <v>HUMAN HEALTH AND SOCIAL WORK ACTIVITIES</v>
      </c>
      <c r="G2024" t="str">
        <f>VLOOKUP(D2024,'Qy NACE 1_1 - NACE 2007'!$C$4:$H$1017,6,0)</f>
        <v>Health care and life science</v>
      </c>
    </row>
    <row r="2025" spans="1:7" x14ac:dyDescent="0.15">
      <c r="A2025" s="10">
        <v>8092</v>
      </c>
      <c r="B2025" s="12">
        <v>621492</v>
      </c>
      <c r="C2025">
        <f>VLOOKUP(B2025,'2002 NAICS to NACE Rev. 1.1'!$B$4:$D$2268,3,0)</f>
        <v>85.12</v>
      </c>
      <c r="D2025">
        <f>VLOOKUP(C2025,'Qy NACE 1_1 - NACE 2007'!$A$4:$C$1017,3,0)</f>
        <v>86.21</v>
      </c>
      <c r="E2025" t="str">
        <f>VLOOKUP(C2025,'Qy NACE 1_1 - NACE 2007'!$A$4:$F$1017,6,0)</f>
        <v>Q</v>
      </c>
      <c r="F2025" t="str">
        <f>VLOOKUP(E2025,'Qy NACE 1_1 - NACE 2007'!$F$4:$G$1017,2,0)</f>
        <v>HUMAN HEALTH AND SOCIAL WORK ACTIVITIES</v>
      </c>
      <c r="G2025" t="str">
        <f>VLOOKUP(D2025,'Qy NACE 1_1 - NACE 2007'!$C$4:$H$1017,6,0)</f>
        <v>Health care and life science</v>
      </c>
    </row>
    <row r="2026" spans="1:7" x14ac:dyDescent="0.15">
      <c r="A2026" s="10">
        <v>8093</v>
      </c>
      <c r="B2026" s="12">
        <v>621399</v>
      </c>
      <c r="C2026">
        <f>VLOOKUP(B2026,'2002 NAICS to NACE Rev. 1.1'!$B$4:$D$2268,3,0)</f>
        <v>85.14</v>
      </c>
      <c r="D2026">
        <f>VLOOKUP(C2026,'Qy NACE 1_1 - NACE 2007'!$A$4:$C$1017,3,0)</f>
        <v>86.9</v>
      </c>
      <c r="E2026" t="str">
        <f>VLOOKUP(C2026,'Qy NACE 1_1 - NACE 2007'!$A$4:$F$1017,6,0)</f>
        <v>Q</v>
      </c>
      <c r="F2026" t="str">
        <f>VLOOKUP(E2026,'Qy NACE 1_1 - NACE 2007'!$F$4:$G$1017,2,0)</f>
        <v>HUMAN HEALTH AND SOCIAL WORK ACTIVITIES</v>
      </c>
      <c r="G2026" t="str">
        <f>VLOOKUP(D2026,'Qy NACE 1_1 - NACE 2007'!$C$4:$H$1017,6,0)</f>
        <v>Health care and life science</v>
      </c>
    </row>
    <row r="2027" spans="1:7" x14ac:dyDescent="0.15">
      <c r="A2027" s="10">
        <v>8093</v>
      </c>
      <c r="B2027" s="12">
        <v>621410</v>
      </c>
      <c r="C2027">
        <f>VLOOKUP(B2027,'2002 NAICS to NACE Rev. 1.1'!$B$4:$D$2268,3,0)</f>
        <v>85.12</v>
      </c>
      <c r="D2027">
        <f>VLOOKUP(C2027,'Qy NACE 1_1 - NACE 2007'!$A$4:$C$1017,3,0)</f>
        <v>86.21</v>
      </c>
      <c r="E2027" t="str">
        <f>VLOOKUP(C2027,'Qy NACE 1_1 - NACE 2007'!$A$4:$F$1017,6,0)</f>
        <v>Q</v>
      </c>
      <c r="F2027" t="str">
        <f>VLOOKUP(E2027,'Qy NACE 1_1 - NACE 2007'!$F$4:$G$1017,2,0)</f>
        <v>HUMAN HEALTH AND SOCIAL WORK ACTIVITIES</v>
      </c>
      <c r="G2027" t="str">
        <f>VLOOKUP(D2027,'Qy NACE 1_1 - NACE 2007'!$C$4:$H$1017,6,0)</f>
        <v>Health care and life science</v>
      </c>
    </row>
    <row r="2028" spans="1:7" x14ac:dyDescent="0.15">
      <c r="A2028" s="10">
        <v>8093</v>
      </c>
      <c r="B2028" s="12">
        <v>621420</v>
      </c>
      <c r="C2028">
        <f>VLOOKUP(B2028,'2002 NAICS to NACE Rev. 1.1'!$B$4:$D$2268,3,0)</f>
        <v>85.12</v>
      </c>
      <c r="D2028">
        <f>VLOOKUP(C2028,'Qy NACE 1_1 - NACE 2007'!$A$4:$C$1017,3,0)</f>
        <v>86.21</v>
      </c>
      <c r="E2028" t="str">
        <f>VLOOKUP(C2028,'Qy NACE 1_1 - NACE 2007'!$A$4:$F$1017,6,0)</f>
        <v>Q</v>
      </c>
      <c r="F2028" t="str">
        <f>VLOOKUP(E2028,'Qy NACE 1_1 - NACE 2007'!$F$4:$G$1017,2,0)</f>
        <v>HUMAN HEALTH AND SOCIAL WORK ACTIVITIES</v>
      </c>
      <c r="G2028" t="str">
        <f>VLOOKUP(D2028,'Qy NACE 1_1 - NACE 2007'!$C$4:$H$1017,6,0)</f>
        <v>Health care and life science</v>
      </c>
    </row>
    <row r="2029" spans="1:7" x14ac:dyDescent="0.15">
      <c r="A2029" s="10">
        <v>8093</v>
      </c>
      <c r="B2029" s="12">
        <v>621498</v>
      </c>
      <c r="C2029">
        <f>VLOOKUP(B2029,'2002 NAICS to NACE Rev. 1.1'!$B$4:$D$2268,3,0)</f>
        <v>85.12</v>
      </c>
      <c r="D2029">
        <f>VLOOKUP(C2029,'Qy NACE 1_1 - NACE 2007'!$A$4:$C$1017,3,0)</f>
        <v>86.21</v>
      </c>
      <c r="E2029" t="str">
        <f>VLOOKUP(C2029,'Qy NACE 1_1 - NACE 2007'!$A$4:$F$1017,6,0)</f>
        <v>Q</v>
      </c>
      <c r="F2029" t="str">
        <f>VLOOKUP(E2029,'Qy NACE 1_1 - NACE 2007'!$F$4:$G$1017,2,0)</f>
        <v>HUMAN HEALTH AND SOCIAL WORK ACTIVITIES</v>
      </c>
      <c r="G2029" t="str">
        <f>VLOOKUP(D2029,'Qy NACE 1_1 - NACE 2007'!$C$4:$H$1017,6,0)</f>
        <v>Health care and life science</v>
      </c>
    </row>
    <row r="2030" spans="1:7" x14ac:dyDescent="0.15">
      <c r="A2030" s="10">
        <v>8099</v>
      </c>
      <c r="B2030" s="12">
        <v>541430</v>
      </c>
      <c r="C2030">
        <f>VLOOKUP(B2030,'2002 NAICS to NACE Rev. 1.1'!$B$4:$D$2268,3,0)</f>
        <v>74.87</v>
      </c>
      <c r="D2030">
        <f>VLOOKUP(C2030,'Qy NACE 1_1 - NACE 2007'!$A$4:$C$1017,3,0)</f>
        <v>59.2</v>
      </c>
      <c r="E2030" t="str">
        <f>VLOOKUP(C2030,'Qy NACE 1_1 - NACE 2007'!$A$4:$F$1017,6,0)</f>
        <v>J</v>
      </c>
      <c r="F2030" t="str">
        <f>VLOOKUP(E2030,'Qy NACE 1_1 - NACE 2007'!$F$4:$G$1017,2,0)</f>
        <v>INFORMATION AND COMMUNICATION</v>
      </c>
      <c r="G2030" t="str">
        <f>VLOOKUP(D2030,'Qy NACE 1_1 - NACE 2007'!$C$4:$H$1017,6,0)</f>
        <v>Telecommunication</v>
      </c>
    </row>
    <row r="2031" spans="1:7" x14ac:dyDescent="0.15">
      <c r="A2031" s="10">
        <v>8099</v>
      </c>
      <c r="B2031" s="12">
        <v>541922</v>
      </c>
      <c r="C2031">
        <f>VLOOKUP(B2031,'2002 NAICS to NACE Rev. 1.1'!$B$4:$D$2268,3,0)</f>
        <v>74.81</v>
      </c>
      <c r="D2031">
        <f>VLOOKUP(C2031,'Qy NACE 1_1 - NACE 2007'!$A$4:$C$1017,3,0)</f>
        <v>74.2</v>
      </c>
      <c r="E2031" t="str">
        <f>VLOOKUP(C2031,'Qy NACE 1_1 - NACE 2007'!$A$4:$F$1017,6,0)</f>
        <v>M</v>
      </c>
      <c r="F2031" t="str">
        <f>VLOOKUP(E2031,'Qy NACE 1_1 - NACE 2007'!$F$4:$G$1017,2,0)</f>
        <v>PROFESSIONAL, SCIENTIFIC AND TECHNICAL ACTIVITIES</v>
      </c>
      <c r="G2031" t="str">
        <f>VLOOKUP(D2031,'Qy NACE 1_1 - NACE 2007'!$C$4:$H$1017,6,0)</f>
        <v>Other sectors</v>
      </c>
    </row>
    <row r="2032" spans="1:7" x14ac:dyDescent="0.15">
      <c r="A2032" s="10">
        <v>8099</v>
      </c>
      <c r="B2032" s="12">
        <v>621410</v>
      </c>
      <c r="C2032">
        <f>VLOOKUP(B2032,'2002 NAICS to NACE Rev. 1.1'!$B$4:$D$2268,3,0)</f>
        <v>85.12</v>
      </c>
      <c r="D2032">
        <f>VLOOKUP(C2032,'Qy NACE 1_1 - NACE 2007'!$A$4:$C$1017,3,0)</f>
        <v>86.21</v>
      </c>
      <c r="E2032" t="str">
        <f>VLOOKUP(C2032,'Qy NACE 1_1 - NACE 2007'!$A$4:$F$1017,6,0)</f>
        <v>Q</v>
      </c>
      <c r="F2032" t="str">
        <f>VLOOKUP(E2032,'Qy NACE 1_1 - NACE 2007'!$F$4:$G$1017,2,0)</f>
        <v>HUMAN HEALTH AND SOCIAL WORK ACTIVITIES</v>
      </c>
      <c r="G2032" t="str">
        <f>VLOOKUP(D2032,'Qy NACE 1_1 - NACE 2007'!$C$4:$H$1017,6,0)</f>
        <v>Health care and life science</v>
      </c>
    </row>
    <row r="2033" spans="1:7" x14ac:dyDescent="0.15">
      <c r="A2033" s="10">
        <v>8099</v>
      </c>
      <c r="B2033" s="12">
        <v>621991</v>
      </c>
      <c r="C2033">
        <f>VLOOKUP(B2033,'2002 NAICS to NACE Rev. 1.1'!$B$4:$D$2268,3,0)</f>
        <v>85.14</v>
      </c>
      <c r="D2033">
        <f>VLOOKUP(C2033,'Qy NACE 1_1 - NACE 2007'!$A$4:$C$1017,3,0)</f>
        <v>86.9</v>
      </c>
      <c r="E2033" t="str">
        <f>VLOOKUP(C2033,'Qy NACE 1_1 - NACE 2007'!$A$4:$F$1017,6,0)</f>
        <v>Q</v>
      </c>
      <c r="F2033" t="str">
        <f>VLOOKUP(E2033,'Qy NACE 1_1 - NACE 2007'!$F$4:$G$1017,2,0)</f>
        <v>HUMAN HEALTH AND SOCIAL WORK ACTIVITIES</v>
      </c>
      <c r="G2033" t="str">
        <f>VLOOKUP(D2033,'Qy NACE 1_1 - NACE 2007'!$C$4:$H$1017,6,0)</f>
        <v>Health care and life science</v>
      </c>
    </row>
    <row r="2034" spans="1:7" x14ac:dyDescent="0.15">
      <c r="A2034" s="10">
        <v>8099</v>
      </c>
      <c r="B2034" s="12">
        <v>621999</v>
      </c>
      <c r="C2034">
        <f>VLOOKUP(B2034,'2002 NAICS to NACE Rev. 1.1'!$B$4:$D$2268,3,0)</f>
        <v>85.14</v>
      </c>
      <c r="D2034">
        <f>VLOOKUP(C2034,'Qy NACE 1_1 - NACE 2007'!$A$4:$C$1017,3,0)</f>
        <v>86.9</v>
      </c>
      <c r="E2034" t="str">
        <f>VLOOKUP(C2034,'Qy NACE 1_1 - NACE 2007'!$A$4:$F$1017,6,0)</f>
        <v>Q</v>
      </c>
      <c r="F2034" t="str">
        <f>VLOOKUP(E2034,'Qy NACE 1_1 - NACE 2007'!$F$4:$G$1017,2,0)</f>
        <v>HUMAN HEALTH AND SOCIAL WORK ACTIVITIES</v>
      </c>
      <c r="G2034" t="str">
        <f>VLOOKUP(D2034,'Qy NACE 1_1 - NACE 2007'!$C$4:$H$1017,6,0)</f>
        <v>Health care and life science</v>
      </c>
    </row>
    <row r="2035" spans="1:7" x14ac:dyDescent="0.15">
      <c r="A2035" s="10">
        <v>8111</v>
      </c>
      <c r="B2035" s="12">
        <v>541110</v>
      </c>
      <c r="C2035">
        <f>VLOOKUP(B2035,'2002 NAICS to NACE Rev. 1.1'!$B$4:$D$2268,3,0)</f>
        <v>74.11</v>
      </c>
      <c r="D2035">
        <f>VLOOKUP(C2035,'Qy NACE 1_1 - NACE 2007'!$A$4:$C$1017,3,0)</f>
        <v>69.099999999999994</v>
      </c>
      <c r="E2035" t="str">
        <f>VLOOKUP(C2035,'Qy NACE 1_1 - NACE 2007'!$A$4:$F$1017,6,0)</f>
        <v>M</v>
      </c>
      <c r="F2035" t="str">
        <f>VLOOKUP(E2035,'Qy NACE 1_1 - NACE 2007'!$F$4:$G$1017,2,0)</f>
        <v>PROFESSIONAL, SCIENTIFIC AND TECHNICAL ACTIVITIES</v>
      </c>
      <c r="G2035" t="str">
        <f>VLOOKUP(D2035,'Qy NACE 1_1 - NACE 2007'!$C$4:$H$1017,6,0)</f>
        <v>Other sectors</v>
      </c>
    </row>
    <row r="2036" spans="1:7" x14ac:dyDescent="0.15">
      <c r="A2036" s="10">
        <v>8211</v>
      </c>
      <c r="B2036" s="12">
        <v>611110</v>
      </c>
      <c r="C2036">
        <f>VLOOKUP(B2036,'2002 NAICS to NACE Rev. 1.1'!$B$4:$D$2268,3,0)</f>
        <v>80.099999999999994</v>
      </c>
      <c r="D2036">
        <f>VLOOKUP(C2036,'Qy NACE 1_1 - NACE 2007'!$A$4:$C$1017,3,0)</f>
        <v>85.1</v>
      </c>
      <c r="E2036" t="str">
        <f>VLOOKUP(C2036,'Qy NACE 1_1 - NACE 2007'!$A$4:$F$1017,6,0)</f>
        <v>P</v>
      </c>
      <c r="F2036" t="str">
        <f>VLOOKUP(E2036,'Qy NACE 1_1 - NACE 2007'!$F$4:$G$1017,2,0)</f>
        <v>EDUCATION</v>
      </c>
      <c r="G2036" t="str">
        <f>VLOOKUP(D2036,'Qy NACE 1_1 - NACE 2007'!$C$4:$H$1017,6,0)</f>
        <v>Other sectors</v>
      </c>
    </row>
    <row r="2037" spans="1:7" x14ac:dyDescent="0.15">
      <c r="A2037" s="10">
        <v>8221</v>
      </c>
      <c r="B2037" s="12">
        <v>611310</v>
      </c>
      <c r="C2037">
        <f>VLOOKUP(B2037,'2002 NAICS to NACE Rev. 1.1'!$B$4:$D$2268,3,0)</f>
        <v>80.3</v>
      </c>
      <c r="D2037">
        <f>VLOOKUP(C2037,'Qy NACE 1_1 - NACE 2007'!$A$4:$C$1017,3,0)</f>
        <v>85.41</v>
      </c>
      <c r="E2037" t="str">
        <f>VLOOKUP(C2037,'Qy NACE 1_1 - NACE 2007'!$A$4:$F$1017,6,0)</f>
        <v>P</v>
      </c>
      <c r="F2037" t="str">
        <f>VLOOKUP(E2037,'Qy NACE 1_1 - NACE 2007'!$F$4:$G$1017,2,0)</f>
        <v>EDUCATION</v>
      </c>
      <c r="G2037" t="str">
        <f>VLOOKUP(D2037,'Qy NACE 1_1 - NACE 2007'!$C$4:$H$1017,6,0)</f>
        <v>Other sectors</v>
      </c>
    </row>
    <row r="2038" spans="1:7" x14ac:dyDescent="0.15">
      <c r="A2038" s="10">
        <v>8222</v>
      </c>
      <c r="B2038" s="12">
        <v>611210</v>
      </c>
      <c r="C2038">
        <f>VLOOKUP(B2038,'2002 NAICS to NACE Rev. 1.1'!$B$4:$D$2268,3,0)</f>
        <v>80.3</v>
      </c>
      <c r="D2038">
        <f>VLOOKUP(C2038,'Qy NACE 1_1 - NACE 2007'!$A$4:$C$1017,3,0)</f>
        <v>85.41</v>
      </c>
      <c r="E2038" t="str">
        <f>VLOOKUP(C2038,'Qy NACE 1_1 - NACE 2007'!$A$4:$F$1017,6,0)</f>
        <v>P</v>
      </c>
      <c r="F2038" t="str">
        <f>VLOOKUP(E2038,'Qy NACE 1_1 - NACE 2007'!$F$4:$G$1017,2,0)</f>
        <v>EDUCATION</v>
      </c>
      <c r="G2038" t="str">
        <f>VLOOKUP(D2038,'Qy NACE 1_1 - NACE 2007'!$C$4:$H$1017,6,0)</f>
        <v>Other sectors</v>
      </c>
    </row>
    <row r="2039" spans="1:7" x14ac:dyDescent="0.15">
      <c r="A2039" s="10">
        <v>8231</v>
      </c>
      <c r="B2039" s="12">
        <v>519120</v>
      </c>
      <c r="C2039">
        <f>VLOOKUP(B2039,'2002 NAICS to NACE Rev. 1.1'!$B$4:$D$2268,3,0)</f>
        <v>75.14</v>
      </c>
      <c r="D2039">
        <f>VLOOKUP(C2039,'Qy NACE 1_1 - NACE 2007'!$A$4:$C$1017,3,0)</f>
        <v>81.099999999999994</v>
      </c>
      <c r="E2039" t="str">
        <f>VLOOKUP(C2039,'Qy NACE 1_1 - NACE 2007'!$A$4:$F$1017,6,0)</f>
        <v>N</v>
      </c>
      <c r="F2039" t="str">
        <f>VLOOKUP(E2039,'Qy NACE 1_1 - NACE 2007'!$F$4:$G$1017,2,0)</f>
        <v>ADMINISTRATIVE AND SUPPORT SERVICE ACTIVITIES</v>
      </c>
      <c r="G2039" t="str">
        <f>VLOOKUP(D2039,'Qy NACE 1_1 - NACE 2007'!$C$4:$H$1017,6,0)</f>
        <v>Other sectors</v>
      </c>
    </row>
    <row r="2040" spans="1:7" x14ac:dyDescent="0.15">
      <c r="A2040" s="10">
        <v>8243</v>
      </c>
      <c r="B2040" s="12">
        <v>611420</v>
      </c>
      <c r="C2040">
        <f>VLOOKUP(B2040,'2002 NAICS to NACE Rev. 1.1'!$B$4:$D$2268,3,0)</f>
        <v>80.42</v>
      </c>
      <c r="D2040">
        <f>VLOOKUP(C2040,'Qy NACE 1_1 - NACE 2007'!$A$4:$C$1017,3,0)</f>
        <v>85.32</v>
      </c>
      <c r="E2040" t="str">
        <f>VLOOKUP(C2040,'Qy NACE 1_1 - NACE 2007'!$A$4:$F$1017,6,0)</f>
        <v>P</v>
      </c>
      <c r="F2040" t="str">
        <f>VLOOKUP(E2040,'Qy NACE 1_1 - NACE 2007'!$F$4:$G$1017,2,0)</f>
        <v>EDUCATION</v>
      </c>
      <c r="G2040" t="str">
        <f>VLOOKUP(D2040,'Qy NACE 1_1 - NACE 2007'!$C$4:$H$1017,6,0)</f>
        <v>Other sectors</v>
      </c>
    </row>
    <row r="2041" spans="1:7" x14ac:dyDescent="0.15">
      <c r="A2041" s="10">
        <v>8243</v>
      </c>
      <c r="B2041" s="12">
        <v>611519</v>
      </c>
      <c r="C2041">
        <f>VLOOKUP(B2041,'2002 NAICS to NACE Rev. 1.1'!$B$4:$D$2268,3,0)</f>
        <v>80.42</v>
      </c>
      <c r="D2041">
        <f>VLOOKUP(C2041,'Qy NACE 1_1 - NACE 2007'!$A$4:$C$1017,3,0)</f>
        <v>85.32</v>
      </c>
      <c r="E2041" t="str">
        <f>VLOOKUP(C2041,'Qy NACE 1_1 - NACE 2007'!$A$4:$F$1017,6,0)</f>
        <v>P</v>
      </c>
      <c r="F2041" t="str">
        <f>VLOOKUP(E2041,'Qy NACE 1_1 - NACE 2007'!$F$4:$G$1017,2,0)</f>
        <v>EDUCATION</v>
      </c>
      <c r="G2041" t="str">
        <f>VLOOKUP(D2041,'Qy NACE 1_1 - NACE 2007'!$C$4:$H$1017,6,0)</f>
        <v>Other sectors</v>
      </c>
    </row>
    <row r="2042" spans="1:7" x14ac:dyDescent="0.15">
      <c r="A2042" s="10">
        <v>8244</v>
      </c>
      <c r="B2042" s="12">
        <v>611410</v>
      </c>
      <c r="C2042">
        <f>VLOOKUP(B2042,'2002 NAICS to NACE Rev. 1.1'!$B$4:$D$2268,3,0)</f>
        <v>80.42</v>
      </c>
      <c r="D2042">
        <f>VLOOKUP(C2042,'Qy NACE 1_1 - NACE 2007'!$A$4:$C$1017,3,0)</f>
        <v>85.32</v>
      </c>
      <c r="E2042" t="str">
        <f>VLOOKUP(C2042,'Qy NACE 1_1 - NACE 2007'!$A$4:$F$1017,6,0)</f>
        <v>P</v>
      </c>
      <c r="F2042" t="str">
        <f>VLOOKUP(E2042,'Qy NACE 1_1 - NACE 2007'!$F$4:$G$1017,2,0)</f>
        <v>EDUCATION</v>
      </c>
      <c r="G2042" t="str">
        <f>VLOOKUP(D2042,'Qy NACE 1_1 - NACE 2007'!$C$4:$H$1017,6,0)</f>
        <v>Other sectors</v>
      </c>
    </row>
    <row r="2043" spans="1:7" x14ac:dyDescent="0.15">
      <c r="A2043" s="10">
        <v>8249</v>
      </c>
      <c r="B2043" s="12">
        <v>611512</v>
      </c>
      <c r="C2043">
        <f>VLOOKUP(B2043,'2002 NAICS to NACE Rev. 1.1'!$B$4:$D$2268,3,0)</f>
        <v>80.41</v>
      </c>
      <c r="D2043">
        <f>VLOOKUP(C2043,'Qy NACE 1_1 - NACE 2007'!$A$4:$C$1017,3,0)</f>
        <v>85.53</v>
      </c>
      <c r="E2043" t="str">
        <f>VLOOKUP(C2043,'Qy NACE 1_1 - NACE 2007'!$A$4:$F$1017,6,0)</f>
        <v>P</v>
      </c>
      <c r="F2043" t="str">
        <f>VLOOKUP(E2043,'Qy NACE 1_1 - NACE 2007'!$F$4:$G$1017,2,0)</f>
        <v>EDUCATION</v>
      </c>
      <c r="G2043" t="str">
        <f>VLOOKUP(D2043,'Qy NACE 1_1 - NACE 2007'!$C$4:$H$1017,6,0)</f>
        <v>Other sectors</v>
      </c>
    </row>
    <row r="2044" spans="1:7" x14ac:dyDescent="0.15">
      <c r="A2044" s="10">
        <v>8249</v>
      </c>
      <c r="B2044" s="12">
        <v>611513</v>
      </c>
      <c r="C2044">
        <f>VLOOKUP(B2044,'2002 NAICS to NACE Rev. 1.1'!$B$4:$D$2268,3,0)</f>
        <v>80.42</v>
      </c>
      <c r="D2044">
        <f>VLOOKUP(C2044,'Qy NACE 1_1 - NACE 2007'!$A$4:$C$1017,3,0)</f>
        <v>85.32</v>
      </c>
      <c r="E2044" t="str">
        <f>VLOOKUP(C2044,'Qy NACE 1_1 - NACE 2007'!$A$4:$F$1017,6,0)</f>
        <v>P</v>
      </c>
      <c r="F2044" t="str">
        <f>VLOOKUP(E2044,'Qy NACE 1_1 - NACE 2007'!$F$4:$G$1017,2,0)</f>
        <v>EDUCATION</v>
      </c>
      <c r="G2044" t="str">
        <f>VLOOKUP(D2044,'Qy NACE 1_1 - NACE 2007'!$C$4:$H$1017,6,0)</f>
        <v>Other sectors</v>
      </c>
    </row>
    <row r="2045" spans="1:7" x14ac:dyDescent="0.15">
      <c r="A2045" s="10">
        <v>8249</v>
      </c>
      <c r="B2045" s="12">
        <v>611519</v>
      </c>
      <c r="C2045">
        <f>VLOOKUP(B2045,'2002 NAICS to NACE Rev. 1.1'!$B$4:$D$2268,3,0)</f>
        <v>80.42</v>
      </c>
      <c r="D2045">
        <f>VLOOKUP(C2045,'Qy NACE 1_1 - NACE 2007'!$A$4:$C$1017,3,0)</f>
        <v>85.32</v>
      </c>
      <c r="E2045" t="str">
        <f>VLOOKUP(C2045,'Qy NACE 1_1 - NACE 2007'!$A$4:$F$1017,6,0)</f>
        <v>P</v>
      </c>
      <c r="F2045" t="str">
        <f>VLOOKUP(E2045,'Qy NACE 1_1 - NACE 2007'!$F$4:$G$1017,2,0)</f>
        <v>EDUCATION</v>
      </c>
      <c r="G2045" t="str">
        <f>VLOOKUP(D2045,'Qy NACE 1_1 - NACE 2007'!$C$4:$H$1017,6,0)</f>
        <v>Other sectors</v>
      </c>
    </row>
    <row r="2046" spans="1:7" x14ac:dyDescent="0.15">
      <c r="A2046" s="10">
        <v>8299</v>
      </c>
      <c r="B2046" s="12">
        <v>611430</v>
      </c>
      <c r="C2046">
        <f>VLOOKUP(B2046,'2002 NAICS to NACE Rev. 1.1'!$B$4:$D$2268,3,0)</f>
        <v>80.42</v>
      </c>
      <c r="D2046">
        <f>VLOOKUP(C2046,'Qy NACE 1_1 - NACE 2007'!$A$4:$C$1017,3,0)</f>
        <v>85.32</v>
      </c>
      <c r="E2046" t="str">
        <f>VLOOKUP(C2046,'Qy NACE 1_1 - NACE 2007'!$A$4:$F$1017,6,0)</f>
        <v>P</v>
      </c>
      <c r="F2046" t="str">
        <f>VLOOKUP(E2046,'Qy NACE 1_1 - NACE 2007'!$F$4:$G$1017,2,0)</f>
        <v>EDUCATION</v>
      </c>
      <c r="G2046" t="str">
        <f>VLOOKUP(D2046,'Qy NACE 1_1 - NACE 2007'!$C$4:$H$1017,6,0)</f>
        <v>Other sectors</v>
      </c>
    </row>
    <row r="2047" spans="1:7" x14ac:dyDescent="0.15">
      <c r="A2047" s="10">
        <v>8299</v>
      </c>
      <c r="B2047" s="12">
        <v>611512</v>
      </c>
      <c r="C2047">
        <f>VLOOKUP(B2047,'2002 NAICS to NACE Rev. 1.1'!$B$4:$D$2268,3,0)</f>
        <v>80.41</v>
      </c>
      <c r="D2047">
        <f>VLOOKUP(C2047,'Qy NACE 1_1 - NACE 2007'!$A$4:$C$1017,3,0)</f>
        <v>85.53</v>
      </c>
      <c r="E2047" t="str">
        <f>VLOOKUP(C2047,'Qy NACE 1_1 - NACE 2007'!$A$4:$F$1017,6,0)</f>
        <v>P</v>
      </c>
      <c r="F2047" t="str">
        <f>VLOOKUP(E2047,'Qy NACE 1_1 - NACE 2007'!$F$4:$G$1017,2,0)</f>
        <v>EDUCATION</v>
      </c>
      <c r="G2047" t="str">
        <f>VLOOKUP(D2047,'Qy NACE 1_1 - NACE 2007'!$C$4:$H$1017,6,0)</f>
        <v>Other sectors</v>
      </c>
    </row>
    <row r="2048" spans="1:7" x14ac:dyDescent="0.15">
      <c r="A2048" s="10">
        <v>8299</v>
      </c>
      <c r="B2048" s="12">
        <v>611519</v>
      </c>
      <c r="C2048">
        <f>VLOOKUP(B2048,'2002 NAICS to NACE Rev. 1.1'!$B$4:$D$2268,3,0)</f>
        <v>80.42</v>
      </c>
      <c r="D2048">
        <f>VLOOKUP(C2048,'Qy NACE 1_1 - NACE 2007'!$A$4:$C$1017,3,0)</f>
        <v>85.32</v>
      </c>
      <c r="E2048" t="str">
        <f>VLOOKUP(C2048,'Qy NACE 1_1 - NACE 2007'!$A$4:$F$1017,6,0)</f>
        <v>P</v>
      </c>
      <c r="F2048" t="str">
        <f>VLOOKUP(E2048,'Qy NACE 1_1 - NACE 2007'!$F$4:$G$1017,2,0)</f>
        <v>EDUCATION</v>
      </c>
      <c r="G2048" t="str">
        <f>VLOOKUP(D2048,'Qy NACE 1_1 - NACE 2007'!$C$4:$H$1017,6,0)</f>
        <v>Other sectors</v>
      </c>
    </row>
    <row r="2049" spans="1:7" x14ac:dyDescent="0.15">
      <c r="A2049" s="10">
        <v>8299</v>
      </c>
      <c r="B2049" s="12">
        <v>611610</v>
      </c>
      <c r="C2049">
        <f>VLOOKUP(B2049,'2002 NAICS to NACE Rev. 1.1'!$B$4:$D$2268,3,0)</f>
        <v>80.42</v>
      </c>
      <c r="D2049">
        <f>VLOOKUP(C2049,'Qy NACE 1_1 - NACE 2007'!$A$4:$C$1017,3,0)</f>
        <v>85.32</v>
      </c>
      <c r="E2049" t="str">
        <f>VLOOKUP(C2049,'Qy NACE 1_1 - NACE 2007'!$A$4:$F$1017,6,0)</f>
        <v>P</v>
      </c>
      <c r="F2049" t="str">
        <f>VLOOKUP(E2049,'Qy NACE 1_1 - NACE 2007'!$F$4:$G$1017,2,0)</f>
        <v>EDUCATION</v>
      </c>
      <c r="G2049" t="str">
        <f>VLOOKUP(D2049,'Qy NACE 1_1 - NACE 2007'!$C$4:$H$1017,6,0)</f>
        <v>Other sectors</v>
      </c>
    </row>
    <row r="2050" spans="1:7" x14ac:dyDescent="0.15">
      <c r="A2050" s="10">
        <v>8299</v>
      </c>
      <c r="B2050" s="12">
        <v>611620</v>
      </c>
      <c r="C2050">
        <f>VLOOKUP(B2050,'2002 NAICS to NACE Rev. 1.1'!$B$4:$D$2268,3,0)</f>
        <v>92.62</v>
      </c>
      <c r="D2050">
        <f>VLOOKUP(C2050,'Qy NACE 1_1 - NACE 2007'!$A$4:$C$1017,3,0)</f>
        <v>79.900000000000006</v>
      </c>
      <c r="E2050" t="str">
        <f>VLOOKUP(C2050,'Qy NACE 1_1 - NACE 2007'!$A$4:$F$1017,6,0)</f>
        <v>N</v>
      </c>
      <c r="F2050" t="str">
        <f>VLOOKUP(E2050,'Qy NACE 1_1 - NACE 2007'!$F$4:$G$1017,2,0)</f>
        <v>ADMINISTRATIVE AND SUPPORT SERVICE ACTIVITIES</v>
      </c>
      <c r="G2050" t="str">
        <f>VLOOKUP(D2050,'Qy NACE 1_1 - NACE 2007'!$C$4:$H$1017,6,0)</f>
        <v>Other sectors</v>
      </c>
    </row>
    <row r="2051" spans="1:7" x14ac:dyDescent="0.15">
      <c r="A2051" s="10">
        <v>8299</v>
      </c>
      <c r="B2051" s="12">
        <v>611630</v>
      </c>
      <c r="C2051">
        <f>VLOOKUP(B2051,'2002 NAICS to NACE Rev. 1.1'!$B$4:$D$2268,3,0)</f>
        <v>80.42</v>
      </c>
      <c r="D2051">
        <f>VLOOKUP(C2051,'Qy NACE 1_1 - NACE 2007'!$A$4:$C$1017,3,0)</f>
        <v>85.32</v>
      </c>
      <c r="E2051" t="str">
        <f>VLOOKUP(C2051,'Qy NACE 1_1 - NACE 2007'!$A$4:$F$1017,6,0)</f>
        <v>P</v>
      </c>
      <c r="F2051" t="str">
        <f>VLOOKUP(E2051,'Qy NACE 1_1 - NACE 2007'!$F$4:$G$1017,2,0)</f>
        <v>EDUCATION</v>
      </c>
      <c r="G2051" t="str">
        <f>VLOOKUP(D2051,'Qy NACE 1_1 - NACE 2007'!$C$4:$H$1017,6,0)</f>
        <v>Other sectors</v>
      </c>
    </row>
    <row r="2052" spans="1:7" x14ac:dyDescent="0.15">
      <c r="A2052" s="10">
        <v>8299</v>
      </c>
      <c r="B2052" s="12">
        <v>611691</v>
      </c>
      <c r="C2052">
        <f>VLOOKUP(B2052,'2002 NAICS to NACE Rev. 1.1'!$B$4:$D$2268,3,0)</f>
        <v>80.42</v>
      </c>
      <c r="D2052">
        <f>VLOOKUP(C2052,'Qy NACE 1_1 - NACE 2007'!$A$4:$C$1017,3,0)</f>
        <v>85.32</v>
      </c>
      <c r="E2052" t="str">
        <f>VLOOKUP(C2052,'Qy NACE 1_1 - NACE 2007'!$A$4:$F$1017,6,0)</f>
        <v>P</v>
      </c>
      <c r="F2052" t="str">
        <f>VLOOKUP(E2052,'Qy NACE 1_1 - NACE 2007'!$F$4:$G$1017,2,0)</f>
        <v>EDUCATION</v>
      </c>
      <c r="G2052" t="str">
        <f>VLOOKUP(D2052,'Qy NACE 1_1 - NACE 2007'!$C$4:$H$1017,6,0)</f>
        <v>Other sectors</v>
      </c>
    </row>
    <row r="2053" spans="1:7" x14ac:dyDescent="0.15">
      <c r="A2053" s="10">
        <v>8299</v>
      </c>
      <c r="B2053" s="12">
        <v>611692</v>
      </c>
      <c r="C2053">
        <f>VLOOKUP(B2053,'2002 NAICS to NACE Rev. 1.1'!$B$4:$D$2268,3,0)</f>
        <v>80.41</v>
      </c>
      <c r="D2053">
        <f>VLOOKUP(C2053,'Qy NACE 1_1 - NACE 2007'!$A$4:$C$1017,3,0)</f>
        <v>85.53</v>
      </c>
      <c r="E2053" t="str">
        <f>VLOOKUP(C2053,'Qy NACE 1_1 - NACE 2007'!$A$4:$F$1017,6,0)</f>
        <v>P</v>
      </c>
      <c r="F2053" t="str">
        <f>VLOOKUP(E2053,'Qy NACE 1_1 - NACE 2007'!$F$4:$G$1017,2,0)</f>
        <v>EDUCATION</v>
      </c>
      <c r="G2053" t="str">
        <f>VLOOKUP(D2053,'Qy NACE 1_1 - NACE 2007'!$C$4:$H$1017,6,0)</f>
        <v>Other sectors</v>
      </c>
    </row>
    <row r="2054" spans="1:7" x14ac:dyDescent="0.15">
      <c r="A2054" s="10">
        <v>8299</v>
      </c>
      <c r="B2054" s="12">
        <v>611699</v>
      </c>
      <c r="C2054">
        <f>VLOOKUP(B2054,'2002 NAICS to NACE Rev. 1.1'!$B$4:$D$2268,3,0)</f>
        <v>80.42</v>
      </c>
      <c r="D2054">
        <f>VLOOKUP(C2054,'Qy NACE 1_1 - NACE 2007'!$A$4:$C$1017,3,0)</f>
        <v>85.32</v>
      </c>
      <c r="E2054" t="str">
        <f>VLOOKUP(C2054,'Qy NACE 1_1 - NACE 2007'!$A$4:$F$1017,6,0)</f>
        <v>P</v>
      </c>
      <c r="F2054" t="str">
        <f>VLOOKUP(E2054,'Qy NACE 1_1 - NACE 2007'!$F$4:$G$1017,2,0)</f>
        <v>EDUCATION</v>
      </c>
      <c r="G2054" t="str">
        <f>VLOOKUP(D2054,'Qy NACE 1_1 - NACE 2007'!$C$4:$H$1017,6,0)</f>
        <v>Other sectors</v>
      </c>
    </row>
    <row r="2055" spans="1:7" x14ac:dyDescent="0.15">
      <c r="A2055" s="10">
        <v>8299</v>
      </c>
      <c r="B2055" s="12">
        <v>611710</v>
      </c>
      <c r="C2055">
        <f>VLOOKUP(B2055,'2002 NAICS to NACE Rev. 1.1'!$B$4:$D$2268,3,0)</f>
        <v>74.14</v>
      </c>
      <c r="D2055">
        <f>VLOOKUP(C2055,'Qy NACE 1_1 - NACE 2007'!$A$4:$C$1017,3,0)</f>
        <v>2.4</v>
      </c>
      <c r="E2055" t="str">
        <f>VLOOKUP(C2055,'Qy NACE 1_1 - NACE 2007'!$A$4:$F$1017,6,0)</f>
        <v>A</v>
      </c>
      <c r="F2055" t="str">
        <f>VLOOKUP(E2055,'Qy NACE 1_1 - NACE 2007'!$F$4:$G$1017,2,0)</f>
        <v>AGRICULTURE, FORESTRY AND FISHING</v>
      </c>
      <c r="G2055" t="str">
        <f>VLOOKUP(D2055,'Qy NACE 1_1 - NACE 2007'!$C$4:$H$1017,6,0)</f>
        <v>Other sectors</v>
      </c>
    </row>
    <row r="2056" spans="1:7" x14ac:dyDescent="0.15">
      <c r="A2056" s="10">
        <v>8322</v>
      </c>
      <c r="B2056" s="12">
        <v>624110</v>
      </c>
      <c r="C2056">
        <f>VLOOKUP(B2056,'2002 NAICS to NACE Rev. 1.1'!$B$4:$D$2268,3,0)</f>
        <v>85.32</v>
      </c>
      <c r="D2056">
        <f>VLOOKUP(C2056,'Qy NACE 1_1 - NACE 2007'!$A$4:$C$1017,3,0)</f>
        <v>88.1</v>
      </c>
      <c r="E2056" t="str">
        <f>VLOOKUP(C2056,'Qy NACE 1_1 - NACE 2007'!$A$4:$F$1017,6,0)</f>
        <v>Q</v>
      </c>
      <c r="F2056" t="str">
        <f>VLOOKUP(E2056,'Qy NACE 1_1 - NACE 2007'!$F$4:$G$1017,2,0)</f>
        <v>HUMAN HEALTH AND SOCIAL WORK ACTIVITIES</v>
      </c>
      <c r="G2056" t="str">
        <f>VLOOKUP(D2056,'Qy NACE 1_1 - NACE 2007'!$C$4:$H$1017,6,0)</f>
        <v>Health care and life science</v>
      </c>
    </row>
    <row r="2057" spans="1:7" x14ac:dyDescent="0.15">
      <c r="A2057" s="10">
        <v>8322</v>
      </c>
      <c r="B2057" s="12">
        <v>624120</v>
      </c>
      <c r="C2057">
        <f>VLOOKUP(B2057,'2002 NAICS to NACE Rev. 1.1'!$B$4:$D$2268,3,0)</f>
        <v>85.32</v>
      </c>
      <c r="D2057">
        <f>VLOOKUP(C2057,'Qy NACE 1_1 - NACE 2007'!$A$4:$C$1017,3,0)</f>
        <v>88.1</v>
      </c>
      <c r="E2057" t="str">
        <f>VLOOKUP(C2057,'Qy NACE 1_1 - NACE 2007'!$A$4:$F$1017,6,0)</f>
        <v>Q</v>
      </c>
      <c r="F2057" t="str">
        <f>VLOOKUP(E2057,'Qy NACE 1_1 - NACE 2007'!$F$4:$G$1017,2,0)</f>
        <v>HUMAN HEALTH AND SOCIAL WORK ACTIVITIES</v>
      </c>
      <c r="G2057" t="str">
        <f>VLOOKUP(D2057,'Qy NACE 1_1 - NACE 2007'!$C$4:$H$1017,6,0)</f>
        <v>Health care and life science</v>
      </c>
    </row>
    <row r="2058" spans="1:7" x14ac:dyDescent="0.15">
      <c r="A2058" s="10">
        <v>8322</v>
      </c>
      <c r="B2058" s="12">
        <v>624190</v>
      </c>
      <c r="C2058">
        <f>VLOOKUP(B2058,'2002 NAICS to NACE Rev. 1.1'!$B$4:$D$2268,3,0)</f>
        <v>85.32</v>
      </c>
      <c r="D2058">
        <f>VLOOKUP(C2058,'Qy NACE 1_1 - NACE 2007'!$A$4:$C$1017,3,0)</f>
        <v>88.1</v>
      </c>
      <c r="E2058" t="str">
        <f>VLOOKUP(C2058,'Qy NACE 1_1 - NACE 2007'!$A$4:$F$1017,6,0)</f>
        <v>Q</v>
      </c>
      <c r="F2058" t="str">
        <f>VLOOKUP(E2058,'Qy NACE 1_1 - NACE 2007'!$F$4:$G$1017,2,0)</f>
        <v>HUMAN HEALTH AND SOCIAL WORK ACTIVITIES</v>
      </c>
      <c r="G2058" t="str">
        <f>VLOOKUP(D2058,'Qy NACE 1_1 - NACE 2007'!$C$4:$H$1017,6,0)</f>
        <v>Health care and life science</v>
      </c>
    </row>
    <row r="2059" spans="1:7" x14ac:dyDescent="0.15">
      <c r="A2059" s="10">
        <v>8322</v>
      </c>
      <c r="B2059" s="12">
        <v>624210</v>
      </c>
      <c r="C2059">
        <f>VLOOKUP(B2059,'2002 NAICS to NACE Rev. 1.1'!$B$4:$D$2268,3,0)</f>
        <v>85.32</v>
      </c>
      <c r="D2059">
        <f>VLOOKUP(C2059,'Qy NACE 1_1 - NACE 2007'!$A$4:$C$1017,3,0)</f>
        <v>88.1</v>
      </c>
      <c r="E2059" t="str">
        <f>VLOOKUP(C2059,'Qy NACE 1_1 - NACE 2007'!$A$4:$F$1017,6,0)</f>
        <v>Q</v>
      </c>
      <c r="F2059" t="str">
        <f>VLOOKUP(E2059,'Qy NACE 1_1 - NACE 2007'!$F$4:$G$1017,2,0)</f>
        <v>HUMAN HEALTH AND SOCIAL WORK ACTIVITIES</v>
      </c>
      <c r="G2059" t="str">
        <f>VLOOKUP(D2059,'Qy NACE 1_1 - NACE 2007'!$C$4:$H$1017,6,0)</f>
        <v>Health care and life science</v>
      </c>
    </row>
    <row r="2060" spans="1:7" x14ac:dyDescent="0.15">
      <c r="A2060" s="10">
        <v>8322</v>
      </c>
      <c r="B2060" s="12">
        <v>624221</v>
      </c>
      <c r="C2060">
        <f>VLOOKUP(B2060,'2002 NAICS to NACE Rev. 1.1'!$B$4:$D$2268,3,0)</f>
        <v>85.32</v>
      </c>
      <c r="D2060">
        <f>VLOOKUP(C2060,'Qy NACE 1_1 - NACE 2007'!$A$4:$C$1017,3,0)</f>
        <v>88.1</v>
      </c>
      <c r="E2060" t="str">
        <f>VLOOKUP(C2060,'Qy NACE 1_1 - NACE 2007'!$A$4:$F$1017,6,0)</f>
        <v>Q</v>
      </c>
      <c r="F2060" t="str">
        <f>VLOOKUP(E2060,'Qy NACE 1_1 - NACE 2007'!$F$4:$G$1017,2,0)</f>
        <v>HUMAN HEALTH AND SOCIAL WORK ACTIVITIES</v>
      </c>
      <c r="G2060" t="str">
        <f>VLOOKUP(D2060,'Qy NACE 1_1 - NACE 2007'!$C$4:$H$1017,6,0)</f>
        <v>Health care and life science</v>
      </c>
    </row>
    <row r="2061" spans="1:7" x14ac:dyDescent="0.15">
      <c r="A2061" s="10">
        <v>8322</v>
      </c>
      <c r="B2061" s="12">
        <v>624229</v>
      </c>
      <c r="C2061">
        <f>VLOOKUP(B2061,'2002 NAICS to NACE Rev. 1.1'!$B$4:$D$2268,3,0)</f>
        <v>85.32</v>
      </c>
      <c r="D2061">
        <f>VLOOKUP(C2061,'Qy NACE 1_1 - NACE 2007'!$A$4:$C$1017,3,0)</f>
        <v>88.1</v>
      </c>
      <c r="E2061" t="str">
        <f>VLOOKUP(C2061,'Qy NACE 1_1 - NACE 2007'!$A$4:$F$1017,6,0)</f>
        <v>Q</v>
      </c>
      <c r="F2061" t="str">
        <f>VLOOKUP(E2061,'Qy NACE 1_1 - NACE 2007'!$F$4:$G$1017,2,0)</f>
        <v>HUMAN HEALTH AND SOCIAL WORK ACTIVITIES</v>
      </c>
      <c r="G2061" t="str">
        <f>VLOOKUP(D2061,'Qy NACE 1_1 - NACE 2007'!$C$4:$H$1017,6,0)</f>
        <v>Health care and life science</v>
      </c>
    </row>
    <row r="2062" spans="1:7" x14ac:dyDescent="0.15">
      <c r="A2062" s="10">
        <v>8322</v>
      </c>
      <c r="B2062" s="12">
        <v>624230</v>
      </c>
      <c r="C2062">
        <f>VLOOKUP(B2062,'2002 NAICS to NACE Rev. 1.1'!$B$4:$D$2268,3,0)</f>
        <v>75.209999999999994</v>
      </c>
      <c r="D2062">
        <f>VLOOKUP(C2062,'Qy NACE 1_1 - NACE 2007'!$A$4:$C$1017,3,0)</f>
        <v>84.21</v>
      </c>
      <c r="E2062" t="str">
        <f>VLOOKUP(C2062,'Qy NACE 1_1 - NACE 2007'!$A$4:$F$1017,6,0)</f>
        <v>O</v>
      </c>
      <c r="F2062" t="str">
        <f>VLOOKUP(E2062,'Qy NACE 1_1 - NACE 2007'!$F$4:$G$1017,2,0)</f>
        <v>PUBLIC ADMINISTRATION AND DEFENCE; COMPULSORY SOCIAL SECURITY</v>
      </c>
      <c r="G2062" t="str">
        <f>VLOOKUP(D2062,'Qy NACE 1_1 - NACE 2007'!$C$4:$H$1017,6,0)</f>
        <v>Other sectors</v>
      </c>
    </row>
    <row r="2063" spans="1:7" x14ac:dyDescent="0.15">
      <c r="A2063" s="10">
        <v>8322</v>
      </c>
      <c r="B2063" s="12">
        <v>922150</v>
      </c>
      <c r="C2063">
        <f>VLOOKUP(B2063,'2002 NAICS to NACE Rev. 1.1'!$B$4:$D$2268,3,0)</f>
        <v>75.23</v>
      </c>
      <c r="D2063">
        <f>VLOOKUP(C2063,'Qy NACE 1_1 - NACE 2007'!$A$4:$C$1017,3,0)</f>
        <v>84.23</v>
      </c>
      <c r="E2063" t="str">
        <f>VLOOKUP(C2063,'Qy NACE 1_1 - NACE 2007'!$A$4:$F$1017,6,0)</f>
        <v>O</v>
      </c>
      <c r="F2063" t="str">
        <f>VLOOKUP(E2063,'Qy NACE 1_1 - NACE 2007'!$F$4:$G$1017,2,0)</f>
        <v>PUBLIC ADMINISTRATION AND DEFENCE; COMPULSORY SOCIAL SECURITY</v>
      </c>
      <c r="G2063" t="str">
        <f>VLOOKUP(D2063,'Qy NACE 1_1 - NACE 2007'!$C$4:$H$1017,6,0)</f>
        <v>Other sectors</v>
      </c>
    </row>
    <row r="2064" spans="1:7" x14ac:dyDescent="0.15">
      <c r="A2064" s="10">
        <v>8331</v>
      </c>
      <c r="B2064" s="12">
        <v>624310</v>
      </c>
      <c r="C2064">
        <f>VLOOKUP(B2064,'2002 NAICS to NACE Rev. 1.1'!$B$4:$D$2268,3,0)</f>
        <v>85.32</v>
      </c>
      <c r="D2064">
        <f>VLOOKUP(C2064,'Qy NACE 1_1 - NACE 2007'!$A$4:$C$1017,3,0)</f>
        <v>88.1</v>
      </c>
      <c r="E2064" t="str">
        <f>VLOOKUP(C2064,'Qy NACE 1_1 - NACE 2007'!$A$4:$F$1017,6,0)</f>
        <v>Q</v>
      </c>
      <c r="F2064" t="str">
        <f>VLOOKUP(E2064,'Qy NACE 1_1 - NACE 2007'!$F$4:$G$1017,2,0)</f>
        <v>HUMAN HEALTH AND SOCIAL WORK ACTIVITIES</v>
      </c>
      <c r="G2064" t="str">
        <f>VLOOKUP(D2064,'Qy NACE 1_1 - NACE 2007'!$C$4:$H$1017,6,0)</f>
        <v>Health care and life science</v>
      </c>
    </row>
    <row r="2065" spans="1:7" x14ac:dyDescent="0.15">
      <c r="A2065" s="10">
        <v>8351</v>
      </c>
      <c r="B2065" s="12">
        <v>624410</v>
      </c>
      <c r="C2065">
        <f>VLOOKUP(B2065,'2002 NAICS to NACE Rev. 1.1'!$B$4:$D$2268,3,0)</f>
        <v>85.32</v>
      </c>
      <c r="D2065">
        <f>VLOOKUP(C2065,'Qy NACE 1_1 - NACE 2007'!$A$4:$C$1017,3,0)</f>
        <v>88.1</v>
      </c>
      <c r="E2065" t="str">
        <f>VLOOKUP(C2065,'Qy NACE 1_1 - NACE 2007'!$A$4:$F$1017,6,0)</f>
        <v>Q</v>
      </c>
      <c r="F2065" t="str">
        <f>VLOOKUP(E2065,'Qy NACE 1_1 - NACE 2007'!$F$4:$G$1017,2,0)</f>
        <v>HUMAN HEALTH AND SOCIAL WORK ACTIVITIES</v>
      </c>
      <c r="G2065" t="str">
        <f>VLOOKUP(D2065,'Qy NACE 1_1 - NACE 2007'!$C$4:$H$1017,6,0)</f>
        <v>Health care and life science</v>
      </c>
    </row>
    <row r="2066" spans="1:7" x14ac:dyDescent="0.15">
      <c r="A2066" s="10">
        <v>8361</v>
      </c>
      <c r="B2066" s="12">
        <v>623210</v>
      </c>
      <c r="C2066">
        <f>VLOOKUP(B2066,'2002 NAICS to NACE Rev. 1.1'!$B$4:$D$2268,3,0)</f>
        <v>85.11</v>
      </c>
      <c r="D2066">
        <f>VLOOKUP(C2066,'Qy NACE 1_1 - NACE 2007'!$A$4:$C$1017,3,0)</f>
        <v>86.1</v>
      </c>
      <c r="E2066" t="str">
        <f>VLOOKUP(C2066,'Qy NACE 1_1 - NACE 2007'!$A$4:$F$1017,6,0)</f>
        <v>Q</v>
      </c>
      <c r="F2066" t="str">
        <f>VLOOKUP(E2066,'Qy NACE 1_1 - NACE 2007'!$F$4:$G$1017,2,0)</f>
        <v>HUMAN HEALTH AND SOCIAL WORK ACTIVITIES</v>
      </c>
      <c r="G2066" t="str">
        <f>VLOOKUP(D2066,'Qy NACE 1_1 - NACE 2007'!$C$4:$H$1017,6,0)</f>
        <v>Health care and life science</v>
      </c>
    </row>
    <row r="2067" spans="1:7" x14ac:dyDescent="0.15">
      <c r="A2067" s="10">
        <v>8361</v>
      </c>
      <c r="B2067" s="12">
        <v>623220</v>
      </c>
      <c r="C2067">
        <f>VLOOKUP(B2067,'2002 NAICS to NACE Rev. 1.1'!$B$4:$D$2268,3,0)</f>
        <v>85.31</v>
      </c>
      <c r="D2067">
        <f>VLOOKUP(C2067,'Qy NACE 1_1 - NACE 2007'!$A$4:$C$1017,3,0)</f>
        <v>87.2</v>
      </c>
      <c r="E2067" t="str">
        <f>VLOOKUP(C2067,'Qy NACE 1_1 - NACE 2007'!$A$4:$F$1017,6,0)</f>
        <v>Q</v>
      </c>
      <c r="F2067" t="str">
        <f>VLOOKUP(E2067,'Qy NACE 1_1 - NACE 2007'!$F$4:$G$1017,2,0)</f>
        <v>HUMAN HEALTH AND SOCIAL WORK ACTIVITIES</v>
      </c>
      <c r="G2067" t="str">
        <f>VLOOKUP(D2067,'Qy NACE 1_1 - NACE 2007'!$C$4:$H$1017,6,0)</f>
        <v>Health care and life science</v>
      </c>
    </row>
    <row r="2068" spans="1:7" x14ac:dyDescent="0.15">
      <c r="A2068" s="10">
        <v>8361</v>
      </c>
      <c r="B2068" s="12">
        <v>623312</v>
      </c>
      <c r="C2068">
        <f>VLOOKUP(B2068,'2002 NAICS to NACE Rev. 1.1'!$B$4:$D$2268,3,0)</f>
        <v>85.31</v>
      </c>
      <c r="D2068">
        <f>VLOOKUP(C2068,'Qy NACE 1_1 - NACE 2007'!$A$4:$C$1017,3,0)</f>
        <v>87.2</v>
      </c>
      <c r="E2068" t="str">
        <f>VLOOKUP(C2068,'Qy NACE 1_1 - NACE 2007'!$A$4:$F$1017,6,0)</f>
        <v>Q</v>
      </c>
      <c r="F2068" t="str">
        <f>VLOOKUP(E2068,'Qy NACE 1_1 - NACE 2007'!$F$4:$G$1017,2,0)</f>
        <v>HUMAN HEALTH AND SOCIAL WORK ACTIVITIES</v>
      </c>
      <c r="G2068" t="str">
        <f>VLOOKUP(D2068,'Qy NACE 1_1 - NACE 2007'!$C$4:$H$1017,6,0)</f>
        <v>Health care and life science</v>
      </c>
    </row>
    <row r="2069" spans="1:7" x14ac:dyDescent="0.15">
      <c r="A2069" s="10">
        <v>8361</v>
      </c>
      <c r="B2069" s="12">
        <v>623990</v>
      </c>
      <c r="C2069">
        <f>VLOOKUP(B2069,'2002 NAICS to NACE Rev. 1.1'!$B$4:$D$2268,3,0)</f>
        <v>85.31</v>
      </c>
      <c r="D2069">
        <f>VLOOKUP(C2069,'Qy NACE 1_1 - NACE 2007'!$A$4:$C$1017,3,0)</f>
        <v>87.2</v>
      </c>
      <c r="E2069" t="str">
        <f>VLOOKUP(C2069,'Qy NACE 1_1 - NACE 2007'!$A$4:$F$1017,6,0)</f>
        <v>Q</v>
      </c>
      <c r="F2069" t="str">
        <f>VLOOKUP(E2069,'Qy NACE 1_1 - NACE 2007'!$F$4:$G$1017,2,0)</f>
        <v>HUMAN HEALTH AND SOCIAL WORK ACTIVITIES</v>
      </c>
      <c r="G2069" t="str">
        <f>VLOOKUP(D2069,'Qy NACE 1_1 - NACE 2007'!$C$4:$H$1017,6,0)</f>
        <v>Health care and life science</v>
      </c>
    </row>
    <row r="2070" spans="1:7" x14ac:dyDescent="0.15">
      <c r="A2070" s="10">
        <v>8399</v>
      </c>
      <c r="B2070" s="12">
        <v>813212</v>
      </c>
      <c r="C2070">
        <f>VLOOKUP(B2070,'2002 NAICS to NACE Rev. 1.1'!$B$4:$D$2268,3,0)</f>
        <v>91.33</v>
      </c>
      <c r="D2070">
        <f>VLOOKUP(C2070,'Qy NACE 1_1 - NACE 2007'!$A$4:$C$1017,3,0)</f>
        <v>94.99</v>
      </c>
      <c r="E2070" t="str">
        <f>VLOOKUP(C2070,'Qy NACE 1_1 - NACE 2007'!$A$4:$F$1017,6,0)</f>
        <v>S</v>
      </c>
      <c r="F2070" t="str">
        <f>VLOOKUP(E2070,'Qy NACE 1_1 - NACE 2007'!$F$4:$G$1017,2,0)</f>
        <v>OTHER SERVICE ACTIVITIES</v>
      </c>
      <c r="G2070" t="str">
        <f>VLOOKUP(D2070,'Qy NACE 1_1 - NACE 2007'!$C$4:$H$1017,6,0)</f>
        <v>Other sectors</v>
      </c>
    </row>
    <row r="2071" spans="1:7" x14ac:dyDescent="0.15">
      <c r="A2071" s="10">
        <v>8399</v>
      </c>
      <c r="B2071" s="12">
        <v>813219</v>
      </c>
      <c r="C2071">
        <f>VLOOKUP(B2071,'2002 NAICS to NACE Rev. 1.1'!$B$4:$D$2268,3,0)</f>
        <v>91.33</v>
      </c>
      <c r="D2071">
        <f>VLOOKUP(C2071,'Qy NACE 1_1 - NACE 2007'!$A$4:$C$1017,3,0)</f>
        <v>94.99</v>
      </c>
      <c r="E2071" t="str">
        <f>VLOOKUP(C2071,'Qy NACE 1_1 - NACE 2007'!$A$4:$F$1017,6,0)</f>
        <v>S</v>
      </c>
      <c r="F2071" t="str">
        <f>VLOOKUP(E2071,'Qy NACE 1_1 - NACE 2007'!$F$4:$G$1017,2,0)</f>
        <v>OTHER SERVICE ACTIVITIES</v>
      </c>
      <c r="G2071" t="str">
        <f>VLOOKUP(D2071,'Qy NACE 1_1 - NACE 2007'!$C$4:$H$1017,6,0)</f>
        <v>Other sectors</v>
      </c>
    </row>
    <row r="2072" spans="1:7" x14ac:dyDescent="0.15">
      <c r="A2072" s="10">
        <v>8399</v>
      </c>
      <c r="B2072" s="12">
        <v>813311</v>
      </c>
      <c r="C2072">
        <f>VLOOKUP(B2072,'2002 NAICS to NACE Rev. 1.1'!$B$4:$D$2268,3,0)</f>
        <v>91.33</v>
      </c>
      <c r="D2072">
        <f>VLOOKUP(C2072,'Qy NACE 1_1 - NACE 2007'!$A$4:$C$1017,3,0)</f>
        <v>94.99</v>
      </c>
      <c r="E2072" t="str">
        <f>VLOOKUP(C2072,'Qy NACE 1_1 - NACE 2007'!$A$4:$F$1017,6,0)</f>
        <v>S</v>
      </c>
      <c r="F2072" t="str">
        <f>VLOOKUP(E2072,'Qy NACE 1_1 - NACE 2007'!$F$4:$G$1017,2,0)</f>
        <v>OTHER SERVICE ACTIVITIES</v>
      </c>
      <c r="G2072" t="str">
        <f>VLOOKUP(D2072,'Qy NACE 1_1 - NACE 2007'!$C$4:$H$1017,6,0)</f>
        <v>Other sectors</v>
      </c>
    </row>
    <row r="2073" spans="1:7" x14ac:dyDescent="0.15">
      <c r="A2073" s="10">
        <v>8399</v>
      </c>
      <c r="B2073" s="12">
        <v>813312</v>
      </c>
      <c r="C2073">
        <f>VLOOKUP(B2073,'2002 NAICS to NACE Rev. 1.1'!$B$4:$D$2268,3,0)</f>
        <v>91.33</v>
      </c>
      <c r="D2073">
        <f>VLOOKUP(C2073,'Qy NACE 1_1 - NACE 2007'!$A$4:$C$1017,3,0)</f>
        <v>94.99</v>
      </c>
      <c r="E2073" t="str">
        <f>VLOOKUP(C2073,'Qy NACE 1_1 - NACE 2007'!$A$4:$F$1017,6,0)</f>
        <v>S</v>
      </c>
      <c r="F2073" t="str">
        <f>VLOOKUP(E2073,'Qy NACE 1_1 - NACE 2007'!$F$4:$G$1017,2,0)</f>
        <v>OTHER SERVICE ACTIVITIES</v>
      </c>
      <c r="G2073" t="str">
        <f>VLOOKUP(D2073,'Qy NACE 1_1 - NACE 2007'!$C$4:$H$1017,6,0)</f>
        <v>Other sectors</v>
      </c>
    </row>
    <row r="2074" spans="1:7" x14ac:dyDescent="0.15">
      <c r="A2074" s="10">
        <v>8399</v>
      </c>
      <c r="B2074" s="12">
        <v>813319</v>
      </c>
      <c r="C2074">
        <f>VLOOKUP(B2074,'2002 NAICS to NACE Rev. 1.1'!$B$4:$D$2268,3,0)</f>
        <v>91.33</v>
      </c>
      <c r="D2074">
        <f>VLOOKUP(C2074,'Qy NACE 1_1 - NACE 2007'!$A$4:$C$1017,3,0)</f>
        <v>94.99</v>
      </c>
      <c r="E2074" t="str">
        <f>VLOOKUP(C2074,'Qy NACE 1_1 - NACE 2007'!$A$4:$F$1017,6,0)</f>
        <v>S</v>
      </c>
      <c r="F2074" t="str">
        <f>VLOOKUP(E2074,'Qy NACE 1_1 - NACE 2007'!$F$4:$G$1017,2,0)</f>
        <v>OTHER SERVICE ACTIVITIES</v>
      </c>
      <c r="G2074" t="str">
        <f>VLOOKUP(D2074,'Qy NACE 1_1 - NACE 2007'!$C$4:$H$1017,6,0)</f>
        <v>Other sectors</v>
      </c>
    </row>
    <row r="2075" spans="1:7" x14ac:dyDescent="0.15">
      <c r="A2075" s="10">
        <v>8412</v>
      </c>
      <c r="B2075" s="12">
        <v>712110</v>
      </c>
      <c r="C2075">
        <f>VLOOKUP(B2075,'2002 NAICS to NACE Rev. 1.1'!$B$4:$D$2268,3,0)</f>
        <v>92.52</v>
      </c>
      <c r="D2075">
        <f>VLOOKUP(C2075,'Qy NACE 1_1 - NACE 2007'!$A$4:$C$1017,3,0)</f>
        <v>91.02</v>
      </c>
      <c r="E2075" t="str">
        <f>VLOOKUP(C2075,'Qy NACE 1_1 - NACE 2007'!$A$4:$F$1017,6,0)</f>
        <v>R</v>
      </c>
      <c r="F2075" t="str">
        <f>VLOOKUP(E2075,'Qy NACE 1_1 - NACE 2007'!$F$4:$G$1017,2,0)</f>
        <v>ARTS, ENTERTAINMENT AND RECREATION</v>
      </c>
      <c r="G2075" t="str">
        <f>VLOOKUP(D2075,'Qy NACE 1_1 - NACE 2007'!$C$4:$H$1017,6,0)</f>
        <v>Other sectors</v>
      </c>
    </row>
    <row r="2076" spans="1:7" x14ac:dyDescent="0.15">
      <c r="A2076" s="10">
        <v>8412</v>
      </c>
      <c r="B2076" s="12">
        <v>712120</v>
      </c>
      <c r="C2076">
        <f>VLOOKUP(B2076,'2002 NAICS to NACE Rev. 1.1'!$B$4:$D$2268,3,0)</f>
        <v>92.52</v>
      </c>
      <c r="D2076">
        <f>VLOOKUP(C2076,'Qy NACE 1_1 - NACE 2007'!$A$4:$C$1017,3,0)</f>
        <v>91.02</v>
      </c>
      <c r="E2076" t="str">
        <f>VLOOKUP(C2076,'Qy NACE 1_1 - NACE 2007'!$A$4:$F$1017,6,0)</f>
        <v>R</v>
      </c>
      <c r="F2076" t="str">
        <f>VLOOKUP(E2076,'Qy NACE 1_1 - NACE 2007'!$F$4:$G$1017,2,0)</f>
        <v>ARTS, ENTERTAINMENT AND RECREATION</v>
      </c>
      <c r="G2076" t="str">
        <f>VLOOKUP(D2076,'Qy NACE 1_1 - NACE 2007'!$C$4:$H$1017,6,0)</f>
        <v>Other sectors</v>
      </c>
    </row>
    <row r="2077" spans="1:7" x14ac:dyDescent="0.15">
      <c r="A2077" s="10">
        <v>8422</v>
      </c>
      <c r="B2077" s="12">
        <v>712130</v>
      </c>
      <c r="C2077">
        <f>VLOOKUP(B2077,'2002 NAICS to NACE Rev. 1.1'!$B$4:$D$2268,3,0)</f>
        <v>92.53</v>
      </c>
      <c r="D2077">
        <f>VLOOKUP(C2077,'Qy NACE 1_1 - NACE 2007'!$A$4:$C$1017,3,0)</f>
        <v>91.04</v>
      </c>
      <c r="E2077" t="str">
        <f>VLOOKUP(C2077,'Qy NACE 1_1 - NACE 2007'!$A$4:$F$1017,6,0)</f>
        <v>R</v>
      </c>
      <c r="F2077" t="str">
        <f>VLOOKUP(E2077,'Qy NACE 1_1 - NACE 2007'!$F$4:$G$1017,2,0)</f>
        <v>ARTS, ENTERTAINMENT AND RECREATION</v>
      </c>
      <c r="G2077" t="str">
        <f>VLOOKUP(D2077,'Qy NACE 1_1 - NACE 2007'!$C$4:$H$1017,6,0)</f>
        <v>Other sectors</v>
      </c>
    </row>
    <row r="2078" spans="1:7" x14ac:dyDescent="0.15">
      <c r="A2078" s="10">
        <v>8422</v>
      </c>
      <c r="B2078" s="12">
        <v>712190</v>
      </c>
      <c r="C2078">
        <f>VLOOKUP(B2078,'2002 NAICS to NACE Rev. 1.1'!$B$4:$D$2268,3,0)</f>
        <v>92.53</v>
      </c>
      <c r="D2078">
        <f>VLOOKUP(C2078,'Qy NACE 1_1 - NACE 2007'!$A$4:$C$1017,3,0)</f>
        <v>91.04</v>
      </c>
      <c r="E2078" t="str">
        <f>VLOOKUP(C2078,'Qy NACE 1_1 - NACE 2007'!$A$4:$F$1017,6,0)</f>
        <v>R</v>
      </c>
      <c r="F2078" t="str">
        <f>VLOOKUP(E2078,'Qy NACE 1_1 - NACE 2007'!$F$4:$G$1017,2,0)</f>
        <v>ARTS, ENTERTAINMENT AND RECREATION</v>
      </c>
      <c r="G2078" t="str">
        <f>VLOOKUP(D2078,'Qy NACE 1_1 - NACE 2007'!$C$4:$H$1017,6,0)</f>
        <v>Other sectors</v>
      </c>
    </row>
    <row r="2079" spans="1:7" x14ac:dyDescent="0.15">
      <c r="A2079" s="10">
        <v>8611</v>
      </c>
      <c r="B2079" s="12">
        <v>813910</v>
      </c>
      <c r="C2079">
        <f>VLOOKUP(B2079,'2002 NAICS to NACE Rev. 1.1'!$B$4:$D$2268,3,0)</f>
        <v>91.11</v>
      </c>
      <c r="D2079">
        <f>VLOOKUP(C2079,'Qy NACE 1_1 - NACE 2007'!$A$4:$C$1017,3,0)</f>
        <v>94.11</v>
      </c>
      <c r="E2079" t="str">
        <f>VLOOKUP(C2079,'Qy NACE 1_1 - NACE 2007'!$A$4:$F$1017,6,0)</f>
        <v>S</v>
      </c>
      <c r="F2079" t="str">
        <f>VLOOKUP(E2079,'Qy NACE 1_1 - NACE 2007'!$F$4:$G$1017,2,0)</f>
        <v>OTHER SERVICE ACTIVITIES</v>
      </c>
      <c r="G2079" t="str">
        <f>VLOOKUP(D2079,'Qy NACE 1_1 - NACE 2007'!$C$4:$H$1017,6,0)</f>
        <v>Other sectors</v>
      </c>
    </row>
    <row r="2080" spans="1:7" x14ac:dyDescent="0.15">
      <c r="A2080" s="10">
        <v>8621</v>
      </c>
      <c r="B2080" s="12">
        <v>813920</v>
      </c>
      <c r="C2080">
        <f>VLOOKUP(B2080,'2002 NAICS to NACE Rev. 1.1'!$B$4:$D$2268,3,0)</f>
        <v>91.12</v>
      </c>
      <c r="D2080">
        <f>VLOOKUP(C2080,'Qy NACE 1_1 - NACE 2007'!$A$4:$C$1017,3,0)</f>
        <v>94.12</v>
      </c>
      <c r="E2080" t="str">
        <f>VLOOKUP(C2080,'Qy NACE 1_1 - NACE 2007'!$A$4:$F$1017,6,0)</f>
        <v>S</v>
      </c>
      <c r="F2080" t="str">
        <f>VLOOKUP(E2080,'Qy NACE 1_1 - NACE 2007'!$F$4:$G$1017,2,0)</f>
        <v>OTHER SERVICE ACTIVITIES</v>
      </c>
      <c r="G2080" t="str">
        <f>VLOOKUP(D2080,'Qy NACE 1_1 - NACE 2007'!$C$4:$H$1017,6,0)</f>
        <v>Other sectors</v>
      </c>
    </row>
    <row r="2081" spans="1:7" x14ac:dyDescent="0.15">
      <c r="A2081" s="10">
        <v>8631</v>
      </c>
      <c r="B2081" s="12">
        <v>813930</v>
      </c>
      <c r="C2081">
        <f>VLOOKUP(B2081,'2002 NAICS to NACE Rev. 1.1'!$B$4:$D$2268,3,0)</f>
        <v>91.2</v>
      </c>
      <c r="D2081">
        <f>VLOOKUP(C2081,'Qy NACE 1_1 - NACE 2007'!$A$4:$C$1017,3,0)</f>
        <v>94.2</v>
      </c>
      <c r="E2081" t="str">
        <f>VLOOKUP(C2081,'Qy NACE 1_1 - NACE 2007'!$A$4:$F$1017,6,0)</f>
        <v>S</v>
      </c>
      <c r="F2081" t="str">
        <f>VLOOKUP(E2081,'Qy NACE 1_1 - NACE 2007'!$F$4:$G$1017,2,0)</f>
        <v>OTHER SERVICE ACTIVITIES</v>
      </c>
      <c r="G2081" t="str">
        <f>VLOOKUP(D2081,'Qy NACE 1_1 - NACE 2007'!$C$4:$H$1017,6,0)</f>
        <v>Other sectors</v>
      </c>
    </row>
    <row r="2082" spans="1:7" x14ac:dyDescent="0.15">
      <c r="A2082" s="10">
        <v>8641</v>
      </c>
      <c r="B2082" s="12">
        <v>813319</v>
      </c>
      <c r="C2082">
        <f>VLOOKUP(B2082,'2002 NAICS to NACE Rev. 1.1'!$B$4:$D$2268,3,0)</f>
        <v>91.33</v>
      </c>
      <c r="D2082">
        <f>VLOOKUP(C2082,'Qy NACE 1_1 - NACE 2007'!$A$4:$C$1017,3,0)</f>
        <v>94.99</v>
      </c>
      <c r="E2082" t="str">
        <f>VLOOKUP(C2082,'Qy NACE 1_1 - NACE 2007'!$A$4:$F$1017,6,0)</f>
        <v>S</v>
      </c>
      <c r="F2082" t="str">
        <f>VLOOKUP(E2082,'Qy NACE 1_1 - NACE 2007'!$F$4:$G$1017,2,0)</f>
        <v>OTHER SERVICE ACTIVITIES</v>
      </c>
      <c r="G2082" t="str">
        <f>VLOOKUP(D2082,'Qy NACE 1_1 - NACE 2007'!$C$4:$H$1017,6,0)</f>
        <v>Other sectors</v>
      </c>
    </row>
    <row r="2083" spans="1:7" x14ac:dyDescent="0.15">
      <c r="A2083" s="10">
        <v>8641</v>
      </c>
      <c r="B2083" s="12">
        <v>813410</v>
      </c>
      <c r="C2083">
        <f>VLOOKUP(B2083,'2002 NAICS to NACE Rev. 1.1'!$B$4:$D$2268,3,0)</f>
        <v>91.33</v>
      </c>
      <c r="D2083">
        <f>VLOOKUP(C2083,'Qy NACE 1_1 - NACE 2007'!$A$4:$C$1017,3,0)</f>
        <v>94.99</v>
      </c>
      <c r="E2083" t="str">
        <f>VLOOKUP(C2083,'Qy NACE 1_1 - NACE 2007'!$A$4:$F$1017,6,0)</f>
        <v>S</v>
      </c>
      <c r="F2083" t="str">
        <f>VLOOKUP(E2083,'Qy NACE 1_1 - NACE 2007'!$F$4:$G$1017,2,0)</f>
        <v>OTHER SERVICE ACTIVITIES</v>
      </c>
      <c r="G2083" t="str">
        <f>VLOOKUP(D2083,'Qy NACE 1_1 - NACE 2007'!$C$4:$H$1017,6,0)</f>
        <v>Other sectors</v>
      </c>
    </row>
    <row r="2084" spans="1:7" x14ac:dyDescent="0.15">
      <c r="A2084" s="10">
        <v>8641</v>
      </c>
      <c r="B2084" s="12">
        <v>813990</v>
      </c>
      <c r="C2084">
        <f>VLOOKUP(B2084,'2002 NAICS to NACE Rev. 1.1'!$B$4:$D$2268,3,0)</f>
        <v>91.33</v>
      </c>
      <c r="D2084">
        <f>VLOOKUP(C2084,'Qy NACE 1_1 - NACE 2007'!$A$4:$C$1017,3,0)</f>
        <v>94.99</v>
      </c>
      <c r="E2084" t="str">
        <f>VLOOKUP(C2084,'Qy NACE 1_1 - NACE 2007'!$A$4:$F$1017,6,0)</f>
        <v>S</v>
      </c>
      <c r="F2084" t="str">
        <f>VLOOKUP(E2084,'Qy NACE 1_1 - NACE 2007'!$F$4:$G$1017,2,0)</f>
        <v>OTHER SERVICE ACTIVITIES</v>
      </c>
      <c r="G2084" t="str">
        <f>VLOOKUP(D2084,'Qy NACE 1_1 - NACE 2007'!$C$4:$H$1017,6,0)</f>
        <v>Other sectors</v>
      </c>
    </row>
    <row r="2085" spans="1:7" x14ac:dyDescent="0.15">
      <c r="A2085" s="10">
        <v>8641</v>
      </c>
      <c r="B2085" s="12">
        <v>921150</v>
      </c>
      <c r="C2085">
        <f>VLOOKUP(B2085,'2002 NAICS to NACE Rev. 1.1'!$B$4:$D$2268,3,0)</f>
        <v>75.11</v>
      </c>
      <c r="D2085">
        <f>VLOOKUP(C2085,'Qy NACE 1_1 - NACE 2007'!$A$4:$C$1017,3,0)</f>
        <v>84.11</v>
      </c>
      <c r="E2085" t="str">
        <f>VLOOKUP(C2085,'Qy NACE 1_1 - NACE 2007'!$A$4:$F$1017,6,0)</f>
        <v>O</v>
      </c>
      <c r="F2085" t="str">
        <f>VLOOKUP(E2085,'Qy NACE 1_1 - NACE 2007'!$F$4:$G$1017,2,0)</f>
        <v>PUBLIC ADMINISTRATION AND DEFENCE; COMPULSORY SOCIAL SECURITY</v>
      </c>
      <c r="G2085" t="str">
        <f>VLOOKUP(D2085,'Qy NACE 1_1 - NACE 2007'!$C$4:$H$1017,6,0)</f>
        <v>Other sectors</v>
      </c>
    </row>
    <row r="2086" spans="1:7" x14ac:dyDescent="0.15">
      <c r="A2086" s="10">
        <v>8651</v>
      </c>
      <c r="B2086" s="12">
        <v>813940</v>
      </c>
      <c r="C2086">
        <f>VLOOKUP(B2086,'2002 NAICS to NACE Rev. 1.1'!$B$4:$D$2268,3,0)</f>
        <v>91.32</v>
      </c>
      <c r="D2086">
        <f>VLOOKUP(C2086,'Qy NACE 1_1 - NACE 2007'!$A$4:$C$1017,3,0)</f>
        <v>94.92</v>
      </c>
      <c r="E2086" t="str">
        <f>VLOOKUP(C2086,'Qy NACE 1_1 - NACE 2007'!$A$4:$F$1017,6,0)</f>
        <v>S</v>
      </c>
      <c r="F2086" t="str">
        <f>VLOOKUP(E2086,'Qy NACE 1_1 - NACE 2007'!$F$4:$G$1017,2,0)</f>
        <v>OTHER SERVICE ACTIVITIES</v>
      </c>
      <c r="G2086" t="str">
        <f>VLOOKUP(D2086,'Qy NACE 1_1 - NACE 2007'!$C$4:$H$1017,6,0)</f>
        <v>Other sectors</v>
      </c>
    </row>
    <row r="2087" spans="1:7" x14ac:dyDescent="0.15">
      <c r="A2087" s="10">
        <v>8661</v>
      </c>
      <c r="B2087" s="12">
        <v>813110</v>
      </c>
      <c r="C2087">
        <f>VLOOKUP(B2087,'2002 NAICS to NACE Rev. 1.1'!$B$4:$D$2268,3,0)</f>
        <v>91.31</v>
      </c>
      <c r="D2087">
        <f>VLOOKUP(C2087,'Qy NACE 1_1 - NACE 2007'!$A$4:$C$1017,3,0)</f>
        <v>94.91</v>
      </c>
      <c r="E2087" t="str">
        <f>VLOOKUP(C2087,'Qy NACE 1_1 - NACE 2007'!$A$4:$F$1017,6,0)</f>
        <v>S</v>
      </c>
      <c r="F2087" t="str">
        <f>VLOOKUP(E2087,'Qy NACE 1_1 - NACE 2007'!$F$4:$G$1017,2,0)</f>
        <v>OTHER SERVICE ACTIVITIES</v>
      </c>
      <c r="G2087" t="str">
        <f>VLOOKUP(D2087,'Qy NACE 1_1 - NACE 2007'!$C$4:$H$1017,6,0)</f>
        <v>Other sectors</v>
      </c>
    </row>
    <row r="2088" spans="1:7" x14ac:dyDescent="0.15">
      <c r="A2088" s="10">
        <v>8699</v>
      </c>
      <c r="B2088" s="12">
        <v>561599</v>
      </c>
      <c r="C2088">
        <f>VLOOKUP(B2088,'2002 NAICS to NACE Rev. 1.1'!$B$4:$D$2268,3,0)</f>
        <v>63.3</v>
      </c>
      <c r="D2088">
        <f>VLOOKUP(C2088,'Qy NACE 1_1 - NACE 2007'!$A$4:$C$1017,3,0)</f>
        <v>79.11</v>
      </c>
      <c r="E2088" t="str">
        <f>VLOOKUP(C2088,'Qy NACE 1_1 - NACE 2007'!$A$4:$F$1017,6,0)</f>
        <v>N</v>
      </c>
      <c r="F2088" t="str">
        <f>VLOOKUP(E2088,'Qy NACE 1_1 - NACE 2007'!$F$4:$G$1017,2,0)</f>
        <v>ADMINISTRATIVE AND SUPPORT SERVICE ACTIVITIES</v>
      </c>
      <c r="G2088" t="str">
        <f>VLOOKUP(D2088,'Qy NACE 1_1 - NACE 2007'!$C$4:$H$1017,6,0)</f>
        <v>Other sectors</v>
      </c>
    </row>
    <row r="2089" spans="1:7" x14ac:dyDescent="0.15">
      <c r="A2089" s="10">
        <v>8699</v>
      </c>
      <c r="B2089" s="12">
        <v>813312</v>
      </c>
      <c r="C2089">
        <f>VLOOKUP(B2089,'2002 NAICS to NACE Rev. 1.1'!$B$4:$D$2268,3,0)</f>
        <v>91.33</v>
      </c>
      <c r="D2089">
        <f>VLOOKUP(C2089,'Qy NACE 1_1 - NACE 2007'!$A$4:$C$1017,3,0)</f>
        <v>94.99</v>
      </c>
      <c r="E2089" t="str">
        <f>VLOOKUP(C2089,'Qy NACE 1_1 - NACE 2007'!$A$4:$F$1017,6,0)</f>
        <v>S</v>
      </c>
      <c r="F2089" t="str">
        <f>VLOOKUP(E2089,'Qy NACE 1_1 - NACE 2007'!$F$4:$G$1017,2,0)</f>
        <v>OTHER SERVICE ACTIVITIES</v>
      </c>
      <c r="G2089" t="str">
        <f>VLOOKUP(D2089,'Qy NACE 1_1 - NACE 2007'!$C$4:$H$1017,6,0)</f>
        <v>Other sectors</v>
      </c>
    </row>
    <row r="2090" spans="1:7" x14ac:dyDescent="0.15">
      <c r="A2090" s="10">
        <v>8699</v>
      </c>
      <c r="B2090" s="12">
        <v>813410</v>
      </c>
      <c r="C2090">
        <f>VLOOKUP(B2090,'2002 NAICS to NACE Rev. 1.1'!$B$4:$D$2268,3,0)</f>
        <v>91.33</v>
      </c>
      <c r="D2090">
        <f>VLOOKUP(C2090,'Qy NACE 1_1 - NACE 2007'!$A$4:$C$1017,3,0)</f>
        <v>94.99</v>
      </c>
      <c r="E2090" t="str">
        <f>VLOOKUP(C2090,'Qy NACE 1_1 - NACE 2007'!$A$4:$F$1017,6,0)</f>
        <v>S</v>
      </c>
      <c r="F2090" t="str">
        <f>VLOOKUP(E2090,'Qy NACE 1_1 - NACE 2007'!$F$4:$G$1017,2,0)</f>
        <v>OTHER SERVICE ACTIVITIES</v>
      </c>
      <c r="G2090" t="str">
        <f>VLOOKUP(D2090,'Qy NACE 1_1 - NACE 2007'!$C$4:$H$1017,6,0)</f>
        <v>Other sectors</v>
      </c>
    </row>
    <row r="2091" spans="1:7" x14ac:dyDescent="0.15">
      <c r="A2091" s="10">
        <v>8699</v>
      </c>
      <c r="B2091" s="12">
        <v>813910</v>
      </c>
      <c r="C2091">
        <f>VLOOKUP(B2091,'2002 NAICS to NACE Rev. 1.1'!$B$4:$D$2268,3,0)</f>
        <v>91.11</v>
      </c>
      <c r="D2091">
        <f>VLOOKUP(C2091,'Qy NACE 1_1 - NACE 2007'!$A$4:$C$1017,3,0)</f>
        <v>94.11</v>
      </c>
      <c r="E2091" t="str">
        <f>VLOOKUP(C2091,'Qy NACE 1_1 - NACE 2007'!$A$4:$F$1017,6,0)</f>
        <v>S</v>
      </c>
      <c r="F2091" t="str">
        <f>VLOOKUP(E2091,'Qy NACE 1_1 - NACE 2007'!$F$4:$G$1017,2,0)</f>
        <v>OTHER SERVICE ACTIVITIES</v>
      </c>
      <c r="G2091" t="str">
        <f>VLOOKUP(D2091,'Qy NACE 1_1 - NACE 2007'!$C$4:$H$1017,6,0)</f>
        <v>Other sectors</v>
      </c>
    </row>
    <row r="2092" spans="1:7" x14ac:dyDescent="0.15">
      <c r="A2092" s="10">
        <v>8699</v>
      </c>
      <c r="B2092" s="12">
        <v>813990</v>
      </c>
      <c r="C2092">
        <f>VLOOKUP(B2092,'2002 NAICS to NACE Rev. 1.1'!$B$4:$D$2268,3,0)</f>
        <v>91.33</v>
      </c>
      <c r="D2092">
        <f>VLOOKUP(C2092,'Qy NACE 1_1 - NACE 2007'!$A$4:$C$1017,3,0)</f>
        <v>94.99</v>
      </c>
      <c r="E2092" t="str">
        <f>VLOOKUP(C2092,'Qy NACE 1_1 - NACE 2007'!$A$4:$F$1017,6,0)</f>
        <v>S</v>
      </c>
      <c r="F2092" t="str">
        <f>VLOOKUP(E2092,'Qy NACE 1_1 - NACE 2007'!$F$4:$G$1017,2,0)</f>
        <v>OTHER SERVICE ACTIVITIES</v>
      </c>
      <c r="G2092" t="str">
        <f>VLOOKUP(D2092,'Qy NACE 1_1 - NACE 2007'!$C$4:$H$1017,6,0)</f>
        <v>Other sectors</v>
      </c>
    </row>
    <row r="2093" spans="1:7" x14ac:dyDescent="0.15">
      <c r="A2093" s="10">
        <v>8711</v>
      </c>
      <c r="B2093" s="12">
        <v>541330</v>
      </c>
      <c r="C2093">
        <f>VLOOKUP(B2093,'2002 NAICS to NACE Rev. 1.1'!$B$4:$D$2268,3,0)</f>
        <v>74.2</v>
      </c>
      <c r="D2093">
        <f>VLOOKUP(C2093,'Qy NACE 1_1 - NACE 2007'!$A$4:$C$1017,3,0)</f>
        <v>71.11</v>
      </c>
      <c r="E2093" t="str">
        <f>VLOOKUP(C2093,'Qy NACE 1_1 - NACE 2007'!$A$4:$F$1017,6,0)</f>
        <v>M</v>
      </c>
      <c r="F2093" t="str">
        <f>VLOOKUP(E2093,'Qy NACE 1_1 - NACE 2007'!$F$4:$G$1017,2,0)</f>
        <v>PROFESSIONAL, SCIENTIFIC AND TECHNICAL ACTIVITIES</v>
      </c>
      <c r="G2093" t="str">
        <f>VLOOKUP(D2093,'Qy NACE 1_1 - NACE 2007'!$C$4:$H$1017,6,0)</f>
        <v>Other sectors</v>
      </c>
    </row>
    <row r="2094" spans="1:7" x14ac:dyDescent="0.15">
      <c r="A2094" s="10">
        <v>8712</v>
      </c>
      <c r="B2094" s="12">
        <v>541310</v>
      </c>
      <c r="C2094">
        <f>VLOOKUP(B2094,'2002 NAICS to NACE Rev. 1.1'!$B$4:$D$2268,3,0)</f>
        <v>74.2</v>
      </c>
      <c r="D2094">
        <f>VLOOKUP(C2094,'Qy NACE 1_1 - NACE 2007'!$A$4:$C$1017,3,0)</f>
        <v>71.11</v>
      </c>
      <c r="E2094" t="str">
        <f>VLOOKUP(C2094,'Qy NACE 1_1 - NACE 2007'!$A$4:$F$1017,6,0)</f>
        <v>M</v>
      </c>
      <c r="F2094" t="str">
        <f>VLOOKUP(E2094,'Qy NACE 1_1 - NACE 2007'!$F$4:$G$1017,2,0)</f>
        <v>PROFESSIONAL, SCIENTIFIC AND TECHNICAL ACTIVITIES</v>
      </c>
      <c r="G2094" t="str">
        <f>VLOOKUP(D2094,'Qy NACE 1_1 - NACE 2007'!$C$4:$H$1017,6,0)</f>
        <v>Other sectors</v>
      </c>
    </row>
    <row r="2095" spans="1:7" x14ac:dyDescent="0.15">
      <c r="A2095" s="10">
        <v>8713</v>
      </c>
      <c r="B2095" s="12">
        <v>541360</v>
      </c>
      <c r="C2095">
        <f>VLOOKUP(B2095,'2002 NAICS to NACE Rev. 1.1'!$B$4:$D$2268,3,0)</f>
        <v>74.2</v>
      </c>
      <c r="D2095">
        <f>VLOOKUP(C2095,'Qy NACE 1_1 - NACE 2007'!$A$4:$C$1017,3,0)</f>
        <v>71.11</v>
      </c>
      <c r="E2095" t="str">
        <f>VLOOKUP(C2095,'Qy NACE 1_1 - NACE 2007'!$A$4:$F$1017,6,0)</f>
        <v>M</v>
      </c>
      <c r="F2095" t="str">
        <f>VLOOKUP(E2095,'Qy NACE 1_1 - NACE 2007'!$F$4:$G$1017,2,0)</f>
        <v>PROFESSIONAL, SCIENTIFIC AND TECHNICAL ACTIVITIES</v>
      </c>
      <c r="G2095" t="str">
        <f>VLOOKUP(D2095,'Qy NACE 1_1 - NACE 2007'!$C$4:$H$1017,6,0)</f>
        <v>Other sectors</v>
      </c>
    </row>
    <row r="2096" spans="1:7" x14ac:dyDescent="0.15">
      <c r="A2096" s="10">
        <v>8713</v>
      </c>
      <c r="B2096" s="12">
        <v>541370</v>
      </c>
      <c r="C2096">
        <f>VLOOKUP(B2096,'2002 NAICS to NACE Rev. 1.1'!$B$4:$D$2268,3,0)</f>
        <v>74.2</v>
      </c>
      <c r="D2096">
        <f>VLOOKUP(C2096,'Qy NACE 1_1 - NACE 2007'!$A$4:$C$1017,3,0)</f>
        <v>71.11</v>
      </c>
      <c r="E2096" t="str">
        <f>VLOOKUP(C2096,'Qy NACE 1_1 - NACE 2007'!$A$4:$F$1017,6,0)</f>
        <v>M</v>
      </c>
      <c r="F2096" t="str">
        <f>VLOOKUP(E2096,'Qy NACE 1_1 - NACE 2007'!$F$4:$G$1017,2,0)</f>
        <v>PROFESSIONAL, SCIENTIFIC AND TECHNICAL ACTIVITIES</v>
      </c>
      <c r="G2096" t="str">
        <f>VLOOKUP(D2096,'Qy NACE 1_1 - NACE 2007'!$C$4:$H$1017,6,0)</f>
        <v>Other sectors</v>
      </c>
    </row>
    <row r="2097" spans="1:7" x14ac:dyDescent="0.15">
      <c r="A2097" s="10">
        <v>8721</v>
      </c>
      <c r="B2097" s="12">
        <v>541211</v>
      </c>
      <c r="C2097">
        <f>VLOOKUP(B2097,'2002 NAICS to NACE Rev. 1.1'!$B$4:$D$2268,3,0)</f>
        <v>74.12</v>
      </c>
      <c r="D2097">
        <f>VLOOKUP(C2097,'Qy NACE 1_1 - NACE 2007'!$A$4:$C$1017,3,0)</f>
        <v>69.2</v>
      </c>
      <c r="E2097" t="str">
        <f>VLOOKUP(C2097,'Qy NACE 1_1 - NACE 2007'!$A$4:$F$1017,6,0)</f>
        <v>M</v>
      </c>
      <c r="F2097" t="str">
        <f>VLOOKUP(E2097,'Qy NACE 1_1 - NACE 2007'!$F$4:$G$1017,2,0)</f>
        <v>PROFESSIONAL, SCIENTIFIC AND TECHNICAL ACTIVITIES</v>
      </c>
      <c r="G2097" t="str">
        <f>VLOOKUP(D2097,'Qy NACE 1_1 - NACE 2007'!$C$4:$H$1017,6,0)</f>
        <v>Other sectors</v>
      </c>
    </row>
    <row r="2098" spans="1:7" x14ac:dyDescent="0.15">
      <c r="A2098" s="10">
        <v>8721</v>
      </c>
      <c r="B2098" s="12">
        <v>541214</v>
      </c>
      <c r="C2098">
        <f>VLOOKUP(B2098,'2002 NAICS to NACE Rev. 1.1'!$B$4:$D$2268,3,0)</f>
        <v>74.12</v>
      </c>
      <c r="D2098">
        <f>VLOOKUP(C2098,'Qy NACE 1_1 - NACE 2007'!$A$4:$C$1017,3,0)</f>
        <v>69.2</v>
      </c>
      <c r="E2098" t="str">
        <f>VLOOKUP(C2098,'Qy NACE 1_1 - NACE 2007'!$A$4:$F$1017,6,0)</f>
        <v>M</v>
      </c>
      <c r="F2098" t="str">
        <f>VLOOKUP(E2098,'Qy NACE 1_1 - NACE 2007'!$F$4:$G$1017,2,0)</f>
        <v>PROFESSIONAL, SCIENTIFIC AND TECHNICAL ACTIVITIES</v>
      </c>
      <c r="G2098" t="str">
        <f>VLOOKUP(D2098,'Qy NACE 1_1 - NACE 2007'!$C$4:$H$1017,6,0)</f>
        <v>Other sectors</v>
      </c>
    </row>
    <row r="2099" spans="1:7" x14ac:dyDescent="0.15">
      <c r="A2099" s="10">
        <v>8721</v>
      </c>
      <c r="B2099" s="12">
        <v>541219</v>
      </c>
      <c r="C2099">
        <f>VLOOKUP(B2099,'2002 NAICS to NACE Rev. 1.1'!$B$4:$D$2268,3,0)</f>
        <v>74.12</v>
      </c>
      <c r="D2099">
        <f>VLOOKUP(C2099,'Qy NACE 1_1 - NACE 2007'!$A$4:$C$1017,3,0)</f>
        <v>69.2</v>
      </c>
      <c r="E2099" t="str">
        <f>VLOOKUP(C2099,'Qy NACE 1_1 - NACE 2007'!$A$4:$F$1017,6,0)</f>
        <v>M</v>
      </c>
      <c r="F2099" t="str">
        <f>VLOOKUP(E2099,'Qy NACE 1_1 - NACE 2007'!$F$4:$G$1017,2,0)</f>
        <v>PROFESSIONAL, SCIENTIFIC AND TECHNICAL ACTIVITIES</v>
      </c>
      <c r="G2099" t="str">
        <f>VLOOKUP(D2099,'Qy NACE 1_1 - NACE 2007'!$C$4:$H$1017,6,0)</f>
        <v>Other sectors</v>
      </c>
    </row>
    <row r="2100" spans="1:7" x14ac:dyDescent="0.15">
      <c r="A2100" s="10">
        <v>8731</v>
      </c>
      <c r="B2100" s="12">
        <v>541710</v>
      </c>
      <c r="C2100">
        <f>VLOOKUP(B2100,'2002 NAICS to NACE Rev. 1.1'!$B$4:$D$2268,3,0)</f>
        <v>73.099999999999994</v>
      </c>
      <c r="D2100">
        <f>VLOOKUP(C2100,'Qy NACE 1_1 - NACE 2007'!$A$4:$C$1017,3,0)</f>
        <v>72.11</v>
      </c>
      <c r="E2100" t="str">
        <f>VLOOKUP(C2100,'Qy NACE 1_1 - NACE 2007'!$A$4:$F$1017,6,0)</f>
        <v>M</v>
      </c>
      <c r="F2100" t="str">
        <f>VLOOKUP(E2100,'Qy NACE 1_1 - NACE 2007'!$F$4:$G$1017,2,0)</f>
        <v>PROFESSIONAL, SCIENTIFIC AND TECHNICAL ACTIVITIES</v>
      </c>
      <c r="G2100" t="str">
        <f>VLOOKUP(D2100,'Qy NACE 1_1 - NACE 2007'!$C$4:$H$1017,6,0)</f>
        <v>Other sectors</v>
      </c>
    </row>
    <row r="2101" spans="1:7" x14ac:dyDescent="0.15">
      <c r="A2101" s="10">
        <v>8732</v>
      </c>
      <c r="B2101" s="12">
        <v>541720</v>
      </c>
      <c r="C2101">
        <f>VLOOKUP(B2101,'2002 NAICS to NACE Rev. 1.1'!$B$4:$D$2268,3,0)</f>
        <v>73.2</v>
      </c>
      <c r="D2101">
        <f>VLOOKUP(C2101,'Qy NACE 1_1 - NACE 2007'!$A$4:$C$1017,3,0)</f>
        <v>72.2</v>
      </c>
      <c r="E2101" t="str">
        <f>VLOOKUP(C2101,'Qy NACE 1_1 - NACE 2007'!$A$4:$F$1017,6,0)</f>
        <v>M</v>
      </c>
      <c r="F2101" t="str">
        <f>VLOOKUP(E2101,'Qy NACE 1_1 - NACE 2007'!$F$4:$G$1017,2,0)</f>
        <v>PROFESSIONAL, SCIENTIFIC AND TECHNICAL ACTIVITIES</v>
      </c>
      <c r="G2101" t="str">
        <f>VLOOKUP(D2101,'Qy NACE 1_1 - NACE 2007'!$C$4:$H$1017,6,0)</f>
        <v>Other sectors</v>
      </c>
    </row>
    <row r="2102" spans="1:7" x14ac:dyDescent="0.15">
      <c r="A2102" s="10">
        <v>8732</v>
      </c>
      <c r="B2102" s="12">
        <v>541910</v>
      </c>
      <c r="C2102">
        <f>VLOOKUP(B2102,'2002 NAICS to NACE Rev. 1.1'!$B$4:$D$2268,3,0)</f>
        <v>74.13</v>
      </c>
      <c r="D2102">
        <f>VLOOKUP(C2102,'Qy NACE 1_1 - NACE 2007'!$A$4:$C$1017,3,0)</f>
        <v>73.2</v>
      </c>
      <c r="E2102" t="str">
        <f>VLOOKUP(C2102,'Qy NACE 1_1 - NACE 2007'!$A$4:$F$1017,6,0)</f>
        <v>M</v>
      </c>
      <c r="F2102" t="str">
        <f>VLOOKUP(E2102,'Qy NACE 1_1 - NACE 2007'!$F$4:$G$1017,2,0)</f>
        <v>PROFESSIONAL, SCIENTIFIC AND TECHNICAL ACTIVITIES</v>
      </c>
      <c r="G2102" t="str">
        <f>VLOOKUP(D2102,'Qy NACE 1_1 - NACE 2007'!$C$4:$H$1017,6,0)</f>
        <v>Other sectors</v>
      </c>
    </row>
    <row r="2103" spans="1:7" x14ac:dyDescent="0.15">
      <c r="A2103" s="10">
        <v>8733</v>
      </c>
      <c r="B2103" s="12">
        <v>541710</v>
      </c>
      <c r="C2103">
        <f>VLOOKUP(B2103,'2002 NAICS to NACE Rev. 1.1'!$B$4:$D$2268,3,0)</f>
        <v>73.099999999999994</v>
      </c>
      <c r="D2103">
        <f>VLOOKUP(C2103,'Qy NACE 1_1 - NACE 2007'!$A$4:$C$1017,3,0)</f>
        <v>72.11</v>
      </c>
      <c r="E2103" t="str">
        <f>VLOOKUP(C2103,'Qy NACE 1_1 - NACE 2007'!$A$4:$F$1017,6,0)</f>
        <v>M</v>
      </c>
      <c r="F2103" t="str">
        <f>VLOOKUP(E2103,'Qy NACE 1_1 - NACE 2007'!$F$4:$G$1017,2,0)</f>
        <v>PROFESSIONAL, SCIENTIFIC AND TECHNICAL ACTIVITIES</v>
      </c>
      <c r="G2103" t="str">
        <f>VLOOKUP(D2103,'Qy NACE 1_1 - NACE 2007'!$C$4:$H$1017,6,0)</f>
        <v>Other sectors</v>
      </c>
    </row>
    <row r="2104" spans="1:7" x14ac:dyDescent="0.15">
      <c r="A2104" s="10">
        <v>8733</v>
      </c>
      <c r="B2104" s="12">
        <v>541720</v>
      </c>
      <c r="C2104">
        <f>VLOOKUP(B2104,'2002 NAICS to NACE Rev. 1.1'!$B$4:$D$2268,3,0)</f>
        <v>73.2</v>
      </c>
      <c r="D2104">
        <f>VLOOKUP(C2104,'Qy NACE 1_1 - NACE 2007'!$A$4:$C$1017,3,0)</f>
        <v>72.2</v>
      </c>
      <c r="E2104" t="str">
        <f>VLOOKUP(C2104,'Qy NACE 1_1 - NACE 2007'!$A$4:$F$1017,6,0)</f>
        <v>M</v>
      </c>
      <c r="F2104" t="str">
        <f>VLOOKUP(E2104,'Qy NACE 1_1 - NACE 2007'!$F$4:$G$1017,2,0)</f>
        <v>PROFESSIONAL, SCIENTIFIC AND TECHNICAL ACTIVITIES</v>
      </c>
      <c r="G2104" t="str">
        <f>VLOOKUP(D2104,'Qy NACE 1_1 - NACE 2007'!$C$4:$H$1017,6,0)</f>
        <v>Other sectors</v>
      </c>
    </row>
    <row r="2105" spans="1:7" x14ac:dyDescent="0.15">
      <c r="A2105" s="10">
        <v>8734</v>
      </c>
      <c r="B2105" s="12">
        <v>541380</v>
      </c>
      <c r="C2105">
        <f>VLOOKUP(B2105,'2002 NAICS to NACE Rev. 1.1'!$B$4:$D$2268,3,0)</f>
        <v>74.3</v>
      </c>
      <c r="D2105">
        <f>VLOOKUP(C2105,'Qy NACE 1_1 - NACE 2007'!$A$4:$C$1017,3,0)</f>
        <v>71.2</v>
      </c>
      <c r="E2105" t="str">
        <f>VLOOKUP(C2105,'Qy NACE 1_1 - NACE 2007'!$A$4:$F$1017,6,0)</f>
        <v>M</v>
      </c>
      <c r="F2105" t="str">
        <f>VLOOKUP(E2105,'Qy NACE 1_1 - NACE 2007'!$F$4:$G$1017,2,0)</f>
        <v>PROFESSIONAL, SCIENTIFIC AND TECHNICAL ACTIVITIES</v>
      </c>
      <c r="G2105" t="str">
        <f>VLOOKUP(D2105,'Qy NACE 1_1 - NACE 2007'!$C$4:$H$1017,6,0)</f>
        <v>Other sectors</v>
      </c>
    </row>
    <row r="2106" spans="1:7" x14ac:dyDescent="0.15">
      <c r="A2106" s="10">
        <v>8734</v>
      </c>
      <c r="B2106" s="12">
        <v>541940</v>
      </c>
      <c r="C2106">
        <f>VLOOKUP(B2106,'2002 NAICS to NACE Rev. 1.1'!$B$4:$D$2268,3,0)</f>
        <v>85.2</v>
      </c>
      <c r="D2106">
        <f>VLOOKUP(C2106,'Qy NACE 1_1 - NACE 2007'!$A$4:$C$1017,3,0)</f>
        <v>75</v>
      </c>
      <c r="E2106" t="str">
        <f>VLOOKUP(C2106,'Qy NACE 1_1 - NACE 2007'!$A$4:$F$1017,6,0)</f>
        <v>M</v>
      </c>
      <c r="F2106" t="str">
        <f>VLOOKUP(E2106,'Qy NACE 1_1 - NACE 2007'!$F$4:$G$1017,2,0)</f>
        <v>PROFESSIONAL, SCIENTIFIC AND TECHNICAL ACTIVITIES</v>
      </c>
      <c r="G2106" t="str">
        <f>VLOOKUP(D2106,'Qy NACE 1_1 - NACE 2007'!$C$4:$H$1017,6,0)</f>
        <v>Other sectors</v>
      </c>
    </row>
    <row r="2107" spans="1:7" x14ac:dyDescent="0.15">
      <c r="A2107" s="10">
        <v>8741</v>
      </c>
      <c r="B2107" s="12">
        <v>236115</v>
      </c>
      <c r="C2107">
        <f>VLOOKUP(B2107,'2002 NAICS to NACE Rev. 1.1'!$B$4:$D$2268,3,0)</f>
        <v>45.21</v>
      </c>
      <c r="D2107">
        <f>VLOOKUP(C2107,'Qy NACE 1_1 - NACE 2007'!$A$4:$C$1017,3,0)</f>
        <v>41.2</v>
      </c>
      <c r="E2107" t="str">
        <f>VLOOKUP(C2107,'Qy NACE 1_1 - NACE 2007'!$A$4:$F$1017,6,0)</f>
        <v>F</v>
      </c>
      <c r="F2107" t="str">
        <f>VLOOKUP(E2107,'Qy NACE 1_1 - NACE 2007'!$F$4:$G$1017,2,0)</f>
        <v>CONSTRUCTION</v>
      </c>
      <c r="G2107" t="str">
        <f>VLOOKUP(D2107,'Qy NACE 1_1 - NACE 2007'!$C$4:$H$1017,6,0)</f>
        <v>Construction &amp; Materials</v>
      </c>
    </row>
    <row r="2108" spans="1:7" x14ac:dyDescent="0.15">
      <c r="A2108" s="14">
        <v>8741</v>
      </c>
      <c r="B2108" s="15">
        <v>236116</v>
      </c>
      <c r="C2108">
        <f>VLOOKUP(B2108,'2002 NAICS to NACE Rev. 1.1'!$B$4:$D$2268,3,0)</f>
        <v>45.21</v>
      </c>
      <c r="D2108">
        <f>VLOOKUP(C2108,'Qy NACE 1_1 - NACE 2007'!$A$4:$C$1017,3,0)</f>
        <v>41.2</v>
      </c>
      <c r="E2108" t="str">
        <f>VLOOKUP(C2108,'Qy NACE 1_1 - NACE 2007'!$A$4:$F$1017,6,0)</f>
        <v>F</v>
      </c>
      <c r="F2108" t="str">
        <f>VLOOKUP(E2108,'Qy NACE 1_1 - NACE 2007'!$F$4:$G$1017,2,0)</f>
        <v>CONSTRUCTION</v>
      </c>
      <c r="G2108" t="str">
        <f>VLOOKUP(D2108,'Qy NACE 1_1 - NACE 2007'!$C$4:$H$1017,6,0)</f>
        <v>Construction &amp; Materials</v>
      </c>
    </row>
    <row r="2109" spans="1:7" x14ac:dyDescent="0.15">
      <c r="A2109" s="14">
        <v>8741</v>
      </c>
      <c r="B2109" s="15">
        <v>236118</v>
      </c>
      <c r="C2109">
        <f>VLOOKUP(B2109,'2002 NAICS to NACE Rev. 1.1'!$B$4:$D$2268,3,0)</f>
        <v>45.21</v>
      </c>
      <c r="D2109">
        <f>VLOOKUP(C2109,'Qy NACE 1_1 - NACE 2007'!$A$4:$C$1017,3,0)</f>
        <v>41.2</v>
      </c>
      <c r="E2109" t="str">
        <f>VLOOKUP(C2109,'Qy NACE 1_1 - NACE 2007'!$A$4:$F$1017,6,0)</f>
        <v>F</v>
      </c>
      <c r="F2109" t="str">
        <f>VLOOKUP(E2109,'Qy NACE 1_1 - NACE 2007'!$F$4:$G$1017,2,0)</f>
        <v>CONSTRUCTION</v>
      </c>
      <c r="G2109" t="str">
        <f>VLOOKUP(D2109,'Qy NACE 1_1 - NACE 2007'!$C$4:$H$1017,6,0)</f>
        <v>Construction &amp; Materials</v>
      </c>
    </row>
    <row r="2110" spans="1:7" x14ac:dyDescent="0.15">
      <c r="A2110" s="14">
        <v>8741</v>
      </c>
      <c r="B2110" s="15">
        <v>236210</v>
      </c>
      <c r="C2110">
        <f>VLOOKUP(B2110,'2002 NAICS to NACE Rev. 1.1'!$B$4:$D$2268,3,0)</f>
        <v>45.25</v>
      </c>
      <c r="D2110">
        <f>VLOOKUP(C2110,'Qy NACE 1_1 - NACE 2007'!$A$4:$C$1017,3,0)</f>
        <v>42.21</v>
      </c>
      <c r="E2110" t="str">
        <f>VLOOKUP(C2110,'Qy NACE 1_1 - NACE 2007'!$A$4:$F$1017,6,0)</f>
        <v>F</v>
      </c>
      <c r="F2110" t="str">
        <f>VLOOKUP(E2110,'Qy NACE 1_1 - NACE 2007'!$F$4:$G$1017,2,0)</f>
        <v>CONSTRUCTION</v>
      </c>
      <c r="G2110" t="str">
        <f>VLOOKUP(D2110,'Qy NACE 1_1 - NACE 2007'!$C$4:$H$1017,6,0)</f>
        <v>Construction &amp; Materials</v>
      </c>
    </row>
    <row r="2111" spans="1:7" x14ac:dyDescent="0.15">
      <c r="A2111" s="14">
        <v>8741</v>
      </c>
      <c r="B2111" s="15">
        <v>236220</v>
      </c>
      <c r="C2111">
        <f>VLOOKUP(B2111,'2002 NAICS to NACE Rev. 1.1'!$B$4:$D$2268,3,0)</f>
        <v>45.21</v>
      </c>
      <c r="D2111">
        <f>VLOOKUP(C2111,'Qy NACE 1_1 - NACE 2007'!$A$4:$C$1017,3,0)</f>
        <v>41.2</v>
      </c>
      <c r="E2111" t="str">
        <f>VLOOKUP(C2111,'Qy NACE 1_1 - NACE 2007'!$A$4:$F$1017,6,0)</f>
        <v>F</v>
      </c>
      <c r="F2111" t="str">
        <f>VLOOKUP(E2111,'Qy NACE 1_1 - NACE 2007'!$F$4:$G$1017,2,0)</f>
        <v>CONSTRUCTION</v>
      </c>
      <c r="G2111" t="str">
        <f>VLOOKUP(D2111,'Qy NACE 1_1 - NACE 2007'!$C$4:$H$1017,6,0)</f>
        <v>Construction &amp; Materials</v>
      </c>
    </row>
    <row r="2112" spans="1:7" x14ac:dyDescent="0.15">
      <c r="A2112" s="14">
        <v>8741</v>
      </c>
      <c r="B2112" s="15">
        <v>237110</v>
      </c>
      <c r="C2112">
        <f>VLOOKUP(B2112,'2002 NAICS to NACE Rev. 1.1'!$B$4:$D$2268,3,0)</f>
        <v>45.25</v>
      </c>
      <c r="D2112">
        <f>VLOOKUP(C2112,'Qy NACE 1_1 - NACE 2007'!$A$4:$C$1017,3,0)</f>
        <v>42.21</v>
      </c>
      <c r="E2112" t="str">
        <f>VLOOKUP(C2112,'Qy NACE 1_1 - NACE 2007'!$A$4:$F$1017,6,0)</f>
        <v>F</v>
      </c>
      <c r="F2112" t="str">
        <f>VLOOKUP(E2112,'Qy NACE 1_1 - NACE 2007'!$F$4:$G$1017,2,0)</f>
        <v>CONSTRUCTION</v>
      </c>
      <c r="G2112" t="str">
        <f>VLOOKUP(D2112,'Qy NACE 1_1 - NACE 2007'!$C$4:$H$1017,6,0)</f>
        <v>Construction &amp; Materials</v>
      </c>
    </row>
    <row r="2113" spans="1:7" x14ac:dyDescent="0.15">
      <c r="A2113" s="14">
        <v>8741</v>
      </c>
      <c r="B2113" s="15">
        <v>237120</v>
      </c>
      <c r="C2113">
        <f>VLOOKUP(B2113,'2002 NAICS to NACE Rev. 1.1'!$B$4:$D$2268,3,0)</f>
        <v>45.21</v>
      </c>
      <c r="D2113">
        <f>VLOOKUP(C2113,'Qy NACE 1_1 - NACE 2007'!$A$4:$C$1017,3,0)</f>
        <v>41.2</v>
      </c>
      <c r="E2113" t="str">
        <f>VLOOKUP(C2113,'Qy NACE 1_1 - NACE 2007'!$A$4:$F$1017,6,0)</f>
        <v>F</v>
      </c>
      <c r="F2113" t="str">
        <f>VLOOKUP(E2113,'Qy NACE 1_1 - NACE 2007'!$F$4:$G$1017,2,0)</f>
        <v>CONSTRUCTION</v>
      </c>
      <c r="G2113" t="str">
        <f>VLOOKUP(D2113,'Qy NACE 1_1 - NACE 2007'!$C$4:$H$1017,6,0)</f>
        <v>Construction &amp; Materials</v>
      </c>
    </row>
    <row r="2114" spans="1:7" x14ac:dyDescent="0.15">
      <c r="A2114" s="14">
        <v>8741</v>
      </c>
      <c r="B2114" s="15">
        <v>237130</v>
      </c>
      <c r="C2114">
        <f>VLOOKUP(B2114,'2002 NAICS to NACE Rev. 1.1'!$B$4:$D$2268,3,0)</f>
        <v>45.21</v>
      </c>
      <c r="D2114">
        <f>VLOOKUP(C2114,'Qy NACE 1_1 - NACE 2007'!$A$4:$C$1017,3,0)</f>
        <v>41.2</v>
      </c>
      <c r="E2114" t="str">
        <f>VLOOKUP(C2114,'Qy NACE 1_1 - NACE 2007'!$A$4:$F$1017,6,0)</f>
        <v>F</v>
      </c>
      <c r="F2114" t="str">
        <f>VLOOKUP(E2114,'Qy NACE 1_1 - NACE 2007'!$F$4:$G$1017,2,0)</f>
        <v>CONSTRUCTION</v>
      </c>
      <c r="G2114" t="str">
        <f>VLOOKUP(D2114,'Qy NACE 1_1 - NACE 2007'!$C$4:$H$1017,6,0)</f>
        <v>Construction &amp; Materials</v>
      </c>
    </row>
    <row r="2115" spans="1:7" x14ac:dyDescent="0.15">
      <c r="A2115" s="14">
        <v>8741</v>
      </c>
      <c r="B2115" s="15">
        <v>237310</v>
      </c>
      <c r="C2115">
        <f>VLOOKUP(B2115,'2002 NAICS to NACE Rev. 1.1'!$B$4:$D$2268,3,0)</f>
        <v>45.23</v>
      </c>
      <c r="D2115">
        <f>VLOOKUP(C2115,'Qy NACE 1_1 - NACE 2007'!$A$4:$C$1017,3,0)</f>
        <v>41.2</v>
      </c>
      <c r="E2115" t="str">
        <f>VLOOKUP(C2115,'Qy NACE 1_1 - NACE 2007'!$A$4:$F$1017,6,0)</f>
        <v>F</v>
      </c>
      <c r="F2115" t="str">
        <f>VLOOKUP(E2115,'Qy NACE 1_1 - NACE 2007'!$F$4:$G$1017,2,0)</f>
        <v>CONSTRUCTION</v>
      </c>
      <c r="G2115" t="str">
        <f>VLOOKUP(D2115,'Qy NACE 1_1 - NACE 2007'!$C$4:$H$1017,6,0)</f>
        <v>Construction &amp; Materials</v>
      </c>
    </row>
    <row r="2116" spans="1:7" x14ac:dyDescent="0.15">
      <c r="A2116" s="14">
        <v>8741</v>
      </c>
      <c r="B2116" s="15">
        <v>237990</v>
      </c>
      <c r="C2116">
        <f>VLOOKUP(B2116,'2002 NAICS to NACE Rev. 1.1'!$B$4:$D$2268,3,0)</f>
        <v>45.11</v>
      </c>
      <c r="D2116">
        <f>VLOOKUP(C2116,'Qy NACE 1_1 - NACE 2007'!$A$4:$C$1017,3,0)</f>
        <v>43.11</v>
      </c>
      <c r="E2116" t="str">
        <f>VLOOKUP(C2116,'Qy NACE 1_1 - NACE 2007'!$A$4:$F$1017,6,0)</f>
        <v>F</v>
      </c>
      <c r="F2116" t="str">
        <f>VLOOKUP(E2116,'Qy NACE 1_1 - NACE 2007'!$F$4:$G$1017,2,0)</f>
        <v>CONSTRUCTION</v>
      </c>
      <c r="G2116" t="str">
        <f>VLOOKUP(D2116,'Qy NACE 1_1 - NACE 2007'!$C$4:$H$1017,6,0)</f>
        <v>Construction &amp; Materials</v>
      </c>
    </row>
    <row r="2117" spans="1:7" x14ac:dyDescent="0.15">
      <c r="A2117" s="10">
        <v>8741</v>
      </c>
      <c r="B2117" s="12">
        <v>561110</v>
      </c>
      <c r="C2117">
        <f>VLOOKUP(B2117,'2002 NAICS to NACE Rev. 1.1'!$B$4:$D$2268,3,0)</f>
        <v>74.87</v>
      </c>
      <c r="D2117">
        <f>VLOOKUP(C2117,'Qy NACE 1_1 - NACE 2007'!$A$4:$C$1017,3,0)</f>
        <v>59.2</v>
      </c>
      <c r="E2117" t="str">
        <f>VLOOKUP(C2117,'Qy NACE 1_1 - NACE 2007'!$A$4:$F$1017,6,0)</f>
        <v>J</v>
      </c>
      <c r="F2117" t="str">
        <f>VLOOKUP(E2117,'Qy NACE 1_1 - NACE 2007'!$F$4:$G$1017,2,0)</f>
        <v>INFORMATION AND COMMUNICATION</v>
      </c>
      <c r="G2117" t="str">
        <f>VLOOKUP(D2117,'Qy NACE 1_1 - NACE 2007'!$C$4:$H$1017,6,0)</f>
        <v>Telecommunication</v>
      </c>
    </row>
    <row r="2118" spans="1:7" x14ac:dyDescent="0.15">
      <c r="A2118" s="10">
        <v>8742</v>
      </c>
      <c r="B2118" s="12">
        <v>541611</v>
      </c>
      <c r="C2118">
        <f>VLOOKUP(B2118,'2002 NAICS to NACE Rev. 1.1'!$B$4:$D$2268,3,0)</f>
        <v>74.14</v>
      </c>
      <c r="D2118">
        <f>VLOOKUP(C2118,'Qy NACE 1_1 - NACE 2007'!$A$4:$C$1017,3,0)</f>
        <v>2.4</v>
      </c>
      <c r="E2118" t="str">
        <f>VLOOKUP(C2118,'Qy NACE 1_1 - NACE 2007'!$A$4:$F$1017,6,0)</f>
        <v>A</v>
      </c>
      <c r="F2118" t="str">
        <f>VLOOKUP(E2118,'Qy NACE 1_1 - NACE 2007'!$F$4:$G$1017,2,0)</f>
        <v>AGRICULTURE, FORESTRY AND FISHING</v>
      </c>
      <c r="G2118" t="str">
        <f>VLOOKUP(D2118,'Qy NACE 1_1 - NACE 2007'!$C$4:$H$1017,6,0)</f>
        <v>Other sectors</v>
      </c>
    </row>
    <row r="2119" spans="1:7" x14ac:dyDescent="0.15">
      <c r="A2119" s="10">
        <v>8742</v>
      </c>
      <c r="B2119" s="12">
        <v>541612</v>
      </c>
      <c r="C2119">
        <f>VLOOKUP(B2119,'2002 NAICS to NACE Rev. 1.1'!$B$4:$D$2268,3,0)</f>
        <v>67.2</v>
      </c>
      <c r="D2119">
        <f>VLOOKUP(C2119,'Qy NACE 1_1 - NACE 2007'!$A$4:$C$1017,3,0)</f>
        <v>66.209999999999994</v>
      </c>
      <c r="E2119" t="str">
        <f>VLOOKUP(C2119,'Qy NACE 1_1 - NACE 2007'!$A$4:$F$1017,6,0)</f>
        <v>K</v>
      </c>
      <c r="F2119" t="str">
        <f>VLOOKUP(E2119,'Qy NACE 1_1 - NACE 2007'!$F$4:$G$1017,2,0)</f>
        <v>FINANCIAL AND INSURANCE ACTIVITIES</v>
      </c>
      <c r="G2119" t="str">
        <f>VLOOKUP(D2119,'Qy NACE 1_1 - NACE 2007'!$C$4:$H$1017,6,0)</f>
        <v>Insurance</v>
      </c>
    </row>
    <row r="2120" spans="1:7" x14ac:dyDescent="0.15">
      <c r="A2120" s="10">
        <v>8742</v>
      </c>
      <c r="B2120" s="12">
        <v>541613</v>
      </c>
      <c r="C2120">
        <f>VLOOKUP(B2120,'2002 NAICS to NACE Rev. 1.1'!$B$4:$D$2268,3,0)</f>
        <v>74.14</v>
      </c>
      <c r="D2120">
        <f>VLOOKUP(C2120,'Qy NACE 1_1 - NACE 2007'!$A$4:$C$1017,3,0)</f>
        <v>2.4</v>
      </c>
      <c r="E2120" t="str">
        <f>VLOOKUP(C2120,'Qy NACE 1_1 - NACE 2007'!$A$4:$F$1017,6,0)</f>
        <v>A</v>
      </c>
      <c r="F2120" t="str">
        <f>VLOOKUP(E2120,'Qy NACE 1_1 - NACE 2007'!$F$4:$G$1017,2,0)</f>
        <v>AGRICULTURE, FORESTRY AND FISHING</v>
      </c>
      <c r="G2120" t="str">
        <f>VLOOKUP(D2120,'Qy NACE 1_1 - NACE 2007'!$C$4:$H$1017,6,0)</f>
        <v>Other sectors</v>
      </c>
    </row>
    <row r="2121" spans="1:7" x14ac:dyDescent="0.15">
      <c r="A2121" s="10">
        <v>8742</v>
      </c>
      <c r="B2121" s="12">
        <v>541614</v>
      </c>
      <c r="C2121">
        <f>VLOOKUP(B2121,'2002 NAICS to NACE Rev. 1.1'!$B$4:$D$2268,3,0)</f>
        <v>63.4</v>
      </c>
      <c r="D2121">
        <f>VLOOKUP(C2121,'Qy NACE 1_1 - NACE 2007'!$A$4:$C$1017,3,0)</f>
        <v>52.29</v>
      </c>
      <c r="E2121" t="str">
        <f>VLOOKUP(C2121,'Qy NACE 1_1 - NACE 2007'!$A$4:$F$1017,6,0)</f>
        <v>H</v>
      </c>
      <c r="F2121" t="str">
        <f>VLOOKUP(E2121,'Qy NACE 1_1 - NACE 2007'!$F$4:$G$1017,2,0)</f>
        <v>TRANSPORTATION AND STORAGE</v>
      </c>
      <c r="G2121" t="str">
        <f>VLOOKUP(D2121,'Qy NACE 1_1 - NACE 2007'!$C$4:$H$1017,6,0)</f>
        <v>Infrastructure and transportation</v>
      </c>
    </row>
    <row r="2122" spans="1:7" x14ac:dyDescent="0.15">
      <c r="A2122" s="10">
        <v>8743</v>
      </c>
      <c r="B2122" s="12">
        <v>541820</v>
      </c>
      <c r="C2122">
        <f>VLOOKUP(B2122,'2002 NAICS to NACE Rev. 1.1'!$B$4:$D$2268,3,0)</f>
        <v>74.14</v>
      </c>
      <c r="D2122">
        <f>VLOOKUP(C2122,'Qy NACE 1_1 - NACE 2007'!$A$4:$C$1017,3,0)</f>
        <v>2.4</v>
      </c>
      <c r="E2122" t="str">
        <f>VLOOKUP(C2122,'Qy NACE 1_1 - NACE 2007'!$A$4:$F$1017,6,0)</f>
        <v>A</v>
      </c>
      <c r="F2122" t="str">
        <f>VLOOKUP(E2122,'Qy NACE 1_1 - NACE 2007'!$F$4:$G$1017,2,0)</f>
        <v>AGRICULTURE, FORESTRY AND FISHING</v>
      </c>
      <c r="G2122" t="str">
        <f>VLOOKUP(D2122,'Qy NACE 1_1 - NACE 2007'!$C$4:$H$1017,6,0)</f>
        <v>Other sectors</v>
      </c>
    </row>
    <row r="2123" spans="1:7" x14ac:dyDescent="0.15">
      <c r="A2123" s="10">
        <v>8744</v>
      </c>
      <c r="B2123" s="12">
        <v>561210</v>
      </c>
      <c r="C2123">
        <f>VLOOKUP(B2123,'2002 NAICS to NACE Rev. 1.1'!$B$4:$D$2268,3,0)</f>
        <v>70.319999999999993</v>
      </c>
      <c r="D2123">
        <f>VLOOKUP(C2123,'Qy NACE 1_1 - NACE 2007'!$A$4:$C$1017,3,0)</f>
        <v>68.319999999999993</v>
      </c>
      <c r="E2123" t="str">
        <f>VLOOKUP(C2123,'Qy NACE 1_1 - NACE 2007'!$A$4:$F$1017,6,0)</f>
        <v>L</v>
      </c>
      <c r="F2123" t="str">
        <f>VLOOKUP(E2123,'Qy NACE 1_1 - NACE 2007'!$F$4:$G$1017,2,0)</f>
        <v>REAL ESTATE ACTIVITIES</v>
      </c>
      <c r="G2123" t="str">
        <f>VLOOKUP(D2123,'Qy NACE 1_1 - NACE 2007'!$C$4:$H$1017,6,0)</f>
        <v>Real estate</v>
      </c>
    </row>
    <row r="2124" spans="1:7" x14ac:dyDescent="0.15">
      <c r="A2124" s="10">
        <v>8748</v>
      </c>
      <c r="B2124" s="12">
        <v>541320</v>
      </c>
      <c r="C2124">
        <f>VLOOKUP(B2124,'2002 NAICS to NACE Rev. 1.1'!$B$4:$D$2268,3,0)</f>
        <v>74.2</v>
      </c>
      <c r="D2124">
        <f>VLOOKUP(C2124,'Qy NACE 1_1 - NACE 2007'!$A$4:$C$1017,3,0)</f>
        <v>71.11</v>
      </c>
      <c r="E2124" t="str">
        <f>VLOOKUP(C2124,'Qy NACE 1_1 - NACE 2007'!$A$4:$F$1017,6,0)</f>
        <v>M</v>
      </c>
      <c r="F2124" t="str">
        <f>VLOOKUP(E2124,'Qy NACE 1_1 - NACE 2007'!$F$4:$G$1017,2,0)</f>
        <v>PROFESSIONAL, SCIENTIFIC AND TECHNICAL ACTIVITIES</v>
      </c>
      <c r="G2124" t="str">
        <f>VLOOKUP(D2124,'Qy NACE 1_1 - NACE 2007'!$C$4:$H$1017,6,0)</f>
        <v>Other sectors</v>
      </c>
    </row>
    <row r="2125" spans="1:7" x14ac:dyDescent="0.15">
      <c r="A2125" s="10">
        <v>8748</v>
      </c>
      <c r="B2125" s="12">
        <v>541330</v>
      </c>
      <c r="C2125">
        <f>VLOOKUP(B2125,'2002 NAICS to NACE Rev. 1.1'!$B$4:$D$2268,3,0)</f>
        <v>74.2</v>
      </c>
      <c r="D2125">
        <f>VLOOKUP(C2125,'Qy NACE 1_1 - NACE 2007'!$A$4:$C$1017,3,0)</f>
        <v>71.11</v>
      </c>
      <c r="E2125" t="str">
        <f>VLOOKUP(C2125,'Qy NACE 1_1 - NACE 2007'!$A$4:$F$1017,6,0)</f>
        <v>M</v>
      </c>
      <c r="F2125" t="str">
        <f>VLOOKUP(E2125,'Qy NACE 1_1 - NACE 2007'!$F$4:$G$1017,2,0)</f>
        <v>PROFESSIONAL, SCIENTIFIC AND TECHNICAL ACTIVITIES</v>
      </c>
      <c r="G2125" t="str">
        <f>VLOOKUP(D2125,'Qy NACE 1_1 - NACE 2007'!$C$4:$H$1017,6,0)</f>
        <v>Other sectors</v>
      </c>
    </row>
    <row r="2126" spans="1:7" x14ac:dyDescent="0.15">
      <c r="A2126" s="10">
        <v>8748</v>
      </c>
      <c r="B2126" s="12">
        <v>541618</v>
      </c>
      <c r="C2126">
        <f>VLOOKUP(B2126,'2002 NAICS to NACE Rev. 1.1'!$B$4:$D$2268,3,0)</f>
        <v>74.14</v>
      </c>
      <c r="D2126">
        <f>VLOOKUP(C2126,'Qy NACE 1_1 - NACE 2007'!$A$4:$C$1017,3,0)</f>
        <v>2.4</v>
      </c>
      <c r="E2126" t="str">
        <f>VLOOKUP(C2126,'Qy NACE 1_1 - NACE 2007'!$A$4:$F$1017,6,0)</f>
        <v>A</v>
      </c>
      <c r="F2126" t="str">
        <f>VLOOKUP(E2126,'Qy NACE 1_1 - NACE 2007'!$F$4:$G$1017,2,0)</f>
        <v>AGRICULTURE, FORESTRY AND FISHING</v>
      </c>
      <c r="G2126" t="str">
        <f>VLOOKUP(D2126,'Qy NACE 1_1 - NACE 2007'!$C$4:$H$1017,6,0)</f>
        <v>Other sectors</v>
      </c>
    </row>
    <row r="2127" spans="1:7" x14ac:dyDescent="0.15">
      <c r="A2127" s="10">
        <v>8748</v>
      </c>
      <c r="B2127" s="12">
        <v>541690</v>
      </c>
      <c r="C2127">
        <f>VLOOKUP(B2127,'2002 NAICS to NACE Rev. 1.1'!$B$4:$D$2268,3,0)</f>
        <v>74.14</v>
      </c>
      <c r="D2127">
        <f>VLOOKUP(C2127,'Qy NACE 1_1 - NACE 2007'!$A$4:$C$1017,3,0)</f>
        <v>2.4</v>
      </c>
      <c r="E2127" t="str">
        <f>VLOOKUP(C2127,'Qy NACE 1_1 - NACE 2007'!$A$4:$F$1017,6,0)</f>
        <v>A</v>
      </c>
      <c r="F2127" t="str">
        <f>VLOOKUP(E2127,'Qy NACE 1_1 - NACE 2007'!$F$4:$G$1017,2,0)</f>
        <v>AGRICULTURE, FORESTRY AND FISHING</v>
      </c>
      <c r="G2127" t="str">
        <f>VLOOKUP(D2127,'Qy NACE 1_1 - NACE 2007'!$C$4:$H$1017,6,0)</f>
        <v>Other sectors</v>
      </c>
    </row>
    <row r="2128" spans="1:7" x14ac:dyDescent="0.15">
      <c r="A2128" s="10">
        <v>8748</v>
      </c>
      <c r="B2128" s="12">
        <v>611710</v>
      </c>
      <c r="C2128">
        <f>VLOOKUP(B2128,'2002 NAICS to NACE Rev. 1.1'!$B$4:$D$2268,3,0)</f>
        <v>74.14</v>
      </c>
      <c r="D2128">
        <f>VLOOKUP(C2128,'Qy NACE 1_1 - NACE 2007'!$A$4:$C$1017,3,0)</f>
        <v>2.4</v>
      </c>
      <c r="E2128" t="str">
        <f>VLOOKUP(C2128,'Qy NACE 1_1 - NACE 2007'!$A$4:$F$1017,6,0)</f>
        <v>A</v>
      </c>
      <c r="F2128" t="str">
        <f>VLOOKUP(E2128,'Qy NACE 1_1 - NACE 2007'!$F$4:$G$1017,2,0)</f>
        <v>AGRICULTURE, FORESTRY AND FISHING</v>
      </c>
      <c r="G2128" t="str">
        <f>VLOOKUP(D2128,'Qy NACE 1_1 - NACE 2007'!$C$4:$H$1017,6,0)</f>
        <v>Other sectors</v>
      </c>
    </row>
    <row r="2129" spans="1:7" x14ac:dyDescent="0.15">
      <c r="A2129" s="10">
        <v>8811</v>
      </c>
      <c r="B2129" s="12">
        <v>814110</v>
      </c>
      <c r="C2129">
        <f>VLOOKUP(B2129,'2002 NAICS to NACE Rev. 1.1'!$B$4:$D$2268,3,0)</f>
        <v>95</v>
      </c>
      <c r="D2129">
        <f>VLOOKUP(C2129,'Qy NACE 1_1 - NACE 2007'!$A$4:$C$1017,3,0)</f>
        <v>97</v>
      </c>
      <c r="E2129" t="str">
        <f>VLOOKUP(C2129,'Qy NACE 1_1 - NACE 2007'!$A$4:$F$1017,6,0)</f>
        <v>T</v>
      </c>
      <c r="F2129" t="str">
        <f>VLOOKUP(E2129,'Qy NACE 1_1 - NACE 2007'!$F$4:$G$1017,2,0)</f>
        <v>ACTIVITIES OF HOUSEHOLDS AS EMPLOYERS; UNDIFFERENTIATED GOODS- AND SERVICES-PRODUCING ACTIVITIES OF HOUSEHOLDS FOR OWN USE</v>
      </c>
      <c r="G2129" t="str">
        <f>VLOOKUP(D2129,'Qy NACE 1_1 - NACE 2007'!$C$4:$H$1017,6,0)</f>
        <v>Other sectors</v>
      </c>
    </row>
    <row r="2130" spans="1:7" x14ac:dyDescent="0.15">
      <c r="A2130" s="10">
        <v>8999</v>
      </c>
      <c r="B2130" s="12">
        <v>512210</v>
      </c>
      <c r="C2130">
        <f>VLOOKUP(B2130,'2002 NAICS to NACE Rev. 1.1'!$B$4:$D$2268,3,0)</f>
        <v>22.14</v>
      </c>
      <c r="D2130">
        <f>VLOOKUP(C2130,'Qy NACE 1_1 - NACE 2007'!$A$4:$C$1017,3,0)</f>
        <v>59.2</v>
      </c>
      <c r="E2130" t="str">
        <f>VLOOKUP(C2130,'Qy NACE 1_1 - NACE 2007'!$A$4:$F$1017,6,0)</f>
        <v>J</v>
      </c>
      <c r="F2130" t="str">
        <f>VLOOKUP(E2130,'Qy NACE 1_1 - NACE 2007'!$F$4:$G$1017,2,0)</f>
        <v>INFORMATION AND COMMUNICATION</v>
      </c>
      <c r="G2130" t="str">
        <f>VLOOKUP(D2130,'Qy NACE 1_1 - NACE 2007'!$C$4:$H$1017,6,0)</f>
        <v>Telecommunication</v>
      </c>
    </row>
    <row r="2131" spans="1:7" x14ac:dyDescent="0.15">
      <c r="A2131" s="10">
        <v>8999</v>
      </c>
      <c r="B2131" s="12">
        <v>512230</v>
      </c>
      <c r="C2131">
        <f>VLOOKUP(B2131,'2002 NAICS to NACE Rev. 1.1'!$B$4:$D$2268,3,0)</f>
        <v>22.14</v>
      </c>
      <c r="D2131">
        <f>VLOOKUP(C2131,'Qy NACE 1_1 - NACE 2007'!$A$4:$C$1017,3,0)</f>
        <v>59.2</v>
      </c>
      <c r="E2131" t="str">
        <f>VLOOKUP(C2131,'Qy NACE 1_1 - NACE 2007'!$A$4:$F$1017,6,0)</f>
        <v>J</v>
      </c>
      <c r="F2131" t="str">
        <f>VLOOKUP(E2131,'Qy NACE 1_1 - NACE 2007'!$F$4:$G$1017,2,0)</f>
        <v>INFORMATION AND COMMUNICATION</v>
      </c>
      <c r="G2131" t="str">
        <f>VLOOKUP(D2131,'Qy NACE 1_1 - NACE 2007'!$C$4:$H$1017,6,0)</f>
        <v>Telecommunication</v>
      </c>
    </row>
    <row r="2132" spans="1:7" x14ac:dyDescent="0.15">
      <c r="A2132" s="10">
        <v>8999</v>
      </c>
      <c r="B2132" s="12">
        <v>516110</v>
      </c>
      <c r="C2132">
        <f>VLOOKUP(B2132,'2002 NAICS to NACE Rev. 1.1'!$B$4:$D$2268,3,0)</f>
        <v>72.400000000000006</v>
      </c>
      <c r="D2132">
        <f>VLOOKUP(C2132,'Qy NACE 1_1 - NACE 2007'!$A$4:$C$1017,3,0)</f>
        <v>58.11</v>
      </c>
      <c r="E2132" t="str">
        <f>VLOOKUP(C2132,'Qy NACE 1_1 - NACE 2007'!$A$4:$F$1017,6,0)</f>
        <v>J</v>
      </c>
      <c r="F2132" t="str">
        <f>VLOOKUP(E2132,'Qy NACE 1_1 - NACE 2007'!$F$4:$G$1017,2,0)</f>
        <v>INFORMATION AND COMMUNICATION</v>
      </c>
      <c r="G2132" t="str">
        <f>VLOOKUP(D2132,'Qy NACE 1_1 - NACE 2007'!$C$4:$H$1017,6,0)</f>
        <v>Telecommunication</v>
      </c>
    </row>
    <row r="2133" spans="1:7" x14ac:dyDescent="0.15">
      <c r="A2133" s="10">
        <v>8999</v>
      </c>
      <c r="B2133" s="12">
        <v>518112</v>
      </c>
      <c r="C2133">
        <f>VLOOKUP(B2133,'2002 NAICS to NACE Rev. 1.1'!$B$4:$D$2268,3,0)</f>
        <v>72.400000000000006</v>
      </c>
      <c r="D2133">
        <f>VLOOKUP(C2133,'Qy NACE 1_1 - NACE 2007'!$A$4:$C$1017,3,0)</f>
        <v>58.11</v>
      </c>
      <c r="E2133" t="str">
        <f>VLOOKUP(C2133,'Qy NACE 1_1 - NACE 2007'!$A$4:$F$1017,6,0)</f>
        <v>J</v>
      </c>
      <c r="F2133" t="str">
        <f>VLOOKUP(E2133,'Qy NACE 1_1 - NACE 2007'!$F$4:$G$1017,2,0)</f>
        <v>INFORMATION AND COMMUNICATION</v>
      </c>
      <c r="G2133" t="str">
        <f>VLOOKUP(D2133,'Qy NACE 1_1 - NACE 2007'!$C$4:$H$1017,6,0)</f>
        <v>Telecommunication</v>
      </c>
    </row>
    <row r="2134" spans="1:7" x14ac:dyDescent="0.15">
      <c r="A2134" s="10">
        <v>8999</v>
      </c>
      <c r="B2134" s="12">
        <v>541612</v>
      </c>
      <c r="C2134">
        <f>VLOOKUP(B2134,'2002 NAICS to NACE Rev. 1.1'!$B$4:$D$2268,3,0)</f>
        <v>67.2</v>
      </c>
      <c r="D2134">
        <f>VLOOKUP(C2134,'Qy NACE 1_1 - NACE 2007'!$A$4:$C$1017,3,0)</f>
        <v>66.209999999999994</v>
      </c>
      <c r="E2134" t="str">
        <f>VLOOKUP(C2134,'Qy NACE 1_1 - NACE 2007'!$A$4:$F$1017,6,0)</f>
        <v>K</v>
      </c>
      <c r="F2134" t="str">
        <f>VLOOKUP(E2134,'Qy NACE 1_1 - NACE 2007'!$F$4:$G$1017,2,0)</f>
        <v>FINANCIAL AND INSURANCE ACTIVITIES</v>
      </c>
      <c r="G2134" t="str">
        <f>VLOOKUP(D2134,'Qy NACE 1_1 - NACE 2007'!$C$4:$H$1017,6,0)</f>
        <v>Insurance</v>
      </c>
    </row>
    <row r="2135" spans="1:7" x14ac:dyDescent="0.15">
      <c r="A2135" s="10">
        <v>8999</v>
      </c>
      <c r="B2135" s="12">
        <v>541620</v>
      </c>
      <c r="C2135">
        <f>VLOOKUP(B2135,'2002 NAICS to NACE Rev. 1.1'!$B$4:$D$2268,3,0)</f>
        <v>74.2</v>
      </c>
      <c r="D2135">
        <f>VLOOKUP(C2135,'Qy NACE 1_1 - NACE 2007'!$A$4:$C$1017,3,0)</f>
        <v>71.11</v>
      </c>
      <c r="E2135" t="str">
        <f>VLOOKUP(C2135,'Qy NACE 1_1 - NACE 2007'!$A$4:$F$1017,6,0)</f>
        <v>M</v>
      </c>
      <c r="F2135" t="str">
        <f>VLOOKUP(E2135,'Qy NACE 1_1 - NACE 2007'!$F$4:$G$1017,2,0)</f>
        <v>PROFESSIONAL, SCIENTIFIC AND TECHNICAL ACTIVITIES</v>
      </c>
      <c r="G2135" t="str">
        <f>VLOOKUP(D2135,'Qy NACE 1_1 - NACE 2007'!$C$4:$H$1017,6,0)</f>
        <v>Other sectors</v>
      </c>
    </row>
    <row r="2136" spans="1:7" x14ac:dyDescent="0.15">
      <c r="A2136" s="10">
        <v>8999</v>
      </c>
      <c r="B2136" s="12">
        <v>541690</v>
      </c>
      <c r="C2136">
        <f>VLOOKUP(B2136,'2002 NAICS to NACE Rev. 1.1'!$B$4:$D$2268,3,0)</f>
        <v>74.14</v>
      </c>
      <c r="D2136">
        <f>VLOOKUP(C2136,'Qy NACE 1_1 - NACE 2007'!$A$4:$C$1017,3,0)</f>
        <v>2.4</v>
      </c>
      <c r="E2136" t="str">
        <f>VLOOKUP(C2136,'Qy NACE 1_1 - NACE 2007'!$A$4:$F$1017,6,0)</f>
        <v>A</v>
      </c>
      <c r="F2136" t="str">
        <f>VLOOKUP(E2136,'Qy NACE 1_1 - NACE 2007'!$F$4:$G$1017,2,0)</f>
        <v>AGRICULTURE, FORESTRY AND FISHING</v>
      </c>
      <c r="G2136" t="str">
        <f>VLOOKUP(D2136,'Qy NACE 1_1 - NACE 2007'!$C$4:$H$1017,6,0)</f>
        <v>Other sectors</v>
      </c>
    </row>
    <row r="2137" spans="1:7" x14ac:dyDescent="0.15">
      <c r="A2137" s="10">
        <v>8999</v>
      </c>
      <c r="B2137" s="12">
        <v>541990</v>
      </c>
      <c r="C2137">
        <f>VLOOKUP(B2137,'2002 NAICS to NACE Rev. 1.1'!$B$4:$D$2268,3,0)</f>
        <v>5.01</v>
      </c>
      <c r="D2137">
        <f>VLOOKUP(C2137,'Qy NACE 1_1 - NACE 2007'!$A$4:$C$1017,3,0)</f>
        <v>3.11</v>
      </c>
      <c r="E2137" t="str">
        <f>VLOOKUP(C2137,'Qy NACE 1_1 - NACE 2007'!$A$4:$F$1017,6,0)</f>
        <v>A</v>
      </c>
      <c r="F2137" t="str">
        <f>VLOOKUP(E2137,'Qy NACE 1_1 - NACE 2007'!$F$4:$G$1017,2,0)</f>
        <v>AGRICULTURE, FORESTRY AND FISHING</v>
      </c>
      <c r="G2137" t="str">
        <f>VLOOKUP(D2137,'Qy NACE 1_1 - NACE 2007'!$C$4:$H$1017,6,0)</f>
        <v>Other sectors</v>
      </c>
    </row>
    <row r="2138" spans="1:7" x14ac:dyDescent="0.15">
      <c r="A2138" s="10">
        <v>8999</v>
      </c>
      <c r="B2138" s="12">
        <v>711510</v>
      </c>
      <c r="C2138">
        <f>VLOOKUP(B2138,'2002 NAICS to NACE Rev. 1.1'!$B$4:$D$2268,3,0)</f>
        <v>36.630000000000003</v>
      </c>
      <c r="D2138">
        <f>VLOOKUP(C2138,'Qy NACE 1_1 - NACE 2007'!$A$4:$C$1017,3,0)</f>
        <v>13.99</v>
      </c>
      <c r="E2138" t="str">
        <f>VLOOKUP(C2138,'Qy NACE 1_1 - NACE 2007'!$A$4:$F$1017,6,0)</f>
        <v>C</v>
      </c>
      <c r="F2138" t="str">
        <f>VLOOKUP(E2138,'Qy NACE 1_1 - NACE 2007'!$F$4:$G$1017,2,0)</f>
        <v>MANUFACTURING</v>
      </c>
      <c r="G2138" t="str">
        <f>VLOOKUP(D2138,'Qy NACE 1_1 - NACE 2007'!$C$4:$H$1017,6,0)</f>
        <v>Other sectors</v>
      </c>
    </row>
    <row r="2139" spans="1:7" x14ac:dyDescent="0.15">
      <c r="A2139" s="10">
        <v>9111</v>
      </c>
      <c r="B2139" s="12">
        <v>921110</v>
      </c>
      <c r="C2139">
        <f>VLOOKUP(B2139,'2002 NAICS to NACE Rev. 1.1'!$B$4:$D$2268,3,0)</f>
        <v>75.11</v>
      </c>
      <c r="D2139">
        <f>VLOOKUP(C2139,'Qy NACE 1_1 - NACE 2007'!$A$4:$C$1017,3,0)</f>
        <v>84.11</v>
      </c>
      <c r="E2139" t="str">
        <f>VLOOKUP(C2139,'Qy NACE 1_1 - NACE 2007'!$A$4:$F$1017,6,0)</f>
        <v>O</v>
      </c>
      <c r="F2139" t="str">
        <f>VLOOKUP(E2139,'Qy NACE 1_1 - NACE 2007'!$F$4:$G$1017,2,0)</f>
        <v>PUBLIC ADMINISTRATION AND DEFENCE; COMPULSORY SOCIAL SECURITY</v>
      </c>
      <c r="G2139" t="str">
        <f>VLOOKUP(D2139,'Qy NACE 1_1 - NACE 2007'!$C$4:$H$1017,6,0)</f>
        <v>Other sectors</v>
      </c>
    </row>
    <row r="2140" spans="1:7" x14ac:dyDescent="0.15">
      <c r="A2140" s="10">
        <v>9121</v>
      </c>
      <c r="B2140" s="12">
        <v>921120</v>
      </c>
      <c r="C2140">
        <f>VLOOKUP(B2140,'2002 NAICS to NACE Rev. 1.1'!$B$4:$D$2268,3,0)</f>
        <v>75.11</v>
      </c>
      <c r="D2140">
        <f>VLOOKUP(C2140,'Qy NACE 1_1 - NACE 2007'!$A$4:$C$1017,3,0)</f>
        <v>84.11</v>
      </c>
      <c r="E2140" t="str">
        <f>VLOOKUP(C2140,'Qy NACE 1_1 - NACE 2007'!$A$4:$F$1017,6,0)</f>
        <v>O</v>
      </c>
      <c r="F2140" t="str">
        <f>VLOOKUP(E2140,'Qy NACE 1_1 - NACE 2007'!$F$4:$G$1017,2,0)</f>
        <v>PUBLIC ADMINISTRATION AND DEFENCE; COMPULSORY SOCIAL SECURITY</v>
      </c>
      <c r="G2140" t="str">
        <f>VLOOKUP(D2140,'Qy NACE 1_1 - NACE 2007'!$C$4:$H$1017,6,0)</f>
        <v>Other sectors</v>
      </c>
    </row>
    <row r="2141" spans="1:7" x14ac:dyDescent="0.15">
      <c r="A2141" s="10">
        <v>9131</v>
      </c>
      <c r="B2141" s="12">
        <v>921140</v>
      </c>
      <c r="C2141">
        <f>VLOOKUP(B2141,'2002 NAICS to NACE Rev. 1.1'!$B$4:$D$2268,3,0)</f>
        <v>75.11</v>
      </c>
      <c r="D2141">
        <f>VLOOKUP(C2141,'Qy NACE 1_1 - NACE 2007'!$A$4:$C$1017,3,0)</f>
        <v>84.11</v>
      </c>
      <c r="E2141" t="str">
        <f>VLOOKUP(C2141,'Qy NACE 1_1 - NACE 2007'!$A$4:$F$1017,6,0)</f>
        <v>O</v>
      </c>
      <c r="F2141" t="str">
        <f>VLOOKUP(E2141,'Qy NACE 1_1 - NACE 2007'!$F$4:$G$1017,2,0)</f>
        <v>PUBLIC ADMINISTRATION AND DEFENCE; COMPULSORY SOCIAL SECURITY</v>
      </c>
      <c r="G2141" t="str">
        <f>VLOOKUP(D2141,'Qy NACE 1_1 - NACE 2007'!$C$4:$H$1017,6,0)</f>
        <v>Other sectors</v>
      </c>
    </row>
    <row r="2142" spans="1:7" x14ac:dyDescent="0.15">
      <c r="A2142" s="10">
        <v>9199</v>
      </c>
      <c r="B2142" s="12">
        <v>921190</v>
      </c>
      <c r="C2142">
        <f>VLOOKUP(B2142,'2002 NAICS to NACE Rev. 1.1'!$B$4:$D$2268,3,0)</f>
        <v>75.14</v>
      </c>
      <c r="D2142">
        <f>VLOOKUP(C2142,'Qy NACE 1_1 - NACE 2007'!$A$4:$C$1017,3,0)</f>
        <v>81.099999999999994</v>
      </c>
      <c r="E2142" t="str">
        <f>VLOOKUP(C2142,'Qy NACE 1_1 - NACE 2007'!$A$4:$F$1017,6,0)</f>
        <v>N</v>
      </c>
      <c r="F2142" t="str">
        <f>VLOOKUP(E2142,'Qy NACE 1_1 - NACE 2007'!$F$4:$G$1017,2,0)</f>
        <v>ADMINISTRATIVE AND SUPPORT SERVICE ACTIVITIES</v>
      </c>
      <c r="G2142" t="str">
        <f>VLOOKUP(D2142,'Qy NACE 1_1 - NACE 2007'!$C$4:$H$1017,6,0)</f>
        <v>Other sectors</v>
      </c>
    </row>
    <row r="2143" spans="1:7" x14ac:dyDescent="0.15">
      <c r="A2143" s="10">
        <v>9211</v>
      </c>
      <c r="B2143" s="12">
        <v>922110</v>
      </c>
      <c r="C2143">
        <f>VLOOKUP(B2143,'2002 NAICS to NACE Rev. 1.1'!$B$4:$D$2268,3,0)</f>
        <v>75.23</v>
      </c>
      <c r="D2143">
        <f>VLOOKUP(C2143,'Qy NACE 1_1 - NACE 2007'!$A$4:$C$1017,3,0)</f>
        <v>84.23</v>
      </c>
      <c r="E2143" t="str">
        <f>VLOOKUP(C2143,'Qy NACE 1_1 - NACE 2007'!$A$4:$F$1017,6,0)</f>
        <v>O</v>
      </c>
      <c r="F2143" t="str">
        <f>VLOOKUP(E2143,'Qy NACE 1_1 - NACE 2007'!$F$4:$G$1017,2,0)</f>
        <v>PUBLIC ADMINISTRATION AND DEFENCE; COMPULSORY SOCIAL SECURITY</v>
      </c>
      <c r="G2143" t="str">
        <f>VLOOKUP(D2143,'Qy NACE 1_1 - NACE 2007'!$C$4:$H$1017,6,0)</f>
        <v>Other sectors</v>
      </c>
    </row>
    <row r="2144" spans="1:7" x14ac:dyDescent="0.15">
      <c r="A2144" s="10">
        <v>9221</v>
      </c>
      <c r="B2144" s="12">
        <v>922120</v>
      </c>
      <c r="C2144">
        <f>VLOOKUP(B2144,'2002 NAICS to NACE Rev. 1.1'!$B$4:$D$2268,3,0)</f>
        <v>75.239999999999995</v>
      </c>
      <c r="D2144">
        <f>VLOOKUP(C2144,'Qy NACE 1_1 - NACE 2007'!$A$4:$C$1017,3,0)</f>
        <v>84.24</v>
      </c>
      <c r="E2144" t="str">
        <f>VLOOKUP(C2144,'Qy NACE 1_1 - NACE 2007'!$A$4:$F$1017,6,0)</f>
        <v>O</v>
      </c>
      <c r="F2144" t="str">
        <f>VLOOKUP(E2144,'Qy NACE 1_1 - NACE 2007'!$F$4:$G$1017,2,0)</f>
        <v>PUBLIC ADMINISTRATION AND DEFENCE; COMPULSORY SOCIAL SECURITY</v>
      </c>
      <c r="G2144" t="str">
        <f>VLOOKUP(D2144,'Qy NACE 1_1 - NACE 2007'!$C$4:$H$1017,6,0)</f>
        <v>Other sectors</v>
      </c>
    </row>
    <row r="2145" spans="1:7" x14ac:dyDescent="0.15">
      <c r="A2145" s="10">
        <v>9222</v>
      </c>
      <c r="B2145" s="12">
        <v>922130</v>
      </c>
      <c r="C2145">
        <f>VLOOKUP(B2145,'2002 NAICS to NACE Rev. 1.1'!$B$4:$D$2268,3,0)</f>
        <v>75.23</v>
      </c>
      <c r="D2145">
        <f>VLOOKUP(C2145,'Qy NACE 1_1 - NACE 2007'!$A$4:$C$1017,3,0)</f>
        <v>84.23</v>
      </c>
      <c r="E2145" t="str">
        <f>VLOOKUP(C2145,'Qy NACE 1_1 - NACE 2007'!$A$4:$F$1017,6,0)</f>
        <v>O</v>
      </c>
      <c r="F2145" t="str">
        <f>VLOOKUP(E2145,'Qy NACE 1_1 - NACE 2007'!$F$4:$G$1017,2,0)</f>
        <v>PUBLIC ADMINISTRATION AND DEFENCE; COMPULSORY SOCIAL SECURITY</v>
      </c>
      <c r="G2145" t="str">
        <f>VLOOKUP(D2145,'Qy NACE 1_1 - NACE 2007'!$C$4:$H$1017,6,0)</f>
        <v>Other sectors</v>
      </c>
    </row>
    <row r="2146" spans="1:7" x14ac:dyDescent="0.15">
      <c r="A2146" s="10">
        <v>9223</v>
      </c>
      <c r="B2146" s="12">
        <v>922140</v>
      </c>
      <c r="C2146">
        <f>VLOOKUP(B2146,'2002 NAICS to NACE Rev. 1.1'!$B$4:$D$2268,3,0)</f>
        <v>75.23</v>
      </c>
      <c r="D2146">
        <f>VLOOKUP(C2146,'Qy NACE 1_1 - NACE 2007'!$A$4:$C$1017,3,0)</f>
        <v>84.23</v>
      </c>
      <c r="E2146" t="str">
        <f>VLOOKUP(C2146,'Qy NACE 1_1 - NACE 2007'!$A$4:$F$1017,6,0)</f>
        <v>O</v>
      </c>
      <c r="F2146" t="str">
        <f>VLOOKUP(E2146,'Qy NACE 1_1 - NACE 2007'!$F$4:$G$1017,2,0)</f>
        <v>PUBLIC ADMINISTRATION AND DEFENCE; COMPULSORY SOCIAL SECURITY</v>
      </c>
      <c r="G2146" t="str">
        <f>VLOOKUP(D2146,'Qy NACE 1_1 - NACE 2007'!$C$4:$H$1017,6,0)</f>
        <v>Other sectors</v>
      </c>
    </row>
    <row r="2147" spans="1:7" x14ac:dyDescent="0.15">
      <c r="A2147" s="10">
        <v>9224</v>
      </c>
      <c r="B2147" s="12">
        <v>922160</v>
      </c>
      <c r="C2147">
        <f>VLOOKUP(B2147,'2002 NAICS to NACE Rev. 1.1'!$B$4:$D$2268,3,0)</f>
        <v>75.25</v>
      </c>
      <c r="D2147">
        <f>VLOOKUP(C2147,'Qy NACE 1_1 - NACE 2007'!$A$4:$C$1017,3,0)</f>
        <v>84.25</v>
      </c>
      <c r="E2147" t="str">
        <f>VLOOKUP(C2147,'Qy NACE 1_1 - NACE 2007'!$A$4:$F$1017,6,0)</f>
        <v>O</v>
      </c>
      <c r="F2147" t="str">
        <f>VLOOKUP(E2147,'Qy NACE 1_1 - NACE 2007'!$F$4:$G$1017,2,0)</f>
        <v>PUBLIC ADMINISTRATION AND DEFENCE; COMPULSORY SOCIAL SECURITY</v>
      </c>
      <c r="G2147" t="str">
        <f>VLOOKUP(D2147,'Qy NACE 1_1 - NACE 2007'!$C$4:$H$1017,6,0)</f>
        <v>Other sectors</v>
      </c>
    </row>
    <row r="2148" spans="1:7" x14ac:dyDescent="0.15">
      <c r="A2148" s="10">
        <v>9229</v>
      </c>
      <c r="B2148" s="12">
        <v>922190</v>
      </c>
      <c r="C2148">
        <f>VLOOKUP(B2148,'2002 NAICS to NACE Rev. 1.1'!$B$4:$D$2268,3,0)</f>
        <v>75.11</v>
      </c>
      <c r="D2148">
        <f>VLOOKUP(C2148,'Qy NACE 1_1 - NACE 2007'!$A$4:$C$1017,3,0)</f>
        <v>84.11</v>
      </c>
      <c r="E2148" t="str">
        <f>VLOOKUP(C2148,'Qy NACE 1_1 - NACE 2007'!$A$4:$F$1017,6,0)</f>
        <v>O</v>
      </c>
      <c r="F2148" t="str">
        <f>VLOOKUP(E2148,'Qy NACE 1_1 - NACE 2007'!$F$4:$G$1017,2,0)</f>
        <v>PUBLIC ADMINISTRATION AND DEFENCE; COMPULSORY SOCIAL SECURITY</v>
      </c>
      <c r="G2148" t="str">
        <f>VLOOKUP(D2148,'Qy NACE 1_1 - NACE 2007'!$C$4:$H$1017,6,0)</f>
        <v>Other sectors</v>
      </c>
    </row>
    <row r="2149" spans="1:7" x14ac:dyDescent="0.15">
      <c r="A2149" s="10">
        <v>9311</v>
      </c>
      <c r="B2149" s="12">
        <v>921130</v>
      </c>
      <c r="C2149">
        <f>VLOOKUP(B2149,'2002 NAICS to NACE Rev. 1.1'!$B$4:$D$2268,3,0)</f>
        <v>75.11</v>
      </c>
      <c r="D2149">
        <f>VLOOKUP(C2149,'Qy NACE 1_1 - NACE 2007'!$A$4:$C$1017,3,0)</f>
        <v>84.11</v>
      </c>
      <c r="E2149" t="str">
        <f>VLOOKUP(C2149,'Qy NACE 1_1 - NACE 2007'!$A$4:$F$1017,6,0)</f>
        <v>O</v>
      </c>
      <c r="F2149" t="str">
        <f>VLOOKUP(E2149,'Qy NACE 1_1 - NACE 2007'!$F$4:$G$1017,2,0)</f>
        <v>PUBLIC ADMINISTRATION AND DEFENCE; COMPULSORY SOCIAL SECURITY</v>
      </c>
      <c r="G2149" t="str">
        <f>VLOOKUP(D2149,'Qy NACE 1_1 - NACE 2007'!$C$4:$H$1017,6,0)</f>
        <v>Other sectors</v>
      </c>
    </row>
    <row r="2150" spans="1:7" x14ac:dyDescent="0.15">
      <c r="A2150" s="10">
        <v>9411</v>
      </c>
      <c r="B2150" s="12">
        <v>923110</v>
      </c>
      <c r="C2150">
        <f>VLOOKUP(B2150,'2002 NAICS to NACE Rev. 1.1'!$B$4:$D$2268,3,0)</f>
        <v>75.11</v>
      </c>
      <c r="D2150">
        <f>VLOOKUP(C2150,'Qy NACE 1_1 - NACE 2007'!$A$4:$C$1017,3,0)</f>
        <v>84.11</v>
      </c>
      <c r="E2150" t="str">
        <f>VLOOKUP(C2150,'Qy NACE 1_1 - NACE 2007'!$A$4:$F$1017,6,0)</f>
        <v>O</v>
      </c>
      <c r="F2150" t="str">
        <f>VLOOKUP(E2150,'Qy NACE 1_1 - NACE 2007'!$F$4:$G$1017,2,0)</f>
        <v>PUBLIC ADMINISTRATION AND DEFENCE; COMPULSORY SOCIAL SECURITY</v>
      </c>
      <c r="G2150" t="str">
        <f>VLOOKUP(D2150,'Qy NACE 1_1 - NACE 2007'!$C$4:$H$1017,6,0)</f>
        <v>Other sectors</v>
      </c>
    </row>
    <row r="2151" spans="1:7" x14ac:dyDescent="0.15">
      <c r="A2151" s="10">
        <v>9431</v>
      </c>
      <c r="B2151" s="12">
        <v>923120</v>
      </c>
      <c r="C2151">
        <f>VLOOKUP(B2151,'2002 NAICS to NACE Rev. 1.1'!$B$4:$D$2268,3,0)</f>
        <v>75.11</v>
      </c>
      <c r="D2151">
        <f>VLOOKUP(C2151,'Qy NACE 1_1 - NACE 2007'!$A$4:$C$1017,3,0)</f>
        <v>84.11</v>
      </c>
      <c r="E2151" t="str">
        <f>VLOOKUP(C2151,'Qy NACE 1_1 - NACE 2007'!$A$4:$F$1017,6,0)</f>
        <v>O</v>
      </c>
      <c r="F2151" t="str">
        <f>VLOOKUP(E2151,'Qy NACE 1_1 - NACE 2007'!$F$4:$G$1017,2,0)</f>
        <v>PUBLIC ADMINISTRATION AND DEFENCE; COMPULSORY SOCIAL SECURITY</v>
      </c>
      <c r="G2151" t="str">
        <f>VLOOKUP(D2151,'Qy NACE 1_1 - NACE 2007'!$C$4:$H$1017,6,0)</f>
        <v>Other sectors</v>
      </c>
    </row>
    <row r="2152" spans="1:7" x14ac:dyDescent="0.15">
      <c r="A2152" s="10">
        <v>9441</v>
      </c>
      <c r="B2152" s="12">
        <v>923130</v>
      </c>
      <c r="C2152">
        <f>VLOOKUP(B2152,'2002 NAICS to NACE Rev. 1.1'!$B$4:$D$2268,3,0)</f>
        <v>75.12</v>
      </c>
      <c r="D2152">
        <f>VLOOKUP(C2152,'Qy NACE 1_1 - NACE 2007'!$A$4:$C$1017,3,0)</f>
        <v>84.12</v>
      </c>
      <c r="E2152" t="str">
        <f>VLOOKUP(C2152,'Qy NACE 1_1 - NACE 2007'!$A$4:$F$1017,6,0)</f>
        <v>O</v>
      </c>
      <c r="F2152" t="str">
        <f>VLOOKUP(E2152,'Qy NACE 1_1 - NACE 2007'!$F$4:$G$1017,2,0)</f>
        <v>PUBLIC ADMINISTRATION AND DEFENCE; COMPULSORY SOCIAL SECURITY</v>
      </c>
      <c r="G2152" t="str">
        <f>VLOOKUP(D2152,'Qy NACE 1_1 - NACE 2007'!$C$4:$H$1017,6,0)</f>
        <v>Other sectors</v>
      </c>
    </row>
    <row r="2153" spans="1:7" x14ac:dyDescent="0.15">
      <c r="A2153" s="10">
        <v>9451</v>
      </c>
      <c r="B2153" s="12">
        <v>923140</v>
      </c>
      <c r="C2153">
        <f>VLOOKUP(B2153,'2002 NAICS to NACE Rev. 1.1'!$B$4:$D$2268,3,0)</f>
        <v>75.3</v>
      </c>
      <c r="D2153">
        <f>VLOOKUP(C2153,'Qy NACE 1_1 - NACE 2007'!$A$4:$C$1017,3,0)</f>
        <v>84.3</v>
      </c>
      <c r="E2153" t="str">
        <f>VLOOKUP(C2153,'Qy NACE 1_1 - NACE 2007'!$A$4:$F$1017,6,0)</f>
        <v>O</v>
      </c>
      <c r="F2153" t="str">
        <f>VLOOKUP(E2153,'Qy NACE 1_1 - NACE 2007'!$F$4:$G$1017,2,0)</f>
        <v>PUBLIC ADMINISTRATION AND DEFENCE; COMPULSORY SOCIAL SECURITY</v>
      </c>
      <c r="G2153" t="str">
        <f>VLOOKUP(D2153,'Qy NACE 1_1 - NACE 2007'!$C$4:$H$1017,6,0)</f>
        <v>Other sectors</v>
      </c>
    </row>
    <row r="2154" spans="1:7" x14ac:dyDescent="0.15">
      <c r="A2154" s="10">
        <v>9511</v>
      </c>
      <c r="B2154" s="12">
        <v>924110</v>
      </c>
      <c r="C2154">
        <f>VLOOKUP(B2154,'2002 NAICS to NACE Rev. 1.1'!$B$4:$D$2268,3,0)</f>
        <v>75.12</v>
      </c>
      <c r="D2154">
        <f>VLOOKUP(C2154,'Qy NACE 1_1 - NACE 2007'!$A$4:$C$1017,3,0)</f>
        <v>84.12</v>
      </c>
      <c r="E2154" t="str">
        <f>VLOOKUP(C2154,'Qy NACE 1_1 - NACE 2007'!$A$4:$F$1017,6,0)</f>
        <v>O</v>
      </c>
      <c r="F2154" t="str">
        <f>VLOOKUP(E2154,'Qy NACE 1_1 - NACE 2007'!$F$4:$G$1017,2,0)</f>
        <v>PUBLIC ADMINISTRATION AND DEFENCE; COMPULSORY SOCIAL SECURITY</v>
      </c>
      <c r="G2154" t="str">
        <f>VLOOKUP(D2154,'Qy NACE 1_1 - NACE 2007'!$C$4:$H$1017,6,0)</f>
        <v>Other sectors</v>
      </c>
    </row>
    <row r="2155" spans="1:7" x14ac:dyDescent="0.15">
      <c r="A2155" s="10">
        <v>9512</v>
      </c>
      <c r="B2155" s="12">
        <v>924120</v>
      </c>
      <c r="C2155">
        <f>VLOOKUP(B2155,'2002 NAICS to NACE Rev. 1.1'!$B$4:$D$2268,3,0)</f>
        <v>75.12</v>
      </c>
      <c r="D2155">
        <f>VLOOKUP(C2155,'Qy NACE 1_1 - NACE 2007'!$A$4:$C$1017,3,0)</f>
        <v>84.12</v>
      </c>
      <c r="E2155" t="str">
        <f>VLOOKUP(C2155,'Qy NACE 1_1 - NACE 2007'!$A$4:$F$1017,6,0)</f>
        <v>O</v>
      </c>
      <c r="F2155" t="str">
        <f>VLOOKUP(E2155,'Qy NACE 1_1 - NACE 2007'!$F$4:$G$1017,2,0)</f>
        <v>PUBLIC ADMINISTRATION AND DEFENCE; COMPULSORY SOCIAL SECURITY</v>
      </c>
      <c r="G2155" t="str">
        <f>VLOOKUP(D2155,'Qy NACE 1_1 - NACE 2007'!$C$4:$H$1017,6,0)</f>
        <v>Other sectors</v>
      </c>
    </row>
    <row r="2156" spans="1:7" x14ac:dyDescent="0.15">
      <c r="A2156" s="10">
        <v>9531</v>
      </c>
      <c r="B2156" s="12">
        <v>925110</v>
      </c>
      <c r="C2156">
        <f>VLOOKUP(B2156,'2002 NAICS to NACE Rev. 1.1'!$B$4:$D$2268,3,0)</f>
        <v>75.12</v>
      </c>
      <c r="D2156">
        <f>VLOOKUP(C2156,'Qy NACE 1_1 - NACE 2007'!$A$4:$C$1017,3,0)</f>
        <v>84.12</v>
      </c>
      <c r="E2156" t="str">
        <f>VLOOKUP(C2156,'Qy NACE 1_1 - NACE 2007'!$A$4:$F$1017,6,0)</f>
        <v>O</v>
      </c>
      <c r="F2156" t="str">
        <f>VLOOKUP(E2156,'Qy NACE 1_1 - NACE 2007'!$F$4:$G$1017,2,0)</f>
        <v>PUBLIC ADMINISTRATION AND DEFENCE; COMPULSORY SOCIAL SECURITY</v>
      </c>
      <c r="G2156" t="str">
        <f>VLOOKUP(D2156,'Qy NACE 1_1 - NACE 2007'!$C$4:$H$1017,6,0)</f>
        <v>Other sectors</v>
      </c>
    </row>
    <row r="2157" spans="1:7" x14ac:dyDescent="0.15">
      <c r="A2157" s="10">
        <v>9532</v>
      </c>
      <c r="B2157" s="12">
        <v>925120</v>
      </c>
      <c r="C2157">
        <f>VLOOKUP(B2157,'2002 NAICS to NACE Rev. 1.1'!$B$4:$D$2268,3,0)</f>
        <v>75.13</v>
      </c>
      <c r="D2157">
        <f>VLOOKUP(C2157,'Qy NACE 1_1 - NACE 2007'!$A$4:$C$1017,3,0)</f>
        <v>82.99</v>
      </c>
      <c r="E2157" t="str">
        <f>VLOOKUP(C2157,'Qy NACE 1_1 - NACE 2007'!$A$4:$F$1017,6,0)</f>
        <v>N</v>
      </c>
      <c r="F2157" t="str">
        <f>VLOOKUP(E2157,'Qy NACE 1_1 - NACE 2007'!$F$4:$G$1017,2,0)</f>
        <v>ADMINISTRATIVE AND SUPPORT SERVICE ACTIVITIES</v>
      </c>
      <c r="G2157" t="str">
        <f>VLOOKUP(D2157,'Qy NACE 1_1 - NACE 2007'!$C$4:$H$1017,6,0)</f>
        <v>Technology</v>
      </c>
    </row>
    <row r="2158" spans="1:7" x14ac:dyDescent="0.15">
      <c r="A2158" s="10">
        <v>9611</v>
      </c>
      <c r="B2158" s="12">
        <v>926110</v>
      </c>
      <c r="C2158">
        <f>VLOOKUP(B2158,'2002 NAICS to NACE Rev. 1.1'!$B$4:$D$2268,3,0)</f>
        <v>75.11</v>
      </c>
      <c r="D2158">
        <f>VLOOKUP(C2158,'Qy NACE 1_1 - NACE 2007'!$A$4:$C$1017,3,0)</f>
        <v>84.11</v>
      </c>
      <c r="E2158" t="str">
        <f>VLOOKUP(C2158,'Qy NACE 1_1 - NACE 2007'!$A$4:$F$1017,6,0)</f>
        <v>O</v>
      </c>
      <c r="F2158" t="str">
        <f>VLOOKUP(E2158,'Qy NACE 1_1 - NACE 2007'!$F$4:$G$1017,2,0)</f>
        <v>PUBLIC ADMINISTRATION AND DEFENCE; COMPULSORY SOCIAL SECURITY</v>
      </c>
      <c r="G2158" t="str">
        <f>VLOOKUP(D2158,'Qy NACE 1_1 - NACE 2007'!$C$4:$H$1017,6,0)</f>
        <v>Other sectors</v>
      </c>
    </row>
    <row r="2159" spans="1:7" x14ac:dyDescent="0.15">
      <c r="A2159" s="10">
        <v>9621</v>
      </c>
      <c r="B2159" s="12">
        <v>488111</v>
      </c>
      <c r="C2159">
        <f>VLOOKUP(B2159,'2002 NAICS to NACE Rev. 1.1'!$B$4:$D$2268,3,0)</f>
        <v>63.23</v>
      </c>
      <c r="D2159">
        <f>VLOOKUP(C2159,'Qy NACE 1_1 - NACE 2007'!$A$4:$C$1017,3,0)</f>
        <v>52.23</v>
      </c>
      <c r="E2159" t="str">
        <f>VLOOKUP(C2159,'Qy NACE 1_1 - NACE 2007'!$A$4:$F$1017,6,0)</f>
        <v>H</v>
      </c>
      <c r="F2159" t="str">
        <f>VLOOKUP(E2159,'Qy NACE 1_1 - NACE 2007'!$F$4:$G$1017,2,0)</f>
        <v>TRANSPORTATION AND STORAGE</v>
      </c>
      <c r="G2159" t="str">
        <f>VLOOKUP(D2159,'Qy NACE 1_1 - NACE 2007'!$C$4:$H$1017,6,0)</f>
        <v>Infrastructure and transportation</v>
      </c>
    </row>
    <row r="2160" spans="1:7" x14ac:dyDescent="0.15">
      <c r="A2160" s="10">
        <v>9621</v>
      </c>
      <c r="B2160" s="12">
        <v>926120</v>
      </c>
      <c r="C2160">
        <f>VLOOKUP(B2160,'2002 NAICS to NACE Rev. 1.1'!$B$4:$D$2268,3,0)</f>
        <v>75.13</v>
      </c>
      <c r="D2160">
        <f>VLOOKUP(C2160,'Qy NACE 1_1 - NACE 2007'!$A$4:$C$1017,3,0)</f>
        <v>82.99</v>
      </c>
      <c r="E2160" t="str">
        <f>VLOOKUP(C2160,'Qy NACE 1_1 - NACE 2007'!$A$4:$F$1017,6,0)</f>
        <v>N</v>
      </c>
      <c r="F2160" t="str">
        <f>VLOOKUP(E2160,'Qy NACE 1_1 - NACE 2007'!$F$4:$G$1017,2,0)</f>
        <v>ADMINISTRATIVE AND SUPPORT SERVICE ACTIVITIES</v>
      </c>
      <c r="G2160" t="str">
        <f>VLOOKUP(D2160,'Qy NACE 1_1 - NACE 2007'!$C$4:$H$1017,6,0)</f>
        <v>Technology</v>
      </c>
    </row>
    <row r="2161" spans="1:7" x14ac:dyDescent="0.15">
      <c r="A2161" s="10">
        <v>9631</v>
      </c>
      <c r="B2161" s="12">
        <v>926130</v>
      </c>
      <c r="C2161">
        <f>VLOOKUP(B2161,'2002 NAICS to NACE Rev. 1.1'!$B$4:$D$2268,3,0)</f>
        <v>75.13</v>
      </c>
      <c r="D2161">
        <f>VLOOKUP(C2161,'Qy NACE 1_1 - NACE 2007'!$A$4:$C$1017,3,0)</f>
        <v>82.99</v>
      </c>
      <c r="E2161" t="str">
        <f>VLOOKUP(C2161,'Qy NACE 1_1 - NACE 2007'!$A$4:$F$1017,6,0)</f>
        <v>N</v>
      </c>
      <c r="F2161" t="str">
        <f>VLOOKUP(E2161,'Qy NACE 1_1 - NACE 2007'!$F$4:$G$1017,2,0)</f>
        <v>ADMINISTRATIVE AND SUPPORT SERVICE ACTIVITIES</v>
      </c>
      <c r="G2161" t="str">
        <f>VLOOKUP(D2161,'Qy NACE 1_1 - NACE 2007'!$C$4:$H$1017,6,0)</f>
        <v>Technology</v>
      </c>
    </row>
    <row r="2162" spans="1:7" x14ac:dyDescent="0.15">
      <c r="A2162" s="10">
        <v>9641</v>
      </c>
      <c r="B2162" s="12">
        <v>926140</v>
      </c>
      <c r="C2162">
        <f>VLOOKUP(B2162,'2002 NAICS to NACE Rev. 1.1'!$B$4:$D$2268,3,0)</f>
        <v>75.13</v>
      </c>
      <c r="D2162">
        <f>VLOOKUP(C2162,'Qy NACE 1_1 - NACE 2007'!$A$4:$C$1017,3,0)</f>
        <v>82.99</v>
      </c>
      <c r="E2162" t="str">
        <f>VLOOKUP(C2162,'Qy NACE 1_1 - NACE 2007'!$A$4:$F$1017,6,0)</f>
        <v>N</v>
      </c>
      <c r="F2162" t="str">
        <f>VLOOKUP(E2162,'Qy NACE 1_1 - NACE 2007'!$F$4:$G$1017,2,0)</f>
        <v>ADMINISTRATIVE AND SUPPORT SERVICE ACTIVITIES</v>
      </c>
      <c r="G2162" t="str">
        <f>VLOOKUP(D2162,'Qy NACE 1_1 - NACE 2007'!$C$4:$H$1017,6,0)</f>
        <v>Technology</v>
      </c>
    </row>
    <row r="2163" spans="1:7" x14ac:dyDescent="0.15">
      <c r="A2163" s="10">
        <v>9651</v>
      </c>
      <c r="B2163" s="12">
        <v>926150</v>
      </c>
      <c r="C2163">
        <f>VLOOKUP(B2163,'2002 NAICS to NACE Rev. 1.1'!$B$4:$D$2268,3,0)</f>
        <v>75.13</v>
      </c>
      <c r="D2163">
        <f>VLOOKUP(C2163,'Qy NACE 1_1 - NACE 2007'!$A$4:$C$1017,3,0)</f>
        <v>82.99</v>
      </c>
      <c r="E2163" t="str">
        <f>VLOOKUP(C2163,'Qy NACE 1_1 - NACE 2007'!$A$4:$F$1017,6,0)</f>
        <v>N</v>
      </c>
      <c r="F2163" t="str">
        <f>VLOOKUP(E2163,'Qy NACE 1_1 - NACE 2007'!$F$4:$G$1017,2,0)</f>
        <v>ADMINISTRATIVE AND SUPPORT SERVICE ACTIVITIES</v>
      </c>
      <c r="G2163" t="str">
        <f>VLOOKUP(D2163,'Qy NACE 1_1 - NACE 2007'!$C$4:$H$1017,6,0)</f>
        <v>Technology</v>
      </c>
    </row>
    <row r="2164" spans="1:7" x14ac:dyDescent="0.15">
      <c r="A2164" s="10">
        <v>9661</v>
      </c>
      <c r="B2164" s="12">
        <v>927110</v>
      </c>
      <c r="C2164">
        <f>VLOOKUP(B2164,'2002 NAICS to NACE Rev. 1.1'!$B$4:$D$2268,3,0)</f>
        <v>75.11</v>
      </c>
      <c r="D2164">
        <f>VLOOKUP(C2164,'Qy NACE 1_1 - NACE 2007'!$A$4:$C$1017,3,0)</f>
        <v>84.11</v>
      </c>
      <c r="E2164" t="str">
        <f>VLOOKUP(C2164,'Qy NACE 1_1 - NACE 2007'!$A$4:$F$1017,6,0)</f>
        <v>O</v>
      </c>
      <c r="F2164" t="str">
        <f>VLOOKUP(E2164,'Qy NACE 1_1 - NACE 2007'!$F$4:$G$1017,2,0)</f>
        <v>PUBLIC ADMINISTRATION AND DEFENCE; COMPULSORY SOCIAL SECURITY</v>
      </c>
      <c r="G2164" t="str">
        <f>VLOOKUP(D2164,'Qy NACE 1_1 - NACE 2007'!$C$4:$H$1017,6,0)</f>
        <v>Other sectors</v>
      </c>
    </row>
    <row r="2165" spans="1:7" x14ac:dyDescent="0.15">
      <c r="A2165" s="10">
        <v>9711</v>
      </c>
      <c r="B2165" s="12">
        <v>928110</v>
      </c>
      <c r="C2165">
        <f>VLOOKUP(B2165,'2002 NAICS to NACE Rev. 1.1'!$B$4:$D$2268,3,0)</f>
        <v>75.209999999999994</v>
      </c>
      <c r="D2165">
        <f>VLOOKUP(C2165,'Qy NACE 1_1 - NACE 2007'!$A$4:$C$1017,3,0)</f>
        <v>84.21</v>
      </c>
      <c r="E2165" t="str">
        <f>VLOOKUP(C2165,'Qy NACE 1_1 - NACE 2007'!$A$4:$F$1017,6,0)</f>
        <v>O</v>
      </c>
      <c r="F2165" t="str">
        <f>VLOOKUP(E2165,'Qy NACE 1_1 - NACE 2007'!$F$4:$G$1017,2,0)</f>
        <v>PUBLIC ADMINISTRATION AND DEFENCE; COMPULSORY SOCIAL SECURITY</v>
      </c>
      <c r="G2165" t="str">
        <f>VLOOKUP(D2165,'Qy NACE 1_1 - NACE 2007'!$C$4:$H$1017,6,0)</f>
        <v>Other sectors</v>
      </c>
    </row>
    <row r="2166" spans="1:7" x14ac:dyDescent="0.15">
      <c r="A2166" s="10">
        <v>9721</v>
      </c>
      <c r="B2166" s="12">
        <v>928120</v>
      </c>
      <c r="C2166">
        <f>VLOOKUP(B2166,'2002 NAICS to NACE Rev. 1.1'!$B$4:$D$2268,3,0)</f>
        <v>75.209999999999994</v>
      </c>
      <c r="D2166">
        <f>VLOOKUP(C2166,'Qy NACE 1_1 - NACE 2007'!$A$4:$C$1017,3,0)</f>
        <v>84.21</v>
      </c>
      <c r="E2166" t="str">
        <f>VLOOKUP(C2166,'Qy NACE 1_1 - NACE 2007'!$A$4:$F$1017,6,0)</f>
        <v>O</v>
      </c>
      <c r="F2166" t="str">
        <f>VLOOKUP(E2166,'Qy NACE 1_1 - NACE 2007'!$F$4:$G$1017,2,0)</f>
        <v>PUBLIC ADMINISTRATION AND DEFENCE; COMPULSORY SOCIAL SECURITY</v>
      </c>
      <c r="G2166" t="str">
        <f>VLOOKUP(D2166,'Qy NACE 1_1 - NACE 2007'!$C$4:$H$1017,6,0)</f>
        <v>Other sectors</v>
      </c>
    </row>
  </sheetData>
  <autoFilter ref="A2:G2166" xr:uid="{00000000-0001-0000-00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8000-25C4-AF4F-8A68-24D1538B4681}">
  <sheetPr>
    <tabColor theme="3" tint="0.39997558519241921"/>
  </sheetPr>
  <dimension ref="A1:B93"/>
  <sheetViews>
    <sheetView workbookViewId="0">
      <selection activeCell="A12" sqref="A12"/>
    </sheetView>
  </sheetViews>
  <sheetFormatPr baseColWidth="10" defaultRowHeight="13" x14ac:dyDescent="0.15"/>
  <cols>
    <col min="1" max="1" width="48" bestFit="1" customWidth="1"/>
    <col min="2" max="2" width="59.5" bestFit="1" customWidth="1"/>
  </cols>
  <sheetData>
    <row r="1" spans="1:2" x14ac:dyDescent="0.15">
      <c r="A1" s="40" t="s">
        <v>11270</v>
      </c>
    </row>
    <row r="5" spans="1:2" ht="16" x14ac:dyDescent="0.2">
      <c r="A5" s="70" t="s">
        <v>11168</v>
      </c>
      <c r="B5" s="70" t="s">
        <v>11169</v>
      </c>
    </row>
    <row r="6" spans="1:2" ht="16" x14ac:dyDescent="0.2">
      <c r="A6" s="58" t="s">
        <v>11040</v>
      </c>
      <c r="B6" s="58" t="s">
        <v>11170</v>
      </c>
    </row>
    <row r="7" spans="1:2" ht="16" x14ac:dyDescent="0.2">
      <c r="A7" s="58" t="s">
        <v>11171</v>
      </c>
      <c r="B7" s="58" t="s">
        <v>11170</v>
      </c>
    </row>
    <row r="8" spans="1:2" ht="16" x14ac:dyDescent="0.2">
      <c r="A8" s="58" t="s">
        <v>11041</v>
      </c>
      <c r="B8" s="58" t="s">
        <v>11170</v>
      </c>
    </row>
    <row r="9" spans="1:2" ht="16" x14ac:dyDescent="0.2">
      <c r="A9" t="s">
        <v>11272</v>
      </c>
      <c r="B9" s="58" t="s">
        <v>11170</v>
      </c>
    </row>
    <row r="10" spans="1:2" ht="16" x14ac:dyDescent="0.2">
      <c r="A10" t="s">
        <v>11273</v>
      </c>
      <c r="B10" s="58" t="s">
        <v>11170</v>
      </c>
    </row>
    <row r="11" spans="1:2" ht="16" x14ac:dyDescent="0.2">
      <c r="A11" s="58" t="s">
        <v>11172</v>
      </c>
      <c r="B11" s="58" t="s">
        <v>11148</v>
      </c>
    </row>
    <row r="12" spans="1:2" ht="16" x14ac:dyDescent="0.2">
      <c r="A12" s="58" t="s">
        <v>11173</v>
      </c>
      <c r="B12" s="58" t="s">
        <v>11148</v>
      </c>
    </row>
    <row r="13" spans="1:2" ht="16" x14ac:dyDescent="0.2">
      <c r="A13" s="58" t="s">
        <v>11174</v>
      </c>
      <c r="B13" s="58" t="s">
        <v>11148</v>
      </c>
    </row>
    <row r="14" spans="1:2" ht="16" x14ac:dyDescent="0.2">
      <c r="A14" s="58" t="s">
        <v>11149</v>
      </c>
      <c r="B14" s="58" t="s">
        <v>11148</v>
      </c>
    </row>
    <row r="15" spans="1:2" ht="16" x14ac:dyDescent="0.2">
      <c r="A15" s="58" t="s">
        <v>11147</v>
      </c>
      <c r="B15" s="58" t="s">
        <v>11148</v>
      </c>
    </row>
    <row r="16" spans="1:2" ht="16" x14ac:dyDescent="0.2">
      <c r="A16" s="58" t="s">
        <v>11161</v>
      </c>
      <c r="B16" s="58" t="s">
        <v>11146</v>
      </c>
    </row>
    <row r="17" spans="1:2" ht="16" x14ac:dyDescent="0.2">
      <c r="A17" s="58" t="s">
        <v>11175</v>
      </c>
      <c r="B17" s="58" t="s">
        <v>11146</v>
      </c>
    </row>
    <row r="18" spans="1:2" ht="16" x14ac:dyDescent="0.2">
      <c r="A18" s="58" t="s">
        <v>11176</v>
      </c>
      <c r="B18" s="58" t="s">
        <v>11177</v>
      </c>
    </row>
    <row r="19" spans="1:2" ht="16" x14ac:dyDescent="0.2">
      <c r="A19" s="58" t="s">
        <v>11178</v>
      </c>
      <c r="B19" s="58" t="s">
        <v>11177</v>
      </c>
    </row>
    <row r="20" spans="1:2" ht="16" x14ac:dyDescent="0.2">
      <c r="A20" s="58" t="s">
        <v>11179</v>
      </c>
      <c r="B20" s="58" t="s">
        <v>11078</v>
      </c>
    </row>
    <row r="21" spans="1:2" ht="16" x14ac:dyDescent="0.2">
      <c r="A21" s="58" t="s">
        <v>11180</v>
      </c>
      <c r="B21" s="58" t="s">
        <v>11078</v>
      </c>
    </row>
    <row r="22" spans="1:2" ht="16" x14ac:dyDescent="0.2">
      <c r="A22" s="58" t="s">
        <v>11181</v>
      </c>
      <c r="B22" s="58" t="s">
        <v>11182</v>
      </c>
    </row>
    <row r="23" spans="1:2" ht="16" x14ac:dyDescent="0.2">
      <c r="A23" s="58" t="s">
        <v>11183</v>
      </c>
      <c r="B23" s="58" t="s">
        <v>11182</v>
      </c>
    </row>
    <row r="24" spans="1:2" ht="16" x14ac:dyDescent="0.2">
      <c r="A24" s="58" t="s">
        <v>11184</v>
      </c>
      <c r="B24" s="58" t="s">
        <v>11185</v>
      </c>
    </row>
    <row r="25" spans="1:2" ht="16" x14ac:dyDescent="0.2">
      <c r="A25" s="58" t="s">
        <v>11186</v>
      </c>
      <c r="B25" s="58" t="s">
        <v>11185</v>
      </c>
    </row>
    <row r="26" spans="1:2" ht="16" x14ac:dyDescent="0.2">
      <c r="A26" s="58" t="s">
        <v>11187</v>
      </c>
      <c r="B26" s="58" t="s">
        <v>11061</v>
      </c>
    </row>
    <row r="27" spans="1:2" ht="16" x14ac:dyDescent="0.2">
      <c r="A27" s="58" t="s">
        <v>11188</v>
      </c>
      <c r="B27" s="58" t="s">
        <v>11061</v>
      </c>
    </row>
    <row r="28" spans="1:2" ht="16" x14ac:dyDescent="0.2">
      <c r="A28" s="58" t="s">
        <v>11189</v>
      </c>
      <c r="B28" s="58" t="s">
        <v>11182</v>
      </c>
    </row>
    <row r="29" spans="1:2" ht="16" x14ac:dyDescent="0.2">
      <c r="A29" s="58" t="s">
        <v>11190</v>
      </c>
      <c r="B29" s="58" t="s">
        <v>11191</v>
      </c>
    </row>
    <row r="30" spans="1:2" ht="16" x14ac:dyDescent="0.2">
      <c r="A30" s="58" t="s">
        <v>8578</v>
      </c>
      <c r="B30" s="58" t="s">
        <v>11191</v>
      </c>
    </row>
    <row r="31" spans="1:2" ht="16" x14ac:dyDescent="0.2">
      <c r="A31" s="58" t="s">
        <v>11192</v>
      </c>
      <c r="B31" s="58" t="s">
        <v>11193</v>
      </c>
    </row>
    <row r="32" spans="1:2" ht="16" x14ac:dyDescent="0.2">
      <c r="A32" s="58" t="s">
        <v>11194</v>
      </c>
      <c r="B32" s="58" t="s">
        <v>11193</v>
      </c>
    </row>
    <row r="33" spans="1:2" ht="16" x14ac:dyDescent="0.2">
      <c r="A33" s="58" t="s">
        <v>8575</v>
      </c>
      <c r="B33" s="58" t="s">
        <v>8585</v>
      </c>
    </row>
    <row r="34" spans="1:2" ht="16" x14ac:dyDescent="0.2">
      <c r="A34" s="58" t="s">
        <v>11195</v>
      </c>
      <c r="B34" s="58" t="s">
        <v>8585</v>
      </c>
    </row>
    <row r="35" spans="1:2" ht="16" x14ac:dyDescent="0.2">
      <c r="A35" s="58" t="s">
        <v>11196</v>
      </c>
      <c r="B35" s="58" t="s">
        <v>11108</v>
      </c>
    </row>
    <row r="36" spans="1:2" ht="16" x14ac:dyDescent="0.2">
      <c r="A36" s="58" t="s">
        <v>11197</v>
      </c>
      <c r="B36" s="58" t="s">
        <v>11198</v>
      </c>
    </row>
    <row r="37" spans="1:2" ht="16" x14ac:dyDescent="0.2">
      <c r="A37" s="58" t="s">
        <v>11199</v>
      </c>
      <c r="B37" s="58" t="s">
        <v>11200</v>
      </c>
    </row>
    <row r="38" spans="1:2" ht="16" x14ac:dyDescent="0.2">
      <c r="A38" s="58" t="s">
        <v>11201</v>
      </c>
      <c r="B38" s="58" t="s">
        <v>11078</v>
      </c>
    </row>
    <row r="39" spans="1:2" ht="16" x14ac:dyDescent="0.2">
      <c r="A39" s="58" t="s">
        <v>11202</v>
      </c>
      <c r="B39" s="58" t="s">
        <v>11106</v>
      </c>
    </row>
    <row r="40" spans="1:2" ht="16" x14ac:dyDescent="0.2">
      <c r="A40" s="58" t="s">
        <v>11203</v>
      </c>
      <c r="B40" s="58" t="s">
        <v>11055</v>
      </c>
    </row>
    <row r="41" spans="1:2" ht="16" x14ac:dyDescent="0.2">
      <c r="A41" s="58" t="s">
        <v>11204</v>
      </c>
      <c r="B41" s="58" t="s">
        <v>11205</v>
      </c>
    </row>
    <row r="42" spans="1:2" ht="16" x14ac:dyDescent="0.2">
      <c r="A42" s="58" t="s">
        <v>11206</v>
      </c>
      <c r="B42" s="58" t="s">
        <v>11207</v>
      </c>
    </row>
    <row r="43" spans="1:2" ht="16" x14ac:dyDescent="0.2">
      <c r="A43" s="58" t="s">
        <v>11208</v>
      </c>
      <c r="B43" s="58" t="s">
        <v>11155</v>
      </c>
    </row>
    <row r="44" spans="1:2" ht="16" x14ac:dyDescent="0.2">
      <c r="A44" s="58" t="s">
        <v>11096</v>
      </c>
      <c r="B44" s="58" t="s">
        <v>11209</v>
      </c>
    </row>
    <row r="45" spans="1:2" ht="16" x14ac:dyDescent="0.2">
      <c r="A45" t="s">
        <v>11274</v>
      </c>
      <c r="B45" s="58" t="s">
        <v>11209</v>
      </c>
    </row>
    <row r="46" spans="1:2" ht="16" x14ac:dyDescent="0.2">
      <c r="A46" s="58" t="s">
        <v>11210</v>
      </c>
      <c r="B46" s="58" t="s">
        <v>11211</v>
      </c>
    </row>
    <row r="47" spans="1:2" ht="16" x14ac:dyDescent="0.2">
      <c r="A47" s="58" t="s">
        <v>11212</v>
      </c>
      <c r="B47" s="58" t="s">
        <v>11213</v>
      </c>
    </row>
    <row r="48" spans="1:2" ht="16" x14ac:dyDescent="0.2">
      <c r="A48" s="58" t="s">
        <v>11214</v>
      </c>
      <c r="B48" s="58" t="s">
        <v>11215</v>
      </c>
    </row>
    <row r="49" spans="1:2" ht="16" x14ac:dyDescent="0.2">
      <c r="A49" s="58" t="s">
        <v>11216</v>
      </c>
      <c r="B49" s="58" t="s">
        <v>8579</v>
      </c>
    </row>
    <row r="50" spans="1:2" ht="16" x14ac:dyDescent="0.2">
      <c r="A50" s="58" t="s">
        <v>11144</v>
      </c>
      <c r="B50" s="58" t="s">
        <v>11153</v>
      </c>
    </row>
    <row r="51" spans="1:2" ht="16" x14ac:dyDescent="0.2">
      <c r="A51" s="58" t="s">
        <v>11034</v>
      </c>
      <c r="B51" s="58" t="s">
        <v>11217</v>
      </c>
    </row>
    <row r="52" spans="1:2" ht="16" x14ac:dyDescent="0.2">
      <c r="A52" t="s">
        <v>11278</v>
      </c>
      <c r="B52" s="58" t="s">
        <v>11217</v>
      </c>
    </row>
    <row r="53" spans="1:2" ht="16" x14ac:dyDescent="0.2">
      <c r="A53" s="58" t="s">
        <v>11218</v>
      </c>
      <c r="B53" s="58" t="s">
        <v>11219</v>
      </c>
    </row>
    <row r="54" spans="1:2" ht="16" x14ac:dyDescent="0.2">
      <c r="A54" s="58" t="s">
        <v>11220</v>
      </c>
      <c r="B54" s="58" t="s">
        <v>11221</v>
      </c>
    </row>
    <row r="55" spans="1:2" ht="16" x14ac:dyDescent="0.2">
      <c r="A55" s="58" t="s">
        <v>11222</v>
      </c>
      <c r="B55" s="58" t="s">
        <v>11223</v>
      </c>
    </row>
    <row r="56" spans="1:2" ht="16" x14ac:dyDescent="0.2">
      <c r="A56" s="58" t="s">
        <v>11224</v>
      </c>
      <c r="B56" s="58" t="s">
        <v>11029</v>
      </c>
    </row>
    <row r="57" spans="1:2" ht="16" x14ac:dyDescent="0.2">
      <c r="A57" s="58" t="s">
        <v>11132</v>
      </c>
      <c r="B57" s="58" t="s">
        <v>11128</v>
      </c>
    </row>
    <row r="58" spans="1:2" ht="16" x14ac:dyDescent="0.2">
      <c r="A58" s="58" t="s">
        <v>11225</v>
      </c>
      <c r="B58" s="58" t="s">
        <v>11226</v>
      </c>
    </row>
    <row r="59" spans="1:2" ht="16" x14ac:dyDescent="0.2">
      <c r="A59" s="58" t="s">
        <v>11227</v>
      </c>
      <c r="B59" s="58" t="s">
        <v>11029</v>
      </c>
    </row>
    <row r="60" spans="1:2" ht="16" x14ac:dyDescent="0.2">
      <c r="A60" s="58" t="s">
        <v>11228</v>
      </c>
      <c r="B60" s="58" t="s">
        <v>11229</v>
      </c>
    </row>
    <row r="61" spans="1:2" ht="16" x14ac:dyDescent="0.2">
      <c r="A61" s="58" t="s">
        <v>11230</v>
      </c>
      <c r="B61" s="58" t="s">
        <v>11229</v>
      </c>
    </row>
    <row r="62" spans="1:2" ht="16" x14ac:dyDescent="0.2">
      <c r="A62" s="58" t="s">
        <v>11231</v>
      </c>
      <c r="B62" s="58" t="s">
        <v>11232</v>
      </c>
    </row>
    <row r="63" spans="1:2" ht="16" x14ac:dyDescent="0.2">
      <c r="A63" t="s">
        <v>11277</v>
      </c>
      <c r="B63" s="58" t="s">
        <v>11232</v>
      </c>
    </row>
    <row r="64" spans="1:2" ht="16" x14ac:dyDescent="0.2">
      <c r="A64" s="58" t="s">
        <v>11021</v>
      </c>
      <c r="B64" s="58" t="s">
        <v>11233</v>
      </c>
    </row>
    <row r="65" spans="1:2" ht="16" x14ac:dyDescent="0.2">
      <c r="A65" s="58" t="s">
        <v>11234</v>
      </c>
      <c r="B65" s="58" t="s">
        <v>11235</v>
      </c>
    </row>
    <row r="66" spans="1:2" ht="16" x14ac:dyDescent="0.2">
      <c r="A66" s="58" t="s">
        <v>11236</v>
      </c>
      <c r="B66" s="58" t="s">
        <v>11099</v>
      </c>
    </row>
    <row r="67" spans="1:2" ht="16" x14ac:dyDescent="0.2">
      <c r="A67" s="58" t="s">
        <v>11237</v>
      </c>
      <c r="B67" s="58" t="s">
        <v>11238</v>
      </c>
    </row>
    <row r="68" spans="1:2" ht="16" x14ac:dyDescent="0.2">
      <c r="A68" t="s">
        <v>11275</v>
      </c>
      <c r="B68" s="58" t="s">
        <v>11238</v>
      </c>
    </row>
    <row r="69" spans="1:2" ht="16" x14ac:dyDescent="0.2">
      <c r="A69" s="58" t="s">
        <v>11239</v>
      </c>
      <c r="B69" s="58" t="s">
        <v>11240</v>
      </c>
    </row>
    <row r="70" spans="1:2" ht="16" x14ac:dyDescent="0.2">
      <c r="A70" s="58" t="s">
        <v>11131</v>
      </c>
      <c r="B70" s="58" t="s">
        <v>11125</v>
      </c>
    </row>
    <row r="71" spans="1:2" ht="16" x14ac:dyDescent="0.2">
      <c r="A71" s="58" t="s">
        <v>11241</v>
      </c>
      <c r="B71" s="58" t="s">
        <v>8586</v>
      </c>
    </row>
    <row r="72" spans="1:2" ht="16" x14ac:dyDescent="0.2">
      <c r="A72" s="58" t="s">
        <v>11242</v>
      </c>
      <c r="B72" s="58" t="s">
        <v>11243</v>
      </c>
    </row>
    <row r="73" spans="1:2" ht="16" x14ac:dyDescent="0.2">
      <c r="A73" s="58" t="s">
        <v>11244</v>
      </c>
      <c r="B73" s="58" t="s">
        <v>11103</v>
      </c>
    </row>
    <row r="74" spans="1:2" ht="16" x14ac:dyDescent="0.2">
      <c r="A74" s="58" t="s">
        <v>11245</v>
      </c>
      <c r="B74" s="58" t="s">
        <v>11213</v>
      </c>
    </row>
    <row r="75" spans="1:2" ht="16" x14ac:dyDescent="0.2">
      <c r="A75" s="58" t="s">
        <v>8526</v>
      </c>
      <c r="B75" s="58" t="s">
        <v>8465</v>
      </c>
    </row>
    <row r="76" spans="1:2" ht="16" x14ac:dyDescent="0.2">
      <c r="A76" s="58" t="s">
        <v>11246</v>
      </c>
      <c r="B76" s="58" t="s">
        <v>11247</v>
      </c>
    </row>
    <row r="77" spans="1:2" ht="16" x14ac:dyDescent="0.2">
      <c r="A77" s="58" t="s">
        <v>11248</v>
      </c>
      <c r="B77" s="58" t="s">
        <v>11060</v>
      </c>
    </row>
    <row r="78" spans="1:2" ht="16" x14ac:dyDescent="0.2">
      <c r="A78" s="58" t="s">
        <v>11249</v>
      </c>
      <c r="B78" s="58" t="s">
        <v>11060</v>
      </c>
    </row>
    <row r="79" spans="1:2" ht="16" x14ac:dyDescent="0.2">
      <c r="A79" s="58" t="s">
        <v>11156</v>
      </c>
      <c r="B79" s="58" t="s">
        <v>11047</v>
      </c>
    </row>
    <row r="80" spans="1:2" ht="16" x14ac:dyDescent="0.2">
      <c r="A80" s="58" t="s">
        <v>11250</v>
      </c>
      <c r="B80" s="58" t="s">
        <v>11251</v>
      </c>
    </row>
    <row r="81" spans="1:2" ht="16" x14ac:dyDescent="0.2">
      <c r="A81" s="58" t="s">
        <v>11252</v>
      </c>
      <c r="B81" s="58" t="s">
        <v>11193</v>
      </c>
    </row>
    <row r="82" spans="1:2" ht="16" x14ac:dyDescent="0.2">
      <c r="A82" s="58" t="s">
        <v>11157</v>
      </c>
      <c r="B82" s="58" t="s">
        <v>11253</v>
      </c>
    </row>
    <row r="83" spans="1:2" ht="16" x14ac:dyDescent="0.2">
      <c r="A83" s="58" t="s">
        <v>11254</v>
      </c>
      <c r="B83" s="58" t="s">
        <v>11255</v>
      </c>
    </row>
    <row r="84" spans="1:2" ht="16" x14ac:dyDescent="0.2">
      <c r="A84" s="58" t="s">
        <v>11038</v>
      </c>
      <c r="B84" s="58" t="s">
        <v>11010</v>
      </c>
    </row>
    <row r="85" spans="1:2" ht="16" x14ac:dyDescent="0.2">
      <c r="A85" s="58" t="s">
        <v>11256</v>
      </c>
      <c r="B85" s="58" t="s">
        <v>11145</v>
      </c>
    </row>
    <row r="86" spans="1:2" ht="16" x14ac:dyDescent="0.2">
      <c r="A86" s="58" t="s">
        <v>11257</v>
      </c>
      <c r="B86" s="58" t="s">
        <v>11258</v>
      </c>
    </row>
    <row r="87" spans="1:2" ht="16" x14ac:dyDescent="0.2">
      <c r="A87" s="58" t="s">
        <v>11024</v>
      </c>
      <c r="B87" s="58" t="s">
        <v>11259</v>
      </c>
    </row>
    <row r="88" spans="1:2" ht="16" x14ac:dyDescent="0.2">
      <c r="A88" s="58" t="s">
        <v>11059</v>
      </c>
      <c r="B88" s="58" t="s">
        <v>11026</v>
      </c>
    </row>
    <row r="89" spans="1:2" ht="16" x14ac:dyDescent="0.2">
      <c r="A89" s="58" t="s">
        <v>11260</v>
      </c>
      <c r="B89" s="58" t="s">
        <v>11177</v>
      </c>
    </row>
    <row r="90" spans="1:2" ht="16" x14ac:dyDescent="0.2">
      <c r="A90" s="58" t="s">
        <v>11261</v>
      </c>
      <c r="B90" s="58" t="s">
        <v>11146</v>
      </c>
    </row>
    <row r="91" spans="1:2" ht="16" x14ac:dyDescent="0.2">
      <c r="A91" t="s">
        <v>11271</v>
      </c>
      <c r="B91" s="58" t="s">
        <v>8585</v>
      </c>
    </row>
    <row r="92" spans="1:2" ht="16" x14ac:dyDescent="0.2">
      <c r="A92" t="s">
        <v>11276</v>
      </c>
      <c r="B92" s="58" t="s">
        <v>8585</v>
      </c>
    </row>
    <row r="93" spans="1:2" ht="16" x14ac:dyDescent="0.2">
      <c r="A93" t="s">
        <v>11279</v>
      </c>
      <c r="B93" s="58" t="s">
        <v>11047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C54A-79FD-8F41-BE49-E75004976732}">
  <sheetPr>
    <tabColor theme="3" tint="0.39997558519241921"/>
  </sheetPr>
  <dimension ref="A4:D23"/>
  <sheetViews>
    <sheetView workbookViewId="0">
      <selection activeCell="D23" sqref="D23"/>
    </sheetView>
  </sheetViews>
  <sheetFormatPr baseColWidth="10" defaultRowHeight="13" x14ac:dyDescent="0.15"/>
  <cols>
    <col min="1" max="1" width="62.1640625" bestFit="1" customWidth="1"/>
    <col min="2" max="2" width="19.6640625" customWidth="1"/>
    <col min="3" max="3" width="18" customWidth="1"/>
    <col min="4" max="4" width="24" customWidth="1"/>
  </cols>
  <sheetData>
    <row r="4" spans="1:4" x14ac:dyDescent="0.15">
      <c r="D4" s="40" t="s">
        <v>11266</v>
      </c>
    </row>
    <row r="5" spans="1:4" ht="16" x14ac:dyDescent="0.2">
      <c r="A5" s="71" t="s">
        <v>11262</v>
      </c>
      <c r="B5" s="71" t="s">
        <v>11263</v>
      </c>
      <c r="C5" s="71" t="s">
        <v>11264</v>
      </c>
      <c r="D5" s="71" t="s">
        <v>11265</v>
      </c>
    </row>
    <row r="6" spans="1:4" x14ac:dyDescent="0.15">
      <c r="A6" t="s">
        <v>11253</v>
      </c>
      <c r="B6">
        <v>3728</v>
      </c>
      <c r="C6" t="s">
        <v>7400</v>
      </c>
      <c r="D6" t="s">
        <v>8461</v>
      </c>
    </row>
    <row r="7" spans="1:4" x14ac:dyDescent="0.15">
      <c r="A7" t="s">
        <v>8499</v>
      </c>
      <c r="B7">
        <v>2834</v>
      </c>
      <c r="C7" t="s">
        <v>7400</v>
      </c>
      <c r="D7" t="s">
        <v>8461</v>
      </c>
    </row>
    <row r="8" spans="1:4" x14ac:dyDescent="0.15">
      <c r="A8" t="s">
        <v>11159</v>
      </c>
      <c r="B8">
        <v>4911</v>
      </c>
      <c r="C8" t="s">
        <v>7799</v>
      </c>
      <c r="D8" t="s">
        <v>8454</v>
      </c>
    </row>
    <row r="9" spans="1:4" x14ac:dyDescent="0.15">
      <c r="A9" t="s">
        <v>11099</v>
      </c>
      <c r="B9">
        <v>4173</v>
      </c>
      <c r="C9" t="s">
        <v>8009</v>
      </c>
      <c r="D9" t="s">
        <v>8455</v>
      </c>
    </row>
    <row r="10" spans="1:4" x14ac:dyDescent="0.15">
      <c r="A10" t="s">
        <v>11154</v>
      </c>
      <c r="B10">
        <v>4173</v>
      </c>
      <c r="C10" t="s">
        <v>8009</v>
      </c>
      <c r="D10" t="s">
        <v>8455</v>
      </c>
    </row>
    <row r="11" spans="1:4" x14ac:dyDescent="0.15">
      <c r="A11" t="s">
        <v>11110</v>
      </c>
      <c r="B11">
        <v>3711</v>
      </c>
      <c r="C11" t="s">
        <v>7400</v>
      </c>
      <c r="D11" t="s">
        <v>8461</v>
      </c>
    </row>
    <row r="12" spans="1:4" x14ac:dyDescent="0.15">
      <c r="A12" t="s">
        <v>11146</v>
      </c>
      <c r="B12">
        <v>4911</v>
      </c>
      <c r="C12" t="s">
        <v>7799</v>
      </c>
      <c r="D12" t="s">
        <v>8454</v>
      </c>
    </row>
    <row r="13" spans="1:4" x14ac:dyDescent="0.15">
      <c r="A13" t="s">
        <v>11150</v>
      </c>
      <c r="B13">
        <v>1311</v>
      </c>
      <c r="C13" t="s">
        <v>7366</v>
      </c>
      <c r="D13" t="s">
        <v>8457</v>
      </c>
    </row>
    <row r="14" spans="1:4" x14ac:dyDescent="0.15">
      <c r="A14" t="s">
        <v>11160</v>
      </c>
      <c r="B14">
        <v>6719</v>
      </c>
      <c r="C14" t="s">
        <v>8130</v>
      </c>
      <c r="D14" t="s">
        <v>11122</v>
      </c>
    </row>
    <row r="15" spans="1:4" x14ac:dyDescent="0.15">
      <c r="A15" t="s">
        <v>11047</v>
      </c>
      <c r="B15">
        <v>2841</v>
      </c>
      <c r="C15" t="s">
        <v>7400</v>
      </c>
      <c r="D15" t="s">
        <v>8461</v>
      </c>
    </row>
    <row r="16" spans="1:4" x14ac:dyDescent="0.15">
      <c r="A16" t="s">
        <v>11145</v>
      </c>
      <c r="B16">
        <v>7379</v>
      </c>
      <c r="C16" t="s">
        <v>8079</v>
      </c>
      <c r="D16" t="s">
        <v>8456</v>
      </c>
    </row>
    <row r="17" spans="1:4" x14ac:dyDescent="0.15">
      <c r="A17" t="s">
        <v>11152</v>
      </c>
      <c r="B17">
        <v>5182</v>
      </c>
      <c r="C17" t="s">
        <v>7400</v>
      </c>
      <c r="D17" t="s">
        <v>8461</v>
      </c>
    </row>
    <row r="18" spans="1:4" x14ac:dyDescent="0.15">
      <c r="A18" t="s">
        <v>11153</v>
      </c>
      <c r="B18">
        <v>4225</v>
      </c>
      <c r="C18" t="s">
        <v>8009</v>
      </c>
      <c r="D18" t="s">
        <v>8455</v>
      </c>
    </row>
    <row r="19" spans="1:4" x14ac:dyDescent="0.15">
      <c r="A19" t="s">
        <v>8576</v>
      </c>
      <c r="B19">
        <v>8611</v>
      </c>
      <c r="C19" t="s">
        <v>8399</v>
      </c>
      <c r="D19" t="s">
        <v>11122</v>
      </c>
    </row>
    <row r="20" spans="1:4" x14ac:dyDescent="0.15">
      <c r="A20" t="s">
        <v>11151</v>
      </c>
      <c r="B20">
        <v>4612</v>
      </c>
      <c r="C20" t="s">
        <v>8009</v>
      </c>
      <c r="D20" t="s">
        <v>8455</v>
      </c>
    </row>
    <row r="21" spans="1:4" x14ac:dyDescent="0.15">
      <c r="A21" t="s">
        <v>11155</v>
      </c>
      <c r="B21">
        <v>6712</v>
      </c>
      <c r="C21" t="s">
        <v>8130</v>
      </c>
      <c r="D21" t="s">
        <v>11122</v>
      </c>
    </row>
    <row r="22" spans="1:4" x14ac:dyDescent="0.15">
      <c r="A22" t="s">
        <v>8577</v>
      </c>
      <c r="B22">
        <v>6531</v>
      </c>
      <c r="C22" t="s">
        <v>8167</v>
      </c>
      <c r="D22" t="s">
        <v>11123</v>
      </c>
    </row>
    <row r="23" spans="1:4" x14ac:dyDescent="0.15">
      <c r="A23" t="s">
        <v>11158</v>
      </c>
      <c r="B23">
        <v>7372</v>
      </c>
      <c r="C23" t="s">
        <v>7400</v>
      </c>
      <c r="D23" t="s">
        <v>8461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ACFAC-27D5-CA41-BFA4-729327A0D248}">
  <sheetPr>
    <tabColor theme="3" tint="0.39997558519241921"/>
  </sheetPr>
  <dimension ref="A1:B34"/>
  <sheetViews>
    <sheetView workbookViewId="0"/>
  </sheetViews>
  <sheetFormatPr baseColWidth="10" defaultRowHeight="13" x14ac:dyDescent="0.15"/>
  <cols>
    <col min="1" max="1" width="39.5" customWidth="1"/>
    <col min="2" max="2" width="21.83203125" customWidth="1"/>
  </cols>
  <sheetData>
    <row r="1" spans="1:2" x14ac:dyDescent="0.15">
      <c r="A1" s="40" t="s">
        <v>11269</v>
      </c>
    </row>
    <row r="5" spans="1:2" x14ac:dyDescent="0.15">
      <c r="A5" s="65" t="s">
        <v>11262</v>
      </c>
      <c r="B5" s="65" t="s">
        <v>11268</v>
      </c>
    </row>
    <row r="6" spans="1:2" ht="15" x14ac:dyDescent="0.2">
      <c r="A6" s="72" t="s">
        <v>11110</v>
      </c>
      <c r="B6" s="72">
        <v>185471.85399999999</v>
      </c>
    </row>
    <row r="7" spans="1:2" ht="15" x14ac:dyDescent="0.2">
      <c r="A7" s="72" t="s">
        <v>11229</v>
      </c>
      <c r="B7" s="72">
        <v>119460.62300000001</v>
      </c>
    </row>
    <row r="8" spans="1:2" ht="15" x14ac:dyDescent="0.2">
      <c r="A8" s="72" t="s">
        <v>8579</v>
      </c>
      <c r="B8" s="72">
        <v>67312.835399999996</v>
      </c>
    </row>
    <row r="9" spans="1:2" ht="15" x14ac:dyDescent="0.2">
      <c r="A9" s="72" t="s">
        <v>11253</v>
      </c>
      <c r="B9" s="72">
        <v>66686.890199999994</v>
      </c>
    </row>
    <row r="10" spans="1:2" ht="15" x14ac:dyDescent="0.2">
      <c r="A10" s="72" t="s">
        <v>11028</v>
      </c>
      <c r="B10" s="72">
        <v>46109.789400000001</v>
      </c>
    </row>
    <row r="11" spans="1:2" ht="15" x14ac:dyDescent="0.2">
      <c r="A11" s="72" t="s">
        <v>11058</v>
      </c>
      <c r="B11" s="72">
        <v>33039.74</v>
      </c>
    </row>
    <row r="12" spans="1:2" ht="15" x14ac:dyDescent="0.2">
      <c r="A12" s="72" t="s">
        <v>8576</v>
      </c>
      <c r="B12" s="72">
        <v>22753.481100000001</v>
      </c>
    </row>
    <row r="13" spans="1:2" ht="15" x14ac:dyDescent="0.2">
      <c r="A13" s="72" t="s">
        <v>11047</v>
      </c>
      <c r="B13" s="72">
        <v>22630.065500000001</v>
      </c>
    </row>
    <row r="14" spans="1:2" ht="15" x14ac:dyDescent="0.2">
      <c r="A14" s="72" t="s">
        <v>11160</v>
      </c>
      <c r="B14" s="72">
        <v>19603.8351</v>
      </c>
    </row>
    <row r="15" spans="1:2" ht="15" x14ac:dyDescent="0.2">
      <c r="A15" s="72" t="s">
        <v>11056</v>
      </c>
      <c r="B15" s="72">
        <v>16250.847900000001</v>
      </c>
    </row>
    <row r="16" spans="1:2" ht="15" x14ac:dyDescent="0.2">
      <c r="A16" s="72" t="s">
        <v>8499</v>
      </c>
      <c r="B16" s="72">
        <v>10860.2621</v>
      </c>
    </row>
    <row r="17" spans="1:2" ht="15" x14ac:dyDescent="0.2">
      <c r="A17" s="72" t="s">
        <v>11095</v>
      </c>
      <c r="B17" s="72">
        <v>10543.8999</v>
      </c>
    </row>
    <row r="18" spans="1:2" ht="15" x14ac:dyDescent="0.2">
      <c r="A18" s="72" t="s">
        <v>11103</v>
      </c>
      <c r="B18" s="72">
        <v>10499.8352</v>
      </c>
    </row>
    <row r="19" spans="1:2" ht="15" x14ac:dyDescent="0.2">
      <c r="A19" s="72" t="s">
        <v>8573</v>
      </c>
      <c r="B19" s="72">
        <v>9407.2557400000005</v>
      </c>
    </row>
    <row r="20" spans="1:2" ht="15" x14ac:dyDescent="0.2">
      <c r="A20" s="72" t="s">
        <v>11052</v>
      </c>
      <c r="B20" s="72">
        <v>9407.2557400000005</v>
      </c>
    </row>
    <row r="21" spans="1:2" ht="15" x14ac:dyDescent="0.2">
      <c r="A21" s="72" t="s">
        <v>8495</v>
      </c>
      <c r="B21" s="72">
        <v>9124.5635199999997</v>
      </c>
    </row>
    <row r="22" spans="1:2" ht="15" x14ac:dyDescent="0.2">
      <c r="A22" s="72" t="s">
        <v>11085</v>
      </c>
      <c r="B22" s="72">
        <v>6988.5662300000004</v>
      </c>
    </row>
    <row r="23" spans="1:2" ht="15" x14ac:dyDescent="0.2">
      <c r="A23" s="72" t="s">
        <v>11170</v>
      </c>
      <c r="B23" s="72">
        <v>4847.8675599999997</v>
      </c>
    </row>
    <row r="24" spans="1:2" ht="15" x14ac:dyDescent="0.2">
      <c r="A24" s="72" t="s">
        <v>11055</v>
      </c>
      <c r="B24" s="72">
        <v>4098.0202499999996</v>
      </c>
    </row>
    <row r="25" spans="1:2" ht="15" x14ac:dyDescent="0.2">
      <c r="A25" s="72" t="s">
        <v>8577</v>
      </c>
      <c r="B25" s="72">
        <v>4065.25416</v>
      </c>
    </row>
    <row r="26" spans="1:2" ht="15" x14ac:dyDescent="0.2">
      <c r="A26" s="72" t="s">
        <v>8527</v>
      </c>
      <c r="B26" s="72">
        <v>3357.2999799999998</v>
      </c>
    </row>
    <row r="27" spans="1:2" ht="15" x14ac:dyDescent="0.2">
      <c r="A27" s="72" t="s">
        <v>8574</v>
      </c>
      <c r="B27" s="72">
        <v>1646.82565</v>
      </c>
    </row>
    <row r="28" spans="1:2" ht="15" x14ac:dyDescent="0.2">
      <c r="A28" s="72" t="s">
        <v>11145</v>
      </c>
      <c r="B28" s="72">
        <v>1221.63147</v>
      </c>
    </row>
    <row r="29" spans="1:2" ht="15" x14ac:dyDescent="0.2">
      <c r="A29" s="72" t="s">
        <v>11148</v>
      </c>
      <c r="B29" s="72">
        <v>1127.42785</v>
      </c>
    </row>
    <row r="30" spans="1:2" ht="15" x14ac:dyDescent="0.2">
      <c r="A30" s="72" t="s">
        <v>11267</v>
      </c>
      <c r="B30" s="72">
        <v>887.209519</v>
      </c>
    </row>
    <row r="31" spans="1:2" ht="15" x14ac:dyDescent="0.2">
      <c r="A31" s="72" t="s">
        <v>11042</v>
      </c>
      <c r="B31" s="72">
        <v>853.61298499999998</v>
      </c>
    </row>
    <row r="32" spans="1:2" ht="15" x14ac:dyDescent="0.2">
      <c r="A32" s="72" t="s">
        <v>11106</v>
      </c>
      <c r="B32" s="72">
        <v>820.05467799999997</v>
      </c>
    </row>
    <row r="33" spans="1:2" ht="15" x14ac:dyDescent="0.2">
      <c r="A33" s="72" t="s">
        <v>11191</v>
      </c>
      <c r="B33" s="72">
        <v>745.73573699999997</v>
      </c>
    </row>
    <row r="34" spans="1:2" ht="15" x14ac:dyDescent="0.2">
      <c r="A34" s="72" t="s">
        <v>11151</v>
      </c>
      <c r="B34" s="72">
        <v>732.65497500000004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15010-875D-0B4A-9C9E-AE0807F07A89}">
  <sheetPr>
    <tabColor theme="3" tint="0.59999389629810485"/>
  </sheetPr>
  <dimension ref="A5:B26"/>
  <sheetViews>
    <sheetView workbookViewId="0">
      <selection activeCell="B18" sqref="B18"/>
    </sheetView>
  </sheetViews>
  <sheetFormatPr baseColWidth="10" defaultRowHeight="13" x14ac:dyDescent="0.15"/>
  <cols>
    <col min="1" max="1" width="26" customWidth="1"/>
    <col min="2" max="2" width="98" customWidth="1"/>
  </cols>
  <sheetData>
    <row r="5" spans="1:2" x14ac:dyDescent="0.15">
      <c r="A5" s="73" t="s">
        <v>11075</v>
      </c>
      <c r="B5" s="31" t="s">
        <v>11280</v>
      </c>
    </row>
    <row r="6" spans="1:2" x14ac:dyDescent="0.15">
      <c r="A6" s="5" t="s">
        <v>7309</v>
      </c>
      <c r="B6" t="s">
        <v>11300</v>
      </c>
    </row>
    <row r="7" spans="1:2" x14ac:dyDescent="0.15">
      <c r="A7" s="5" t="s">
        <v>7366</v>
      </c>
      <c r="B7" t="s">
        <v>11299</v>
      </c>
    </row>
    <row r="8" spans="1:2" x14ac:dyDescent="0.15">
      <c r="A8" s="5" t="s">
        <v>7400</v>
      </c>
      <c r="B8" t="s">
        <v>11298</v>
      </c>
    </row>
    <row r="9" spans="1:2" x14ac:dyDescent="0.15">
      <c r="A9" s="5" t="s">
        <v>7799</v>
      </c>
      <c r="B9" t="s">
        <v>11297</v>
      </c>
    </row>
    <row r="10" spans="1:2" x14ac:dyDescent="0.15">
      <c r="A10" s="5" t="s">
        <v>7815</v>
      </c>
      <c r="B10" t="s">
        <v>11296</v>
      </c>
    </row>
    <row r="11" spans="1:2" x14ac:dyDescent="0.15">
      <c r="A11" s="5" t="s">
        <v>7836</v>
      </c>
      <c r="B11" t="s">
        <v>11295</v>
      </c>
    </row>
    <row r="12" spans="1:2" x14ac:dyDescent="0.15">
      <c r="A12" s="5" t="s">
        <v>7878</v>
      </c>
      <c r="B12" t="s">
        <v>11294</v>
      </c>
    </row>
    <row r="13" spans="1:2" x14ac:dyDescent="0.15">
      <c r="A13" s="5" t="s">
        <v>8009</v>
      </c>
      <c r="B13" t="s">
        <v>11293</v>
      </c>
    </row>
    <row r="14" spans="1:2" x14ac:dyDescent="0.15">
      <c r="A14" s="5" t="s">
        <v>8059</v>
      </c>
      <c r="B14" t="s">
        <v>11292</v>
      </c>
    </row>
    <row r="15" spans="1:2" x14ac:dyDescent="0.15">
      <c r="A15" s="5" t="s">
        <v>8079</v>
      </c>
      <c r="B15" t="s">
        <v>11291</v>
      </c>
    </row>
    <row r="16" spans="1:2" x14ac:dyDescent="0.15">
      <c r="A16" s="5" t="s">
        <v>8130</v>
      </c>
      <c r="B16" t="s">
        <v>11290</v>
      </c>
    </row>
    <row r="17" spans="1:2" x14ac:dyDescent="0.15">
      <c r="A17" s="5" t="s">
        <v>8167</v>
      </c>
      <c r="B17" t="s">
        <v>11289</v>
      </c>
    </row>
    <row r="18" spans="1:2" x14ac:dyDescent="0.15">
      <c r="A18" s="5" t="s">
        <v>8179</v>
      </c>
      <c r="B18" t="s">
        <v>11288</v>
      </c>
    </row>
    <row r="19" spans="1:2" x14ac:dyDescent="0.15">
      <c r="A19" s="5" t="s">
        <v>8223</v>
      </c>
      <c r="B19" t="s">
        <v>11287</v>
      </c>
    </row>
    <row r="20" spans="1:2" x14ac:dyDescent="0.15">
      <c r="A20" s="5" t="s">
        <v>8301</v>
      </c>
      <c r="B20" t="s">
        <v>11286</v>
      </c>
    </row>
    <row r="21" spans="1:2" x14ac:dyDescent="0.15">
      <c r="A21" s="5" t="s">
        <v>8318</v>
      </c>
      <c r="B21" t="s">
        <v>8320</v>
      </c>
    </row>
    <row r="22" spans="1:2" x14ac:dyDescent="0.15">
      <c r="A22" s="5" t="s">
        <v>8344</v>
      </c>
      <c r="B22" t="s">
        <v>11285</v>
      </c>
    </row>
    <row r="23" spans="1:2" x14ac:dyDescent="0.15">
      <c r="A23" s="5" t="s">
        <v>8371</v>
      </c>
      <c r="B23" t="s">
        <v>11284</v>
      </c>
    </row>
    <row r="24" spans="1:2" x14ac:dyDescent="0.15">
      <c r="A24" s="5" t="s">
        <v>8399</v>
      </c>
      <c r="B24" t="s">
        <v>11283</v>
      </c>
    </row>
    <row r="25" spans="1:2" x14ac:dyDescent="0.15">
      <c r="A25" s="5" t="s">
        <v>8433</v>
      </c>
      <c r="B25" t="s">
        <v>11282</v>
      </c>
    </row>
    <row r="26" spans="1:2" x14ac:dyDescent="0.15">
      <c r="A26" t="s">
        <v>8442</v>
      </c>
      <c r="B26" t="s">
        <v>11281</v>
      </c>
    </row>
  </sheetData>
  <sortState xmlns:xlrd2="http://schemas.microsoft.com/office/spreadsheetml/2017/richdata2" ref="A5:A1018">
    <sortCondition ref="A5:A10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Bonds_Revenue_Mapping_2</vt:lpstr>
      <vt:lpstr>Bonds_Revenue_Mapping</vt:lpstr>
      <vt:lpstr>Bonds_SIC_Mapping</vt:lpstr>
      <vt:lpstr>Country_Mapping</vt:lpstr>
      <vt:lpstr>Industry_Mapping</vt:lpstr>
      <vt:lpstr>Correct Issuer Name</vt:lpstr>
      <vt:lpstr>Correct NACE Code</vt:lpstr>
      <vt:lpstr>Correct Revenue </vt:lpstr>
      <vt:lpstr>Sector_mapping</vt:lpstr>
      <vt:lpstr>&gt;&gt; Source</vt:lpstr>
      <vt:lpstr>SIC_NAICS_2002</vt:lpstr>
      <vt:lpstr>2002 NAICS to NACE Rev. 1.1</vt:lpstr>
      <vt:lpstr>Qy NACE 1_1 - NACE 2007</vt:lpstr>
      <vt:lpstr>NACE_IndustryCode</vt:lpstr>
      <vt:lpstr>Correct SIC Code</vt:lpstr>
      <vt:lpstr>Sheet1</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dough002</dc:creator>
  <cp:lastModifiedBy>Sanya Anand</cp:lastModifiedBy>
  <dcterms:created xsi:type="dcterms:W3CDTF">2008-07-14T19:51:13Z</dcterms:created>
  <dcterms:modified xsi:type="dcterms:W3CDTF">2022-05-13T00:16:50Z</dcterms:modified>
</cp:coreProperties>
</file>