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ohan Chatterjee\Downloads\"/>
    </mc:Choice>
  </mc:AlternateContent>
  <xr:revisionPtr revIDLastSave="0" documentId="13_ncr:1_{E965F4FB-D1A4-403B-A908-127653C007F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ll" sheetId="4" r:id="rId1"/>
    <sheet name="all_simplified-OnlyUseThi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1" i="5" l="1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<sst xmlns="http://schemas.openxmlformats.org/spreadsheetml/2006/main" count="417" uniqueCount="55">
  <si>
    <t>Year</t>
  </si>
  <si>
    <t>Accounts Payable</t>
  </si>
  <si>
    <t>Cash</t>
  </si>
  <si>
    <t>Common Stock</t>
  </si>
  <si>
    <t>Gains Losses Not Affecting Retained Earnings</t>
  </si>
  <si>
    <t>Inventory</t>
  </si>
  <si>
    <t>Long Term Debt</t>
  </si>
  <si>
    <t>Long Term Investments</t>
  </si>
  <si>
    <t>Net Receivables</t>
  </si>
  <si>
    <t>Net Tangible Assets</t>
  </si>
  <si>
    <t>Other Assets</t>
  </si>
  <si>
    <t>Other Current Assets</t>
  </si>
  <si>
    <t>Other Current Liab</t>
  </si>
  <si>
    <t>Other Liab</t>
  </si>
  <si>
    <t>Other Stockholder Equity</t>
  </si>
  <si>
    <t>Property Plant Equipment</t>
  </si>
  <si>
    <t>Retained Earnings</t>
  </si>
  <si>
    <t>Short Long Term Debt</t>
  </si>
  <si>
    <t>Short Term Investments</t>
  </si>
  <si>
    <t>Total Assets</t>
  </si>
  <si>
    <t>Total Current Assets</t>
  </si>
  <si>
    <t>Total Current Liabilities</t>
  </si>
  <si>
    <t>Total Liab</t>
  </si>
  <si>
    <t>Total Stockholder Equity</t>
  </si>
  <si>
    <t>comp_type</t>
  </si>
  <si>
    <t>company</t>
  </si>
  <si>
    <t>Deferred Long Term Asset Charges</t>
  </si>
  <si>
    <t>Good Will</t>
  </si>
  <si>
    <t>Intangible Assets</t>
  </si>
  <si>
    <t>Capital Surplus</t>
  </si>
  <si>
    <t>2019</t>
  </si>
  <si>
    <t>tech</t>
  </si>
  <si>
    <t>AAPL</t>
  </si>
  <si>
    <t>2020</t>
  </si>
  <si>
    <t>2021</t>
  </si>
  <si>
    <t>2022</t>
  </si>
  <si>
    <t>MSFT</t>
  </si>
  <si>
    <t>2018</t>
  </si>
  <si>
    <t>GOOG</t>
  </si>
  <si>
    <t>AMZN</t>
  </si>
  <si>
    <t>META</t>
  </si>
  <si>
    <t>Minority Interest</t>
  </si>
  <si>
    <t>Deferred Long Term Liab</t>
  </si>
  <si>
    <t>real_est</t>
  </si>
  <si>
    <t>BAM</t>
  </si>
  <si>
    <t>AMT</t>
  </si>
  <si>
    <t>CCI</t>
  </si>
  <si>
    <t>SPG</t>
  </si>
  <si>
    <t>WY</t>
  </si>
  <si>
    <t>fmcg</t>
  </si>
  <si>
    <t>NSRGY</t>
  </si>
  <si>
    <t>PG</t>
  </si>
  <si>
    <t>PEP</t>
  </si>
  <si>
    <t>UL</t>
  </si>
  <si>
    <t>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</si>
</sst>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61"/>
  <sheetViews>
    <sheetView workbookViewId="0">
      <selection activeCell="AE7" sqref="AE7"/>
    </sheetView>
  </sheetViews>
  <sheetFormatPr defaultRowHeight="14.5" x14ac:dyDescent="0.35"/>
  <cols>
    <col min="1" max="1" width="4.81640625" bestFit="1" customWidth="1"/>
    <col min="2" max="2" width="15.54296875" bestFit="1" customWidth="1"/>
    <col min="3" max="3" width="11.81640625" bestFit="1" customWidth="1"/>
    <col min="4" max="4" width="13.54296875" bestFit="1" customWidth="1"/>
    <col min="5" max="5" width="38.81640625" bestFit="1" customWidth="1"/>
    <col min="6" max="6" width="11.81640625" bestFit="1" customWidth="1"/>
    <col min="7" max="7" width="14.1796875" bestFit="1" customWidth="1"/>
    <col min="8" max="8" width="20.54296875" bestFit="1" customWidth="1"/>
    <col min="9" max="9" width="14" bestFit="1" customWidth="1"/>
    <col min="10" max="10" width="17.26953125" bestFit="1" customWidth="1"/>
    <col min="11" max="11" width="11.81640625" bestFit="1" customWidth="1"/>
    <col min="12" max="12" width="18.6328125" bestFit="1" customWidth="1"/>
    <col min="13" max="13" width="16.54296875" bestFit="1" customWidth="1"/>
    <col min="14" max="14" width="11.81640625" bestFit="1" customWidth="1"/>
    <col min="15" max="15" width="22.1796875" bestFit="1" customWidth="1"/>
    <col min="16" max="16" width="22.90625" bestFit="1" customWidth="1"/>
    <col min="17" max="17" width="15.90625" bestFit="1" customWidth="1"/>
    <col min="18" max="18" width="19.26953125" bestFit="1" customWidth="1"/>
    <col min="19" max="19" width="21.26953125" bestFit="1" customWidth="1"/>
    <col min="20" max="20" width="11.81640625" bestFit="1" customWidth="1"/>
    <col min="21" max="21" width="18" bestFit="1" customWidth="1"/>
    <col min="22" max="22" width="20.36328125" bestFit="1" customWidth="1"/>
    <col min="23" max="23" width="11.81640625" bestFit="1" customWidth="1"/>
    <col min="24" max="24" width="21.54296875" bestFit="1" customWidth="1"/>
    <col min="25" max="25" width="10.1796875" bestFit="1" customWidth="1"/>
    <col min="26" max="26" width="8.453125" bestFit="1" customWidth="1"/>
    <col min="27" max="27" width="30" bestFit="1" customWidth="1"/>
    <col min="28" max="28" width="11.81640625" bestFit="1" customWidth="1"/>
    <col min="29" max="29" width="15.08984375" bestFit="1" customWidth="1"/>
    <col min="30" max="30" width="13.36328125" bestFit="1" customWidth="1"/>
    <col min="31" max="31" width="15.1796875" bestFit="1" customWidth="1"/>
    <col min="32" max="32" width="21.54296875" bestFit="1" customWidth="1"/>
  </cols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41</v>
      </c>
      <c r="AF1" s="1" t="s">
        <v>42</v>
      </c>
    </row>
    <row r="2" spans="1:32" x14ac:dyDescent="0.35">
      <c r="A2" t="s">
        <v>30</v>
      </c>
      <c r="B2">
        <v>46236000000</v>
      </c>
      <c r="C2">
        <v>48844000000</v>
      </c>
      <c r="D2">
        <v>45174000000</v>
      </c>
      <c r="E2">
        <v>-584000000</v>
      </c>
      <c r="F2">
        <v>4106000000</v>
      </c>
      <c r="G2">
        <v>91807000000</v>
      </c>
      <c r="H2">
        <v>105341000000</v>
      </c>
      <c r="I2">
        <v>45804000000</v>
      </c>
      <c r="J2">
        <v>90488000000</v>
      </c>
      <c r="K2">
        <v>32978000000</v>
      </c>
      <c r="L2">
        <v>12352000000</v>
      </c>
      <c r="M2">
        <v>43242000000</v>
      </c>
      <c r="N2">
        <v>50503000000</v>
      </c>
      <c r="O2">
        <v>-584000000</v>
      </c>
      <c r="P2">
        <v>37378000000</v>
      </c>
      <c r="Q2">
        <v>45898000000</v>
      </c>
      <c r="R2">
        <v>10260000000</v>
      </c>
      <c r="S2">
        <v>51713000000</v>
      </c>
      <c r="T2">
        <v>338516000000</v>
      </c>
      <c r="U2">
        <v>162819000000</v>
      </c>
      <c r="V2">
        <v>105718000000</v>
      </c>
      <c r="W2">
        <v>248028000000</v>
      </c>
      <c r="X2">
        <v>90488000000</v>
      </c>
      <c r="Y2" t="s">
        <v>31</v>
      </c>
      <c r="Z2" t="s">
        <v>32</v>
      </c>
    </row>
    <row r="3" spans="1:32" x14ac:dyDescent="0.35">
      <c r="A3" t="s">
        <v>33</v>
      </c>
      <c r="B3">
        <v>42296000000</v>
      </c>
      <c r="C3">
        <v>38016000000</v>
      </c>
      <c r="D3">
        <v>50779000000</v>
      </c>
      <c r="E3">
        <v>-406000000</v>
      </c>
      <c r="F3">
        <v>4061000000</v>
      </c>
      <c r="G3">
        <v>98667000000</v>
      </c>
      <c r="H3">
        <v>100887000000</v>
      </c>
      <c r="I3">
        <v>37445000000</v>
      </c>
      <c r="J3">
        <v>65339000000</v>
      </c>
      <c r="K3">
        <v>33952000000</v>
      </c>
      <c r="L3">
        <v>11264000000</v>
      </c>
      <c r="M3">
        <v>47867000000</v>
      </c>
      <c r="N3">
        <v>46108000000</v>
      </c>
      <c r="O3">
        <v>-406000000</v>
      </c>
      <c r="P3">
        <v>45336000000</v>
      </c>
      <c r="Q3">
        <v>14966000000</v>
      </c>
      <c r="R3">
        <v>8773000000</v>
      </c>
      <c r="S3">
        <v>52927000000</v>
      </c>
      <c r="T3">
        <v>323888000000</v>
      </c>
      <c r="U3">
        <v>143713000000</v>
      </c>
      <c r="V3">
        <v>105392000000</v>
      </c>
      <c r="W3">
        <v>258549000000</v>
      </c>
      <c r="X3">
        <v>65339000000</v>
      </c>
      <c r="Y3" t="s">
        <v>31</v>
      </c>
      <c r="Z3" t="s">
        <v>32</v>
      </c>
    </row>
    <row r="4" spans="1:32" x14ac:dyDescent="0.35">
      <c r="A4" t="s">
        <v>34</v>
      </c>
      <c r="B4">
        <v>54763000000</v>
      </c>
      <c r="C4">
        <v>34940000000</v>
      </c>
      <c r="D4">
        <v>57365000000</v>
      </c>
      <c r="E4">
        <v>163000000</v>
      </c>
      <c r="F4">
        <v>6580000000</v>
      </c>
      <c r="G4">
        <v>109106000000</v>
      </c>
      <c r="H4">
        <v>127877000000</v>
      </c>
      <c r="I4">
        <v>51506000000</v>
      </c>
      <c r="J4">
        <v>63090000000</v>
      </c>
      <c r="K4">
        <v>38762000000</v>
      </c>
      <c r="L4">
        <v>14111000000</v>
      </c>
      <c r="M4">
        <v>53577000000</v>
      </c>
      <c r="N4">
        <v>43050000000</v>
      </c>
      <c r="O4">
        <v>163000000</v>
      </c>
      <c r="P4">
        <v>49527000000</v>
      </c>
      <c r="Q4">
        <v>5562000000</v>
      </c>
      <c r="R4">
        <v>9613000000</v>
      </c>
      <c r="S4">
        <v>27699000000</v>
      </c>
      <c r="T4">
        <v>351002000000</v>
      </c>
      <c r="U4">
        <v>134836000000</v>
      </c>
      <c r="V4">
        <v>125481000000</v>
      </c>
      <c r="W4">
        <v>287912000000</v>
      </c>
      <c r="X4">
        <v>63090000000</v>
      </c>
      <c r="Y4" t="s">
        <v>31</v>
      </c>
      <c r="Z4" t="s">
        <v>32</v>
      </c>
    </row>
    <row r="5" spans="1:32" x14ac:dyDescent="0.35">
      <c r="A5" t="s">
        <v>35</v>
      </c>
      <c r="B5">
        <v>64115000000</v>
      </c>
      <c r="C5">
        <v>23646000000</v>
      </c>
      <c r="D5">
        <v>64849000000</v>
      </c>
      <c r="E5">
        <v>-11109000000</v>
      </c>
      <c r="F5">
        <v>4946000000</v>
      </c>
      <c r="G5">
        <v>98959000000</v>
      </c>
      <c r="H5">
        <v>120805000000</v>
      </c>
      <c r="I5">
        <v>60932000000</v>
      </c>
      <c r="J5">
        <v>50672000000</v>
      </c>
      <c r="K5">
        <v>12311000000</v>
      </c>
      <c r="L5">
        <v>21223000000</v>
      </c>
      <c r="M5">
        <v>67094000000</v>
      </c>
      <c r="N5">
        <v>38394000000</v>
      </c>
      <c r="O5">
        <v>-11109000000</v>
      </c>
      <c r="P5">
        <v>84234000000</v>
      </c>
      <c r="Q5">
        <v>-3068000000</v>
      </c>
      <c r="R5">
        <v>11128000000</v>
      </c>
      <c r="S5">
        <v>24658000000</v>
      </c>
      <c r="T5">
        <v>352755000000</v>
      </c>
      <c r="U5">
        <v>135405000000</v>
      </c>
      <c r="V5">
        <v>153982000000</v>
      </c>
      <c r="W5">
        <v>302083000000</v>
      </c>
      <c r="X5">
        <v>50672000000</v>
      </c>
      <c r="Y5" t="s">
        <v>31</v>
      </c>
      <c r="Z5" t="s">
        <v>32</v>
      </c>
    </row>
    <row r="6" spans="1:32" x14ac:dyDescent="0.35">
      <c r="A6" t="s">
        <v>30</v>
      </c>
      <c r="B6">
        <v>9382000000</v>
      </c>
      <c r="C6">
        <v>11356000000</v>
      </c>
      <c r="D6">
        <v>78520000000</v>
      </c>
      <c r="E6">
        <v>-340000000</v>
      </c>
      <c r="F6">
        <v>2063000000</v>
      </c>
      <c r="G6">
        <v>66662000000</v>
      </c>
      <c r="H6">
        <v>2649000000</v>
      </c>
      <c r="I6">
        <v>29524000000</v>
      </c>
      <c r="J6">
        <v>52554000000</v>
      </c>
      <c r="K6">
        <v>14723000000</v>
      </c>
      <c r="L6">
        <v>10133000000</v>
      </c>
      <c r="M6">
        <v>45860000000</v>
      </c>
      <c r="N6">
        <v>35699000000</v>
      </c>
      <c r="O6">
        <v>-340000000</v>
      </c>
      <c r="P6">
        <v>43856000000</v>
      </c>
      <c r="Q6">
        <v>24150000000</v>
      </c>
      <c r="R6">
        <v>5516000000</v>
      </c>
      <c r="S6">
        <v>122476000000</v>
      </c>
      <c r="T6">
        <v>286556000000</v>
      </c>
      <c r="U6">
        <v>175552000000</v>
      </c>
      <c r="V6">
        <v>69420000000</v>
      </c>
      <c r="W6">
        <v>184226000000</v>
      </c>
      <c r="X6">
        <v>102330000000</v>
      </c>
      <c r="Y6" t="s">
        <v>31</v>
      </c>
      <c r="Z6" t="s">
        <v>36</v>
      </c>
      <c r="AA6">
        <v>7536000000</v>
      </c>
      <c r="AB6">
        <v>42026000000</v>
      </c>
      <c r="AC6">
        <v>7750000000</v>
      </c>
    </row>
    <row r="7" spans="1:32" x14ac:dyDescent="0.35">
      <c r="A7" t="s">
        <v>33</v>
      </c>
      <c r="B7">
        <v>12530000000</v>
      </c>
      <c r="C7">
        <v>13576000000</v>
      </c>
      <c r="D7">
        <v>80552000000</v>
      </c>
      <c r="E7">
        <v>3186000000</v>
      </c>
      <c r="F7">
        <v>1895000000</v>
      </c>
      <c r="G7">
        <v>59578000000</v>
      </c>
      <c r="H7">
        <v>2965000000</v>
      </c>
      <c r="I7">
        <v>32011000000</v>
      </c>
      <c r="J7">
        <v>67915000000</v>
      </c>
      <c r="K7">
        <v>13138000000</v>
      </c>
      <c r="L7">
        <v>11517000000</v>
      </c>
      <c r="M7">
        <v>46001000000</v>
      </c>
      <c r="N7">
        <v>34492000000</v>
      </c>
      <c r="O7">
        <v>3186000000</v>
      </c>
      <c r="P7">
        <v>52904000000</v>
      </c>
      <c r="Q7">
        <v>34566000000</v>
      </c>
      <c r="R7">
        <v>3749000000</v>
      </c>
      <c r="S7">
        <v>122916000000</v>
      </c>
      <c r="T7">
        <v>301311000000</v>
      </c>
      <c r="U7">
        <v>181915000000</v>
      </c>
      <c r="V7">
        <v>72310000000</v>
      </c>
      <c r="W7">
        <v>183007000000</v>
      </c>
      <c r="X7">
        <v>118304000000</v>
      </c>
      <c r="Y7" t="s">
        <v>31</v>
      </c>
      <c r="Z7" t="s">
        <v>36</v>
      </c>
      <c r="AA7">
        <v>6405000000</v>
      </c>
      <c r="AB7">
        <v>43351000000</v>
      </c>
      <c r="AC7">
        <v>7038000000</v>
      </c>
    </row>
    <row r="8" spans="1:32" x14ac:dyDescent="0.35">
      <c r="A8" t="s">
        <v>34</v>
      </c>
      <c r="B8">
        <v>15163000000</v>
      </c>
      <c r="C8">
        <v>14224000000</v>
      </c>
      <c r="D8">
        <v>83111000000</v>
      </c>
      <c r="E8">
        <v>1822000000</v>
      </c>
      <c r="F8">
        <v>2636000000</v>
      </c>
      <c r="G8">
        <v>50074000000</v>
      </c>
      <c r="H8">
        <v>5984000000</v>
      </c>
      <c r="I8">
        <v>38043000000</v>
      </c>
      <c r="J8">
        <v>84477000000</v>
      </c>
      <c r="K8">
        <v>15075000000</v>
      </c>
      <c r="L8">
        <v>13471000000</v>
      </c>
      <c r="M8">
        <v>52612000000</v>
      </c>
      <c r="N8">
        <v>31681000000</v>
      </c>
      <c r="O8">
        <v>1822000000</v>
      </c>
      <c r="P8">
        <v>70803000000</v>
      </c>
      <c r="Q8">
        <v>57055000000</v>
      </c>
      <c r="R8">
        <v>8072000000</v>
      </c>
      <c r="S8">
        <v>116032000000</v>
      </c>
      <c r="T8">
        <v>333779000000</v>
      </c>
      <c r="U8">
        <v>184406000000</v>
      </c>
      <c r="V8">
        <v>88657000000</v>
      </c>
      <c r="W8">
        <v>191791000000</v>
      </c>
      <c r="X8">
        <v>141988000000</v>
      </c>
      <c r="Y8" t="s">
        <v>31</v>
      </c>
      <c r="Z8" t="s">
        <v>36</v>
      </c>
      <c r="AA8">
        <v>7181000000</v>
      </c>
      <c r="AB8">
        <v>49711000000</v>
      </c>
      <c r="AC8">
        <v>7800000000</v>
      </c>
    </row>
    <row r="9" spans="1:32" x14ac:dyDescent="0.35">
      <c r="A9" t="s">
        <v>35</v>
      </c>
      <c r="B9">
        <v>19000000000</v>
      </c>
      <c r="C9">
        <v>13931000000</v>
      </c>
      <c r="D9">
        <v>86939000000</v>
      </c>
      <c r="E9">
        <v>-4678000000</v>
      </c>
      <c r="F9">
        <v>3742000000</v>
      </c>
      <c r="G9">
        <v>47032000000</v>
      </c>
      <c r="H9">
        <v>6891000000</v>
      </c>
      <c r="I9">
        <v>44261000000</v>
      </c>
      <c r="J9">
        <v>87720000000</v>
      </c>
      <c r="K9">
        <v>21897000000</v>
      </c>
      <c r="L9">
        <v>16932000000</v>
      </c>
      <c r="M9">
        <v>59384000000</v>
      </c>
      <c r="N9">
        <v>30853000000</v>
      </c>
      <c r="O9">
        <v>-4678000000</v>
      </c>
      <c r="P9">
        <v>87546000000</v>
      </c>
      <c r="Q9">
        <v>84281000000</v>
      </c>
      <c r="R9">
        <v>2749000000</v>
      </c>
      <c r="S9">
        <v>90818000000</v>
      </c>
      <c r="T9">
        <v>364840000000</v>
      </c>
      <c r="U9">
        <v>169684000000</v>
      </c>
      <c r="V9">
        <v>95082000000</v>
      </c>
      <c r="W9">
        <v>198298000000</v>
      </c>
      <c r="X9">
        <v>166542000000</v>
      </c>
      <c r="Y9" t="s">
        <v>31</v>
      </c>
      <c r="Z9" t="s">
        <v>36</v>
      </c>
      <c r="AA9">
        <v>13515000000</v>
      </c>
      <c r="AB9">
        <v>67524000000</v>
      </c>
      <c r="AC9">
        <v>11298000000</v>
      </c>
    </row>
    <row r="10" spans="1:32" x14ac:dyDescent="0.35">
      <c r="A10" t="s">
        <v>37</v>
      </c>
      <c r="B10">
        <v>4378000000</v>
      </c>
      <c r="C10">
        <v>16701000000</v>
      </c>
      <c r="D10">
        <v>45049000000</v>
      </c>
      <c r="E10">
        <v>-2306000000</v>
      </c>
      <c r="F10">
        <v>1107000000</v>
      </c>
      <c r="G10">
        <v>3950000000</v>
      </c>
      <c r="H10">
        <v>13859000000</v>
      </c>
      <c r="I10">
        <v>21193000000</v>
      </c>
      <c r="J10">
        <v>157520000000</v>
      </c>
      <c r="K10">
        <v>3430000000</v>
      </c>
      <c r="L10">
        <v>4236000000</v>
      </c>
      <c r="M10">
        <v>17612000000</v>
      </c>
      <c r="N10">
        <v>16532000000</v>
      </c>
      <c r="O10">
        <v>-2306000000</v>
      </c>
      <c r="P10">
        <v>59719000000</v>
      </c>
      <c r="Q10">
        <v>134885000000</v>
      </c>
      <c r="S10">
        <v>92439000000</v>
      </c>
      <c r="T10">
        <v>232792000000</v>
      </c>
      <c r="U10">
        <v>135676000000</v>
      </c>
      <c r="V10">
        <v>34620000000</v>
      </c>
      <c r="W10">
        <v>55164000000</v>
      </c>
      <c r="X10">
        <v>177628000000</v>
      </c>
      <c r="Y10" t="s">
        <v>31</v>
      </c>
      <c r="Z10" t="s">
        <v>38</v>
      </c>
      <c r="AA10">
        <v>737000000</v>
      </c>
      <c r="AB10">
        <v>17888000000</v>
      </c>
      <c r="AC10">
        <v>2220000000</v>
      </c>
    </row>
    <row r="11" spans="1:32" x14ac:dyDescent="0.35">
      <c r="A11" t="s">
        <v>30</v>
      </c>
      <c r="B11">
        <v>5561000000</v>
      </c>
      <c r="C11">
        <v>18498000000</v>
      </c>
      <c r="D11">
        <v>50552000000</v>
      </c>
      <c r="E11">
        <v>-1232000000</v>
      </c>
      <c r="F11">
        <v>999000000</v>
      </c>
      <c r="G11">
        <v>3958000000</v>
      </c>
      <c r="H11">
        <v>13078000000</v>
      </c>
      <c r="I11">
        <v>27492000000</v>
      </c>
      <c r="J11">
        <v>178839000000</v>
      </c>
      <c r="K11">
        <v>3063000000</v>
      </c>
      <c r="L11">
        <v>4412000000</v>
      </c>
      <c r="M11">
        <v>22159000000</v>
      </c>
      <c r="N11">
        <v>14478000000</v>
      </c>
      <c r="O11">
        <v>-1232000000</v>
      </c>
      <c r="P11">
        <v>84587000000</v>
      </c>
      <c r="Q11">
        <v>152122000000</v>
      </c>
      <c r="S11">
        <v>101177000000</v>
      </c>
      <c r="T11">
        <v>275909000000</v>
      </c>
      <c r="U11">
        <v>152578000000</v>
      </c>
      <c r="V11">
        <v>45221000000</v>
      </c>
      <c r="W11">
        <v>74467000000</v>
      </c>
      <c r="X11">
        <v>201442000000</v>
      </c>
      <c r="Y11" t="s">
        <v>31</v>
      </c>
      <c r="Z11" t="s">
        <v>38</v>
      </c>
      <c r="AA11">
        <v>721000000</v>
      </c>
      <c r="AB11">
        <v>20624000000</v>
      </c>
      <c r="AC11">
        <v>1979000000</v>
      </c>
    </row>
    <row r="12" spans="1:32" x14ac:dyDescent="0.35">
      <c r="A12" t="s">
        <v>33</v>
      </c>
      <c r="B12">
        <v>5589000000</v>
      </c>
      <c r="C12">
        <v>26465000000</v>
      </c>
      <c r="D12">
        <v>58510000000</v>
      </c>
      <c r="E12">
        <v>633000000</v>
      </c>
      <c r="F12">
        <v>728000000</v>
      </c>
      <c r="G12">
        <v>12832000000</v>
      </c>
      <c r="H12">
        <v>20703000000</v>
      </c>
      <c r="I12">
        <v>31384000000</v>
      </c>
      <c r="J12">
        <v>199924000000</v>
      </c>
      <c r="K12">
        <v>5037000000</v>
      </c>
      <c r="L12">
        <v>5490000000</v>
      </c>
      <c r="M12">
        <v>28006000000</v>
      </c>
      <c r="N12">
        <v>15160000000</v>
      </c>
      <c r="O12">
        <v>633000000</v>
      </c>
      <c r="P12">
        <v>96960000000</v>
      </c>
      <c r="Q12">
        <v>163401000000</v>
      </c>
      <c r="R12">
        <v>999000000</v>
      </c>
      <c r="S12">
        <v>110229000000</v>
      </c>
      <c r="T12">
        <v>319616000000</v>
      </c>
      <c r="U12">
        <v>174296000000</v>
      </c>
      <c r="V12">
        <v>56834000000</v>
      </c>
      <c r="W12">
        <v>97072000000</v>
      </c>
      <c r="X12">
        <v>222544000000</v>
      </c>
      <c r="Y12" t="s">
        <v>31</v>
      </c>
      <c r="Z12" t="s">
        <v>38</v>
      </c>
      <c r="AA12">
        <v>1084000000</v>
      </c>
      <c r="AB12">
        <v>21175000000</v>
      </c>
      <c r="AC12">
        <v>1445000000</v>
      </c>
    </row>
    <row r="13" spans="1:32" x14ac:dyDescent="0.35">
      <c r="A13" t="s">
        <v>34</v>
      </c>
      <c r="B13">
        <v>6037000000</v>
      </c>
      <c r="C13">
        <v>20945000000</v>
      </c>
      <c r="D13">
        <v>61774000000</v>
      </c>
      <c r="E13">
        <v>-1623000000</v>
      </c>
      <c r="F13">
        <v>1170000000</v>
      </c>
      <c r="G13">
        <v>12844000000</v>
      </c>
      <c r="H13">
        <v>29549000000</v>
      </c>
      <c r="I13">
        <v>40270000000</v>
      </c>
      <c r="J13">
        <v>227262000000</v>
      </c>
      <c r="K13">
        <v>6645000000</v>
      </c>
      <c r="L13">
        <v>7054000000</v>
      </c>
      <c r="M13">
        <v>29208000000</v>
      </c>
      <c r="N13">
        <v>17173000000</v>
      </c>
      <c r="O13">
        <v>-1623000000</v>
      </c>
      <c r="P13">
        <v>110558000000</v>
      </c>
      <c r="Q13">
        <v>191484000000</v>
      </c>
      <c r="S13">
        <v>118704000000</v>
      </c>
      <c r="T13">
        <v>359268000000</v>
      </c>
      <c r="U13">
        <v>188143000000</v>
      </c>
      <c r="V13">
        <v>64254000000</v>
      </c>
      <c r="W13">
        <v>107633000000</v>
      </c>
      <c r="X13">
        <v>251635000000</v>
      </c>
      <c r="Y13" t="s">
        <v>31</v>
      </c>
      <c r="Z13" t="s">
        <v>38</v>
      </c>
      <c r="AA13">
        <v>1284000000</v>
      </c>
      <c r="AB13">
        <v>22956000000</v>
      </c>
      <c r="AC13">
        <v>1417000000</v>
      </c>
    </row>
    <row r="14" spans="1:32" x14ac:dyDescent="0.35">
      <c r="A14" t="s">
        <v>37</v>
      </c>
      <c r="B14">
        <v>38192000000</v>
      </c>
      <c r="C14">
        <v>31750000000</v>
      </c>
      <c r="D14">
        <v>5000000</v>
      </c>
      <c r="E14">
        <v>-2872000000</v>
      </c>
      <c r="F14">
        <v>17174000000</v>
      </c>
      <c r="G14">
        <v>23495000000</v>
      </c>
      <c r="H14">
        <v>722000000</v>
      </c>
      <c r="I14">
        <v>16259000000</v>
      </c>
      <c r="J14">
        <v>24891000000</v>
      </c>
      <c r="K14">
        <v>6370000000</v>
      </c>
      <c r="L14">
        <v>418000000</v>
      </c>
      <c r="M14">
        <v>9959000000</v>
      </c>
      <c r="N14">
        <v>17563000000</v>
      </c>
      <c r="O14">
        <v>-1035000000</v>
      </c>
      <c r="P14">
        <v>61797000000</v>
      </c>
      <c r="Q14">
        <v>19625000000</v>
      </c>
      <c r="R14">
        <v>1371000000</v>
      </c>
      <c r="S14">
        <v>9500000000</v>
      </c>
      <c r="T14">
        <v>162648000000</v>
      </c>
      <c r="U14">
        <v>75101000000</v>
      </c>
      <c r="V14">
        <v>68391000000</v>
      </c>
      <c r="W14">
        <v>119099000000</v>
      </c>
      <c r="X14">
        <v>43549000000</v>
      </c>
      <c r="Y14" t="s">
        <v>31</v>
      </c>
      <c r="Z14" t="s">
        <v>39</v>
      </c>
      <c r="AB14">
        <v>14548000000</v>
      </c>
      <c r="AC14">
        <v>4110000000</v>
      </c>
      <c r="AD14">
        <v>26791000000</v>
      </c>
    </row>
    <row r="15" spans="1:32" x14ac:dyDescent="0.35">
      <c r="A15" t="s">
        <v>30</v>
      </c>
      <c r="B15">
        <v>47183000000</v>
      </c>
      <c r="C15">
        <v>36092000000</v>
      </c>
      <c r="D15">
        <v>5000000</v>
      </c>
      <c r="E15">
        <v>-2823000000</v>
      </c>
      <c r="F15">
        <v>20497000000</v>
      </c>
      <c r="G15">
        <v>23414000000</v>
      </c>
      <c r="H15">
        <v>2169000000</v>
      </c>
      <c r="I15">
        <v>20540000000</v>
      </c>
      <c r="J15">
        <v>43257000000</v>
      </c>
      <c r="K15">
        <v>10096000000</v>
      </c>
      <c r="L15">
        <v>276000000</v>
      </c>
      <c r="M15">
        <v>12202000000</v>
      </c>
      <c r="N15">
        <v>12171000000</v>
      </c>
      <c r="O15">
        <v>-986000000</v>
      </c>
      <c r="P15">
        <v>97846000000</v>
      </c>
      <c r="Q15">
        <v>31220000000</v>
      </c>
      <c r="R15">
        <v>1305000000</v>
      </c>
      <c r="S15">
        <v>18929000000</v>
      </c>
      <c r="T15">
        <v>225248000000</v>
      </c>
      <c r="U15">
        <v>96334000000</v>
      </c>
      <c r="V15">
        <v>87812000000</v>
      </c>
      <c r="W15">
        <v>163188000000</v>
      </c>
      <c r="X15">
        <v>62060000000</v>
      </c>
      <c r="Y15" t="s">
        <v>31</v>
      </c>
      <c r="Z15" t="s">
        <v>39</v>
      </c>
      <c r="AB15">
        <v>14754000000</v>
      </c>
      <c r="AC15">
        <v>4049000000</v>
      </c>
      <c r="AD15">
        <v>33658000000</v>
      </c>
    </row>
    <row r="16" spans="1:32" x14ac:dyDescent="0.35">
      <c r="A16" t="s">
        <v>33</v>
      </c>
      <c r="B16">
        <v>72539000000</v>
      </c>
      <c r="C16">
        <v>42122000000</v>
      </c>
      <c r="D16">
        <v>5000000</v>
      </c>
      <c r="E16">
        <v>-2017000000</v>
      </c>
      <c r="F16">
        <v>23795000000</v>
      </c>
      <c r="G16">
        <v>35216000000</v>
      </c>
      <c r="H16">
        <v>5700000000</v>
      </c>
      <c r="I16">
        <v>24309000000</v>
      </c>
      <c r="J16">
        <v>73406000000</v>
      </c>
      <c r="K16">
        <v>12097000000</v>
      </c>
      <c r="L16">
        <v>233000000</v>
      </c>
      <c r="M16">
        <v>15267000000</v>
      </c>
      <c r="N16">
        <v>13617000000</v>
      </c>
      <c r="O16">
        <v>-180000000</v>
      </c>
      <c r="P16">
        <v>150667000000</v>
      </c>
      <c r="Q16">
        <v>52551000000</v>
      </c>
      <c r="R16">
        <v>1266000000</v>
      </c>
      <c r="S16">
        <v>42274000000</v>
      </c>
      <c r="T16">
        <v>321195000000</v>
      </c>
      <c r="U16">
        <v>132733000000</v>
      </c>
      <c r="V16">
        <v>126385000000</v>
      </c>
      <c r="W16">
        <v>227791000000</v>
      </c>
      <c r="X16">
        <v>93404000000</v>
      </c>
      <c r="Y16" t="s">
        <v>31</v>
      </c>
      <c r="Z16" t="s">
        <v>39</v>
      </c>
      <c r="AB16">
        <v>15017000000</v>
      </c>
      <c r="AC16">
        <v>4981000000</v>
      </c>
      <c r="AD16">
        <v>42865000000</v>
      </c>
    </row>
    <row r="17" spans="1:31" x14ac:dyDescent="0.35">
      <c r="A17" t="s">
        <v>34</v>
      </c>
      <c r="B17">
        <v>78664000000</v>
      </c>
      <c r="C17">
        <v>36220000000</v>
      </c>
      <c r="D17">
        <v>5000000</v>
      </c>
      <c r="E17">
        <v>-3213000000</v>
      </c>
      <c r="F17">
        <v>32640000000</v>
      </c>
      <c r="G17">
        <v>54944000000</v>
      </c>
      <c r="H17">
        <v>4003000000</v>
      </c>
      <c r="I17">
        <v>32649000000</v>
      </c>
      <c r="J17">
        <v>117767000000</v>
      </c>
      <c r="K17">
        <v>18125000000</v>
      </c>
      <c r="L17">
        <v>242000000</v>
      </c>
      <c r="M17">
        <v>18027000000</v>
      </c>
      <c r="N17">
        <v>17443000000</v>
      </c>
      <c r="O17">
        <v>-1376000000</v>
      </c>
      <c r="P17">
        <v>216363000000</v>
      </c>
      <c r="Q17">
        <v>85915000000</v>
      </c>
      <c r="R17">
        <v>1687000000</v>
      </c>
      <c r="S17">
        <v>59829000000</v>
      </c>
      <c r="T17">
        <v>420549000000</v>
      </c>
      <c r="U17">
        <v>161580000000</v>
      </c>
      <c r="V17">
        <v>142266000000</v>
      </c>
      <c r="W17">
        <v>282304000000</v>
      </c>
      <c r="X17">
        <v>138245000000</v>
      </c>
      <c r="Y17" t="s">
        <v>31</v>
      </c>
      <c r="Z17" t="s">
        <v>39</v>
      </c>
      <c r="AB17">
        <v>15371000000</v>
      </c>
      <c r="AC17">
        <v>5107000000</v>
      </c>
      <c r="AD17">
        <v>55538000000</v>
      </c>
    </row>
    <row r="18" spans="1:31" x14ac:dyDescent="0.35">
      <c r="A18" t="s">
        <v>37</v>
      </c>
      <c r="B18">
        <v>820000000</v>
      </c>
      <c r="C18">
        <v>10019000000</v>
      </c>
      <c r="D18">
        <v>42906000000</v>
      </c>
      <c r="E18">
        <v>-760000000</v>
      </c>
      <c r="I18">
        <v>7587000000</v>
      </c>
      <c r="J18">
        <v>64532000000</v>
      </c>
      <c r="K18">
        <v>2576000000</v>
      </c>
      <c r="L18">
        <v>10000000</v>
      </c>
      <c r="M18">
        <v>4494000000</v>
      </c>
      <c r="N18">
        <v>6190000000</v>
      </c>
      <c r="O18">
        <v>-760000000</v>
      </c>
      <c r="P18">
        <v>24683000000</v>
      </c>
      <c r="Q18">
        <v>41981000000</v>
      </c>
      <c r="S18">
        <v>31095000000</v>
      </c>
      <c r="T18">
        <v>97334000000</v>
      </c>
      <c r="U18">
        <v>50480000000</v>
      </c>
      <c r="V18">
        <v>7017000000</v>
      </c>
      <c r="W18">
        <v>13207000000</v>
      </c>
      <c r="X18">
        <v>84127000000</v>
      </c>
      <c r="Y18" t="s">
        <v>31</v>
      </c>
      <c r="Z18" t="s">
        <v>40</v>
      </c>
      <c r="AB18">
        <v>18301000000</v>
      </c>
      <c r="AC18">
        <v>1294000000</v>
      </c>
      <c r="AD18">
        <v>42906000000</v>
      </c>
    </row>
    <row r="19" spans="1:31" x14ac:dyDescent="0.35">
      <c r="A19" t="s">
        <v>30</v>
      </c>
      <c r="B19">
        <v>1363000000</v>
      </c>
      <c r="C19">
        <v>19079000000</v>
      </c>
      <c r="E19">
        <v>-489000000</v>
      </c>
      <c r="H19">
        <v>86000000</v>
      </c>
      <c r="I19">
        <v>9518000000</v>
      </c>
      <c r="J19">
        <v>81445000000</v>
      </c>
      <c r="K19">
        <v>2673000000</v>
      </c>
      <c r="L19">
        <v>8000000</v>
      </c>
      <c r="M19">
        <v>11186000000</v>
      </c>
      <c r="N19">
        <v>7745000000</v>
      </c>
      <c r="O19">
        <v>-489000000</v>
      </c>
      <c r="P19">
        <v>44783000000</v>
      </c>
      <c r="Q19">
        <v>55692000000</v>
      </c>
      <c r="S19">
        <v>35776000000</v>
      </c>
      <c r="T19">
        <v>133376000000</v>
      </c>
      <c r="U19">
        <v>66225000000</v>
      </c>
      <c r="V19">
        <v>15053000000</v>
      </c>
      <c r="W19">
        <v>32322000000</v>
      </c>
      <c r="X19">
        <v>101054000000</v>
      </c>
      <c r="Y19" t="s">
        <v>31</v>
      </c>
      <c r="Z19" t="s">
        <v>40</v>
      </c>
      <c r="AB19">
        <v>18715000000</v>
      </c>
      <c r="AC19">
        <v>894000000</v>
      </c>
      <c r="AD19">
        <v>45851000000</v>
      </c>
    </row>
    <row r="20" spans="1:31" x14ac:dyDescent="0.35">
      <c r="A20" t="s">
        <v>33</v>
      </c>
      <c r="B20">
        <v>1331000000</v>
      </c>
      <c r="C20">
        <v>17576000000</v>
      </c>
      <c r="E20">
        <v>927000000</v>
      </c>
      <c r="H20">
        <v>6234000000</v>
      </c>
      <c r="I20">
        <v>11335000000</v>
      </c>
      <c r="J20">
        <v>108617000000</v>
      </c>
      <c r="K20">
        <v>2758000000</v>
      </c>
      <c r="L20">
        <v>241000000</v>
      </c>
      <c r="M20">
        <v>10018000000</v>
      </c>
      <c r="N20">
        <v>6414000000</v>
      </c>
      <c r="O20">
        <v>927000000</v>
      </c>
      <c r="P20">
        <v>54981000000</v>
      </c>
      <c r="Q20">
        <v>77345000000</v>
      </c>
      <c r="S20">
        <v>44378000000</v>
      </c>
      <c r="T20">
        <v>159316000000</v>
      </c>
      <c r="U20">
        <v>75670000000</v>
      </c>
      <c r="V20">
        <v>14981000000</v>
      </c>
      <c r="W20">
        <v>31026000000</v>
      </c>
      <c r="X20">
        <v>128290000000</v>
      </c>
      <c r="Y20" t="s">
        <v>31</v>
      </c>
      <c r="Z20" t="s">
        <v>40</v>
      </c>
      <c r="AB20">
        <v>19050000000</v>
      </c>
      <c r="AC20">
        <v>623000000</v>
      </c>
      <c r="AD20">
        <v>50018000000</v>
      </c>
    </row>
    <row r="21" spans="1:31" x14ac:dyDescent="0.35">
      <c r="A21" t="s">
        <v>34</v>
      </c>
      <c r="B21">
        <v>4083000000</v>
      </c>
      <c r="C21">
        <v>16601000000</v>
      </c>
      <c r="E21">
        <v>-693000000</v>
      </c>
      <c r="H21">
        <v>6775000000</v>
      </c>
      <c r="I21">
        <v>14039000000</v>
      </c>
      <c r="J21">
        <v>105048000000</v>
      </c>
      <c r="K21">
        <v>2751000000</v>
      </c>
      <c r="L21">
        <v>149000000</v>
      </c>
      <c r="M21">
        <v>12698000000</v>
      </c>
      <c r="N21">
        <v>6721000000</v>
      </c>
      <c r="O21">
        <v>-693000000</v>
      </c>
      <c r="P21">
        <v>69964000000</v>
      </c>
      <c r="Q21">
        <v>69761000000</v>
      </c>
      <c r="S21">
        <v>31397000000</v>
      </c>
      <c r="T21">
        <v>165987000000</v>
      </c>
      <c r="U21">
        <v>66666000000</v>
      </c>
      <c r="V21">
        <v>21135000000</v>
      </c>
      <c r="W21">
        <v>41108000000</v>
      </c>
      <c r="X21">
        <v>124879000000</v>
      </c>
      <c r="Y21" t="s">
        <v>31</v>
      </c>
      <c r="Z21" t="s">
        <v>40</v>
      </c>
      <c r="AB21">
        <v>19197000000</v>
      </c>
      <c r="AC21">
        <v>634000000</v>
      </c>
      <c r="AD21">
        <v>55811000000</v>
      </c>
    </row>
    <row r="22" spans="1:31" x14ac:dyDescent="0.35">
      <c r="A22" t="s">
        <v>37</v>
      </c>
      <c r="B22">
        <v>6873000000</v>
      </c>
      <c r="C22">
        <v>8390000000</v>
      </c>
      <c r="D22">
        <v>4457000000</v>
      </c>
      <c r="E22">
        <v>6675000000</v>
      </c>
      <c r="F22">
        <v>6989000000</v>
      </c>
      <c r="G22">
        <v>108771000000</v>
      </c>
      <c r="H22">
        <v>38056000000</v>
      </c>
      <c r="I22">
        <v>10985000000</v>
      </c>
      <c r="J22">
        <v>-1930000000</v>
      </c>
      <c r="K22">
        <v>2732000000</v>
      </c>
      <c r="L22">
        <v>4108000000</v>
      </c>
      <c r="M22">
        <v>812000000</v>
      </c>
      <c r="N22">
        <v>31076000000</v>
      </c>
      <c r="O22">
        <v>6675000000</v>
      </c>
      <c r="P22">
        <v>151936000000</v>
      </c>
      <c r="Q22">
        <v>14244000000</v>
      </c>
      <c r="R22">
        <v>11599000000</v>
      </c>
      <c r="T22">
        <v>256281000000</v>
      </c>
      <c r="U22">
        <v>35980000000</v>
      </c>
      <c r="V22">
        <v>19284000000</v>
      </c>
      <c r="W22">
        <v>159131000000</v>
      </c>
      <c r="X22">
        <v>25647000000</v>
      </c>
      <c r="Y22" t="s">
        <v>43</v>
      </c>
      <c r="Z22" t="s">
        <v>44</v>
      </c>
      <c r="AA22">
        <v>2732000000</v>
      </c>
      <c r="AB22">
        <v>8815000000</v>
      </c>
      <c r="AC22">
        <v>18762000000</v>
      </c>
      <c r="AD22">
        <v>271000000</v>
      </c>
      <c r="AE22">
        <v>67335000000</v>
      </c>
    </row>
    <row r="23" spans="1:31" x14ac:dyDescent="0.35">
      <c r="A23" t="s">
        <v>30</v>
      </c>
      <c r="B23">
        <v>9583000000</v>
      </c>
      <c r="C23">
        <v>6778000000</v>
      </c>
      <c r="D23">
        <v>7305000000</v>
      </c>
      <c r="E23">
        <v>7251000000</v>
      </c>
      <c r="F23">
        <v>10272000000</v>
      </c>
      <c r="G23">
        <v>129898000000</v>
      </c>
      <c r="H23">
        <v>51307000000</v>
      </c>
      <c r="I23">
        <v>12988000000</v>
      </c>
      <c r="J23">
        <v>-11392000000</v>
      </c>
      <c r="K23">
        <v>3572000000</v>
      </c>
      <c r="L23">
        <v>5097000000</v>
      </c>
      <c r="M23">
        <v>1690000000</v>
      </c>
      <c r="N23">
        <v>44745000000</v>
      </c>
      <c r="O23">
        <v>7251000000</v>
      </c>
      <c r="P23">
        <v>186059000000</v>
      </c>
      <c r="Q23">
        <v>16026000000</v>
      </c>
      <c r="R23">
        <v>15713000000</v>
      </c>
      <c r="T23">
        <v>323969000000</v>
      </c>
      <c r="U23">
        <v>40771000000</v>
      </c>
      <c r="V23">
        <v>27752000000</v>
      </c>
      <c r="W23">
        <v>207123000000</v>
      </c>
      <c r="X23">
        <v>30868000000</v>
      </c>
      <c r="Y23" t="s">
        <v>43</v>
      </c>
      <c r="Z23" t="s">
        <v>44</v>
      </c>
      <c r="AA23">
        <v>3572000000</v>
      </c>
      <c r="AB23">
        <v>14550000000</v>
      </c>
      <c r="AC23">
        <v>27710000000</v>
      </c>
      <c r="AD23">
        <v>286000000</v>
      </c>
      <c r="AE23">
        <v>81833000000</v>
      </c>
    </row>
    <row r="24" spans="1:31" x14ac:dyDescent="0.35">
      <c r="A24" t="s">
        <v>33</v>
      </c>
      <c r="B24">
        <v>9543000000</v>
      </c>
      <c r="C24">
        <v>9933000000</v>
      </c>
      <c r="D24">
        <v>7368000000</v>
      </c>
      <c r="E24">
        <v>8862000000</v>
      </c>
      <c r="F24">
        <v>10360000000</v>
      </c>
      <c r="G24">
        <v>129357000000</v>
      </c>
      <c r="H24">
        <v>56361000000</v>
      </c>
      <c r="I24">
        <v>12809000000</v>
      </c>
      <c r="J24">
        <v>-7679000000</v>
      </c>
      <c r="K24">
        <v>3338000000</v>
      </c>
      <c r="L24">
        <v>8312000000</v>
      </c>
      <c r="M24">
        <v>2359000000</v>
      </c>
      <c r="N24">
        <v>50285000000</v>
      </c>
      <c r="O24">
        <v>8862000000</v>
      </c>
      <c r="P24">
        <v>196876000000</v>
      </c>
      <c r="Q24">
        <v>15178000000</v>
      </c>
      <c r="R24">
        <v>21287000000</v>
      </c>
      <c r="T24">
        <v>343696000000</v>
      </c>
      <c r="U24">
        <v>47749000000</v>
      </c>
      <c r="V24">
        <v>34004000000</v>
      </c>
      <c r="W24">
        <v>221054000000</v>
      </c>
      <c r="X24">
        <v>31693000000</v>
      </c>
      <c r="Y24" t="s">
        <v>43</v>
      </c>
      <c r="Z24" t="s">
        <v>44</v>
      </c>
      <c r="AA24">
        <v>3338000000</v>
      </c>
      <c r="AB24">
        <v>14714000000</v>
      </c>
      <c r="AC24">
        <v>24658000000</v>
      </c>
      <c r="AD24">
        <v>285000000</v>
      </c>
      <c r="AE24">
        <v>86804000000</v>
      </c>
    </row>
    <row r="25" spans="1:31" x14ac:dyDescent="0.35">
      <c r="A25" t="s">
        <v>34</v>
      </c>
      <c r="B25">
        <v>11258000000</v>
      </c>
      <c r="C25">
        <v>12694000000</v>
      </c>
      <c r="D25">
        <v>10538000000</v>
      </c>
      <c r="E25">
        <v>13647000000</v>
      </c>
      <c r="F25">
        <v>11415000000</v>
      </c>
      <c r="G25">
        <v>145911000000</v>
      </c>
      <c r="H25">
        <v>59809000000</v>
      </c>
      <c r="I25">
        <v>14169000000</v>
      </c>
      <c r="J25">
        <v>-8626000000</v>
      </c>
      <c r="K25">
        <v>3340000000</v>
      </c>
      <c r="L25">
        <v>14224000000</v>
      </c>
      <c r="M25">
        <v>3148000000</v>
      </c>
      <c r="N25">
        <v>54113000000</v>
      </c>
      <c r="O25">
        <v>13647000000</v>
      </c>
      <c r="P25">
        <v>216354000000</v>
      </c>
      <c r="Q25">
        <v>17705000000</v>
      </c>
      <c r="R25">
        <v>31879000000</v>
      </c>
      <c r="T25">
        <v>391003000000</v>
      </c>
      <c r="U25">
        <v>60664000000</v>
      </c>
      <c r="V25">
        <v>48353000000</v>
      </c>
      <c r="W25">
        <v>256262000000</v>
      </c>
      <c r="X25">
        <v>42210000000</v>
      </c>
      <c r="Y25" t="s">
        <v>43</v>
      </c>
      <c r="Z25" t="s">
        <v>44</v>
      </c>
      <c r="AA25">
        <v>3340000000</v>
      </c>
      <c r="AB25">
        <v>20227000000</v>
      </c>
      <c r="AC25">
        <v>30609000000</v>
      </c>
      <c r="AD25">
        <v>320000000</v>
      </c>
      <c r="AE25">
        <v>88386000000</v>
      </c>
    </row>
    <row r="26" spans="1:31" x14ac:dyDescent="0.35">
      <c r="A26" t="s">
        <v>37</v>
      </c>
      <c r="B26">
        <v>130800000</v>
      </c>
      <c r="C26">
        <v>1208700000</v>
      </c>
      <c r="D26">
        <v>4500000</v>
      </c>
      <c r="E26">
        <v>-5049200000</v>
      </c>
      <c r="G26">
        <v>18266300000</v>
      </c>
      <c r="I26">
        <v>671400000</v>
      </c>
      <c r="J26">
        <v>-11340100000</v>
      </c>
      <c r="K26">
        <v>2702000000</v>
      </c>
      <c r="L26">
        <v>505000000</v>
      </c>
      <c r="M26">
        <v>945600000</v>
      </c>
      <c r="N26">
        <v>3011000000</v>
      </c>
      <c r="O26">
        <v>-3842400000</v>
      </c>
      <c r="P26">
        <v>11247100000</v>
      </c>
      <c r="R26">
        <v>2714100000</v>
      </c>
      <c r="T26">
        <v>33010400000</v>
      </c>
      <c r="U26">
        <v>2385100000</v>
      </c>
      <c r="V26">
        <v>4689900000</v>
      </c>
      <c r="W26">
        <v>26106000000</v>
      </c>
      <c r="X26">
        <v>5336100000</v>
      </c>
      <c r="Y26" t="s">
        <v>43</v>
      </c>
      <c r="Z26" t="s">
        <v>45</v>
      </c>
      <c r="AA26">
        <v>157700000</v>
      </c>
      <c r="AB26">
        <v>5501900000</v>
      </c>
      <c r="AC26">
        <v>11174300000</v>
      </c>
      <c r="AD26">
        <v>10380800000</v>
      </c>
      <c r="AE26">
        <v>1568300000</v>
      </c>
    </row>
    <row r="27" spans="1:31" x14ac:dyDescent="0.35">
      <c r="A27" t="s">
        <v>30</v>
      </c>
      <c r="B27">
        <v>148100000</v>
      </c>
      <c r="C27">
        <v>1501200000</v>
      </c>
      <c r="D27">
        <v>4500000</v>
      </c>
      <c r="E27">
        <v>-5066800000</v>
      </c>
      <c r="G27">
        <v>21103200000</v>
      </c>
      <c r="I27">
        <v>675800000</v>
      </c>
      <c r="J27">
        <v>-13441300000</v>
      </c>
      <c r="K27">
        <v>2309300000</v>
      </c>
      <c r="L27">
        <v>376800000</v>
      </c>
      <c r="M27">
        <v>984400000</v>
      </c>
      <c r="N27">
        <v>3089400000</v>
      </c>
      <c r="O27">
        <v>-3840400000</v>
      </c>
      <c r="P27">
        <v>19441800000</v>
      </c>
      <c r="R27">
        <v>2921500000</v>
      </c>
      <c r="T27">
        <v>42801600000</v>
      </c>
      <c r="U27">
        <v>2553800000</v>
      </c>
      <c r="V27">
        <v>5487700000</v>
      </c>
      <c r="W27">
        <v>36214700000</v>
      </c>
      <c r="X27">
        <v>5055400000</v>
      </c>
      <c r="Y27" t="s">
        <v>43</v>
      </c>
      <c r="Z27" t="s">
        <v>45</v>
      </c>
      <c r="AA27">
        <v>131800000</v>
      </c>
      <c r="AB27">
        <v>6178300000</v>
      </c>
      <c r="AC27">
        <v>12318400000</v>
      </c>
      <c r="AD27">
        <v>10117700000</v>
      </c>
      <c r="AE27">
        <v>1531500000</v>
      </c>
    </row>
    <row r="28" spans="1:31" x14ac:dyDescent="0.35">
      <c r="A28" t="s">
        <v>33</v>
      </c>
      <c r="B28">
        <v>139100000</v>
      </c>
      <c r="C28">
        <v>1746300000</v>
      </c>
      <c r="D28">
        <v>4600000</v>
      </c>
      <c r="E28">
        <v>-6384800000</v>
      </c>
      <c r="G28">
        <v>28474700000</v>
      </c>
      <c r="H28">
        <v>6000000</v>
      </c>
      <c r="I28">
        <v>754800000</v>
      </c>
      <c r="J28">
        <v>-17029000000</v>
      </c>
      <c r="K28">
        <v>2601500000</v>
      </c>
      <c r="L28">
        <v>404500000</v>
      </c>
      <c r="M28">
        <v>1194700000</v>
      </c>
      <c r="N28">
        <v>3415400000</v>
      </c>
      <c r="O28">
        <v>-5102400000</v>
      </c>
      <c r="P28">
        <v>20597900000</v>
      </c>
      <c r="R28">
        <v>784900000</v>
      </c>
      <c r="T28">
        <v>47233500000</v>
      </c>
      <c r="U28">
        <v>2905600000</v>
      </c>
      <c r="V28">
        <v>3655500000</v>
      </c>
      <c r="W28">
        <v>42453000000</v>
      </c>
      <c r="X28">
        <v>4093500000</v>
      </c>
      <c r="Y28" t="s">
        <v>43</v>
      </c>
      <c r="Z28" t="s">
        <v>45</v>
      </c>
      <c r="AA28">
        <v>123100000</v>
      </c>
      <c r="AB28">
        <v>7282700000</v>
      </c>
      <c r="AC28">
        <v>13839800000</v>
      </c>
      <c r="AD28">
        <v>10473700000</v>
      </c>
      <c r="AE28">
        <v>687000000</v>
      </c>
    </row>
    <row r="29" spans="1:31" x14ac:dyDescent="0.35">
      <c r="A29" t="s">
        <v>34</v>
      </c>
      <c r="B29">
        <v>272400000</v>
      </c>
      <c r="C29">
        <v>1949900000</v>
      </c>
      <c r="D29">
        <v>4700000</v>
      </c>
      <c r="E29">
        <v>-7163700000</v>
      </c>
      <c r="G29">
        <v>38660600000</v>
      </c>
      <c r="H29">
        <v>37100000</v>
      </c>
      <c r="I29">
        <v>1082400000</v>
      </c>
      <c r="J29">
        <v>-28996100000</v>
      </c>
      <c r="K29">
        <v>3035000000</v>
      </c>
      <c r="L29">
        <v>697100000</v>
      </c>
      <c r="M29">
        <v>2395500000</v>
      </c>
      <c r="N29">
        <v>5023700000</v>
      </c>
      <c r="O29">
        <v>-5881300000</v>
      </c>
      <c r="P29">
        <v>29009100000</v>
      </c>
      <c r="R29">
        <v>4562000000</v>
      </c>
      <c r="T29">
        <v>69887900000</v>
      </c>
      <c r="U29">
        <v>3729400000</v>
      </c>
      <c r="V29">
        <v>9067300000</v>
      </c>
      <c r="W29">
        <v>60818300000</v>
      </c>
      <c r="X29">
        <v>5081200000</v>
      </c>
      <c r="Y29" t="s">
        <v>43</v>
      </c>
      <c r="Z29" t="s">
        <v>45</v>
      </c>
      <c r="AA29">
        <v>131600000</v>
      </c>
      <c r="AB29">
        <v>13350100000</v>
      </c>
      <c r="AC29">
        <v>20727200000</v>
      </c>
      <c r="AD29">
        <v>12240200000</v>
      </c>
      <c r="AE29">
        <v>3988400000</v>
      </c>
    </row>
    <row r="30" spans="1:31" x14ac:dyDescent="0.35">
      <c r="A30" t="s">
        <v>37</v>
      </c>
      <c r="B30">
        <v>313000000</v>
      </c>
      <c r="C30">
        <v>277000000</v>
      </c>
      <c r="D30">
        <v>4000000</v>
      </c>
      <c r="E30">
        <v>-6200000000</v>
      </c>
      <c r="G30">
        <v>16348000000</v>
      </c>
      <c r="I30">
        <v>593000000</v>
      </c>
      <c r="J30">
        <v>-4023000000</v>
      </c>
      <c r="K30">
        <v>2286000000</v>
      </c>
      <c r="L30">
        <v>359000000</v>
      </c>
      <c r="M30">
        <v>587000000</v>
      </c>
      <c r="N30">
        <v>3110000000</v>
      </c>
      <c r="O30">
        <v>-6200000000</v>
      </c>
      <c r="P30">
        <v>13653000000</v>
      </c>
      <c r="R30">
        <v>107000000</v>
      </c>
      <c r="T30">
        <v>32762000000</v>
      </c>
      <c r="U30">
        <v>1229000000</v>
      </c>
      <c r="V30">
        <v>1506000000</v>
      </c>
      <c r="W30">
        <v>21191000000</v>
      </c>
      <c r="X30">
        <v>11571000000</v>
      </c>
      <c r="Y30" t="s">
        <v>43</v>
      </c>
      <c r="Z30" t="s">
        <v>46</v>
      </c>
      <c r="AA30">
        <v>26000000</v>
      </c>
      <c r="AB30">
        <v>10078000000</v>
      </c>
      <c r="AC30">
        <v>5516000000</v>
      </c>
      <c r="AD30">
        <v>17767000000</v>
      </c>
    </row>
    <row r="31" spans="1:31" x14ac:dyDescent="0.35">
      <c r="A31" t="s">
        <v>30</v>
      </c>
      <c r="B31">
        <v>334000000</v>
      </c>
      <c r="C31">
        <v>196000000</v>
      </c>
      <c r="D31">
        <v>4000000</v>
      </c>
      <c r="E31">
        <v>-7370000000</v>
      </c>
      <c r="G31">
        <v>17794000000</v>
      </c>
      <c r="I31">
        <v>710000000</v>
      </c>
      <c r="J31">
        <v>-4425000000</v>
      </c>
      <c r="K31">
        <v>1540000000</v>
      </c>
      <c r="L31">
        <v>298000000</v>
      </c>
      <c r="M31">
        <v>657000000</v>
      </c>
      <c r="N31">
        <v>2516000000</v>
      </c>
      <c r="O31">
        <v>-7370000000</v>
      </c>
      <c r="P31">
        <v>20799000000</v>
      </c>
      <c r="R31">
        <v>100000000</v>
      </c>
      <c r="T31">
        <v>38457000000</v>
      </c>
      <c r="U31">
        <v>1204000000</v>
      </c>
      <c r="V31">
        <v>1920000000</v>
      </c>
      <c r="W31">
        <v>27968000000</v>
      </c>
      <c r="X31">
        <v>10489000000</v>
      </c>
      <c r="Y31" t="s">
        <v>43</v>
      </c>
      <c r="Z31" t="s">
        <v>46</v>
      </c>
      <c r="AA31">
        <v>26000000</v>
      </c>
      <c r="AB31">
        <v>10078000000</v>
      </c>
      <c r="AC31">
        <v>4836000000</v>
      </c>
      <c r="AD31">
        <v>17855000000</v>
      </c>
    </row>
    <row r="32" spans="1:31" x14ac:dyDescent="0.35">
      <c r="A32" t="s">
        <v>33</v>
      </c>
      <c r="B32">
        <v>230000000</v>
      </c>
      <c r="C32">
        <v>232000000</v>
      </c>
      <c r="D32">
        <v>4000000</v>
      </c>
      <c r="E32">
        <v>-8476000000</v>
      </c>
      <c r="G32">
        <v>18915000000</v>
      </c>
      <c r="I32">
        <v>583000000</v>
      </c>
      <c r="J32">
        <v>-5050000000</v>
      </c>
      <c r="K32">
        <v>1527000000</v>
      </c>
      <c r="L32">
        <v>289000000</v>
      </c>
      <c r="M32">
        <v>704000000</v>
      </c>
      <c r="N32">
        <v>2379000000</v>
      </c>
      <c r="O32">
        <v>-8476000000</v>
      </c>
      <c r="P32">
        <v>21626000000</v>
      </c>
      <c r="R32">
        <v>129000000</v>
      </c>
      <c r="T32">
        <v>38768000000</v>
      </c>
      <c r="U32">
        <v>1104000000</v>
      </c>
      <c r="V32">
        <v>1969000000</v>
      </c>
      <c r="W32">
        <v>29307000000</v>
      </c>
      <c r="X32">
        <v>9461000000</v>
      </c>
      <c r="Y32" t="s">
        <v>43</v>
      </c>
      <c r="Z32" t="s">
        <v>46</v>
      </c>
      <c r="AA32">
        <v>29000000</v>
      </c>
      <c r="AB32">
        <v>10078000000</v>
      </c>
      <c r="AC32">
        <v>4433000000</v>
      </c>
      <c r="AD32">
        <v>17933000000</v>
      </c>
    </row>
    <row r="33" spans="1:32" x14ac:dyDescent="0.35">
      <c r="A33" t="s">
        <v>34</v>
      </c>
      <c r="B33">
        <v>246000000</v>
      </c>
      <c r="C33">
        <v>292000000</v>
      </c>
      <c r="D33">
        <v>4000000</v>
      </c>
      <c r="E33">
        <v>-9757000000</v>
      </c>
      <c r="G33">
        <v>20315000000</v>
      </c>
      <c r="I33">
        <v>635000000</v>
      </c>
      <c r="J33">
        <v>-5866000000</v>
      </c>
      <c r="K33">
        <v>1711000000</v>
      </c>
      <c r="L33">
        <v>327000000</v>
      </c>
      <c r="M33">
        <v>776000000</v>
      </c>
      <c r="N33">
        <v>2168000000</v>
      </c>
      <c r="O33">
        <v>-9757000000</v>
      </c>
      <c r="P33">
        <v>21951000000</v>
      </c>
      <c r="R33">
        <v>72000000</v>
      </c>
      <c r="T33">
        <v>39040000000</v>
      </c>
      <c r="U33">
        <v>1254000000</v>
      </c>
      <c r="V33">
        <v>2026000000</v>
      </c>
      <c r="W33">
        <v>30782000000</v>
      </c>
      <c r="X33">
        <v>8258000000</v>
      </c>
      <c r="Y33" t="s">
        <v>43</v>
      </c>
      <c r="Z33" t="s">
        <v>46</v>
      </c>
      <c r="AA33">
        <v>26000000</v>
      </c>
      <c r="AB33">
        <v>10078000000</v>
      </c>
      <c r="AC33">
        <v>4046000000</v>
      </c>
      <c r="AD33">
        <v>18011000000</v>
      </c>
    </row>
    <row r="34" spans="1:32" x14ac:dyDescent="0.35">
      <c r="A34" t="s">
        <v>37</v>
      </c>
      <c r="B34">
        <v>1250161000</v>
      </c>
      <c r="C34">
        <v>514335000</v>
      </c>
      <c r="D34">
        <v>32000</v>
      </c>
      <c r="E34">
        <v>-1553448000</v>
      </c>
      <c r="G34">
        <v>23305535000</v>
      </c>
      <c r="H34">
        <v>4424533000</v>
      </c>
      <c r="I34">
        <v>763815000</v>
      </c>
      <c r="J34">
        <v>3103197000</v>
      </c>
      <c r="K34">
        <v>249010000</v>
      </c>
      <c r="L34">
        <v>375663000</v>
      </c>
      <c r="M34">
        <v>1536911000</v>
      </c>
      <c r="N34">
        <v>483997000</v>
      </c>
      <c r="O34">
        <v>-126017000</v>
      </c>
      <c r="P34">
        <v>24208131000</v>
      </c>
      <c r="Q34">
        <v>-4893069000</v>
      </c>
      <c r="T34">
        <v>30686223000</v>
      </c>
      <c r="U34">
        <v>1653813000</v>
      </c>
      <c r="V34">
        <v>2869572000</v>
      </c>
      <c r="W34">
        <v>26659104000</v>
      </c>
      <c r="X34">
        <v>3253933000</v>
      </c>
      <c r="Y34" t="s">
        <v>43</v>
      </c>
      <c r="Z34" t="s">
        <v>47</v>
      </c>
      <c r="AB34">
        <v>20098000</v>
      </c>
      <c r="AC34">
        <v>130638000</v>
      </c>
      <c r="AD34">
        <v>9700418000</v>
      </c>
      <c r="AE34">
        <v>730438000</v>
      </c>
      <c r="AF34">
        <v>249010000</v>
      </c>
    </row>
    <row r="35" spans="1:32" x14ac:dyDescent="0.35">
      <c r="A35" t="s">
        <v>30</v>
      </c>
      <c r="B35">
        <v>1345882000</v>
      </c>
      <c r="C35">
        <v>669373000</v>
      </c>
      <c r="D35">
        <v>32000</v>
      </c>
      <c r="E35">
        <v>-1892175000</v>
      </c>
      <c r="G35">
        <v>24163230000</v>
      </c>
      <c r="H35">
        <v>4659816000</v>
      </c>
      <c r="I35">
        <v>832151000</v>
      </c>
      <c r="J35">
        <v>2388126000</v>
      </c>
      <c r="K35">
        <v>209277000</v>
      </c>
      <c r="L35">
        <v>351782000</v>
      </c>
      <c r="M35">
        <v>1570094000</v>
      </c>
      <c r="N35">
        <v>430804000</v>
      </c>
      <c r="O35">
        <v>-118604000</v>
      </c>
      <c r="P35">
        <v>24413379000</v>
      </c>
      <c r="Q35">
        <v>-5379952000</v>
      </c>
      <c r="T35">
        <v>31231630000</v>
      </c>
      <c r="U35">
        <v>1853306000</v>
      </c>
      <c r="V35">
        <v>2990476000</v>
      </c>
      <c r="W35">
        <v>28101319000</v>
      </c>
      <c r="X35">
        <v>2483978000</v>
      </c>
      <c r="Y35" t="s">
        <v>43</v>
      </c>
      <c r="Z35" t="s">
        <v>47</v>
      </c>
      <c r="AB35">
        <v>20098000</v>
      </c>
      <c r="AC35">
        <v>75754000</v>
      </c>
      <c r="AD35">
        <v>9756073000</v>
      </c>
      <c r="AE35">
        <v>603913000</v>
      </c>
      <c r="AF35">
        <v>209277000</v>
      </c>
    </row>
    <row r="36" spans="1:32" x14ac:dyDescent="0.35">
      <c r="A36" t="s">
        <v>33</v>
      </c>
      <c r="B36">
        <v>1283225000</v>
      </c>
      <c r="C36">
        <v>1011613000</v>
      </c>
      <c r="D36">
        <v>34000</v>
      </c>
      <c r="E36">
        <v>-2080027000</v>
      </c>
      <c r="G36">
        <v>26723361000</v>
      </c>
      <c r="H36">
        <v>8317630000</v>
      </c>
      <c r="I36">
        <v>1236734000</v>
      </c>
      <c r="J36">
        <v>2942325000</v>
      </c>
      <c r="K36">
        <v>169651000</v>
      </c>
      <c r="L36">
        <v>324989000</v>
      </c>
      <c r="M36">
        <v>2108915000</v>
      </c>
      <c r="N36">
        <v>426015000</v>
      </c>
      <c r="O36">
        <v>-188675000</v>
      </c>
      <c r="P36">
        <v>23671173000</v>
      </c>
      <c r="Q36">
        <v>-6102314000</v>
      </c>
      <c r="T36">
        <v>34786846000</v>
      </c>
      <c r="U36">
        <v>2573336000</v>
      </c>
      <c r="V36">
        <v>3463740000</v>
      </c>
      <c r="W36">
        <v>31128608000</v>
      </c>
      <c r="X36">
        <v>2997381000</v>
      </c>
      <c r="Y36" t="s">
        <v>43</v>
      </c>
      <c r="Z36" t="s">
        <v>47</v>
      </c>
      <c r="AB36">
        <v>20098000</v>
      </c>
      <c r="AC36">
        <v>34958000</v>
      </c>
      <c r="AD36">
        <v>11179688000</v>
      </c>
      <c r="AE36">
        <v>618766000</v>
      </c>
      <c r="AF36">
        <v>169651000</v>
      </c>
    </row>
    <row r="37" spans="1:32" x14ac:dyDescent="0.35">
      <c r="A37" t="s">
        <v>34</v>
      </c>
      <c r="B37">
        <v>1411603000</v>
      </c>
      <c r="C37">
        <v>533936000</v>
      </c>
      <c r="D37">
        <v>34000</v>
      </c>
      <c r="E37">
        <v>-2069627000</v>
      </c>
      <c r="G37">
        <v>23422133000</v>
      </c>
      <c r="H37">
        <v>8604134000</v>
      </c>
      <c r="I37">
        <v>919654000</v>
      </c>
      <c r="J37">
        <v>3266313000</v>
      </c>
      <c r="K37">
        <v>454155000</v>
      </c>
      <c r="L37">
        <v>396766000</v>
      </c>
      <c r="M37">
        <v>1582030000</v>
      </c>
      <c r="N37">
        <v>477868000</v>
      </c>
      <c r="O37">
        <v>-185186000</v>
      </c>
      <c r="P37">
        <v>22815358000</v>
      </c>
      <c r="Q37">
        <v>-5823708000</v>
      </c>
      <c r="R37">
        <v>1898889000</v>
      </c>
      <c r="T37">
        <v>33777379000</v>
      </c>
      <c r="U37">
        <v>1850356000</v>
      </c>
      <c r="V37">
        <v>5002560000</v>
      </c>
      <c r="W37">
        <v>29376654000</v>
      </c>
      <c r="X37">
        <v>3319689000</v>
      </c>
      <c r="Y37" t="s">
        <v>43</v>
      </c>
      <c r="Z37" t="s">
        <v>47</v>
      </c>
      <c r="AB37">
        <v>20098000</v>
      </c>
      <c r="AC37">
        <v>33278000</v>
      </c>
      <c r="AD37">
        <v>11212990000</v>
      </c>
      <c r="AE37">
        <v>1039273000</v>
      </c>
      <c r="AF37">
        <v>109155000</v>
      </c>
    </row>
    <row r="38" spans="1:32" x14ac:dyDescent="0.35">
      <c r="A38" t="s">
        <v>37</v>
      </c>
      <c r="B38">
        <v>222000000</v>
      </c>
      <c r="C38">
        <v>334000000</v>
      </c>
      <c r="D38">
        <v>933000000</v>
      </c>
      <c r="E38">
        <v>7020000000</v>
      </c>
      <c r="F38">
        <v>389000000</v>
      </c>
      <c r="G38">
        <v>5419000000</v>
      </c>
      <c r="I38">
        <v>474000000</v>
      </c>
      <c r="J38">
        <v>9046000000</v>
      </c>
      <c r="K38">
        <v>689000000</v>
      </c>
      <c r="L38">
        <v>405000000</v>
      </c>
      <c r="M38">
        <v>30000000</v>
      </c>
      <c r="N38">
        <v>845000000</v>
      </c>
      <c r="O38">
        <v>7020000000</v>
      </c>
      <c r="P38">
        <v>14958000000</v>
      </c>
      <c r="Q38">
        <v>1093000000</v>
      </c>
      <c r="R38">
        <v>802000000</v>
      </c>
      <c r="T38">
        <v>17249000000</v>
      </c>
      <c r="U38">
        <v>1602000000</v>
      </c>
      <c r="V38">
        <v>1939000000</v>
      </c>
      <c r="W38">
        <v>8203000000</v>
      </c>
      <c r="X38">
        <v>9046000000</v>
      </c>
      <c r="Y38" t="s">
        <v>43</v>
      </c>
      <c r="Z38" t="s">
        <v>48</v>
      </c>
      <c r="AA38">
        <v>15000000</v>
      </c>
    </row>
    <row r="39" spans="1:32" x14ac:dyDescent="0.35">
      <c r="A39" t="s">
        <v>30</v>
      </c>
      <c r="B39">
        <v>246000000</v>
      </c>
      <c r="C39">
        <v>139000000</v>
      </c>
      <c r="D39">
        <v>932000000</v>
      </c>
      <c r="E39">
        <v>7248000000</v>
      </c>
      <c r="F39">
        <v>416000000</v>
      </c>
      <c r="G39">
        <v>6147000000</v>
      </c>
      <c r="I39">
        <v>407000000</v>
      </c>
      <c r="J39">
        <v>8177000000</v>
      </c>
      <c r="K39">
        <v>366000000</v>
      </c>
      <c r="L39">
        <v>649000000</v>
      </c>
      <c r="M39">
        <v>24000000</v>
      </c>
      <c r="N39">
        <v>953000000</v>
      </c>
      <c r="O39">
        <v>7248000000</v>
      </c>
      <c r="P39">
        <v>14429000000</v>
      </c>
      <c r="Q39">
        <v>-3000000</v>
      </c>
      <c r="T39">
        <v>16406000000</v>
      </c>
      <c r="U39">
        <v>1611000000</v>
      </c>
      <c r="V39">
        <v>1006000000</v>
      </c>
      <c r="W39">
        <v>8229000000</v>
      </c>
      <c r="X39">
        <v>8177000000</v>
      </c>
      <c r="Y39" t="s">
        <v>43</v>
      </c>
      <c r="Z39" t="s">
        <v>48</v>
      </c>
      <c r="AA39">
        <v>72000000</v>
      </c>
    </row>
    <row r="40" spans="1:32" x14ac:dyDescent="0.35">
      <c r="A40" t="s">
        <v>33</v>
      </c>
      <c r="B40">
        <v>204000000</v>
      </c>
      <c r="C40">
        <v>495000000</v>
      </c>
      <c r="D40">
        <v>934000000</v>
      </c>
      <c r="E40">
        <v>7386000000</v>
      </c>
      <c r="F40">
        <v>443000000</v>
      </c>
      <c r="G40">
        <v>5325000000</v>
      </c>
      <c r="I40">
        <v>532000000</v>
      </c>
      <c r="J40">
        <v>8731000000</v>
      </c>
      <c r="K40">
        <v>415000000</v>
      </c>
      <c r="L40">
        <v>139000000</v>
      </c>
      <c r="M40">
        <v>75000000</v>
      </c>
      <c r="N40">
        <v>1198000000</v>
      </c>
      <c r="O40">
        <v>7386000000</v>
      </c>
      <c r="P40">
        <v>14287000000</v>
      </c>
      <c r="Q40">
        <v>411000000</v>
      </c>
      <c r="R40">
        <v>150000000</v>
      </c>
      <c r="T40">
        <v>16311000000</v>
      </c>
      <c r="U40">
        <v>1609000000</v>
      </c>
      <c r="V40">
        <v>950000000</v>
      </c>
      <c r="W40">
        <v>7580000000</v>
      </c>
      <c r="X40">
        <v>8731000000</v>
      </c>
      <c r="Y40" t="s">
        <v>43</v>
      </c>
      <c r="Z40" t="s">
        <v>48</v>
      </c>
      <c r="AA40">
        <v>120000000</v>
      </c>
    </row>
    <row r="41" spans="1:32" x14ac:dyDescent="0.35">
      <c r="A41" t="s">
        <v>34</v>
      </c>
      <c r="B41">
        <v>281000000</v>
      </c>
      <c r="C41">
        <v>1879000000</v>
      </c>
      <c r="D41">
        <v>934000000</v>
      </c>
      <c r="E41">
        <v>7702000000</v>
      </c>
      <c r="F41">
        <v>520000000</v>
      </c>
      <c r="G41">
        <v>5099000000</v>
      </c>
      <c r="I41">
        <v>531000000</v>
      </c>
      <c r="J41">
        <v>10767000000</v>
      </c>
      <c r="K41">
        <v>419000000</v>
      </c>
      <c r="L41">
        <v>205000000</v>
      </c>
      <c r="M41">
        <v>106000000</v>
      </c>
      <c r="N41">
        <v>734000000</v>
      </c>
      <c r="O41">
        <v>7702000000</v>
      </c>
      <c r="P41">
        <v>14098000000</v>
      </c>
      <c r="Q41">
        <v>2131000000</v>
      </c>
      <c r="T41">
        <v>17652000000</v>
      </c>
      <c r="U41">
        <v>3135000000</v>
      </c>
      <c r="V41">
        <v>954000000</v>
      </c>
      <c r="W41">
        <v>6885000000</v>
      </c>
      <c r="X41">
        <v>10767000000</v>
      </c>
      <c r="Y41" t="s">
        <v>43</v>
      </c>
      <c r="Z41" t="s">
        <v>48</v>
      </c>
      <c r="AA41">
        <v>17000000</v>
      </c>
    </row>
    <row r="42" spans="1:32" x14ac:dyDescent="0.35">
      <c r="A42" t="s">
        <v>37</v>
      </c>
      <c r="B42">
        <v>13045000000</v>
      </c>
      <c r="C42">
        <v>4500000000</v>
      </c>
      <c r="D42">
        <v>306000000</v>
      </c>
      <c r="E42">
        <v>-27563000000</v>
      </c>
      <c r="F42">
        <v>9125000000</v>
      </c>
      <c r="G42">
        <v>23235000000</v>
      </c>
      <c r="H42">
        <v>13359000000</v>
      </c>
      <c r="I42">
        <v>12036000000</v>
      </c>
      <c r="J42">
        <v>7027000000</v>
      </c>
      <c r="K42">
        <v>2361000000</v>
      </c>
      <c r="L42">
        <v>8955000000</v>
      </c>
      <c r="M42">
        <v>8992000000</v>
      </c>
      <c r="N42">
        <v>9882000000</v>
      </c>
      <c r="O42">
        <v>-20615000000</v>
      </c>
      <c r="P42">
        <v>29956000000</v>
      </c>
      <c r="Q42">
        <v>84620000000</v>
      </c>
      <c r="R42">
        <v>5031000000</v>
      </c>
      <c r="S42">
        <v>5801000000</v>
      </c>
      <c r="T42">
        <v>137015000000</v>
      </c>
      <c r="U42">
        <v>41003000000</v>
      </c>
      <c r="V42">
        <v>43030000000</v>
      </c>
      <c r="W42">
        <v>78612000000</v>
      </c>
      <c r="X42">
        <v>57363000000</v>
      </c>
      <c r="Y42" t="s">
        <v>49</v>
      </c>
      <c r="Z42" t="s">
        <v>50</v>
      </c>
      <c r="AA42">
        <v>1816000000</v>
      </c>
      <c r="AB42">
        <v>31702000000</v>
      </c>
      <c r="AC42">
        <v>18634000000</v>
      </c>
      <c r="AE42">
        <v>1040000000</v>
      </c>
    </row>
    <row r="43" spans="1:32" x14ac:dyDescent="0.35">
      <c r="A43" t="s">
        <v>30</v>
      </c>
      <c r="B43">
        <v>14017000000</v>
      </c>
      <c r="C43">
        <v>7469000000</v>
      </c>
      <c r="D43">
        <v>298000000</v>
      </c>
      <c r="E43">
        <v>-31323000000</v>
      </c>
      <c r="F43">
        <v>9343000000</v>
      </c>
      <c r="G43">
        <v>20466000000</v>
      </c>
      <c r="H43">
        <v>14116000000</v>
      </c>
      <c r="I43">
        <v>12534000000</v>
      </c>
      <c r="J43">
        <v>5315000000</v>
      </c>
      <c r="K43">
        <v>2679000000</v>
      </c>
      <c r="L43">
        <v>2968000000</v>
      </c>
      <c r="M43">
        <v>6881000000</v>
      </c>
      <c r="N43">
        <v>10331000000</v>
      </c>
      <c r="O43">
        <v>-21571000000</v>
      </c>
      <c r="P43">
        <v>28762000000</v>
      </c>
      <c r="Q43">
        <v>83060000000</v>
      </c>
      <c r="R43">
        <v>5563000000</v>
      </c>
      <c r="S43">
        <v>2794000000</v>
      </c>
      <c r="T43">
        <v>127940000000</v>
      </c>
      <c r="U43">
        <v>35663000000</v>
      </c>
      <c r="V43">
        <v>41615000000</v>
      </c>
      <c r="W43">
        <v>75078000000</v>
      </c>
      <c r="X43">
        <v>52035000000</v>
      </c>
      <c r="Y43" t="s">
        <v>49</v>
      </c>
      <c r="Z43" t="s">
        <v>50</v>
      </c>
      <c r="AA43">
        <v>2114000000</v>
      </c>
      <c r="AB43">
        <v>28896000000</v>
      </c>
      <c r="AC43">
        <v>17824000000</v>
      </c>
      <c r="AE43">
        <v>827000000</v>
      </c>
    </row>
    <row r="44" spans="1:32" x14ac:dyDescent="0.35">
      <c r="A44" t="s">
        <v>33</v>
      </c>
      <c r="B44">
        <v>13802000000</v>
      </c>
      <c r="C44">
        <v>5235000000</v>
      </c>
      <c r="D44">
        <v>288000000</v>
      </c>
      <c r="E44">
        <v>-31405000000</v>
      </c>
      <c r="F44">
        <v>10101000000</v>
      </c>
      <c r="G44">
        <v>25764000000</v>
      </c>
      <c r="H44">
        <v>14599000000</v>
      </c>
      <c r="I44">
        <v>11454000000</v>
      </c>
      <c r="J44">
        <v>-2073000000</v>
      </c>
      <c r="K44">
        <v>1753000000</v>
      </c>
      <c r="L44">
        <v>3331000000</v>
      </c>
      <c r="M44">
        <v>6948000000</v>
      </c>
      <c r="N44">
        <v>9864000000</v>
      </c>
      <c r="O44">
        <v>-24762000000</v>
      </c>
      <c r="P44">
        <v>25840000000</v>
      </c>
      <c r="Q44">
        <v>76812000000</v>
      </c>
      <c r="R44">
        <v>6502000000</v>
      </c>
      <c r="S44">
        <v>3374000000</v>
      </c>
      <c r="T44">
        <v>124028000000</v>
      </c>
      <c r="U44">
        <v>34068000000</v>
      </c>
      <c r="V44">
        <v>39722000000</v>
      </c>
      <c r="W44">
        <v>77514000000</v>
      </c>
      <c r="X44">
        <v>45695000000</v>
      </c>
      <c r="Y44" t="s">
        <v>49</v>
      </c>
      <c r="Z44" t="s">
        <v>50</v>
      </c>
      <c r="AA44">
        <v>1285000000</v>
      </c>
      <c r="AB44">
        <v>27620000000</v>
      </c>
      <c r="AC44">
        <v>20148000000</v>
      </c>
      <c r="AE44">
        <v>819000000</v>
      </c>
    </row>
    <row r="45" spans="1:32" x14ac:dyDescent="0.35">
      <c r="A45" t="s">
        <v>34</v>
      </c>
      <c r="B45">
        <v>15625000000</v>
      </c>
      <c r="C45">
        <v>6988000000</v>
      </c>
      <c r="D45">
        <v>282000000</v>
      </c>
      <c r="E45">
        <v>-28505000000</v>
      </c>
      <c r="F45">
        <v>11982000000</v>
      </c>
      <c r="G45">
        <v>34187000000</v>
      </c>
      <c r="H45">
        <v>14630000000</v>
      </c>
      <c r="I45">
        <v>12359000000</v>
      </c>
      <c r="J45">
        <v>-95000000</v>
      </c>
      <c r="K45">
        <v>3675000000</v>
      </c>
      <c r="L45">
        <v>303000000</v>
      </c>
      <c r="M45">
        <v>7061000000</v>
      </c>
      <c r="N45">
        <v>8913000000</v>
      </c>
      <c r="O45">
        <v>-22311000000</v>
      </c>
      <c r="P45">
        <v>28345000000</v>
      </c>
      <c r="Q45">
        <v>81363000000</v>
      </c>
      <c r="R45">
        <v>5473000000</v>
      </c>
      <c r="S45">
        <v>7007000000</v>
      </c>
      <c r="T45">
        <v>139142000000</v>
      </c>
      <c r="U45">
        <v>39257000000</v>
      </c>
      <c r="V45">
        <v>40020000000</v>
      </c>
      <c r="W45">
        <v>85415000000</v>
      </c>
      <c r="X45">
        <v>53140000000</v>
      </c>
      <c r="Y45" t="s">
        <v>49</v>
      </c>
      <c r="Z45" t="s">
        <v>50</v>
      </c>
      <c r="AA45">
        <v>1258000000</v>
      </c>
      <c r="AB45">
        <v>31012000000</v>
      </c>
      <c r="AC45">
        <v>22223000000</v>
      </c>
      <c r="AE45">
        <v>587000000</v>
      </c>
    </row>
    <row r="46" spans="1:32" x14ac:dyDescent="0.35">
      <c r="A46" t="s">
        <v>30</v>
      </c>
      <c r="B46">
        <v>11260000000</v>
      </c>
      <c r="C46">
        <v>4239000000</v>
      </c>
      <c r="D46">
        <v>4009000000</v>
      </c>
      <c r="E46">
        <v>-116488000000</v>
      </c>
      <c r="F46">
        <v>5017000000</v>
      </c>
      <c r="G46">
        <v>20362000000</v>
      </c>
      <c r="H46">
        <v>169000000</v>
      </c>
      <c r="I46">
        <v>4951000000</v>
      </c>
      <c r="J46">
        <v>-18222000000</v>
      </c>
      <c r="K46">
        <v>6694000000</v>
      </c>
      <c r="M46">
        <v>3132000000</v>
      </c>
      <c r="N46">
        <v>17110000000</v>
      </c>
      <c r="O46">
        <v>-16082000000</v>
      </c>
      <c r="P46">
        <v>21271000000</v>
      </c>
      <c r="Q46">
        <v>94918000000</v>
      </c>
      <c r="R46">
        <v>3388000000</v>
      </c>
      <c r="S46">
        <v>6048000000</v>
      </c>
      <c r="T46">
        <v>115095000000</v>
      </c>
      <c r="U46">
        <v>22473000000</v>
      </c>
      <c r="V46">
        <v>30011000000</v>
      </c>
      <c r="W46">
        <v>67516000000</v>
      </c>
      <c r="X46">
        <v>46266000000</v>
      </c>
      <c r="Y46" t="s">
        <v>49</v>
      </c>
      <c r="Z46" t="s">
        <v>51</v>
      </c>
      <c r="AB46">
        <v>40273000000</v>
      </c>
      <c r="AC46">
        <v>24215000000</v>
      </c>
      <c r="AD46">
        <v>63827000000</v>
      </c>
      <c r="AE46">
        <v>385000000</v>
      </c>
    </row>
    <row r="47" spans="1:32" x14ac:dyDescent="0.35">
      <c r="A47" t="s">
        <v>33</v>
      </c>
      <c r="B47">
        <v>12071000000</v>
      </c>
      <c r="C47">
        <v>16181000000</v>
      </c>
      <c r="D47">
        <v>4009000000</v>
      </c>
      <c r="E47">
        <v>-122818000000</v>
      </c>
      <c r="F47">
        <v>5498000000</v>
      </c>
      <c r="G47">
        <v>23537000000</v>
      </c>
      <c r="H47">
        <v>67000000</v>
      </c>
      <c r="I47">
        <v>4178000000</v>
      </c>
      <c r="J47">
        <v>-18069000000</v>
      </c>
      <c r="K47">
        <v>7411000000</v>
      </c>
      <c r="M47">
        <v>4031000000</v>
      </c>
      <c r="N47">
        <v>16657000000</v>
      </c>
      <c r="O47">
        <v>-17245000000</v>
      </c>
      <c r="P47">
        <v>21542000000</v>
      </c>
      <c r="Q47">
        <v>100239000000</v>
      </c>
      <c r="R47">
        <v>2508000000</v>
      </c>
      <c r="T47">
        <v>120700000000</v>
      </c>
      <c r="U47">
        <v>27987000000</v>
      </c>
      <c r="V47">
        <v>32976000000</v>
      </c>
      <c r="W47">
        <v>73822000000</v>
      </c>
      <c r="X47">
        <v>45624000000</v>
      </c>
      <c r="Y47" t="s">
        <v>49</v>
      </c>
      <c r="Z47" t="s">
        <v>51</v>
      </c>
      <c r="AB47">
        <v>39901000000</v>
      </c>
      <c r="AC47">
        <v>23792000000</v>
      </c>
      <c r="AD47">
        <v>64194000000</v>
      </c>
      <c r="AE47">
        <v>357000000</v>
      </c>
    </row>
    <row r="48" spans="1:32" x14ac:dyDescent="0.35">
      <c r="A48" t="s">
        <v>34</v>
      </c>
      <c r="B48">
        <v>13720000000</v>
      </c>
      <c r="C48">
        <v>10288000000</v>
      </c>
      <c r="D48">
        <v>4009000000</v>
      </c>
      <c r="E48">
        <v>-129723000000</v>
      </c>
      <c r="F48">
        <v>5983000000</v>
      </c>
      <c r="G48">
        <v>23099000000</v>
      </c>
      <c r="H48">
        <v>192000000</v>
      </c>
      <c r="I48">
        <v>4725000000</v>
      </c>
      <c r="J48">
        <v>-19058000000</v>
      </c>
      <c r="K48">
        <v>8964000000</v>
      </c>
      <c r="M48">
        <v>4019000000</v>
      </c>
      <c r="N48">
        <v>15791000000</v>
      </c>
      <c r="O48">
        <v>-14750000000</v>
      </c>
      <c r="P48">
        <v>22494000000</v>
      </c>
      <c r="Q48">
        <v>106374000000</v>
      </c>
      <c r="R48">
        <v>3620000000</v>
      </c>
      <c r="T48">
        <v>119307000000</v>
      </c>
      <c r="U48">
        <v>23091000000</v>
      </c>
      <c r="V48">
        <v>33132000000</v>
      </c>
      <c r="W48">
        <v>72653000000</v>
      </c>
      <c r="X48">
        <v>45508000000</v>
      </c>
      <c r="Y48" t="s">
        <v>49</v>
      </c>
      <c r="Z48" t="s">
        <v>51</v>
      </c>
      <c r="AB48">
        <v>40924000000</v>
      </c>
      <c r="AC48">
        <v>23642000000</v>
      </c>
      <c r="AD48">
        <v>64848000000</v>
      </c>
      <c r="AE48">
        <v>276000000</v>
      </c>
    </row>
    <row r="49" spans="1:32" x14ac:dyDescent="0.35">
      <c r="A49" t="s">
        <v>35</v>
      </c>
      <c r="B49">
        <v>14882000000</v>
      </c>
      <c r="C49">
        <v>7214000000</v>
      </c>
      <c r="D49">
        <v>4009000000</v>
      </c>
      <c r="E49">
        <v>-136487000000</v>
      </c>
      <c r="F49">
        <v>6924000000</v>
      </c>
      <c r="G49">
        <v>22848000000</v>
      </c>
      <c r="H49">
        <v>140000000</v>
      </c>
      <c r="I49">
        <v>5143000000</v>
      </c>
      <c r="J49">
        <v>-17633000000</v>
      </c>
      <c r="K49">
        <v>10081000000</v>
      </c>
      <c r="M49">
        <v>3674000000</v>
      </c>
      <c r="N49">
        <v>13830000000</v>
      </c>
      <c r="O49">
        <v>-13105000000</v>
      </c>
      <c r="P49">
        <v>21955000000</v>
      </c>
      <c r="Q49">
        <v>112429000000</v>
      </c>
      <c r="R49">
        <v>3647000000</v>
      </c>
      <c r="T49">
        <v>117208000000</v>
      </c>
      <c r="U49">
        <v>21653000000</v>
      </c>
      <c r="V49">
        <v>33081000000</v>
      </c>
      <c r="W49">
        <v>70354000000</v>
      </c>
      <c r="X49">
        <v>45746000000</v>
      </c>
      <c r="Y49" t="s">
        <v>49</v>
      </c>
      <c r="Z49" t="s">
        <v>51</v>
      </c>
      <c r="AB49">
        <v>39700000000</v>
      </c>
      <c r="AC49">
        <v>23679000000</v>
      </c>
      <c r="AD49">
        <v>65795000000</v>
      </c>
      <c r="AE49">
        <v>265000000</v>
      </c>
    </row>
    <row r="50" spans="1:32" x14ac:dyDescent="0.35">
      <c r="A50" t="s">
        <v>37</v>
      </c>
      <c r="B50">
        <v>7213000000</v>
      </c>
      <c r="C50">
        <v>8721000000</v>
      </c>
      <c r="D50">
        <v>23000000</v>
      </c>
      <c r="E50">
        <v>-49405000000</v>
      </c>
      <c r="F50">
        <v>3128000000</v>
      </c>
      <c r="G50">
        <v>28295000000</v>
      </c>
      <c r="H50">
        <v>2409000000</v>
      </c>
      <c r="I50">
        <v>7142000000</v>
      </c>
      <c r="J50">
        <v>-16115000000</v>
      </c>
      <c r="K50">
        <v>5124000000</v>
      </c>
      <c r="L50">
        <v>2044000000</v>
      </c>
      <c r="M50">
        <v>6603000000</v>
      </c>
      <c r="N50">
        <v>12613000000</v>
      </c>
      <c r="O50">
        <v>-15119000000</v>
      </c>
      <c r="P50">
        <v>17589000000</v>
      </c>
      <c r="Q50">
        <v>59947000000</v>
      </c>
      <c r="R50">
        <v>3953000000</v>
      </c>
      <c r="S50">
        <v>272000000</v>
      </c>
      <c r="T50">
        <v>77648000000</v>
      </c>
      <c r="U50">
        <v>21893000000</v>
      </c>
      <c r="V50">
        <v>22138000000</v>
      </c>
      <c r="W50">
        <v>63046000000</v>
      </c>
      <c r="X50">
        <v>14518000000</v>
      </c>
      <c r="Y50" t="s">
        <v>49</v>
      </c>
      <c r="Z50" t="s">
        <v>52</v>
      </c>
      <c r="AA50">
        <v>4364000000</v>
      </c>
      <c r="AB50">
        <v>14808000000</v>
      </c>
      <c r="AC50">
        <v>15825000000</v>
      </c>
      <c r="AD50">
        <v>3953000000</v>
      </c>
      <c r="AE50">
        <v>84000000</v>
      </c>
      <c r="AF50">
        <v>112000000</v>
      </c>
    </row>
    <row r="51" spans="1:32" x14ac:dyDescent="0.35">
      <c r="A51" t="s">
        <v>30</v>
      </c>
      <c r="B51">
        <v>8013000000</v>
      </c>
      <c r="C51">
        <v>5509000000</v>
      </c>
      <c r="D51">
        <v>23000000</v>
      </c>
      <c r="E51">
        <v>-51069000000</v>
      </c>
      <c r="F51">
        <v>3338000000</v>
      </c>
      <c r="G51">
        <v>29148000000</v>
      </c>
      <c r="H51">
        <v>2683000000</v>
      </c>
      <c r="I51">
        <v>7822000000</v>
      </c>
      <c r="J51">
        <v>-16758000000</v>
      </c>
      <c r="K51">
        <v>5822000000</v>
      </c>
      <c r="L51">
        <v>55000000</v>
      </c>
      <c r="M51">
        <v>4486000000</v>
      </c>
      <c r="N51">
        <v>12952000000</v>
      </c>
      <c r="O51">
        <v>-14300000000</v>
      </c>
      <c r="P51">
        <v>20853000000</v>
      </c>
      <c r="Q51">
        <v>61946000000</v>
      </c>
      <c r="R51">
        <v>2848000000</v>
      </c>
      <c r="S51">
        <v>229000000</v>
      </c>
      <c r="T51">
        <v>78547000000</v>
      </c>
      <c r="U51">
        <v>17645000000</v>
      </c>
      <c r="V51">
        <v>20461000000</v>
      </c>
      <c r="W51">
        <v>63679000000</v>
      </c>
      <c r="X51">
        <v>14786000000</v>
      </c>
      <c r="Y51" t="s">
        <v>49</v>
      </c>
      <c r="Z51" t="s">
        <v>52</v>
      </c>
      <c r="AA51">
        <v>4359000000</v>
      </c>
      <c r="AB51">
        <v>15501000000</v>
      </c>
      <c r="AC51">
        <v>16043000000</v>
      </c>
      <c r="AD51">
        <v>3886000000</v>
      </c>
      <c r="AE51">
        <v>82000000</v>
      </c>
      <c r="AF51">
        <v>147000000</v>
      </c>
    </row>
    <row r="52" spans="1:32" x14ac:dyDescent="0.35">
      <c r="A52" t="s">
        <v>33</v>
      </c>
      <c r="B52">
        <v>8853000000</v>
      </c>
      <c r="C52">
        <v>8185000000</v>
      </c>
      <c r="D52">
        <v>23000000</v>
      </c>
      <c r="E52">
        <v>-53922000000</v>
      </c>
      <c r="F52">
        <v>4172000000</v>
      </c>
      <c r="G52">
        <v>40370000000</v>
      </c>
      <c r="H52">
        <v>2792000000</v>
      </c>
      <c r="I52">
        <v>8404000000</v>
      </c>
      <c r="J52">
        <v>-24618000000</v>
      </c>
      <c r="K52">
        <v>6014000000</v>
      </c>
      <c r="L52">
        <v>48000000</v>
      </c>
      <c r="M52">
        <v>5285000000</v>
      </c>
      <c r="N52">
        <v>14391000000</v>
      </c>
      <c r="O52">
        <v>-15476000000</v>
      </c>
      <c r="P52">
        <v>23039000000</v>
      </c>
      <c r="Q52">
        <v>63443000000</v>
      </c>
      <c r="R52">
        <v>3358000000</v>
      </c>
      <c r="S52">
        <v>1366000000</v>
      </c>
      <c r="T52">
        <v>92918000000</v>
      </c>
      <c r="U52">
        <v>23001000000</v>
      </c>
      <c r="V52">
        <v>23372000000</v>
      </c>
      <c r="W52">
        <v>79366000000</v>
      </c>
      <c r="X52">
        <v>13454000000</v>
      </c>
      <c r="Y52" t="s">
        <v>49</v>
      </c>
      <c r="Z52" t="s">
        <v>52</v>
      </c>
      <c r="AA52">
        <v>4372000000</v>
      </c>
      <c r="AB52">
        <v>18757000000</v>
      </c>
      <c r="AC52">
        <v>19315000000</v>
      </c>
      <c r="AD52">
        <v>3910000000</v>
      </c>
      <c r="AE52">
        <v>98000000</v>
      </c>
      <c r="AF52">
        <v>130000000</v>
      </c>
    </row>
    <row r="53" spans="1:32" x14ac:dyDescent="0.35">
      <c r="A53" t="s">
        <v>34</v>
      </c>
      <c r="B53">
        <v>9834000000</v>
      </c>
      <c r="C53">
        <v>5596000000</v>
      </c>
      <c r="D53">
        <v>23000000</v>
      </c>
      <c r="E53">
        <v>-53146000000</v>
      </c>
      <c r="F53">
        <v>4347000000</v>
      </c>
      <c r="G53">
        <v>36026000000</v>
      </c>
      <c r="H53">
        <v>2627000000</v>
      </c>
      <c r="I53">
        <v>8680000000</v>
      </c>
      <c r="J53">
        <v>-21003000000</v>
      </c>
      <c r="K53">
        <v>6494000000</v>
      </c>
      <c r="L53">
        <v>1841000000</v>
      </c>
      <c r="M53">
        <v>6221000000</v>
      </c>
      <c r="N53">
        <v>12382000000</v>
      </c>
      <c r="O53">
        <v>-14898000000</v>
      </c>
      <c r="P53">
        <v>24427000000</v>
      </c>
      <c r="Q53">
        <v>65165000000</v>
      </c>
      <c r="R53">
        <v>3872000000</v>
      </c>
      <c r="S53">
        <v>392000000</v>
      </c>
      <c r="T53">
        <v>92377000000</v>
      </c>
      <c r="U53">
        <v>21783000000</v>
      </c>
      <c r="V53">
        <v>26220000000</v>
      </c>
      <c r="W53">
        <v>76226000000</v>
      </c>
      <c r="X53">
        <v>16043000000</v>
      </c>
      <c r="Y53" t="s">
        <v>49</v>
      </c>
      <c r="Z53" t="s">
        <v>52</v>
      </c>
      <c r="AA53">
        <v>4310000000</v>
      </c>
      <c r="AB53">
        <v>18381000000</v>
      </c>
      <c r="AC53">
        <v>18665000000</v>
      </c>
      <c r="AD53">
        <v>4001000000</v>
      </c>
      <c r="AE53">
        <v>108000000</v>
      </c>
      <c r="AF53">
        <v>119000000</v>
      </c>
    </row>
    <row r="54" spans="1:32" x14ac:dyDescent="0.35">
      <c r="A54" t="s">
        <v>37</v>
      </c>
      <c r="B54">
        <v>9121000000</v>
      </c>
      <c r="C54">
        <v>3230000000</v>
      </c>
      <c r="D54">
        <v>464000000</v>
      </c>
      <c r="E54">
        <v>-15218000000</v>
      </c>
      <c r="F54">
        <v>4301000000</v>
      </c>
      <c r="G54">
        <v>21534000000</v>
      </c>
      <c r="H54">
        <v>509000000</v>
      </c>
      <c r="I54">
        <v>5512000000</v>
      </c>
      <c r="J54">
        <v>-18096000000</v>
      </c>
      <c r="K54">
        <v>3543000000</v>
      </c>
      <c r="L54">
        <v>697000000</v>
      </c>
      <c r="M54">
        <v>3194000000</v>
      </c>
      <c r="N54">
        <v>5719000000</v>
      </c>
      <c r="O54">
        <v>-5037000000</v>
      </c>
      <c r="P54">
        <v>12088000000</v>
      </c>
      <c r="Q54">
        <v>26022000000</v>
      </c>
      <c r="R54">
        <v>2013000000</v>
      </c>
      <c r="S54">
        <v>835000000</v>
      </c>
      <c r="T54">
        <v>61111000000</v>
      </c>
      <c r="U54">
        <v>15478000000</v>
      </c>
      <c r="V54">
        <v>20150000000</v>
      </c>
      <c r="W54">
        <v>48994000000</v>
      </c>
      <c r="X54">
        <v>11397000000</v>
      </c>
      <c r="Y54" t="s">
        <v>49</v>
      </c>
      <c r="Z54" t="s">
        <v>53</v>
      </c>
      <c r="AA54">
        <v>1152000000</v>
      </c>
      <c r="AB54">
        <v>17341000000</v>
      </c>
      <c r="AC54">
        <v>12152000000</v>
      </c>
      <c r="AD54">
        <v>129000000</v>
      </c>
      <c r="AE54">
        <v>720000000</v>
      </c>
    </row>
    <row r="55" spans="1:32" x14ac:dyDescent="0.35">
      <c r="A55" t="s">
        <v>30</v>
      </c>
      <c r="B55">
        <v>9190000000</v>
      </c>
      <c r="C55">
        <v>4185000000</v>
      </c>
      <c r="D55">
        <v>420000000</v>
      </c>
      <c r="E55">
        <v>-5574000000</v>
      </c>
      <c r="F55">
        <v>4164000000</v>
      </c>
      <c r="G55">
        <v>22030000000</v>
      </c>
      <c r="H55">
        <v>756000000</v>
      </c>
      <c r="I55">
        <v>5897000000</v>
      </c>
      <c r="J55">
        <v>-17837000000</v>
      </c>
      <c r="K55">
        <v>4529000000</v>
      </c>
      <c r="L55">
        <v>510000000</v>
      </c>
      <c r="M55">
        <v>2437000000</v>
      </c>
      <c r="N55">
        <v>6376000000</v>
      </c>
      <c r="O55">
        <v>-4871000000</v>
      </c>
      <c r="P55">
        <v>12062000000</v>
      </c>
      <c r="Q55">
        <v>18212000000</v>
      </c>
      <c r="R55">
        <v>2963000000</v>
      </c>
      <c r="S55">
        <v>786000000</v>
      </c>
      <c r="T55">
        <v>64806000000</v>
      </c>
      <c r="U55">
        <v>16430000000</v>
      </c>
      <c r="V55">
        <v>20978000000</v>
      </c>
      <c r="W55">
        <v>50920000000</v>
      </c>
      <c r="X55">
        <v>13192000000</v>
      </c>
      <c r="Y55" t="s">
        <v>49</v>
      </c>
      <c r="Z55" t="s">
        <v>53</v>
      </c>
      <c r="AA55">
        <v>1336000000</v>
      </c>
      <c r="AB55">
        <v>18067000000</v>
      </c>
      <c r="AC55">
        <v>12962000000</v>
      </c>
      <c r="AD55">
        <v>134000000</v>
      </c>
      <c r="AE55">
        <v>694000000</v>
      </c>
    </row>
    <row r="56" spans="1:32" x14ac:dyDescent="0.35">
      <c r="A56" t="s">
        <v>33</v>
      </c>
      <c r="B56">
        <v>8375000000</v>
      </c>
      <c r="C56">
        <v>5548000000</v>
      </c>
      <c r="D56">
        <v>92000000</v>
      </c>
      <c r="E56">
        <v>-80846000000</v>
      </c>
      <c r="F56">
        <v>4462000000</v>
      </c>
      <c r="G56">
        <v>21453000000</v>
      </c>
      <c r="H56">
        <v>794000000</v>
      </c>
      <c r="I56">
        <v>4366000000</v>
      </c>
      <c r="J56">
        <v>-19675000000</v>
      </c>
      <c r="K56">
        <v>5209000000</v>
      </c>
      <c r="L56">
        <v>390000000</v>
      </c>
      <c r="M56">
        <v>3089000000</v>
      </c>
      <c r="N56">
        <v>6568000000</v>
      </c>
      <c r="O56">
        <v>-80363000000</v>
      </c>
      <c r="P56">
        <v>10558000000</v>
      </c>
      <c r="Q56">
        <v>22548000000</v>
      </c>
      <c r="R56">
        <v>2160000000</v>
      </c>
      <c r="S56">
        <v>691000000</v>
      </c>
      <c r="T56">
        <v>67659000000</v>
      </c>
      <c r="U56">
        <v>16157000000</v>
      </c>
      <c r="V56">
        <v>20592000000</v>
      </c>
      <c r="W56">
        <v>50004000000</v>
      </c>
      <c r="X56">
        <v>15266000000</v>
      </c>
      <c r="Y56" t="s">
        <v>49</v>
      </c>
      <c r="Z56" t="s">
        <v>53</v>
      </c>
      <c r="AA56">
        <v>1474000000</v>
      </c>
      <c r="AB56">
        <v>18942000000</v>
      </c>
      <c r="AC56">
        <v>15999000000</v>
      </c>
      <c r="AD56">
        <v>73472000000</v>
      </c>
      <c r="AE56">
        <v>2389000000</v>
      </c>
    </row>
    <row r="57" spans="1:32" x14ac:dyDescent="0.35">
      <c r="A57" t="s">
        <v>34</v>
      </c>
      <c r="B57">
        <v>8896000000</v>
      </c>
      <c r="C57">
        <v>3415000000</v>
      </c>
      <c r="D57">
        <v>92000000</v>
      </c>
      <c r="E57">
        <v>-82574000000</v>
      </c>
      <c r="F57">
        <v>4683000000</v>
      </c>
      <c r="G57">
        <v>21597000000</v>
      </c>
      <c r="H57">
        <v>1063000000</v>
      </c>
      <c r="I57">
        <v>4504000000</v>
      </c>
      <c r="J57">
        <v>-21484000000</v>
      </c>
      <c r="K57">
        <v>7693000000</v>
      </c>
      <c r="L57">
        <v>2862000000</v>
      </c>
      <c r="M57">
        <v>3754000000</v>
      </c>
      <c r="N57">
        <v>7690000000</v>
      </c>
      <c r="O57">
        <v>-79168000000</v>
      </c>
      <c r="P57">
        <v>10347000000</v>
      </c>
      <c r="Q57">
        <v>46745000000</v>
      </c>
      <c r="R57">
        <v>2853000000</v>
      </c>
      <c r="S57">
        <v>1105000000</v>
      </c>
      <c r="T57">
        <v>75095000000</v>
      </c>
      <c r="U57">
        <v>17401000000</v>
      </c>
      <c r="V57">
        <v>24778000000</v>
      </c>
      <c r="W57">
        <v>55349000000</v>
      </c>
      <c r="X57">
        <v>17107000000</v>
      </c>
      <c r="Y57" t="s">
        <v>49</v>
      </c>
      <c r="Z57" t="s">
        <v>53</v>
      </c>
      <c r="AA57">
        <v>1465000000</v>
      </c>
      <c r="AB57">
        <v>20330000000</v>
      </c>
      <c r="AC57">
        <v>18261000000</v>
      </c>
      <c r="AD57">
        <v>52844000000</v>
      </c>
      <c r="AE57">
        <v>2639000000</v>
      </c>
    </row>
    <row r="58" spans="1:32" x14ac:dyDescent="0.35">
      <c r="A58" t="s">
        <v>37</v>
      </c>
      <c r="B58">
        <v>2719000000</v>
      </c>
      <c r="C58">
        <v>9077000000</v>
      </c>
      <c r="D58">
        <v>1760000000</v>
      </c>
      <c r="E58">
        <v>-64533000000</v>
      </c>
      <c r="F58">
        <v>3071000000</v>
      </c>
      <c r="G58">
        <v>25416000000</v>
      </c>
      <c r="H58">
        <v>21538000000</v>
      </c>
      <c r="I58">
        <v>3685000000</v>
      </c>
      <c r="J58">
        <v>-4606000000</v>
      </c>
      <c r="K58">
        <v>5563000000</v>
      </c>
      <c r="L58">
        <v>113000000</v>
      </c>
      <c r="M58">
        <v>598000000</v>
      </c>
      <c r="N58">
        <v>9960000000</v>
      </c>
      <c r="O58">
        <v>-12814000000</v>
      </c>
      <c r="P58">
        <v>9598000000</v>
      </c>
      <c r="Q58">
        <v>63234000000</v>
      </c>
      <c r="R58">
        <v>5003000000</v>
      </c>
      <c r="S58">
        <v>7038000000</v>
      </c>
      <c r="T58">
        <v>83216000000</v>
      </c>
      <c r="U58">
        <v>24930000000</v>
      </c>
      <c r="V58">
        <v>28782000000</v>
      </c>
      <c r="W58">
        <v>64158000000</v>
      </c>
      <c r="X58">
        <v>16981000000</v>
      </c>
      <c r="Y58" t="s">
        <v>49</v>
      </c>
      <c r="Z58" t="s">
        <v>54</v>
      </c>
      <c r="AA58">
        <v>2674000000</v>
      </c>
      <c r="AB58">
        <v>14109000000</v>
      </c>
      <c r="AC58">
        <v>7478000000</v>
      </c>
      <c r="AD58">
        <v>16520000000</v>
      </c>
      <c r="AE58">
        <v>2077000000</v>
      </c>
    </row>
    <row r="59" spans="1:32" x14ac:dyDescent="0.35">
      <c r="A59" t="s">
        <v>30</v>
      </c>
      <c r="B59">
        <v>3804000000</v>
      </c>
      <c r="C59">
        <v>6480000000</v>
      </c>
      <c r="D59">
        <v>1760000000</v>
      </c>
      <c r="E59">
        <v>-65788000000</v>
      </c>
      <c r="F59">
        <v>3379000000</v>
      </c>
      <c r="G59">
        <v>27537000000</v>
      </c>
      <c r="H59">
        <v>21730000000</v>
      </c>
      <c r="I59">
        <v>3971000000</v>
      </c>
      <c r="J59">
        <v>-7785000000</v>
      </c>
      <c r="K59">
        <v>5264000000</v>
      </c>
      <c r="L59">
        <v>57000000</v>
      </c>
      <c r="M59">
        <v>1636000000</v>
      </c>
      <c r="N59">
        <v>9662000000</v>
      </c>
      <c r="O59">
        <v>-13544000000</v>
      </c>
      <c r="P59">
        <v>12210000000</v>
      </c>
      <c r="Q59">
        <v>65855000000</v>
      </c>
      <c r="R59">
        <v>4253000000</v>
      </c>
      <c r="S59">
        <v>4695000000</v>
      </c>
      <c r="T59">
        <v>86381000000</v>
      </c>
      <c r="U59">
        <v>20411000000</v>
      </c>
      <c r="V59">
        <v>26973000000</v>
      </c>
      <c r="W59">
        <v>65283000000</v>
      </c>
      <c r="X59">
        <v>18981000000</v>
      </c>
      <c r="Y59" t="s">
        <v>49</v>
      </c>
      <c r="Z59" t="s">
        <v>54</v>
      </c>
      <c r="AA59">
        <v>2412000000</v>
      </c>
      <c r="AB59">
        <v>16764000000</v>
      </c>
      <c r="AC59">
        <v>10002000000</v>
      </c>
      <c r="AD59">
        <v>17154000000</v>
      </c>
      <c r="AE59">
        <v>2117000000</v>
      </c>
    </row>
    <row r="60" spans="1:32" x14ac:dyDescent="0.35">
      <c r="A60" t="s">
        <v>33</v>
      </c>
      <c r="B60">
        <v>3517000000</v>
      </c>
      <c r="C60">
        <v>6795000000</v>
      </c>
      <c r="D60">
        <v>1760000000</v>
      </c>
      <c r="E60">
        <v>-66617000000</v>
      </c>
      <c r="F60">
        <v>3266000000</v>
      </c>
      <c r="G60">
        <v>40125000000</v>
      </c>
      <c r="H60">
        <v>22311000000</v>
      </c>
      <c r="I60">
        <v>3144000000</v>
      </c>
      <c r="J60">
        <v>-9251000000</v>
      </c>
      <c r="K60">
        <v>4870000000</v>
      </c>
      <c r="L60">
        <v>152000000</v>
      </c>
      <c r="M60">
        <v>2010000000</v>
      </c>
      <c r="N60">
        <v>9986000000</v>
      </c>
      <c r="O60">
        <v>-14601000000</v>
      </c>
      <c r="P60">
        <v>12325000000</v>
      </c>
      <c r="Q60">
        <v>66555000000</v>
      </c>
      <c r="R60">
        <v>490000000</v>
      </c>
      <c r="S60">
        <v>4119000000</v>
      </c>
      <c r="T60">
        <v>87296000000</v>
      </c>
      <c r="U60">
        <v>19240000000</v>
      </c>
      <c r="V60">
        <v>14601000000</v>
      </c>
      <c r="W60">
        <v>66012000000</v>
      </c>
      <c r="X60">
        <v>19299000000</v>
      </c>
      <c r="Y60" t="s">
        <v>49</v>
      </c>
      <c r="Z60" t="s">
        <v>54</v>
      </c>
      <c r="AA60">
        <v>2460000000</v>
      </c>
      <c r="AB60">
        <v>17506000000</v>
      </c>
      <c r="AC60">
        <v>11044000000</v>
      </c>
      <c r="AD60">
        <v>17601000000</v>
      </c>
      <c r="AE60">
        <v>1985000000</v>
      </c>
    </row>
    <row r="61" spans="1:32" x14ac:dyDescent="0.35">
      <c r="A61" t="s">
        <v>34</v>
      </c>
      <c r="B61">
        <v>4602000000</v>
      </c>
      <c r="C61">
        <v>9684000000</v>
      </c>
      <c r="D61">
        <v>1760000000</v>
      </c>
      <c r="E61">
        <v>-65971000000</v>
      </c>
      <c r="F61">
        <v>3414000000</v>
      </c>
      <c r="G61">
        <v>38130000000</v>
      </c>
      <c r="H61">
        <v>20540000000</v>
      </c>
      <c r="I61">
        <v>3512000000</v>
      </c>
      <c r="J61">
        <v>-11614000000</v>
      </c>
      <c r="K61">
        <v>5318000000</v>
      </c>
      <c r="L61">
        <v>1018000000</v>
      </c>
      <c r="M61">
        <v>1859000000</v>
      </c>
      <c r="N61">
        <v>10253000000</v>
      </c>
      <c r="O61">
        <v>-14330000000</v>
      </c>
      <c r="P61">
        <v>11338000000</v>
      </c>
      <c r="Q61">
        <v>69094000000</v>
      </c>
      <c r="R61">
        <v>1338000000</v>
      </c>
      <c r="S61">
        <v>2941000000</v>
      </c>
      <c r="T61">
        <v>94354000000</v>
      </c>
      <c r="U61">
        <v>22545000000</v>
      </c>
      <c r="V61">
        <v>19950000000</v>
      </c>
      <c r="W61">
        <v>69494000000</v>
      </c>
      <c r="X61">
        <v>22999000000</v>
      </c>
      <c r="Y61" t="s">
        <v>49</v>
      </c>
      <c r="Z61" t="s">
        <v>54</v>
      </c>
      <c r="AA61">
        <v>2129000000</v>
      </c>
      <c r="AB61">
        <v>19363000000</v>
      </c>
      <c r="AC61">
        <v>15250000000</v>
      </c>
      <c r="AD61">
        <v>18116000000</v>
      </c>
      <c r="AE61">
        <v>1861000000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DE4A7-1417-40FD-8DD4-772594E73569}">
  <dimension ref="A1:Y61"/>
  <sheetViews>
    <sheetView tabSelected="1" workbookViewId="0">
      <selection activeCell="AC12" sqref="AC12"/>
    </sheetView>
  </sheetViews>
  <sheetFormatPr defaultRowHeight="14.5" x14ac:dyDescent="0.35"/>
  <cols>
    <col min="1" max="1" width="4.81640625" bestFit="1" customWidth="1"/>
    <col min="2" max="2" width="15.54296875" bestFit="1" customWidth="1"/>
    <col min="3" max="3" width="11.81640625" bestFit="1" customWidth="1"/>
    <col min="4" max="4" width="13.54296875" bestFit="1" customWidth="1"/>
    <col min="5" max="5" width="11.81640625" bestFit="1" customWidth="1"/>
    <col min="6" max="6" width="14.1796875" bestFit="1" customWidth="1"/>
    <col min="7" max="7" width="20.54296875" bestFit="1" customWidth="1"/>
    <col min="8" max="8" width="14" bestFit="1" customWidth="1"/>
    <col min="9" max="9" width="17.26953125" bestFit="1" customWidth="1"/>
    <col min="10" max="10" width="11.81640625" bestFit="1" customWidth="1"/>
    <col min="11" max="11" width="18.6328125" bestFit="1" customWidth="1"/>
    <col min="12" max="12" width="16.54296875" bestFit="1" customWidth="1"/>
    <col min="13" max="13" width="11.81640625" bestFit="1" customWidth="1"/>
    <col min="14" max="14" width="22.1796875" bestFit="1" customWidth="1"/>
    <col min="15" max="15" width="22.90625" bestFit="1" customWidth="1"/>
    <col min="16" max="16" width="15.90625" bestFit="1" customWidth="1"/>
    <col min="17" max="17" width="19.26953125" bestFit="1" customWidth="1"/>
    <col min="18" max="18" width="21.26953125" bestFit="1" customWidth="1"/>
    <col min="19" max="19" width="11.81640625" bestFit="1" customWidth="1"/>
    <col min="20" max="20" width="18" bestFit="1" customWidth="1"/>
    <col min="21" max="21" width="20.36328125" bestFit="1" customWidth="1"/>
    <col min="22" max="22" width="11.81640625" bestFit="1" customWidth="1"/>
    <col min="23" max="23" width="21.54296875" bestFit="1" customWidth="1"/>
    <col min="24" max="24" width="10.1796875" bestFit="1" customWidth="1"/>
    <col min="25" max="25" width="8.453125" bestFit="1" customWidth="1"/>
  </cols>
  <sheetData>
    <row r="1" spans="1: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</row>
    <row r="2" spans="1:25" x14ac:dyDescent="0.35">
      <c r="A2" t="s">
        <v>30</v>
      </c>
      <c r="B2">
        <v>46236000000</v>
      </c>
      <c r="C2">
        <v>48844000000</v>
      </c>
      <c r="D2">
        <f>all!D2-all!E2</f>
        <v>45758000000</v>
      </c>
      <c r="E2">
        <v>4106000000</v>
      </c>
      <c r="F2">
        <v>91807000000</v>
      </c>
      <c r="G2">
        <v>105341000000</v>
      </c>
      <c r="H2">
        <v>45804000000</v>
      </c>
      <c r="I2">
        <v>90488000000</v>
      </c>
      <c r="J2">
        <v>32978000000</v>
      </c>
      <c r="K2">
        <v>12352000000</v>
      </c>
      <c r="L2">
        <v>43242000000</v>
      </c>
      <c r="M2">
        <v>50503000000</v>
      </c>
      <c r="N2">
        <v>-584000000</v>
      </c>
      <c r="O2">
        <f>all!P2+all!AB2+all!AC2</f>
        <v>37378000000</v>
      </c>
      <c r="P2">
        <v>45898000000</v>
      </c>
      <c r="Q2">
        <v>10260000000</v>
      </c>
      <c r="R2">
        <v>51713000000</v>
      </c>
      <c r="S2">
        <v>338516000000</v>
      </c>
      <c r="T2">
        <v>162819000000</v>
      </c>
      <c r="U2">
        <v>105718000000</v>
      </c>
      <c r="V2">
        <v>248028000000</v>
      </c>
      <c r="W2">
        <v>90488000000</v>
      </c>
      <c r="X2" t="s">
        <v>31</v>
      </c>
      <c r="Y2" t="s">
        <v>32</v>
      </c>
    </row>
    <row r="3" spans="1:25" x14ac:dyDescent="0.35">
      <c r="A3" t="s">
        <v>33</v>
      </c>
      <c r="B3">
        <v>42296000000</v>
      </c>
      <c r="C3">
        <v>38016000000</v>
      </c>
      <c r="D3">
        <f>all!D3-all!E3</f>
        <v>51185000000</v>
      </c>
      <c r="E3">
        <v>4061000000</v>
      </c>
      <c r="F3">
        <v>98667000000</v>
      </c>
      <c r="G3">
        <v>100887000000</v>
      </c>
      <c r="H3">
        <v>37445000000</v>
      </c>
      <c r="I3">
        <v>65339000000</v>
      </c>
      <c r="J3">
        <v>33952000000</v>
      </c>
      <c r="K3">
        <v>11264000000</v>
      </c>
      <c r="L3">
        <v>47867000000</v>
      </c>
      <c r="M3">
        <v>46108000000</v>
      </c>
      <c r="N3">
        <v>-406000000</v>
      </c>
      <c r="O3">
        <f>all!P3+all!AB3+all!AC3</f>
        <v>45336000000</v>
      </c>
      <c r="P3">
        <v>14966000000</v>
      </c>
      <c r="Q3">
        <v>8773000000</v>
      </c>
      <c r="R3">
        <v>52927000000</v>
      </c>
      <c r="S3">
        <v>323888000000</v>
      </c>
      <c r="T3">
        <v>143713000000</v>
      </c>
      <c r="U3">
        <v>105392000000</v>
      </c>
      <c r="V3">
        <v>258549000000</v>
      </c>
      <c r="W3">
        <v>65339000000</v>
      </c>
      <c r="X3" t="s">
        <v>31</v>
      </c>
      <c r="Y3" t="s">
        <v>32</v>
      </c>
    </row>
    <row r="4" spans="1:25" x14ac:dyDescent="0.35">
      <c r="A4" t="s">
        <v>34</v>
      </c>
      <c r="B4">
        <v>54763000000</v>
      </c>
      <c r="C4">
        <v>34940000000</v>
      </c>
      <c r="D4">
        <f>all!D4-all!E4</f>
        <v>57202000000</v>
      </c>
      <c r="E4">
        <v>6580000000</v>
      </c>
      <c r="F4">
        <v>109106000000</v>
      </c>
      <c r="G4">
        <v>127877000000</v>
      </c>
      <c r="H4">
        <v>51506000000</v>
      </c>
      <c r="I4">
        <v>63090000000</v>
      </c>
      <c r="J4">
        <v>38762000000</v>
      </c>
      <c r="K4">
        <v>14111000000</v>
      </c>
      <c r="L4">
        <v>53577000000</v>
      </c>
      <c r="M4">
        <v>43050000000</v>
      </c>
      <c r="N4">
        <v>163000000</v>
      </c>
      <c r="O4">
        <f>all!P4+all!AB4+all!AC4</f>
        <v>49527000000</v>
      </c>
      <c r="P4">
        <v>5562000000</v>
      </c>
      <c r="Q4">
        <v>9613000000</v>
      </c>
      <c r="R4">
        <v>27699000000</v>
      </c>
      <c r="S4">
        <v>351002000000</v>
      </c>
      <c r="T4">
        <v>134836000000</v>
      </c>
      <c r="U4">
        <v>125481000000</v>
      </c>
      <c r="V4">
        <v>287912000000</v>
      </c>
      <c r="W4">
        <v>63090000000</v>
      </c>
      <c r="X4" t="s">
        <v>31</v>
      </c>
      <c r="Y4" t="s">
        <v>32</v>
      </c>
    </row>
    <row r="5" spans="1:25" x14ac:dyDescent="0.35">
      <c r="A5" t="s">
        <v>35</v>
      </c>
      <c r="B5">
        <v>64115000000</v>
      </c>
      <c r="C5">
        <v>23646000000</v>
      </c>
      <c r="D5">
        <f>all!D5-all!E5</f>
        <v>75958000000</v>
      </c>
      <c r="E5">
        <v>4946000000</v>
      </c>
      <c r="F5">
        <v>98959000000</v>
      </c>
      <c r="G5">
        <v>120805000000</v>
      </c>
      <c r="H5">
        <v>60932000000</v>
      </c>
      <c r="I5">
        <v>50672000000</v>
      </c>
      <c r="J5">
        <v>12311000000</v>
      </c>
      <c r="K5">
        <v>21223000000</v>
      </c>
      <c r="L5">
        <v>67094000000</v>
      </c>
      <c r="M5">
        <v>38394000000</v>
      </c>
      <c r="N5">
        <v>-11109000000</v>
      </c>
      <c r="O5">
        <f>all!P5+all!AB5+all!AC5</f>
        <v>84234000000</v>
      </c>
      <c r="P5">
        <v>-3068000000</v>
      </c>
      <c r="Q5">
        <v>11128000000</v>
      </c>
      <c r="R5">
        <v>24658000000</v>
      </c>
      <c r="S5">
        <v>352755000000</v>
      </c>
      <c r="T5">
        <v>135405000000</v>
      </c>
      <c r="U5">
        <v>153982000000</v>
      </c>
      <c r="V5">
        <v>302083000000</v>
      </c>
      <c r="W5">
        <v>50672000000</v>
      </c>
      <c r="X5" t="s">
        <v>31</v>
      </c>
      <c r="Y5" t="s">
        <v>32</v>
      </c>
    </row>
    <row r="6" spans="1:25" x14ac:dyDescent="0.35">
      <c r="A6" t="s">
        <v>30</v>
      </c>
      <c r="B6">
        <v>9382000000</v>
      </c>
      <c r="C6">
        <v>11356000000</v>
      </c>
      <c r="D6">
        <f>all!D6-all!E6</f>
        <v>78860000000</v>
      </c>
      <c r="E6">
        <v>2063000000</v>
      </c>
      <c r="F6">
        <v>66662000000</v>
      </c>
      <c r="G6">
        <v>2649000000</v>
      </c>
      <c r="H6">
        <v>29524000000</v>
      </c>
      <c r="I6">
        <v>52554000000</v>
      </c>
      <c r="J6">
        <v>14723000000</v>
      </c>
      <c r="K6">
        <v>10133000000</v>
      </c>
      <c r="L6">
        <v>45860000000</v>
      </c>
      <c r="M6">
        <v>35699000000</v>
      </c>
      <c r="N6">
        <v>-340000000</v>
      </c>
      <c r="O6">
        <f>all!P6+all!AB6+all!AC6</f>
        <v>93632000000</v>
      </c>
      <c r="P6">
        <v>24150000000</v>
      </c>
      <c r="Q6">
        <v>5516000000</v>
      </c>
      <c r="R6">
        <v>122476000000</v>
      </c>
      <c r="S6">
        <v>286556000000</v>
      </c>
      <c r="T6">
        <v>175552000000</v>
      </c>
      <c r="U6">
        <v>69420000000</v>
      </c>
      <c r="V6">
        <v>184226000000</v>
      </c>
      <c r="W6">
        <v>102330000000</v>
      </c>
      <c r="X6" t="s">
        <v>31</v>
      </c>
      <c r="Y6" t="s">
        <v>36</v>
      </c>
    </row>
    <row r="7" spans="1:25" x14ac:dyDescent="0.35">
      <c r="A7" t="s">
        <v>33</v>
      </c>
      <c r="B7">
        <v>12530000000</v>
      </c>
      <c r="C7">
        <v>13576000000</v>
      </c>
      <c r="D7">
        <f>all!D7-all!E7</f>
        <v>77366000000</v>
      </c>
      <c r="E7">
        <v>1895000000</v>
      </c>
      <c r="F7">
        <v>59578000000</v>
      </c>
      <c r="G7">
        <v>2965000000</v>
      </c>
      <c r="H7">
        <v>32011000000</v>
      </c>
      <c r="I7">
        <v>67915000000</v>
      </c>
      <c r="J7">
        <v>13138000000</v>
      </c>
      <c r="K7">
        <v>11517000000</v>
      </c>
      <c r="L7">
        <v>46001000000</v>
      </c>
      <c r="M7">
        <v>34492000000</v>
      </c>
      <c r="N7">
        <v>3186000000</v>
      </c>
      <c r="O7">
        <f>all!P7+all!AB7+all!AC7</f>
        <v>103293000000</v>
      </c>
      <c r="P7">
        <v>34566000000</v>
      </c>
      <c r="Q7">
        <v>3749000000</v>
      </c>
      <c r="R7">
        <v>122916000000</v>
      </c>
      <c r="S7">
        <v>301311000000</v>
      </c>
      <c r="T7">
        <v>181915000000</v>
      </c>
      <c r="U7">
        <v>72310000000</v>
      </c>
      <c r="V7">
        <v>183007000000</v>
      </c>
      <c r="W7">
        <v>118304000000</v>
      </c>
      <c r="X7" t="s">
        <v>31</v>
      </c>
      <c r="Y7" t="s">
        <v>36</v>
      </c>
    </row>
    <row r="8" spans="1:25" x14ac:dyDescent="0.35">
      <c r="A8" t="s">
        <v>34</v>
      </c>
      <c r="B8">
        <v>15163000000</v>
      </c>
      <c r="C8">
        <v>14224000000</v>
      </c>
      <c r="D8">
        <f>all!D8-all!E8</f>
        <v>81289000000</v>
      </c>
      <c r="E8">
        <v>2636000000</v>
      </c>
      <c r="F8">
        <v>50074000000</v>
      </c>
      <c r="G8">
        <v>5984000000</v>
      </c>
      <c r="H8">
        <v>38043000000</v>
      </c>
      <c r="I8">
        <v>84477000000</v>
      </c>
      <c r="J8">
        <v>15075000000</v>
      </c>
      <c r="K8">
        <v>13471000000</v>
      </c>
      <c r="L8">
        <v>52612000000</v>
      </c>
      <c r="M8">
        <v>31681000000</v>
      </c>
      <c r="N8">
        <v>1822000000</v>
      </c>
      <c r="O8">
        <f>all!P8+all!AB8+all!AC8</f>
        <v>128314000000</v>
      </c>
      <c r="P8">
        <v>57055000000</v>
      </c>
      <c r="Q8">
        <v>8072000000</v>
      </c>
      <c r="R8">
        <v>116032000000</v>
      </c>
      <c r="S8">
        <v>333779000000</v>
      </c>
      <c r="T8">
        <v>184406000000</v>
      </c>
      <c r="U8">
        <v>88657000000</v>
      </c>
      <c r="V8">
        <v>191791000000</v>
      </c>
      <c r="W8">
        <v>141988000000</v>
      </c>
      <c r="X8" t="s">
        <v>31</v>
      </c>
      <c r="Y8" t="s">
        <v>36</v>
      </c>
    </row>
    <row r="9" spans="1:25" x14ac:dyDescent="0.35">
      <c r="A9" t="s">
        <v>35</v>
      </c>
      <c r="B9">
        <v>19000000000</v>
      </c>
      <c r="C9">
        <v>13931000000</v>
      </c>
      <c r="D9">
        <f>all!D9-all!E9</f>
        <v>91617000000</v>
      </c>
      <c r="E9">
        <v>3742000000</v>
      </c>
      <c r="F9">
        <v>47032000000</v>
      </c>
      <c r="G9">
        <v>6891000000</v>
      </c>
      <c r="H9">
        <v>44261000000</v>
      </c>
      <c r="I9">
        <v>87720000000</v>
      </c>
      <c r="J9">
        <v>21897000000</v>
      </c>
      <c r="K9">
        <v>16932000000</v>
      </c>
      <c r="L9">
        <v>59384000000</v>
      </c>
      <c r="M9">
        <v>30853000000</v>
      </c>
      <c r="N9">
        <v>-4678000000</v>
      </c>
      <c r="O9">
        <f>all!P9+all!AB9+all!AC9</f>
        <v>166368000000</v>
      </c>
      <c r="P9">
        <v>84281000000</v>
      </c>
      <c r="Q9">
        <v>2749000000</v>
      </c>
      <c r="R9">
        <v>90818000000</v>
      </c>
      <c r="S9">
        <v>364840000000</v>
      </c>
      <c r="T9">
        <v>169684000000</v>
      </c>
      <c r="U9">
        <v>95082000000</v>
      </c>
      <c r="V9">
        <v>198298000000</v>
      </c>
      <c r="W9">
        <v>166542000000</v>
      </c>
      <c r="X9" t="s">
        <v>31</v>
      </c>
      <c r="Y9" t="s">
        <v>36</v>
      </c>
    </row>
    <row r="10" spans="1:25" x14ac:dyDescent="0.35">
      <c r="A10" t="s">
        <v>37</v>
      </c>
      <c r="B10">
        <v>4378000000</v>
      </c>
      <c r="C10">
        <v>16701000000</v>
      </c>
      <c r="D10">
        <f>all!D10-all!E10</f>
        <v>47355000000</v>
      </c>
      <c r="E10">
        <v>1107000000</v>
      </c>
      <c r="F10">
        <v>3950000000</v>
      </c>
      <c r="G10">
        <v>13859000000</v>
      </c>
      <c r="H10">
        <v>21193000000</v>
      </c>
      <c r="I10">
        <v>157520000000</v>
      </c>
      <c r="J10">
        <v>3430000000</v>
      </c>
      <c r="K10">
        <v>4236000000</v>
      </c>
      <c r="L10">
        <v>17612000000</v>
      </c>
      <c r="M10">
        <v>16532000000</v>
      </c>
      <c r="N10">
        <v>-2306000000</v>
      </c>
      <c r="O10">
        <f>all!P10+all!AB10+all!AC10</f>
        <v>79827000000</v>
      </c>
      <c r="P10">
        <v>134885000000</v>
      </c>
      <c r="R10">
        <v>92439000000</v>
      </c>
      <c r="S10">
        <v>232792000000</v>
      </c>
      <c r="T10">
        <v>135676000000</v>
      </c>
      <c r="U10">
        <v>34620000000</v>
      </c>
      <c r="V10">
        <v>55164000000</v>
      </c>
      <c r="W10">
        <v>177628000000</v>
      </c>
      <c r="X10" t="s">
        <v>31</v>
      </c>
      <c r="Y10" t="s">
        <v>38</v>
      </c>
    </row>
    <row r="11" spans="1:25" x14ac:dyDescent="0.35">
      <c r="A11" t="s">
        <v>30</v>
      </c>
      <c r="B11">
        <v>5561000000</v>
      </c>
      <c r="C11">
        <v>18498000000</v>
      </c>
      <c r="D11">
        <f>all!D11-all!E11</f>
        <v>51784000000</v>
      </c>
      <c r="E11">
        <v>999000000</v>
      </c>
      <c r="F11">
        <v>3958000000</v>
      </c>
      <c r="G11">
        <v>13078000000</v>
      </c>
      <c r="H11">
        <v>27492000000</v>
      </c>
      <c r="I11">
        <v>178839000000</v>
      </c>
      <c r="J11">
        <v>3063000000</v>
      </c>
      <c r="K11">
        <v>4412000000</v>
      </c>
      <c r="L11">
        <v>22159000000</v>
      </c>
      <c r="M11">
        <v>14478000000</v>
      </c>
      <c r="N11">
        <v>-1232000000</v>
      </c>
      <c r="O11">
        <f>all!P11+all!AB11+all!AC11</f>
        <v>107190000000</v>
      </c>
      <c r="P11">
        <v>152122000000</v>
      </c>
      <c r="R11">
        <v>101177000000</v>
      </c>
      <c r="S11">
        <v>275909000000</v>
      </c>
      <c r="T11">
        <v>152578000000</v>
      </c>
      <c r="U11">
        <v>45221000000</v>
      </c>
      <c r="V11">
        <v>74467000000</v>
      </c>
      <c r="W11">
        <v>201442000000</v>
      </c>
      <c r="X11" t="s">
        <v>31</v>
      </c>
      <c r="Y11" t="s">
        <v>38</v>
      </c>
    </row>
    <row r="12" spans="1:25" x14ac:dyDescent="0.35">
      <c r="A12" t="s">
        <v>33</v>
      </c>
      <c r="B12">
        <v>5589000000</v>
      </c>
      <c r="C12">
        <v>26465000000</v>
      </c>
      <c r="D12">
        <f>all!D12-all!E12</f>
        <v>57877000000</v>
      </c>
      <c r="E12">
        <v>728000000</v>
      </c>
      <c r="F12">
        <v>12832000000</v>
      </c>
      <c r="G12">
        <v>20703000000</v>
      </c>
      <c r="H12">
        <v>31384000000</v>
      </c>
      <c r="I12">
        <v>199924000000</v>
      </c>
      <c r="J12">
        <v>5037000000</v>
      </c>
      <c r="K12">
        <v>5490000000</v>
      </c>
      <c r="L12">
        <v>28006000000</v>
      </c>
      <c r="M12">
        <v>15160000000</v>
      </c>
      <c r="N12">
        <v>633000000</v>
      </c>
      <c r="O12">
        <f>all!P12+all!AB12+all!AC12</f>
        <v>119580000000</v>
      </c>
      <c r="P12">
        <v>163401000000</v>
      </c>
      <c r="Q12">
        <v>999000000</v>
      </c>
      <c r="R12">
        <v>110229000000</v>
      </c>
      <c r="S12">
        <v>319616000000</v>
      </c>
      <c r="T12">
        <v>174296000000</v>
      </c>
      <c r="U12">
        <v>56834000000</v>
      </c>
      <c r="V12">
        <v>97072000000</v>
      </c>
      <c r="W12">
        <v>222544000000</v>
      </c>
      <c r="X12" t="s">
        <v>31</v>
      </c>
      <c r="Y12" t="s">
        <v>38</v>
      </c>
    </row>
    <row r="13" spans="1:25" x14ac:dyDescent="0.35">
      <c r="A13" t="s">
        <v>34</v>
      </c>
      <c r="B13">
        <v>6037000000</v>
      </c>
      <c r="C13">
        <v>20945000000</v>
      </c>
      <c r="D13">
        <f>all!D13-all!E13</f>
        <v>63397000000</v>
      </c>
      <c r="E13">
        <v>1170000000</v>
      </c>
      <c r="F13">
        <v>12844000000</v>
      </c>
      <c r="G13">
        <v>29549000000</v>
      </c>
      <c r="H13">
        <v>40270000000</v>
      </c>
      <c r="I13">
        <v>227262000000</v>
      </c>
      <c r="J13">
        <v>6645000000</v>
      </c>
      <c r="K13">
        <v>7054000000</v>
      </c>
      <c r="L13">
        <v>29208000000</v>
      </c>
      <c r="M13">
        <v>17173000000</v>
      </c>
      <c r="N13">
        <v>-1623000000</v>
      </c>
      <c r="O13">
        <f>all!P13+all!AB13+all!AC13</f>
        <v>134931000000</v>
      </c>
      <c r="P13">
        <v>191484000000</v>
      </c>
      <c r="R13">
        <v>118704000000</v>
      </c>
      <c r="S13">
        <v>359268000000</v>
      </c>
      <c r="T13">
        <v>188143000000</v>
      </c>
      <c r="U13">
        <v>64254000000</v>
      </c>
      <c r="V13">
        <v>107633000000</v>
      </c>
      <c r="W13">
        <v>251635000000</v>
      </c>
      <c r="X13" t="s">
        <v>31</v>
      </c>
      <c r="Y13" t="s">
        <v>38</v>
      </c>
    </row>
    <row r="14" spans="1:25" x14ac:dyDescent="0.35">
      <c r="A14" t="s">
        <v>37</v>
      </c>
      <c r="B14">
        <v>38192000000</v>
      </c>
      <c r="C14">
        <v>31750000000</v>
      </c>
      <c r="D14">
        <f>all!D14-all!E14</f>
        <v>2877000000</v>
      </c>
      <c r="E14">
        <v>17174000000</v>
      </c>
      <c r="F14">
        <v>23495000000</v>
      </c>
      <c r="G14">
        <v>722000000</v>
      </c>
      <c r="H14">
        <v>16259000000</v>
      </c>
      <c r="I14">
        <v>24891000000</v>
      </c>
      <c r="J14">
        <v>6370000000</v>
      </c>
      <c r="K14">
        <v>418000000</v>
      </c>
      <c r="L14">
        <v>9959000000</v>
      </c>
      <c r="M14">
        <v>17563000000</v>
      </c>
      <c r="N14">
        <v>-1035000000</v>
      </c>
      <c r="O14">
        <f>all!P14+all!AB14+all!AC14</f>
        <v>80455000000</v>
      </c>
      <c r="P14">
        <v>19625000000</v>
      </c>
      <c r="Q14">
        <v>1371000000</v>
      </c>
      <c r="R14">
        <v>9500000000</v>
      </c>
      <c r="S14">
        <v>162648000000</v>
      </c>
      <c r="T14">
        <v>75101000000</v>
      </c>
      <c r="U14">
        <v>68391000000</v>
      </c>
      <c r="V14">
        <v>119099000000</v>
      </c>
      <c r="W14">
        <v>43549000000</v>
      </c>
      <c r="X14" t="s">
        <v>31</v>
      </c>
      <c r="Y14" t="s">
        <v>39</v>
      </c>
    </row>
    <row r="15" spans="1:25" x14ac:dyDescent="0.35">
      <c r="A15" t="s">
        <v>30</v>
      </c>
      <c r="B15">
        <v>47183000000</v>
      </c>
      <c r="C15">
        <v>36092000000</v>
      </c>
      <c r="D15">
        <f>all!D15-all!E15</f>
        <v>2828000000</v>
      </c>
      <c r="E15">
        <v>20497000000</v>
      </c>
      <c r="F15">
        <v>23414000000</v>
      </c>
      <c r="G15">
        <v>2169000000</v>
      </c>
      <c r="H15">
        <v>20540000000</v>
      </c>
      <c r="I15">
        <v>43257000000</v>
      </c>
      <c r="J15">
        <v>10096000000</v>
      </c>
      <c r="K15">
        <v>276000000</v>
      </c>
      <c r="L15">
        <v>12202000000</v>
      </c>
      <c r="M15">
        <v>12171000000</v>
      </c>
      <c r="N15">
        <v>-986000000</v>
      </c>
      <c r="O15">
        <f>all!P15+all!AB15+all!AC15</f>
        <v>116649000000</v>
      </c>
      <c r="P15">
        <v>31220000000</v>
      </c>
      <c r="Q15">
        <v>1305000000</v>
      </c>
      <c r="R15">
        <v>18929000000</v>
      </c>
      <c r="S15">
        <v>225248000000</v>
      </c>
      <c r="T15">
        <v>96334000000</v>
      </c>
      <c r="U15">
        <v>87812000000</v>
      </c>
      <c r="V15">
        <v>163188000000</v>
      </c>
      <c r="W15">
        <v>62060000000</v>
      </c>
      <c r="X15" t="s">
        <v>31</v>
      </c>
      <c r="Y15" t="s">
        <v>39</v>
      </c>
    </row>
    <row r="16" spans="1:25" x14ac:dyDescent="0.35">
      <c r="A16" t="s">
        <v>33</v>
      </c>
      <c r="B16">
        <v>72539000000</v>
      </c>
      <c r="C16">
        <v>42122000000</v>
      </c>
      <c r="D16">
        <f>all!D16-all!E16</f>
        <v>2022000000</v>
      </c>
      <c r="E16">
        <v>23795000000</v>
      </c>
      <c r="F16">
        <v>35216000000</v>
      </c>
      <c r="G16">
        <v>5700000000</v>
      </c>
      <c r="H16">
        <v>24309000000</v>
      </c>
      <c r="I16">
        <v>73406000000</v>
      </c>
      <c r="J16">
        <v>12097000000</v>
      </c>
      <c r="K16">
        <v>233000000</v>
      </c>
      <c r="L16">
        <v>15267000000</v>
      </c>
      <c r="M16">
        <v>13617000000</v>
      </c>
      <c r="N16">
        <v>-180000000</v>
      </c>
      <c r="O16">
        <f>all!P16+all!AB16+all!AC16</f>
        <v>170665000000</v>
      </c>
      <c r="P16">
        <v>52551000000</v>
      </c>
      <c r="Q16">
        <v>1266000000</v>
      </c>
      <c r="R16">
        <v>42274000000</v>
      </c>
      <c r="S16">
        <v>321195000000</v>
      </c>
      <c r="T16">
        <v>132733000000</v>
      </c>
      <c r="U16">
        <v>126385000000</v>
      </c>
      <c r="V16">
        <v>227791000000</v>
      </c>
      <c r="W16">
        <v>93404000000</v>
      </c>
      <c r="X16" t="s">
        <v>31</v>
      </c>
      <c r="Y16" t="s">
        <v>39</v>
      </c>
    </row>
    <row r="17" spans="1:25" x14ac:dyDescent="0.35">
      <c r="A17" t="s">
        <v>34</v>
      </c>
      <c r="B17">
        <v>78664000000</v>
      </c>
      <c r="C17">
        <v>36220000000</v>
      </c>
      <c r="D17">
        <f>all!D17-all!E17</f>
        <v>3218000000</v>
      </c>
      <c r="E17">
        <v>32640000000</v>
      </c>
      <c r="F17">
        <v>54944000000</v>
      </c>
      <c r="G17">
        <v>4003000000</v>
      </c>
      <c r="H17">
        <v>32649000000</v>
      </c>
      <c r="I17">
        <v>117767000000</v>
      </c>
      <c r="J17">
        <v>18125000000</v>
      </c>
      <c r="K17">
        <v>242000000</v>
      </c>
      <c r="L17">
        <v>18027000000</v>
      </c>
      <c r="M17">
        <v>17443000000</v>
      </c>
      <c r="N17">
        <v>-1376000000</v>
      </c>
      <c r="O17">
        <f>all!P17+all!AB17+all!AC17</f>
        <v>236841000000</v>
      </c>
      <c r="P17">
        <v>85915000000</v>
      </c>
      <c r="Q17">
        <v>1687000000</v>
      </c>
      <c r="R17">
        <v>59829000000</v>
      </c>
      <c r="S17">
        <v>420549000000</v>
      </c>
      <c r="T17">
        <v>161580000000</v>
      </c>
      <c r="U17">
        <v>142266000000</v>
      </c>
      <c r="V17">
        <v>282304000000</v>
      </c>
      <c r="W17">
        <v>138245000000</v>
      </c>
      <c r="X17" t="s">
        <v>31</v>
      </c>
      <c r="Y17" t="s">
        <v>39</v>
      </c>
    </row>
    <row r="18" spans="1:25" x14ac:dyDescent="0.35">
      <c r="A18" t="s">
        <v>37</v>
      </c>
      <c r="B18">
        <v>820000000</v>
      </c>
      <c r="C18">
        <v>10019000000</v>
      </c>
      <c r="D18">
        <f>all!D18-all!E18</f>
        <v>43666000000</v>
      </c>
      <c r="H18">
        <v>7587000000</v>
      </c>
      <c r="I18">
        <v>64532000000</v>
      </c>
      <c r="J18">
        <v>2576000000</v>
      </c>
      <c r="K18">
        <v>10000000</v>
      </c>
      <c r="L18">
        <v>4494000000</v>
      </c>
      <c r="M18">
        <v>6190000000</v>
      </c>
      <c r="N18">
        <v>-760000000</v>
      </c>
      <c r="O18">
        <f>all!P18+all!AB18+all!AC18</f>
        <v>44278000000</v>
      </c>
      <c r="P18">
        <v>41981000000</v>
      </c>
      <c r="R18">
        <v>31095000000</v>
      </c>
      <c r="S18">
        <v>97334000000</v>
      </c>
      <c r="T18">
        <v>50480000000</v>
      </c>
      <c r="U18">
        <v>7017000000</v>
      </c>
      <c r="V18">
        <v>13207000000</v>
      </c>
      <c r="W18">
        <v>84127000000</v>
      </c>
      <c r="X18" t="s">
        <v>31</v>
      </c>
      <c r="Y18" t="s">
        <v>40</v>
      </c>
    </row>
    <row r="19" spans="1:25" x14ac:dyDescent="0.35">
      <c r="A19" t="s">
        <v>30</v>
      </c>
      <c r="B19">
        <v>1363000000</v>
      </c>
      <c r="C19">
        <v>19079000000</v>
      </c>
      <c r="G19">
        <v>86000000</v>
      </c>
      <c r="H19">
        <v>9518000000</v>
      </c>
      <c r="I19">
        <v>81445000000</v>
      </c>
      <c r="J19">
        <v>2673000000</v>
      </c>
      <c r="K19">
        <v>8000000</v>
      </c>
      <c r="L19">
        <v>11186000000</v>
      </c>
      <c r="M19">
        <v>7745000000</v>
      </c>
      <c r="N19">
        <v>-489000000</v>
      </c>
      <c r="O19">
        <f>all!P19+all!AB19+all!AC19</f>
        <v>64392000000</v>
      </c>
      <c r="P19">
        <v>55692000000</v>
      </c>
      <c r="R19">
        <v>35776000000</v>
      </c>
      <c r="S19">
        <v>133376000000</v>
      </c>
      <c r="T19">
        <v>66225000000</v>
      </c>
      <c r="U19">
        <v>15053000000</v>
      </c>
      <c r="V19">
        <v>32322000000</v>
      </c>
      <c r="W19">
        <v>101054000000</v>
      </c>
      <c r="X19" t="s">
        <v>31</v>
      </c>
      <c r="Y19" t="s">
        <v>40</v>
      </c>
    </row>
    <row r="20" spans="1:25" x14ac:dyDescent="0.35">
      <c r="A20" t="s">
        <v>33</v>
      </c>
      <c r="B20">
        <v>1331000000</v>
      </c>
      <c r="C20">
        <v>17576000000</v>
      </c>
      <c r="G20">
        <v>6234000000</v>
      </c>
      <c r="H20">
        <v>11335000000</v>
      </c>
      <c r="I20">
        <v>108617000000</v>
      </c>
      <c r="J20">
        <v>2758000000</v>
      </c>
      <c r="K20">
        <v>241000000</v>
      </c>
      <c r="L20">
        <v>10018000000</v>
      </c>
      <c r="M20">
        <v>6414000000</v>
      </c>
      <c r="N20">
        <v>927000000</v>
      </c>
      <c r="O20">
        <f>all!P20+all!AB20+all!AC20</f>
        <v>74654000000</v>
      </c>
      <c r="P20">
        <v>77345000000</v>
      </c>
      <c r="R20">
        <v>44378000000</v>
      </c>
      <c r="S20">
        <v>159316000000</v>
      </c>
      <c r="T20">
        <v>75670000000</v>
      </c>
      <c r="U20">
        <v>14981000000</v>
      </c>
      <c r="V20">
        <v>31026000000</v>
      </c>
      <c r="W20">
        <v>128290000000</v>
      </c>
      <c r="X20" t="s">
        <v>31</v>
      </c>
      <c r="Y20" t="s">
        <v>40</v>
      </c>
    </row>
    <row r="21" spans="1:25" x14ac:dyDescent="0.35">
      <c r="A21" t="s">
        <v>34</v>
      </c>
      <c r="B21">
        <v>4083000000</v>
      </c>
      <c r="C21">
        <v>16601000000</v>
      </c>
      <c r="G21">
        <v>6775000000</v>
      </c>
      <c r="H21">
        <v>14039000000</v>
      </c>
      <c r="I21">
        <v>105048000000</v>
      </c>
      <c r="J21">
        <v>2751000000</v>
      </c>
      <c r="K21">
        <v>149000000</v>
      </c>
      <c r="L21">
        <v>12698000000</v>
      </c>
      <c r="M21">
        <v>6721000000</v>
      </c>
      <c r="N21">
        <v>-693000000</v>
      </c>
      <c r="O21">
        <f>all!P21+all!AB21+all!AC21</f>
        <v>89795000000</v>
      </c>
      <c r="P21">
        <v>69761000000</v>
      </c>
      <c r="R21">
        <v>31397000000</v>
      </c>
      <c r="S21">
        <v>165987000000</v>
      </c>
      <c r="T21">
        <v>66666000000</v>
      </c>
      <c r="U21">
        <v>21135000000</v>
      </c>
      <c r="V21">
        <v>41108000000</v>
      </c>
      <c r="W21">
        <v>124879000000</v>
      </c>
      <c r="X21" t="s">
        <v>31</v>
      </c>
      <c r="Y21" t="s">
        <v>40</v>
      </c>
    </row>
    <row r="22" spans="1:25" x14ac:dyDescent="0.35">
      <c r="A22" t="s">
        <v>37</v>
      </c>
      <c r="B22">
        <v>6873000000</v>
      </c>
      <c r="C22">
        <v>8390000000</v>
      </c>
      <c r="D22">
        <v>4457000000</v>
      </c>
      <c r="E22">
        <v>6989000000</v>
      </c>
      <c r="F22">
        <v>108771000000</v>
      </c>
      <c r="G22">
        <v>38056000000</v>
      </c>
      <c r="H22">
        <v>10985000000</v>
      </c>
      <c r="I22">
        <v>-1930000000</v>
      </c>
      <c r="J22">
        <v>2732000000</v>
      </c>
      <c r="K22">
        <v>4108000000</v>
      </c>
      <c r="L22">
        <v>812000000</v>
      </c>
      <c r="M22">
        <v>31076000000</v>
      </c>
      <c r="N22">
        <v>6675000000</v>
      </c>
      <c r="O22">
        <f>all!P22+all!AB22+all!AC22</f>
        <v>179513000000</v>
      </c>
      <c r="P22">
        <v>14244000000</v>
      </c>
      <c r="Q22">
        <v>11599000000</v>
      </c>
      <c r="S22">
        <v>256281000000</v>
      </c>
      <c r="T22">
        <v>35980000000</v>
      </c>
      <c r="U22">
        <v>19284000000</v>
      </c>
      <c r="V22">
        <v>159131000000</v>
      </c>
      <c r="W22">
        <v>25647000000</v>
      </c>
      <c r="X22" t="s">
        <v>43</v>
      </c>
      <c r="Y22" t="s">
        <v>44</v>
      </c>
    </row>
    <row r="23" spans="1:25" x14ac:dyDescent="0.35">
      <c r="A23" t="s">
        <v>30</v>
      </c>
      <c r="B23">
        <v>9583000000</v>
      </c>
      <c r="C23">
        <v>6778000000</v>
      </c>
      <c r="D23">
        <v>7305000000</v>
      </c>
      <c r="E23">
        <v>10272000000</v>
      </c>
      <c r="F23">
        <v>129898000000</v>
      </c>
      <c r="G23">
        <v>51307000000</v>
      </c>
      <c r="H23">
        <v>12988000000</v>
      </c>
      <c r="I23">
        <v>-11392000000</v>
      </c>
      <c r="J23">
        <v>3572000000</v>
      </c>
      <c r="K23">
        <v>5097000000</v>
      </c>
      <c r="L23">
        <v>1690000000</v>
      </c>
      <c r="M23">
        <v>44745000000</v>
      </c>
      <c r="N23">
        <v>7251000000</v>
      </c>
      <c r="O23">
        <f>all!P23+all!AB23+all!AC23</f>
        <v>228319000000</v>
      </c>
      <c r="P23">
        <v>16026000000</v>
      </c>
      <c r="Q23">
        <v>15713000000</v>
      </c>
      <c r="S23">
        <v>323969000000</v>
      </c>
      <c r="T23">
        <v>40771000000</v>
      </c>
      <c r="U23">
        <v>27752000000</v>
      </c>
      <c r="V23">
        <v>207123000000</v>
      </c>
      <c r="W23">
        <v>30868000000</v>
      </c>
      <c r="X23" t="s">
        <v>43</v>
      </c>
      <c r="Y23" t="s">
        <v>44</v>
      </c>
    </row>
    <row r="24" spans="1:25" x14ac:dyDescent="0.35">
      <c r="A24" t="s">
        <v>33</v>
      </c>
      <c r="B24">
        <v>9543000000</v>
      </c>
      <c r="C24">
        <v>9933000000</v>
      </c>
      <c r="D24">
        <v>7368000000</v>
      </c>
      <c r="E24">
        <v>10360000000</v>
      </c>
      <c r="F24">
        <v>129357000000</v>
      </c>
      <c r="G24">
        <v>56361000000</v>
      </c>
      <c r="H24">
        <v>12809000000</v>
      </c>
      <c r="I24">
        <v>-7679000000</v>
      </c>
      <c r="J24">
        <v>3338000000</v>
      </c>
      <c r="K24">
        <v>8312000000</v>
      </c>
      <c r="L24">
        <v>2359000000</v>
      </c>
      <c r="M24">
        <v>50285000000</v>
      </c>
      <c r="N24">
        <v>8862000000</v>
      </c>
      <c r="O24">
        <f>all!P24+all!AB24+all!AC24</f>
        <v>236248000000</v>
      </c>
      <c r="P24">
        <v>15178000000</v>
      </c>
      <c r="Q24">
        <v>21287000000</v>
      </c>
      <c r="S24">
        <v>343696000000</v>
      </c>
      <c r="T24">
        <v>47749000000</v>
      </c>
      <c r="U24">
        <v>34004000000</v>
      </c>
      <c r="V24">
        <v>221054000000</v>
      </c>
      <c r="W24">
        <v>31693000000</v>
      </c>
      <c r="X24" t="s">
        <v>43</v>
      </c>
      <c r="Y24" t="s">
        <v>44</v>
      </c>
    </row>
    <row r="25" spans="1:25" x14ac:dyDescent="0.35">
      <c r="A25" t="s">
        <v>34</v>
      </c>
      <c r="B25">
        <v>11258000000</v>
      </c>
      <c r="C25">
        <v>12694000000</v>
      </c>
      <c r="D25">
        <v>10538000000</v>
      </c>
      <c r="E25">
        <v>11415000000</v>
      </c>
      <c r="F25">
        <v>145911000000</v>
      </c>
      <c r="G25">
        <v>59809000000</v>
      </c>
      <c r="H25">
        <v>14169000000</v>
      </c>
      <c r="I25">
        <v>-8626000000</v>
      </c>
      <c r="J25">
        <v>3340000000</v>
      </c>
      <c r="K25">
        <v>14224000000</v>
      </c>
      <c r="L25">
        <v>3148000000</v>
      </c>
      <c r="M25">
        <v>54113000000</v>
      </c>
      <c r="N25">
        <v>13647000000</v>
      </c>
      <c r="O25">
        <f>all!P25+all!AB25+all!AC25</f>
        <v>267190000000</v>
      </c>
      <c r="P25">
        <v>17705000000</v>
      </c>
      <c r="Q25">
        <v>31879000000</v>
      </c>
      <c r="S25">
        <v>391003000000</v>
      </c>
      <c r="T25">
        <v>60664000000</v>
      </c>
      <c r="U25">
        <v>48353000000</v>
      </c>
      <c r="V25">
        <v>256262000000</v>
      </c>
      <c r="W25">
        <v>42210000000</v>
      </c>
      <c r="X25" t="s">
        <v>43</v>
      </c>
      <c r="Y25" t="s">
        <v>44</v>
      </c>
    </row>
    <row r="26" spans="1:25" x14ac:dyDescent="0.35">
      <c r="A26" t="s">
        <v>37</v>
      </c>
      <c r="B26">
        <v>130800000</v>
      </c>
      <c r="C26">
        <v>1208700000</v>
      </c>
      <c r="D26">
        <v>4500000</v>
      </c>
      <c r="F26">
        <v>18266300000</v>
      </c>
      <c r="H26">
        <v>671400000</v>
      </c>
      <c r="I26">
        <v>-11340100000</v>
      </c>
      <c r="J26">
        <v>2702000000</v>
      </c>
      <c r="K26">
        <v>505000000</v>
      </c>
      <c r="L26">
        <v>945600000</v>
      </c>
      <c r="M26">
        <v>3011000000</v>
      </c>
      <c r="N26">
        <v>-3842400000</v>
      </c>
      <c r="O26">
        <f>all!P26+all!AB26+all!AC26</f>
        <v>27923300000</v>
      </c>
      <c r="Q26">
        <v>2714100000</v>
      </c>
      <c r="S26">
        <v>33010400000</v>
      </c>
      <c r="T26">
        <v>2385100000</v>
      </c>
      <c r="U26">
        <v>4689900000</v>
      </c>
      <c r="V26">
        <v>26106000000</v>
      </c>
      <c r="W26">
        <v>5336100000</v>
      </c>
      <c r="X26" t="s">
        <v>43</v>
      </c>
      <c r="Y26" t="s">
        <v>45</v>
      </c>
    </row>
    <row r="27" spans="1:25" x14ac:dyDescent="0.35">
      <c r="A27" t="s">
        <v>30</v>
      </c>
      <c r="B27">
        <v>148100000</v>
      </c>
      <c r="C27">
        <v>1501200000</v>
      </c>
      <c r="D27">
        <v>4500000</v>
      </c>
      <c r="F27">
        <v>21103200000</v>
      </c>
      <c r="H27">
        <v>675800000</v>
      </c>
      <c r="I27">
        <v>-13441300000</v>
      </c>
      <c r="J27">
        <v>2309300000</v>
      </c>
      <c r="K27">
        <v>376800000</v>
      </c>
      <c r="L27">
        <v>984400000</v>
      </c>
      <c r="M27">
        <v>3089400000</v>
      </c>
      <c r="N27">
        <v>-3840400000</v>
      </c>
      <c r="O27">
        <f>all!P27+all!AB27+all!AC27</f>
        <v>37938500000</v>
      </c>
      <c r="Q27">
        <v>2921500000</v>
      </c>
      <c r="S27">
        <v>42801600000</v>
      </c>
      <c r="T27">
        <v>2553800000</v>
      </c>
      <c r="U27">
        <v>5487700000</v>
      </c>
      <c r="V27">
        <v>36214700000</v>
      </c>
      <c r="W27">
        <v>5055400000</v>
      </c>
      <c r="X27" t="s">
        <v>43</v>
      </c>
      <c r="Y27" t="s">
        <v>45</v>
      </c>
    </row>
    <row r="28" spans="1:25" x14ac:dyDescent="0.35">
      <c r="A28" t="s">
        <v>33</v>
      </c>
      <c r="B28">
        <v>139100000</v>
      </c>
      <c r="C28">
        <v>1746300000</v>
      </c>
      <c r="D28">
        <v>4600000</v>
      </c>
      <c r="F28">
        <v>28474700000</v>
      </c>
      <c r="G28">
        <v>6000000</v>
      </c>
      <c r="H28">
        <v>754800000</v>
      </c>
      <c r="I28">
        <v>-17029000000</v>
      </c>
      <c r="J28">
        <v>2601500000</v>
      </c>
      <c r="K28">
        <v>404500000</v>
      </c>
      <c r="L28">
        <v>1194700000</v>
      </c>
      <c r="M28">
        <v>3415400000</v>
      </c>
      <c r="N28">
        <v>-5102400000</v>
      </c>
      <c r="O28">
        <f>all!P28+all!AB28+all!AC28</f>
        <v>41720400000</v>
      </c>
      <c r="Q28">
        <v>784900000</v>
      </c>
      <c r="S28">
        <v>47233500000</v>
      </c>
      <c r="T28">
        <v>2905600000</v>
      </c>
      <c r="U28">
        <v>3655500000</v>
      </c>
      <c r="V28">
        <v>42453000000</v>
      </c>
      <c r="W28">
        <v>4093500000</v>
      </c>
      <c r="X28" t="s">
        <v>43</v>
      </c>
      <c r="Y28" t="s">
        <v>45</v>
      </c>
    </row>
    <row r="29" spans="1:25" x14ac:dyDescent="0.35">
      <c r="A29" t="s">
        <v>34</v>
      </c>
      <c r="B29">
        <v>272400000</v>
      </c>
      <c r="C29">
        <v>1949900000</v>
      </c>
      <c r="D29">
        <v>4700000</v>
      </c>
      <c r="F29">
        <v>38660600000</v>
      </c>
      <c r="G29">
        <v>37100000</v>
      </c>
      <c r="H29">
        <v>1082400000</v>
      </c>
      <c r="I29">
        <v>-28996100000</v>
      </c>
      <c r="J29">
        <v>3035000000</v>
      </c>
      <c r="K29">
        <v>697100000</v>
      </c>
      <c r="L29">
        <v>2395500000</v>
      </c>
      <c r="M29">
        <v>5023700000</v>
      </c>
      <c r="N29">
        <v>-5881300000</v>
      </c>
      <c r="O29">
        <f>all!P29+all!AB29+all!AC29</f>
        <v>63086400000</v>
      </c>
      <c r="Q29">
        <v>4562000000</v>
      </c>
      <c r="S29">
        <v>69887900000</v>
      </c>
      <c r="T29">
        <v>3729400000</v>
      </c>
      <c r="U29">
        <v>9067300000</v>
      </c>
      <c r="V29">
        <v>60818300000</v>
      </c>
      <c r="W29">
        <v>5081200000</v>
      </c>
      <c r="X29" t="s">
        <v>43</v>
      </c>
      <c r="Y29" t="s">
        <v>45</v>
      </c>
    </row>
    <row r="30" spans="1:25" x14ac:dyDescent="0.35">
      <c r="A30" t="s">
        <v>37</v>
      </c>
      <c r="B30">
        <v>313000000</v>
      </c>
      <c r="C30">
        <v>277000000</v>
      </c>
      <c r="D30">
        <v>4000000</v>
      </c>
      <c r="F30">
        <v>16348000000</v>
      </c>
      <c r="H30">
        <v>593000000</v>
      </c>
      <c r="I30">
        <v>-4023000000</v>
      </c>
      <c r="J30">
        <v>2286000000</v>
      </c>
      <c r="K30">
        <v>359000000</v>
      </c>
      <c r="L30">
        <v>587000000</v>
      </c>
      <c r="M30">
        <v>3110000000</v>
      </c>
      <c r="N30">
        <v>-6200000000</v>
      </c>
      <c r="O30">
        <f>all!P30+all!AB30+all!AC30</f>
        <v>29247000000</v>
      </c>
      <c r="Q30">
        <v>107000000</v>
      </c>
      <c r="S30">
        <v>32762000000</v>
      </c>
      <c r="T30">
        <v>1229000000</v>
      </c>
      <c r="U30">
        <v>1506000000</v>
      </c>
      <c r="V30">
        <v>21191000000</v>
      </c>
      <c r="W30">
        <v>11571000000</v>
      </c>
      <c r="X30" t="s">
        <v>43</v>
      </c>
      <c r="Y30" t="s">
        <v>46</v>
      </c>
    </row>
    <row r="31" spans="1:25" x14ac:dyDescent="0.35">
      <c r="A31" t="s">
        <v>30</v>
      </c>
      <c r="B31">
        <v>334000000</v>
      </c>
      <c r="C31">
        <v>196000000</v>
      </c>
      <c r="D31">
        <v>4000000</v>
      </c>
      <c r="F31">
        <v>17794000000</v>
      </c>
      <c r="H31">
        <v>710000000</v>
      </c>
      <c r="I31">
        <v>-4425000000</v>
      </c>
      <c r="J31">
        <v>1540000000</v>
      </c>
      <c r="K31">
        <v>298000000</v>
      </c>
      <c r="L31">
        <v>657000000</v>
      </c>
      <c r="M31">
        <v>2516000000</v>
      </c>
      <c r="N31">
        <v>-7370000000</v>
      </c>
      <c r="O31">
        <f>all!P31+all!AB31+all!AC31</f>
        <v>35713000000</v>
      </c>
      <c r="Q31">
        <v>100000000</v>
      </c>
      <c r="S31">
        <v>38457000000</v>
      </c>
      <c r="T31">
        <v>1204000000</v>
      </c>
      <c r="U31">
        <v>1920000000</v>
      </c>
      <c r="V31">
        <v>27968000000</v>
      </c>
      <c r="W31">
        <v>10489000000</v>
      </c>
      <c r="X31" t="s">
        <v>43</v>
      </c>
      <c r="Y31" t="s">
        <v>46</v>
      </c>
    </row>
    <row r="32" spans="1:25" x14ac:dyDescent="0.35">
      <c r="A32" t="s">
        <v>33</v>
      </c>
      <c r="B32">
        <v>230000000</v>
      </c>
      <c r="C32">
        <v>232000000</v>
      </c>
      <c r="D32">
        <v>4000000</v>
      </c>
      <c r="F32">
        <v>18915000000</v>
      </c>
      <c r="H32">
        <v>583000000</v>
      </c>
      <c r="I32">
        <v>-5050000000</v>
      </c>
      <c r="J32">
        <v>1527000000</v>
      </c>
      <c r="K32">
        <v>289000000</v>
      </c>
      <c r="L32">
        <v>704000000</v>
      </c>
      <c r="M32">
        <v>2379000000</v>
      </c>
      <c r="N32">
        <v>-8476000000</v>
      </c>
      <c r="O32">
        <f>all!P32+all!AB32+all!AC32</f>
        <v>36137000000</v>
      </c>
      <c r="Q32">
        <v>129000000</v>
      </c>
      <c r="S32">
        <v>38768000000</v>
      </c>
      <c r="T32">
        <v>1104000000</v>
      </c>
      <c r="U32">
        <v>1969000000</v>
      </c>
      <c r="V32">
        <v>29307000000</v>
      </c>
      <c r="W32">
        <v>9461000000</v>
      </c>
      <c r="X32" t="s">
        <v>43</v>
      </c>
      <c r="Y32" t="s">
        <v>46</v>
      </c>
    </row>
    <row r="33" spans="1:25" x14ac:dyDescent="0.35">
      <c r="A33" t="s">
        <v>34</v>
      </c>
      <c r="B33">
        <v>246000000</v>
      </c>
      <c r="C33">
        <v>292000000</v>
      </c>
      <c r="D33">
        <v>4000000</v>
      </c>
      <c r="F33">
        <v>20315000000</v>
      </c>
      <c r="H33">
        <v>635000000</v>
      </c>
      <c r="I33">
        <v>-5866000000</v>
      </c>
      <c r="J33">
        <v>1711000000</v>
      </c>
      <c r="K33">
        <v>327000000</v>
      </c>
      <c r="L33">
        <v>776000000</v>
      </c>
      <c r="M33">
        <v>2168000000</v>
      </c>
      <c r="N33">
        <v>-9757000000</v>
      </c>
      <c r="O33">
        <f>all!P33+all!AB33+all!AC33</f>
        <v>36075000000</v>
      </c>
      <c r="Q33">
        <v>72000000</v>
      </c>
      <c r="S33">
        <v>39040000000</v>
      </c>
      <c r="T33">
        <v>1254000000</v>
      </c>
      <c r="U33">
        <v>2026000000</v>
      </c>
      <c r="V33">
        <v>30782000000</v>
      </c>
      <c r="W33">
        <v>8258000000</v>
      </c>
      <c r="X33" t="s">
        <v>43</v>
      </c>
      <c r="Y33" t="s">
        <v>46</v>
      </c>
    </row>
    <row r="34" spans="1:25" x14ac:dyDescent="0.35">
      <c r="A34" t="s">
        <v>37</v>
      </c>
      <c r="B34">
        <v>1250161000</v>
      </c>
      <c r="C34">
        <v>514335000</v>
      </c>
      <c r="D34">
        <v>32000</v>
      </c>
      <c r="F34">
        <v>23305535000</v>
      </c>
      <c r="G34">
        <v>4424533000</v>
      </c>
      <c r="H34">
        <v>763815000</v>
      </c>
      <c r="I34">
        <v>3103197000</v>
      </c>
      <c r="J34">
        <v>249010000</v>
      </c>
      <c r="K34">
        <v>375663000</v>
      </c>
      <c r="L34">
        <v>1536911000</v>
      </c>
      <c r="M34">
        <v>483997000</v>
      </c>
      <c r="N34">
        <v>-126017000</v>
      </c>
      <c r="O34">
        <f>all!P34+all!AB34+all!AC34</f>
        <v>24358867000</v>
      </c>
      <c r="P34">
        <v>-4893069000</v>
      </c>
      <c r="S34">
        <v>30686223000</v>
      </c>
      <c r="T34">
        <v>1653813000</v>
      </c>
      <c r="U34">
        <v>2869572000</v>
      </c>
      <c r="V34">
        <v>26659104000</v>
      </c>
      <c r="W34">
        <v>3253933000</v>
      </c>
      <c r="X34" t="s">
        <v>43</v>
      </c>
      <c r="Y34" t="s">
        <v>47</v>
      </c>
    </row>
    <row r="35" spans="1:25" x14ac:dyDescent="0.35">
      <c r="A35" t="s">
        <v>30</v>
      </c>
      <c r="B35">
        <v>1345882000</v>
      </c>
      <c r="C35">
        <v>669373000</v>
      </c>
      <c r="D35">
        <v>32000</v>
      </c>
      <c r="F35">
        <v>24163230000</v>
      </c>
      <c r="G35">
        <v>4659816000</v>
      </c>
      <c r="H35">
        <v>832151000</v>
      </c>
      <c r="I35">
        <v>2388126000</v>
      </c>
      <c r="J35">
        <v>209277000</v>
      </c>
      <c r="K35">
        <v>351782000</v>
      </c>
      <c r="L35">
        <v>1570094000</v>
      </c>
      <c r="M35">
        <v>430804000</v>
      </c>
      <c r="N35">
        <v>-118604000</v>
      </c>
      <c r="O35">
        <f>all!P35+all!AB35+all!AC35</f>
        <v>24509231000</v>
      </c>
      <c r="P35">
        <v>-5379952000</v>
      </c>
      <c r="S35">
        <v>31231630000</v>
      </c>
      <c r="T35">
        <v>1853306000</v>
      </c>
      <c r="U35">
        <v>2990476000</v>
      </c>
      <c r="V35">
        <v>28101319000</v>
      </c>
      <c r="W35">
        <v>2483978000</v>
      </c>
      <c r="X35" t="s">
        <v>43</v>
      </c>
      <c r="Y35" t="s">
        <v>47</v>
      </c>
    </row>
    <row r="36" spans="1:25" x14ac:dyDescent="0.35">
      <c r="A36" t="s">
        <v>33</v>
      </c>
      <c r="B36">
        <v>1283225000</v>
      </c>
      <c r="C36">
        <v>1011613000</v>
      </c>
      <c r="D36">
        <v>34000</v>
      </c>
      <c r="F36">
        <v>26723361000</v>
      </c>
      <c r="G36">
        <v>8317630000</v>
      </c>
      <c r="H36">
        <v>1236734000</v>
      </c>
      <c r="I36">
        <v>2942325000</v>
      </c>
      <c r="J36">
        <v>169651000</v>
      </c>
      <c r="K36">
        <v>324989000</v>
      </c>
      <c r="L36">
        <v>2108915000</v>
      </c>
      <c r="M36">
        <v>426015000</v>
      </c>
      <c r="N36">
        <v>-188675000</v>
      </c>
      <c r="O36">
        <f>all!P36+all!AB36+all!AC36</f>
        <v>23726229000</v>
      </c>
      <c r="P36">
        <v>-6102314000</v>
      </c>
      <c r="S36">
        <v>34786846000</v>
      </c>
      <c r="T36">
        <v>2573336000</v>
      </c>
      <c r="U36">
        <v>3463740000</v>
      </c>
      <c r="V36">
        <v>31128608000</v>
      </c>
      <c r="W36">
        <v>2997381000</v>
      </c>
      <c r="X36" t="s">
        <v>43</v>
      </c>
      <c r="Y36" t="s">
        <v>47</v>
      </c>
    </row>
    <row r="37" spans="1:25" x14ac:dyDescent="0.35">
      <c r="A37" t="s">
        <v>34</v>
      </c>
      <c r="B37">
        <v>1411603000</v>
      </c>
      <c r="C37">
        <v>533936000</v>
      </c>
      <c r="D37">
        <v>34000</v>
      </c>
      <c r="F37">
        <v>23422133000</v>
      </c>
      <c r="G37">
        <v>8604134000</v>
      </c>
      <c r="H37">
        <v>919654000</v>
      </c>
      <c r="I37">
        <v>3266313000</v>
      </c>
      <c r="J37">
        <v>454155000</v>
      </c>
      <c r="K37">
        <v>396766000</v>
      </c>
      <c r="L37">
        <v>1582030000</v>
      </c>
      <c r="M37">
        <v>477868000</v>
      </c>
      <c r="N37">
        <v>-185186000</v>
      </c>
      <c r="O37">
        <f>all!P37+all!AB37+all!AC37</f>
        <v>22868734000</v>
      </c>
      <c r="P37">
        <v>-5823708000</v>
      </c>
      <c r="Q37">
        <v>1898889000</v>
      </c>
      <c r="S37">
        <v>33777379000</v>
      </c>
      <c r="T37">
        <v>1850356000</v>
      </c>
      <c r="U37">
        <v>5002560000</v>
      </c>
      <c r="V37">
        <v>29376654000</v>
      </c>
      <c r="W37">
        <v>3319689000</v>
      </c>
      <c r="X37" t="s">
        <v>43</v>
      </c>
      <c r="Y37" t="s">
        <v>47</v>
      </c>
    </row>
    <row r="38" spans="1:25" x14ac:dyDescent="0.35">
      <c r="A38" t="s">
        <v>37</v>
      </c>
      <c r="B38">
        <v>222000000</v>
      </c>
      <c r="C38">
        <v>334000000</v>
      </c>
      <c r="D38">
        <v>933000000</v>
      </c>
      <c r="E38">
        <v>389000000</v>
      </c>
      <c r="F38">
        <v>5419000000</v>
      </c>
      <c r="H38">
        <v>474000000</v>
      </c>
      <c r="I38">
        <v>9046000000</v>
      </c>
      <c r="J38">
        <v>689000000</v>
      </c>
      <c r="K38">
        <v>405000000</v>
      </c>
      <c r="L38">
        <v>30000000</v>
      </c>
      <c r="M38">
        <v>845000000</v>
      </c>
      <c r="N38">
        <v>7020000000</v>
      </c>
      <c r="O38">
        <f>all!P38+all!AB38+all!AC38</f>
        <v>14958000000</v>
      </c>
      <c r="P38">
        <v>1093000000</v>
      </c>
      <c r="Q38">
        <v>802000000</v>
      </c>
      <c r="S38">
        <v>17249000000</v>
      </c>
      <c r="T38">
        <v>1602000000</v>
      </c>
      <c r="U38">
        <v>1939000000</v>
      </c>
      <c r="V38">
        <v>8203000000</v>
      </c>
      <c r="W38">
        <v>9046000000</v>
      </c>
      <c r="X38" t="s">
        <v>43</v>
      </c>
      <c r="Y38" t="s">
        <v>48</v>
      </c>
    </row>
    <row r="39" spans="1:25" x14ac:dyDescent="0.35">
      <c r="A39" t="s">
        <v>30</v>
      </c>
      <c r="B39">
        <v>246000000</v>
      </c>
      <c r="C39">
        <v>139000000</v>
      </c>
      <c r="D39">
        <v>932000000</v>
      </c>
      <c r="E39">
        <v>416000000</v>
      </c>
      <c r="F39">
        <v>6147000000</v>
      </c>
      <c r="H39">
        <v>407000000</v>
      </c>
      <c r="I39">
        <v>8177000000</v>
      </c>
      <c r="J39">
        <v>366000000</v>
      </c>
      <c r="K39">
        <v>649000000</v>
      </c>
      <c r="L39">
        <v>24000000</v>
      </c>
      <c r="M39">
        <v>953000000</v>
      </c>
      <c r="N39">
        <v>7248000000</v>
      </c>
      <c r="O39">
        <f>all!P39+all!AB39+all!AC39</f>
        <v>14429000000</v>
      </c>
      <c r="P39">
        <v>-3000000</v>
      </c>
      <c r="S39">
        <v>16406000000</v>
      </c>
      <c r="T39">
        <v>1611000000</v>
      </c>
      <c r="U39">
        <v>1006000000</v>
      </c>
      <c r="V39">
        <v>8229000000</v>
      </c>
      <c r="W39">
        <v>8177000000</v>
      </c>
      <c r="X39" t="s">
        <v>43</v>
      </c>
      <c r="Y39" t="s">
        <v>48</v>
      </c>
    </row>
    <row r="40" spans="1:25" x14ac:dyDescent="0.35">
      <c r="A40" t="s">
        <v>33</v>
      </c>
      <c r="B40">
        <v>204000000</v>
      </c>
      <c r="C40">
        <v>495000000</v>
      </c>
      <c r="D40">
        <v>934000000</v>
      </c>
      <c r="E40">
        <v>443000000</v>
      </c>
      <c r="F40">
        <v>5325000000</v>
      </c>
      <c r="H40">
        <v>532000000</v>
      </c>
      <c r="I40">
        <v>8731000000</v>
      </c>
      <c r="J40">
        <v>415000000</v>
      </c>
      <c r="K40">
        <v>139000000</v>
      </c>
      <c r="L40">
        <v>75000000</v>
      </c>
      <c r="M40">
        <v>1198000000</v>
      </c>
      <c r="N40">
        <v>7386000000</v>
      </c>
      <c r="O40">
        <f>all!P40+all!AB40+all!AC40</f>
        <v>14287000000</v>
      </c>
      <c r="P40">
        <v>411000000</v>
      </c>
      <c r="Q40">
        <v>150000000</v>
      </c>
      <c r="S40">
        <v>16311000000</v>
      </c>
      <c r="T40">
        <v>1609000000</v>
      </c>
      <c r="U40">
        <v>950000000</v>
      </c>
      <c r="V40">
        <v>7580000000</v>
      </c>
      <c r="W40">
        <v>8731000000</v>
      </c>
      <c r="X40" t="s">
        <v>43</v>
      </c>
      <c r="Y40" t="s">
        <v>48</v>
      </c>
    </row>
    <row r="41" spans="1:25" x14ac:dyDescent="0.35">
      <c r="A41" t="s">
        <v>34</v>
      </c>
      <c r="B41">
        <v>281000000</v>
      </c>
      <c r="C41">
        <v>1879000000</v>
      </c>
      <c r="D41">
        <v>934000000</v>
      </c>
      <c r="E41">
        <v>520000000</v>
      </c>
      <c r="F41">
        <v>5099000000</v>
      </c>
      <c r="H41">
        <v>531000000</v>
      </c>
      <c r="I41">
        <v>10767000000</v>
      </c>
      <c r="J41">
        <v>419000000</v>
      </c>
      <c r="K41">
        <v>205000000</v>
      </c>
      <c r="L41">
        <v>106000000</v>
      </c>
      <c r="M41">
        <v>734000000</v>
      </c>
      <c r="N41">
        <v>7702000000</v>
      </c>
      <c r="O41">
        <f>all!P41+all!AB41+all!AC41</f>
        <v>14098000000</v>
      </c>
      <c r="P41">
        <v>2131000000</v>
      </c>
      <c r="S41">
        <v>17652000000</v>
      </c>
      <c r="T41">
        <v>3135000000</v>
      </c>
      <c r="U41">
        <v>954000000</v>
      </c>
      <c r="V41">
        <v>6885000000</v>
      </c>
      <c r="W41">
        <v>10767000000</v>
      </c>
      <c r="X41" t="s">
        <v>43</v>
      </c>
      <c r="Y41" t="s">
        <v>48</v>
      </c>
    </row>
    <row r="42" spans="1:25" x14ac:dyDescent="0.35">
      <c r="A42" t="s">
        <v>37</v>
      </c>
      <c r="B42">
        <v>13045000000</v>
      </c>
      <c r="C42">
        <v>4500000000</v>
      </c>
      <c r="D42">
        <v>306000000</v>
      </c>
      <c r="E42">
        <v>9125000000</v>
      </c>
      <c r="F42">
        <v>23235000000</v>
      </c>
      <c r="G42">
        <v>13359000000</v>
      </c>
      <c r="H42">
        <v>12036000000</v>
      </c>
      <c r="I42">
        <v>7027000000</v>
      </c>
      <c r="J42">
        <v>2361000000</v>
      </c>
      <c r="K42">
        <v>8955000000</v>
      </c>
      <c r="L42">
        <v>8992000000</v>
      </c>
      <c r="M42">
        <v>9882000000</v>
      </c>
      <c r="N42">
        <v>-20615000000</v>
      </c>
      <c r="O42">
        <f>all!P42+all!AB42+all!AC42</f>
        <v>80292000000</v>
      </c>
      <c r="P42">
        <v>84620000000</v>
      </c>
      <c r="Q42">
        <v>5031000000</v>
      </c>
      <c r="R42">
        <v>5801000000</v>
      </c>
      <c r="S42">
        <v>137015000000</v>
      </c>
      <c r="T42">
        <v>41003000000</v>
      </c>
      <c r="U42">
        <v>43030000000</v>
      </c>
      <c r="V42">
        <v>78612000000</v>
      </c>
      <c r="W42">
        <v>57363000000</v>
      </c>
      <c r="X42" t="s">
        <v>49</v>
      </c>
      <c r="Y42" t="s">
        <v>50</v>
      </c>
    </row>
    <row r="43" spans="1:25" x14ac:dyDescent="0.35">
      <c r="A43" t="s">
        <v>30</v>
      </c>
      <c r="B43">
        <v>14017000000</v>
      </c>
      <c r="C43">
        <v>7469000000</v>
      </c>
      <c r="D43">
        <v>298000000</v>
      </c>
      <c r="E43">
        <v>9343000000</v>
      </c>
      <c r="F43">
        <v>20466000000</v>
      </c>
      <c r="G43">
        <v>14116000000</v>
      </c>
      <c r="H43">
        <v>12534000000</v>
      </c>
      <c r="I43">
        <v>5315000000</v>
      </c>
      <c r="J43">
        <v>2679000000</v>
      </c>
      <c r="K43">
        <v>2968000000</v>
      </c>
      <c r="L43">
        <v>6881000000</v>
      </c>
      <c r="M43">
        <v>10331000000</v>
      </c>
      <c r="N43">
        <v>-21571000000</v>
      </c>
      <c r="O43">
        <f>all!P43+all!AB43+all!AC43</f>
        <v>75482000000</v>
      </c>
      <c r="P43">
        <v>83060000000</v>
      </c>
      <c r="Q43">
        <v>5563000000</v>
      </c>
      <c r="R43">
        <v>2794000000</v>
      </c>
      <c r="S43">
        <v>127940000000</v>
      </c>
      <c r="T43">
        <v>35663000000</v>
      </c>
      <c r="U43">
        <v>41615000000</v>
      </c>
      <c r="V43">
        <v>75078000000</v>
      </c>
      <c r="W43">
        <v>52035000000</v>
      </c>
      <c r="X43" t="s">
        <v>49</v>
      </c>
      <c r="Y43" t="s">
        <v>50</v>
      </c>
    </row>
    <row r="44" spans="1:25" x14ac:dyDescent="0.35">
      <c r="A44" t="s">
        <v>33</v>
      </c>
      <c r="B44">
        <v>13802000000</v>
      </c>
      <c r="C44">
        <v>5235000000</v>
      </c>
      <c r="D44">
        <v>288000000</v>
      </c>
      <c r="E44">
        <v>10101000000</v>
      </c>
      <c r="F44">
        <v>25764000000</v>
      </c>
      <c r="G44">
        <v>14599000000</v>
      </c>
      <c r="H44">
        <v>11454000000</v>
      </c>
      <c r="I44">
        <v>-2073000000</v>
      </c>
      <c r="J44">
        <v>1753000000</v>
      </c>
      <c r="K44">
        <v>3331000000</v>
      </c>
      <c r="L44">
        <v>6948000000</v>
      </c>
      <c r="M44">
        <v>9864000000</v>
      </c>
      <c r="N44">
        <v>-24762000000</v>
      </c>
      <c r="O44">
        <f>all!P44+all!AB44+all!AC44</f>
        <v>73608000000</v>
      </c>
      <c r="P44">
        <v>76812000000</v>
      </c>
      <c r="Q44">
        <v>6502000000</v>
      </c>
      <c r="R44">
        <v>3374000000</v>
      </c>
      <c r="S44">
        <v>124028000000</v>
      </c>
      <c r="T44">
        <v>34068000000</v>
      </c>
      <c r="U44">
        <v>39722000000</v>
      </c>
      <c r="V44">
        <v>77514000000</v>
      </c>
      <c r="W44">
        <v>45695000000</v>
      </c>
      <c r="X44" t="s">
        <v>49</v>
      </c>
      <c r="Y44" t="s">
        <v>50</v>
      </c>
    </row>
    <row r="45" spans="1:25" x14ac:dyDescent="0.35">
      <c r="A45" t="s">
        <v>34</v>
      </c>
      <c r="B45">
        <v>15625000000</v>
      </c>
      <c r="C45">
        <v>6988000000</v>
      </c>
      <c r="D45">
        <v>282000000</v>
      </c>
      <c r="E45">
        <v>11982000000</v>
      </c>
      <c r="F45">
        <v>34187000000</v>
      </c>
      <c r="G45">
        <v>14630000000</v>
      </c>
      <c r="H45">
        <v>12359000000</v>
      </c>
      <c r="I45">
        <v>-95000000</v>
      </c>
      <c r="J45">
        <v>3675000000</v>
      </c>
      <c r="K45">
        <v>303000000</v>
      </c>
      <c r="L45">
        <v>7061000000</v>
      </c>
      <c r="M45">
        <v>8913000000</v>
      </c>
      <c r="N45">
        <v>-22311000000</v>
      </c>
      <c r="O45">
        <f>all!P45+all!AB45+all!AC45</f>
        <v>81580000000</v>
      </c>
      <c r="P45">
        <v>81363000000</v>
      </c>
      <c r="Q45">
        <v>5473000000</v>
      </c>
      <c r="R45">
        <v>7007000000</v>
      </c>
      <c r="S45">
        <v>139142000000</v>
      </c>
      <c r="T45">
        <v>39257000000</v>
      </c>
      <c r="U45">
        <v>40020000000</v>
      </c>
      <c r="V45">
        <v>85415000000</v>
      </c>
      <c r="W45">
        <v>53140000000</v>
      </c>
      <c r="X45" t="s">
        <v>49</v>
      </c>
      <c r="Y45" t="s">
        <v>50</v>
      </c>
    </row>
    <row r="46" spans="1:25" x14ac:dyDescent="0.35">
      <c r="A46" t="s">
        <v>30</v>
      </c>
      <c r="B46">
        <v>11260000000</v>
      </c>
      <c r="C46">
        <v>4239000000</v>
      </c>
      <c r="D46">
        <v>4009000000</v>
      </c>
      <c r="E46">
        <v>5017000000</v>
      </c>
      <c r="F46">
        <v>20362000000</v>
      </c>
      <c r="G46">
        <v>169000000</v>
      </c>
      <c r="H46">
        <v>4951000000</v>
      </c>
      <c r="I46">
        <v>-18222000000</v>
      </c>
      <c r="J46">
        <v>6694000000</v>
      </c>
      <c r="L46">
        <v>3132000000</v>
      </c>
      <c r="M46">
        <v>17110000000</v>
      </c>
      <c r="N46">
        <v>-16082000000</v>
      </c>
      <c r="O46">
        <f>all!P46+all!AB46+all!AC46</f>
        <v>85759000000</v>
      </c>
      <c r="P46">
        <v>94918000000</v>
      </c>
      <c r="Q46">
        <v>3388000000</v>
      </c>
      <c r="R46">
        <v>6048000000</v>
      </c>
      <c r="S46">
        <v>115095000000</v>
      </c>
      <c r="T46">
        <v>22473000000</v>
      </c>
      <c r="U46">
        <v>30011000000</v>
      </c>
      <c r="V46">
        <v>67516000000</v>
      </c>
      <c r="W46">
        <v>46266000000</v>
      </c>
      <c r="X46" t="s">
        <v>49</v>
      </c>
      <c r="Y46" t="s">
        <v>51</v>
      </c>
    </row>
    <row r="47" spans="1:25" x14ac:dyDescent="0.35">
      <c r="A47" t="s">
        <v>33</v>
      </c>
      <c r="B47">
        <v>12071000000</v>
      </c>
      <c r="C47">
        <v>16181000000</v>
      </c>
      <c r="D47">
        <v>4009000000</v>
      </c>
      <c r="E47">
        <v>5498000000</v>
      </c>
      <c r="F47">
        <v>23537000000</v>
      </c>
      <c r="G47">
        <v>67000000</v>
      </c>
      <c r="H47">
        <v>4178000000</v>
      </c>
      <c r="I47">
        <v>-18069000000</v>
      </c>
      <c r="J47">
        <v>7411000000</v>
      </c>
      <c r="L47">
        <v>4031000000</v>
      </c>
      <c r="M47">
        <v>16657000000</v>
      </c>
      <c r="N47">
        <v>-17245000000</v>
      </c>
      <c r="O47">
        <f>all!P47+all!AB47+all!AC47</f>
        <v>85235000000</v>
      </c>
      <c r="P47">
        <v>100239000000</v>
      </c>
      <c r="Q47">
        <v>2508000000</v>
      </c>
      <c r="S47">
        <v>120700000000</v>
      </c>
      <c r="T47">
        <v>27987000000</v>
      </c>
      <c r="U47">
        <v>32976000000</v>
      </c>
      <c r="V47">
        <v>73822000000</v>
      </c>
      <c r="W47">
        <v>45624000000</v>
      </c>
      <c r="X47" t="s">
        <v>49</v>
      </c>
      <c r="Y47" t="s">
        <v>51</v>
      </c>
    </row>
    <row r="48" spans="1:25" x14ac:dyDescent="0.35">
      <c r="A48" t="s">
        <v>34</v>
      </c>
      <c r="B48">
        <v>13720000000</v>
      </c>
      <c r="C48">
        <v>10288000000</v>
      </c>
      <c r="D48">
        <v>4009000000</v>
      </c>
      <c r="E48">
        <v>5983000000</v>
      </c>
      <c r="F48">
        <v>23099000000</v>
      </c>
      <c r="G48">
        <v>192000000</v>
      </c>
      <c r="H48">
        <v>4725000000</v>
      </c>
      <c r="I48">
        <v>-19058000000</v>
      </c>
      <c r="J48">
        <v>8964000000</v>
      </c>
      <c r="L48">
        <v>4019000000</v>
      </c>
      <c r="M48">
        <v>15791000000</v>
      </c>
      <c r="N48">
        <v>-14750000000</v>
      </c>
      <c r="O48">
        <f>all!P48+all!AB48+all!AC48</f>
        <v>87060000000</v>
      </c>
      <c r="P48">
        <v>106374000000</v>
      </c>
      <c r="Q48">
        <v>3620000000</v>
      </c>
      <c r="S48">
        <v>119307000000</v>
      </c>
      <c r="T48">
        <v>23091000000</v>
      </c>
      <c r="U48">
        <v>33132000000</v>
      </c>
      <c r="V48">
        <v>72653000000</v>
      </c>
      <c r="W48">
        <v>45508000000</v>
      </c>
      <c r="X48" t="s">
        <v>49</v>
      </c>
      <c r="Y48" t="s">
        <v>51</v>
      </c>
    </row>
    <row r="49" spans="1:25" x14ac:dyDescent="0.35">
      <c r="A49" t="s">
        <v>35</v>
      </c>
      <c r="B49">
        <v>14882000000</v>
      </c>
      <c r="C49">
        <v>7214000000</v>
      </c>
      <c r="D49">
        <v>4009000000</v>
      </c>
      <c r="E49">
        <v>6924000000</v>
      </c>
      <c r="F49">
        <v>22848000000</v>
      </c>
      <c r="G49">
        <v>140000000</v>
      </c>
      <c r="H49">
        <v>5143000000</v>
      </c>
      <c r="I49">
        <v>-17633000000</v>
      </c>
      <c r="J49">
        <v>10081000000</v>
      </c>
      <c r="L49">
        <v>3674000000</v>
      </c>
      <c r="M49">
        <v>13830000000</v>
      </c>
      <c r="N49">
        <v>-13105000000</v>
      </c>
      <c r="O49">
        <f>all!P49+all!AB49+all!AC49</f>
        <v>85334000000</v>
      </c>
      <c r="P49">
        <v>112429000000</v>
      </c>
      <c r="Q49">
        <v>3647000000</v>
      </c>
      <c r="S49">
        <v>117208000000</v>
      </c>
      <c r="T49">
        <v>21653000000</v>
      </c>
      <c r="U49">
        <v>33081000000</v>
      </c>
      <c r="V49">
        <v>70354000000</v>
      </c>
      <c r="W49">
        <v>45746000000</v>
      </c>
      <c r="X49" t="s">
        <v>49</v>
      </c>
      <c r="Y49" t="s">
        <v>51</v>
      </c>
    </row>
    <row r="50" spans="1:25" x14ac:dyDescent="0.35">
      <c r="A50" t="s">
        <v>37</v>
      </c>
      <c r="B50">
        <v>7213000000</v>
      </c>
      <c r="C50">
        <v>8721000000</v>
      </c>
      <c r="D50">
        <v>23000000</v>
      </c>
      <c r="E50">
        <v>3128000000</v>
      </c>
      <c r="F50">
        <v>28295000000</v>
      </c>
      <c r="G50">
        <v>2409000000</v>
      </c>
      <c r="H50">
        <v>7142000000</v>
      </c>
      <c r="I50">
        <v>-16115000000</v>
      </c>
      <c r="J50">
        <v>5124000000</v>
      </c>
      <c r="K50">
        <v>2044000000</v>
      </c>
      <c r="L50">
        <v>6603000000</v>
      </c>
      <c r="M50">
        <v>12613000000</v>
      </c>
      <c r="N50">
        <v>-15119000000</v>
      </c>
      <c r="O50">
        <f>all!P50+all!AB50+all!AC50</f>
        <v>48222000000</v>
      </c>
      <c r="P50">
        <v>59947000000</v>
      </c>
      <c r="Q50">
        <v>3953000000</v>
      </c>
      <c r="R50">
        <v>272000000</v>
      </c>
      <c r="S50">
        <v>77648000000</v>
      </c>
      <c r="T50">
        <v>21893000000</v>
      </c>
      <c r="U50">
        <v>22138000000</v>
      </c>
      <c r="V50">
        <v>63046000000</v>
      </c>
      <c r="W50">
        <v>14518000000</v>
      </c>
      <c r="X50" t="s">
        <v>49</v>
      </c>
      <c r="Y50" t="s">
        <v>52</v>
      </c>
    </row>
    <row r="51" spans="1:25" x14ac:dyDescent="0.35">
      <c r="A51" t="s">
        <v>30</v>
      </c>
      <c r="B51">
        <v>8013000000</v>
      </c>
      <c r="C51">
        <v>5509000000</v>
      </c>
      <c r="D51">
        <v>23000000</v>
      </c>
      <c r="E51">
        <v>3338000000</v>
      </c>
      <c r="F51">
        <v>29148000000</v>
      </c>
      <c r="G51">
        <v>2683000000</v>
      </c>
      <c r="H51">
        <v>7822000000</v>
      </c>
      <c r="I51">
        <v>-16758000000</v>
      </c>
      <c r="J51">
        <v>5822000000</v>
      </c>
      <c r="K51">
        <v>55000000</v>
      </c>
      <c r="L51">
        <v>4486000000</v>
      </c>
      <c r="M51">
        <v>12952000000</v>
      </c>
      <c r="N51">
        <v>-14300000000</v>
      </c>
      <c r="O51">
        <f>all!P51+all!AB51+all!AC51</f>
        <v>52397000000</v>
      </c>
      <c r="P51">
        <v>61946000000</v>
      </c>
      <c r="Q51">
        <v>2848000000</v>
      </c>
      <c r="R51">
        <v>229000000</v>
      </c>
      <c r="S51">
        <v>78547000000</v>
      </c>
      <c r="T51">
        <v>17645000000</v>
      </c>
      <c r="U51">
        <v>20461000000</v>
      </c>
      <c r="V51">
        <v>63679000000</v>
      </c>
      <c r="W51">
        <v>14786000000</v>
      </c>
      <c r="X51" t="s">
        <v>49</v>
      </c>
      <c r="Y51" t="s">
        <v>52</v>
      </c>
    </row>
    <row r="52" spans="1:25" x14ac:dyDescent="0.35">
      <c r="A52" t="s">
        <v>33</v>
      </c>
      <c r="B52">
        <v>8853000000</v>
      </c>
      <c r="C52">
        <v>8185000000</v>
      </c>
      <c r="D52">
        <v>23000000</v>
      </c>
      <c r="E52">
        <v>4172000000</v>
      </c>
      <c r="F52">
        <v>40370000000</v>
      </c>
      <c r="G52">
        <v>2792000000</v>
      </c>
      <c r="H52">
        <v>8404000000</v>
      </c>
      <c r="I52">
        <v>-24618000000</v>
      </c>
      <c r="J52">
        <v>6014000000</v>
      </c>
      <c r="K52">
        <v>48000000</v>
      </c>
      <c r="L52">
        <v>5285000000</v>
      </c>
      <c r="M52">
        <v>14391000000</v>
      </c>
      <c r="N52">
        <v>-15476000000</v>
      </c>
      <c r="O52">
        <f>all!P52+all!AB52+all!AC52</f>
        <v>61111000000</v>
      </c>
      <c r="P52">
        <v>63443000000</v>
      </c>
      <c r="Q52">
        <v>3358000000</v>
      </c>
      <c r="R52">
        <v>1366000000</v>
      </c>
      <c r="S52">
        <v>92918000000</v>
      </c>
      <c r="T52">
        <v>23001000000</v>
      </c>
      <c r="U52">
        <v>23372000000</v>
      </c>
      <c r="V52">
        <v>79366000000</v>
      </c>
      <c r="W52">
        <v>13454000000</v>
      </c>
      <c r="X52" t="s">
        <v>49</v>
      </c>
      <c r="Y52" t="s">
        <v>52</v>
      </c>
    </row>
    <row r="53" spans="1:25" x14ac:dyDescent="0.35">
      <c r="A53" t="s">
        <v>34</v>
      </c>
      <c r="B53">
        <v>9834000000</v>
      </c>
      <c r="C53">
        <v>5596000000</v>
      </c>
      <c r="D53">
        <v>23000000</v>
      </c>
      <c r="E53">
        <v>4347000000</v>
      </c>
      <c r="F53">
        <v>36026000000</v>
      </c>
      <c r="G53">
        <v>2627000000</v>
      </c>
      <c r="H53">
        <v>8680000000</v>
      </c>
      <c r="I53">
        <v>-21003000000</v>
      </c>
      <c r="J53">
        <v>6494000000</v>
      </c>
      <c r="K53">
        <v>1841000000</v>
      </c>
      <c r="L53">
        <v>6221000000</v>
      </c>
      <c r="M53">
        <v>12382000000</v>
      </c>
      <c r="N53">
        <v>-14898000000</v>
      </c>
      <c r="O53">
        <f>all!P53+all!AB53+all!AC53</f>
        <v>61473000000</v>
      </c>
      <c r="P53">
        <v>65165000000</v>
      </c>
      <c r="Q53">
        <v>3872000000</v>
      </c>
      <c r="R53">
        <v>392000000</v>
      </c>
      <c r="S53">
        <v>92377000000</v>
      </c>
      <c r="T53">
        <v>21783000000</v>
      </c>
      <c r="U53">
        <v>26220000000</v>
      </c>
      <c r="V53">
        <v>76226000000</v>
      </c>
      <c r="W53">
        <v>16043000000</v>
      </c>
      <c r="X53" t="s">
        <v>49</v>
      </c>
      <c r="Y53" t="s">
        <v>52</v>
      </c>
    </row>
    <row r="54" spans="1:25" x14ac:dyDescent="0.35">
      <c r="A54" t="s">
        <v>37</v>
      </c>
      <c r="B54">
        <v>9121000000</v>
      </c>
      <c r="C54">
        <v>3230000000</v>
      </c>
      <c r="D54">
        <v>464000000</v>
      </c>
      <c r="E54">
        <v>4301000000</v>
      </c>
      <c r="F54">
        <v>21534000000</v>
      </c>
      <c r="G54">
        <v>509000000</v>
      </c>
      <c r="H54">
        <v>5512000000</v>
      </c>
      <c r="I54">
        <v>-18096000000</v>
      </c>
      <c r="J54">
        <v>3543000000</v>
      </c>
      <c r="K54">
        <v>697000000</v>
      </c>
      <c r="L54">
        <v>3194000000</v>
      </c>
      <c r="M54">
        <v>5719000000</v>
      </c>
      <c r="N54">
        <v>-5037000000</v>
      </c>
      <c r="O54">
        <f>all!P54+all!AB54+all!AC54</f>
        <v>41581000000</v>
      </c>
      <c r="P54">
        <v>26022000000</v>
      </c>
      <c r="Q54">
        <v>2013000000</v>
      </c>
      <c r="R54">
        <v>835000000</v>
      </c>
      <c r="S54">
        <v>61111000000</v>
      </c>
      <c r="T54">
        <v>15478000000</v>
      </c>
      <c r="U54">
        <v>20150000000</v>
      </c>
      <c r="V54">
        <v>48994000000</v>
      </c>
      <c r="W54">
        <v>11397000000</v>
      </c>
      <c r="X54" t="s">
        <v>49</v>
      </c>
      <c r="Y54" t="s">
        <v>53</v>
      </c>
    </row>
    <row r="55" spans="1:25" x14ac:dyDescent="0.35">
      <c r="A55" t="s">
        <v>30</v>
      </c>
      <c r="B55">
        <v>9190000000</v>
      </c>
      <c r="C55">
        <v>4185000000</v>
      </c>
      <c r="D55">
        <v>420000000</v>
      </c>
      <c r="E55">
        <v>4164000000</v>
      </c>
      <c r="F55">
        <v>22030000000</v>
      </c>
      <c r="G55">
        <v>756000000</v>
      </c>
      <c r="H55">
        <v>5897000000</v>
      </c>
      <c r="I55">
        <v>-17837000000</v>
      </c>
      <c r="J55">
        <v>4529000000</v>
      </c>
      <c r="K55">
        <v>510000000</v>
      </c>
      <c r="L55">
        <v>2437000000</v>
      </c>
      <c r="M55">
        <v>6376000000</v>
      </c>
      <c r="N55">
        <v>-4871000000</v>
      </c>
      <c r="O55">
        <f>all!P55+all!AB55+all!AC55</f>
        <v>43091000000</v>
      </c>
      <c r="P55">
        <v>18212000000</v>
      </c>
      <c r="Q55">
        <v>2963000000</v>
      </c>
      <c r="R55">
        <v>786000000</v>
      </c>
      <c r="S55">
        <v>64806000000</v>
      </c>
      <c r="T55">
        <v>16430000000</v>
      </c>
      <c r="U55">
        <v>20978000000</v>
      </c>
      <c r="V55">
        <v>50920000000</v>
      </c>
      <c r="W55">
        <v>13192000000</v>
      </c>
      <c r="X55" t="s">
        <v>49</v>
      </c>
      <c r="Y55" t="s">
        <v>53</v>
      </c>
    </row>
    <row r="56" spans="1:25" x14ac:dyDescent="0.35">
      <c r="A56" t="s">
        <v>33</v>
      </c>
      <c r="B56">
        <v>8375000000</v>
      </c>
      <c r="C56">
        <v>5548000000</v>
      </c>
      <c r="D56">
        <v>92000000</v>
      </c>
      <c r="E56">
        <v>4462000000</v>
      </c>
      <c r="F56">
        <v>21453000000</v>
      </c>
      <c r="G56">
        <v>794000000</v>
      </c>
      <c r="H56">
        <v>4366000000</v>
      </c>
      <c r="I56">
        <v>-19675000000</v>
      </c>
      <c r="J56">
        <v>5209000000</v>
      </c>
      <c r="K56">
        <v>390000000</v>
      </c>
      <c r="L56">
        <v>3089000000</v>
      </c>
      <c r="M56">
        <v>6568000000</v>
      </c>
      <c r="N56">
        <v>-80363000000</v>
      </c>
      <c r="O56">
        <f>all!P56+all!AB56+all!AC56</f>
        <v>45499000000</v>
      </c>
      <c r="P56">
        <v>22548000000</v>
      </c>
      <c r="Q56">
        <v>2160000000</v>
      </c>
      <c r="R56">
        <v>691000000</v>
      </c>
      <c r="S56">
        <v>67659000000</v>
      </c>
      <c r="T56">
        <v>16157000000</v>
      </c>
      <c r="U56">
        <v>20592000000</v>
      </c>
      <c r="V56">
        <v>50004000000</v>
      </c>
      <c r="W56">
        <v>15266000000</v>
      </c>
      <c r="X56" t="s">
        <v>49</v>
      </c>
      <c r="Y56" t="s">
        <v>53</v>
      </c>
    </row>
    <row r="57" spans="1:25" x14ac:dyDescent="0.35">
      <c r="A57" t="s">
        <v>34</v>
      </c>
      <c r="B57">
        <v>8896000000</v>
      </c>
      <c r="C57">
        <v>3415000000</v>
      </c>
      <c r="D57">
        <v>92000000</v>
      </c>
      <c r="E57">
        <v>4683000000</v>
      </c>
      <c r="F57">
        <v>21597000000</v>
      </c>
      <c r="G57">
        <v>1063000000</v>
      </c>
      <c r="H57">
        <v>4504000000</v>
      </c>
      <c r="I57">
        <v>-21484000000</v>
      </c>
      <c r="J57">
        <v>7693000000</v>
      </c>
      <c r="K57">
        <v>2862000000</v>
      </c>
      <c r="L57">
        <v>3754000000</v>
      </c>
      <c r="M57">
        <v>7690000000</v>
      </c>
      <c r="N57">
        <v>-79168000000</v>
      </c>
      <c r="O57">
        <f>all!P57+all!AB57+all!AC57</f>
        <v>48938000000</v>
      </c>
      <c r="P57">
        <v>46745000000</v>
      </c>
      <c r="Q57">
        <v>2853000000</v>
      </c>
      <c r="R57">
        <v>1105000000</v>
      </c>
      <c r="S57">
        <v>75095000000</v>
      </c>
      <c r="T57">
        <v>17401000000</v>
      </c>
      <c r="U57">
        <v>24778000000</v>
      </c>
      <c r="V57">
        <v>55349000000</v>
      </c>
      <c r="W57">
        <v>17107000000</v>
      </c>
      <c r="X57" t="s">
        <v>49</v>
      </c>
      <c r="Y57" t="s">
        <v>53</v>
      </c>
    </row>
    <row r="58" spans="1:25" x14ac:dyDescent="0.35">
      <c r="A58" t="s">
        <v>37</v>
      </c>
      <c r="B58">
        <v>2719000000</v>
      </c>
      <c r="C58">
        <v>9077000000</v>
      </c>
      <c r="D58">
        <v>1760000000</v>
      </c>
      <c r="E58">
        <v>3071000000</v>
      </c>
      <c r="F58">
        <v>25416000000</v>
      </c>
      <c r="G58">
        <v>21538000000</v>
      </c>
      <c r="H58">
        <v>3685000000</v>
      </c>
      <c r="I58">
        <v>-4606000000</v>
      </c>
      <c r="J58">
        <v>5563000000</v>
      </c>
      <c r="K58">
        <v>113000000</v>
      </c>
      <c r="L58">
        <v>598000000</v>
      </c>
      <c r="M58">
        <v>9960000000</v>
      </c>
      <c r="N58">
        <v>-12814000000</v>
      </c>
      <c r="O58">
        <f>all!P58+all!AB58+all!AC58</f>
        <v>31185000000</v>
      </c>
      <c r="P58">
        <v>63234000000</v>
      </c>
      <c r="Q58">
        <v>5003000000</v>
      </c>
      <c r="R58">
        <v>7038000000</v>
      </c>
      <c r="S58">
        <v>83216000000</v>
      </c>
      <c r="T58">
        <v>24930000000</v>
      </c>
      <c r="U58">
        <v>28782000000</v>
      </c>
      <c r="V58">
        <v>64158000000</v>
      </c>
      <c r="W58">
        <v>16981000000</v>
      </c>
      <c r="X58" t="s">
        <v>49</v>
      </c>
      <c r="Y58" t="s">
        <v>54</v>
      </c>
    </row>
    <row r="59" spans="1:25" x14ac:dyDescent="0.35">
      <c r="A59" t="s">
        <v>30</v>
      </c>
      <c r="B59">
        <v>3804000000</v>
      </c>
      <c r="C59">
        <v>6480000000</v>
      </c>
      <c r="D59">
        <v>1760000000</v>
      </c>
      <c r="E59">
        <v>3379000000</v>
      </c>
      <c r="F59">
        <v>27537000000</v>
      </c>
      <c r="G59">
        <v>21730000000</v>
      </c>
      <c r="H59">
        <v>3971000000</v>
      </c>
      <c r="I59">
        <v>-7785000000</v>
      </c>
      <c r="J59">
        <v>5264000000</v>
      </c>
      <c r="K59">
        <v>57000000</v>
      </c>
      <c r="L59">
        <v>1636000000</v>
      </c>
      <c r="M59">
        <v>9662000000</v>
      </c>
      <c r="N59">
        <v>-13544000000</v>
      </c>
      <c r="O59">
        <f>all!P59+all!AB59+all!AC59</f>
        <v>38976000000</v>
      </c>
      <c r="P59">
        <v>65855000000</v>
      </c>
      <c r="Q59">
        <v>4253000000</v>
      </c>
      <c r="R59">
        <v>4695000000</v>
      </c>
      <c r="S59">
        <v>86381000000</v>
      </c>
      <c r="T59">
        <v>20411000000</v>
      </c>
      <c r="U59">
        <v>26973000000</v>
      </c>
      <c r="V59">
        <v>65283000000</v>
      </c>
      <c r="W59">
        <v>18981000000</v>
      </c>
      <c r="X59" t="s">
        <v>49</v>
      </c>
      <c r="Y59" t="s">
        <v>54</v>
      </c>
    </row>
    <row r="60" spans="1:25" x14ac:dyDescent="0.35">
      <c r="A60" t="s">
        <v>33</v>
      </c>
      <c r="B60">
        <v>3517000000</v>
      </c>
      <c r="C60">
        <v>6795000000</v>
      </c>
      <c r="D60">
        <v>1760000000</v>
      </c>
      <c r="E60">
        <v>3266000000</v>
      </c>
      <c r="F60">
        <v>40125000000</v>
      </c>
      <c r="G60">
        <v>22311000000</v>
      </c>
      <c r="H60">
        <v>3144000000</v>
      </c>
      <c r="I60">
        <v>-9251000000</v>
      </c>
      <c r="J60">
        <v>4870000000</v>
      </c>
      <c r="K60">
        <v>152000000</v>
      </c>
      <c r="L60">
        <v>2010000000</v>
      </c>
      <c r="M60">
        <v>9986000000</v>
      </c>
      <c r="N60">
        <v>-14601000000</v>
      </c>
      <c r="O60">
        <f>all!P60+all!AB60+all!AC60</f>
        <v>40875000000</v>
      </c>
      <c r="P60">
        <v>66555000000</v>
      </c>
      <c r="Q60">
        <v>490000000</v>
      </c>
      <c r="R60">
        <v>4119000000</v>
      </c>
      <c r="S60">
        <v>87296000000</v>
      </c>
      <c r="T60">
        <v>19240000000</v>
      </c>
      <c r="U60">
        <v>14601000000</v>
      </c>
      <c r="V60">
        <v>66012000000</v>
      </c>
      <c r="W60">
        <v>19299000000</v>
      </c>
      <c r="X60" t="s">
        <v>49</v>
      </c>
      <c r="Y60" t="s">
        <v>54</v>
      </c>
    </row>
    <row r="61" spans="1:25" x14ac:dyDescent="0.35">
      <c r="A61" t="s">
        <v>34</v>
      </c>
      <c r="B61">
        <v>4602000000</v>
      </c>
      <c r="C61">
        <v>9684000000</v>
      </c>
      <c r="D61">
        <v>1760000000</v>
      </c>
      <c r="E61">
        <v>3414000000</v>
      </c>
      <c r="F61">
        <v>38130000000</v>
      </c>
      <c r="G61">
        <v>20540000000</v>
      </c>
      <c r="H61">
        <v>3512000000</v>
      </c>
      <c r="I61">
        <v>-11614000000</v>
      </c>
      <c r="J61">
        <v>5318000000</v>
      </c>
      <c r="K61">
        <v>1018000000</v>
      </c>
      <c r="L61">
        <v>1859000000</v>
      </c>
      <c r="M61">
        <v>10253000000</v>
      </c>
      <c r="N61">
        <v>-14330000000</v>
      </c>
      <c r="O61">
        <f>all!P61+all!AB61+all!AC61</f>
        <v>45951000000</v>
      </c>
      <c r="P61">
        <v>69094000000</v>
      </c>
      <c r="Q61">
        <v>1338000000</v>
      </c>
      <c r="R61">
        <v>2941000000</v>
      </c>
      <c r="S61">
        <v>94354000000</v>
      </c>
      <c r="T61">
        <v>22545000000</v>
      </c>
      <c r="U61">
        <v>19950000000</v>
      </c>
      <c r="V61">
        <v>69494000000</v>
      </c>
      <c r="W61">
        <v>22999000000</v>
      </c>
      <c r="X61" t="s">
        <v>49</v>
      </c>
      <c r="Y6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all_simplified-OnlyUseThis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Rohan Chatterjee</cp:lastModifiedBy>
  <dcterms:created xsi:type="dcterms:W3CDTF">2022-11-06T15:21:51Z</dcterms:created>
  <dcterms:modified xsi:type="dcterms:W3CDTF">2022-11-08T19:29:57Z</dcterms:modified>
</cp:coreProperties>
</file>