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c80a64e15385a8d9/Pictures/Desktop/"/>
    </mc:Choice>
  </mc:AlternateContent>
  <xr:revisionPtr revIDLastSave="311" documentId="8_{1E23541E-1FC5-453E-B346-687ECF4F7BD4}" xr6:coauthVersionLast="47" xr6:coauthVersionMax="47" xr10:uidLastSave="{39189A0E-E941-4F02-90E8-D065BBC014BF}"/>
  <bookViews>
    <workbookView xWindow="-108" yWindow="-108" windowWidth="23256" windowHeight="12576" activeTab="2" xr2:uid="{00000000-000D-0000-FFFF-FFFF00000000}"/>
  </bookViews>
  <sheets>
    <sheet name="bike_buyers" sheetId="1" r:id="rId1"/>
    <sheet name="pivot" sheetId="2" r:id="rId2"/>
    <sheet name="dashboards"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<sst xmlns="http://schemas.openxmlformats.org/spreadsheetml/2006/main" count="8055" uniqueCount="49">
  <si>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</si>
  <si>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</si>
  <si>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</si>
  <si>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</si>
  <si>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</si>
  <si>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</si>
  <si>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</si>
  <si>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</si>
  <si>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</si>
  <si>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</si>
  <si>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</si>
  <si>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</si>
  <si>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</si>
  <si>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</si>
  <si>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</si>
  <si>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</si>
  <si>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</si>
  <si>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</si>
  <si>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</si>
  <si>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</si>
  <si>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</si>
  <si>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</si>
  <si>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</si>
  <si>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</si>
  <si>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</si>
  <si>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</si>
  <si>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</si>
  <si>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</si>
  <si>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</si>
  <si>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</si>
  <si>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</si>
  <si>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</si>
  <si>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</si>
  <si>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</si>
  <si>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</si>
  <si>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</si>
  <si>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</si>
  <si>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</si>
  <si>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</si>
  <si>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</si>
  <si>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Count of Purchased Bike</t>
  </si>
  <si>
    <t>Column Labels</t>
  </si>
  <si>
    <t>if they had income why didn’t they buy the product (bike).</t>
  </si>
  <si>
    <t>the person purchasing the bike : how much distance would he/she have from home to work. Commute distance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</si>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</sst>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DE3B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DE3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No</c:v>
                </c:pt>
              </c:strCache>
            </c:strRef>
          </c:tx>
          <c:spPr>
            <a:ln w="28575" cap="rnd">
              <a:solidFill>
                <a:schemeClr val="accent1"/>
              </a:solidFill>
              <a:round/>
            </a:ln>
            <a:effectLst/>
          </c:spPr>
          <c:marker>
            <c:symbol val="none"/>
          </c:marker>
          <c:cat>
            <c:strRef>
              <c:f>pivot!$B$5:$B$7</c:f>
              <c:strCache>
                <c:ptCount val="2"/>
                <c:pt idx="0">
                  <c:v>Female</c:v>
                </c:pt>
                <c:pt idx="1">
                  <c:v>Male</c:v>
                </c:pt>
              </c:strCache>
            </c:strRef>
          </c:cat>
          <c:val>
            <c:numRef>
              <c:f>pivot!$C$5:$C$7</c:f>
              <c:numCache>
                <c:formatCode>0.00</c:formatCode>
                <c:ptCount val="2"/>
                <c:pt idx="0">
                  <c:v>53440</c:v>
                </c:pt>
                <c:pt idx="1">
                  <c:v>56208.178438661707</c:v>
                </c:pt>
              </c:numCache>
            </c:numRef>
          </c:val>
          <c:smooth val="0"/>
          <c:extLst>
            <c:ext xmlns:c16="http://schemas.microsoft.com/office/drawing/2014/chart" uri="{C3380CC4-5D6E-409C-BE32-E72D297353CC}">
              <c16:uniqueId val="{00000000-6C63-4E94-8B5E-955AE999E53A}"/>
            </c:ext>
          </c:extLst>
        </c:ser>
        <c:ser>
          <c:idx val="1"/>
          <c:order val="1"/>
          <c:tx>
            <c:strRef>
              <c:f>pivot!$D$3:$D$4</c:f>
              <c:strCache>
                <c:ptCount val="1"/>
                <c:pt idx="0">
                  <c:v>Yes</c:v>
                </c:pt>
              </c:strCache>
            </c:strRef>
          </c:tx>
          <c:spPr>
            <a:ln w="28575" cap="rnd">
              <a:solidFill>
                <a:schemeClr val="accent2"/>
              </a:solidFill>
              <a:round/>
            </a:ln>
            <a:effectLst/>
          </c:spPr>
          <c:marker>
            <c:symbol val="none"/>
          </c:marker>
          <c:cat>
            <c:strRef>
              <c:f>pivot!$B$5:$B$7</c:f>
              <c:strCache>
                <c:ptCount val="2"/>
                <c:pt idx="0">
                  <c:v>Female</c:v>
                </c:pt>
                <c:pt idx="1">
                  <c:v>Male</c:v>
                </c:pt>
              </c:strCache>
            </c:strRef>
          </c:cat>
          <c:val>
            <c:numRef>
              <c:f>pivot!$D$5:$D$7</c:f>
              <c:numCache>
                <c:formatCode>0.00</c:formatCode>
                <c:ptCount val="2"/>
                <c:pt idx="0">
                  <c:v>55774.058577405856</c:v>
                </c:pt>
                <c:pt idx="1">
                  <c:v>60123.966942148763</c:v>
                </c:pt>
              </c:numCache>
            </c:numRef>
          </c:val>
          <c:smooth val="0"/>
          <c:extLst>
            <c:ext xmlns:c16="http://schemas.microsoft.com/office/drawing/2014/chart" uri="{C3380CC4-5D6E-409C-BE32-E72D297353CC}">
              <c16:uniqueId val="{00000001-6C63-4E94-8B5E-955AE999E53A}"/>
            </c:ext>
          </c:extLst>
        </c:ser>
        <c:dLbls>
          <c:showLegendKey val="0"/>
          <c:showVal val="0"/>
          <c:showCatName val="0"/>
          <c:showSerName val="0"/>
          <c:showPercent val="0"/>
          <c:showBubbleSize val="0"/>
        </c:dLbls>
        <c:smooth val="0"/>
        <c:axId val="2139384592"/>
        <c:axId val="232736848"/>
      </c:lineChart>
      <c:catAx>
        <c:axId val="213938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36848"/>
        <c:crosses val="autoZero"/>
        <c:auto val="1"/>
        <c:lblAlgn val="ctr"/>
        <c:lblOffset val="100"/>
        <c:noMultiLvlLbl val="0"/>
      </c:catAx>
      <c:valAx>
        <c:axId val="23273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1.7893660531697341E-2"/>
              <c:y val="0.397954446762968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pivot!$C$20:$C$21</c:f>
              <c:strCache>
                <c:ptCount val="1"/>
                <c:pt idx="0">
                  <c:v>No</c:v>
                </c:pt>
              </c:strCache>
            </c:strRef>
          </c:tx>
          <c:spPr>
            <a:ln w="28575" cap="rnd">
              <a:solidFill>
                <a:schemeClr val="accent1"/>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24-4476-9A9E-E27AD866D813}"/>
            </c:ext>
          </c:extLst>
        </c:ser>
        <c:ser>
          <c:idx val="1"/>
          <c:order val="1"/>
          <c:tx>
            <c:strRef>
              <c:f>pivot!$D$20:$D$21</c:f>
              <c:strCache>
                <c:ptCount val="1"/>
                <c:pt idx="0">
                  <c:v>Yes</c:v>
                </c:pt>
              </c:strCache>
            </c:strRef>
          </c:tx>
          <c:spPr>
            <a:ln w="28575" cap="rnd">
              <a:solidFill>
                <a:schemeClr val="accent2"/>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24-4476-9A9E-E27AD866D813}"/>
            </c:ext>
          </c:extLst>
        </c:ser>
        <c:dLbls>
          <c:showLegendKey val="0"/>
          <c:showVal val="0"/>
          <c:showCatName val="0"/>
          <c:showSerName val="0"/>
          <c:showPercent val="0"/>
          <c:showBubbleSize val="0"/>
        </c:dLbls>
        <c:smooth val="0"/>
        <c:axId val="1406155807"/>
        <c:axId val="1538795423"/>
      </c:lineChart>
      <c:catAx>
        <c:axId val="140615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795423"/>
        <c:crosses val="autoZero"/>
        <c:auto val="1"/>
        <c:lblAlgn val="ctr"/>
        <c:lblOffset val="100"/>
        <c:noMultiLvlLbl val="0"/>
      </c:catAx>
      <c:valAx>
        <c:axId val="153879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pivot!$B$40:$B$43</c:f>
              <c:strCache>
                <c:ptCount val="3"/>
                <c:pt idx="0">
                  <c:v>Adolescent</c:v>
                </c:pt>
                <c:pt idx="1">
                  <c:v>Middle Age</c:v>
                </c:pt>
                <c:pt idx="2">
                  <c:v>Old Age</c:v>
                </c:pt>
              </c:strCache>
            </c:strRef>
          </c:cat>
          <c:val>
            <c:numRef>
              <c:f>pivot!$C$40:$C$43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A1-45B9-BAFF-7658332C7C23}"/>
            </c:ext>
          </c:extLst>
        </c:ser>
        <c:ser>
          <c:idx val="1"/>
          <c:order val="1"/>
          <c:tx>
            <c:strRef>
              <c:f>pivot!$D$38:$D$39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pivot!$B$40:$B$43</c:f>
              <c:strCache>
                <c:ptCount val="3"/>
                <c:pt idx="0">
                  <c:v>Adolescent</c:v>
                </c:pt>
                <c:pt idx="1">
                  <c:v>Middle Age</c:v>
                </c:pt>
                <c:pt idx="2">
                  <c:v>Old Age</c:v>
                </c:pt>
              </c:strCache>
            </c:strRef>
          </c:cat>
          <c:val>
            <c:numRef>
              <c:f>pivot!$D$40:$D$43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A1-45B9-BAFF-7658332C7C23}"/>
            </c:ext>
          </c:extLst>
        </c:ser>
        <c:dLbls>
          <c:showLegendKey val="0"/>
          <c:showVal val="0"/>
          <c:showCatName val="0"/>
          <c:showSerName val="0"/>
          <c:showPercent val="0"/>
          <c:showBubbleSize val="0"/>
        </c:dLbls>
        <c:marker val="1"/>
        <c:smooth val="0"/>
        <c:axId val="1554416719"/>
        <c:axId val="1673761743"/>
      </c:lineChart>
      <c:catAx>
        <c:axId val="15544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61743"/>
        <c:crosses val="autoZero"/>
        <c:auto val="1"/>
        <c:lblAlgn val="ctr"/>
        <c:lblOffset val="100"/>
        <c:noMultiLvlLbl val="0"/>
      </c:catAx>
      <c:valAx>
        <c:axId val="16737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1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No</c:v>
                </c:pt>
              </c:strCache>
            </c:strRef>
          </c:tx>
          <c:spPr>
            <a:solidFill>
              <a:schemeClr val="accent1"/>
            </a:solidFill>
            <a:ln>
              <a:noFill/>
            </a:ln>
            <a:effectLst/>
          </c:spPr>
          <c:invertIfNegative val="0"/>
          <c:cat>
            <c:strRef>
              <c:f>pivot!$B$5:$B$7</c:f>
              <c:strCache>
                <c:ptCount val="2"/>
                <c:pt idx="0">
                  <c:v>Female</c:v>
                </c:pt>
                <c:pt idx="1">
                  <c:v>Male</c:v>
                </c:pt>
              </c:strCache>
            </c:strRef>
          </c:cat>
          <c:val>
            <c:numRef>
              <c:f>pivot!$C$5:$C$7</c:f>
              <c:numCache>
                <c:formatCode>0.00</c:formatCode>
                <c:ptCount val="2"/>
                <c:pt idx="0">
                  <c:v>53440</c:v>
                </c:pt>
                <c:pt idx="1">
                  <c:v>56208.178438661707</c:v>
                </c:pt>
              </c:numCache>
            </c:numRef>
          </c:val>
          <c:extLst>
            <c:ext xmlns:c16="http://schemas.microsoft.com/office/drawing/2014/chart" uri="{C3380CC4-5D6E-409C-BE32-E72D297353CC}">
              <c16:uniqueId val="{00000000-A0CB-4140-8E23-C2C23C681A47}"/>
            </c:ext>
          </c:extLst>
        </c:ser>
        <c:ser>
          <c:idx val="1"/>
          <c:order val="1"/>
          <c:tx>
            <c:strRef>
              <c:f>pivot!$D$3:$D$4</c:f>
              <c:strCache>
                <c:ptCount val="1"/>
                <c:pt idx="0">
                  <c:v>Yes</c:v>
                </c:pt>
              </c:strCache>
            </c:strRef>
          </c:tx>
          <c:spPr>
            <a:solidFill>
              <a:schemeClr val="accent2"/>
            </a:solidFill>
            <a:ln>
              <a:noFill/>
            </a:ln>
            <a:effectLst/>
          </c:spPr>
          <c:invertIfNegative val="0"/>
          <c:cat>
            <c:strRef>
              <c:f>pivot!$B$5:$B$7</c:f>
              <c:strCache>
                <c:ptCount val="2"/>
                <c:pt idx="0">
                  <c:v>Female</c:v>
                </c:pt>
                <c:pt idx="1">
                  <c:v>Male</c:v>
                </c:pt>
              </c:strCache>
            </c:strRef>
          </c:cat>
          <c:val>
            <c:numRef>
              <c:f>pivot!$D$5:$D$7</c:f>
              <c:numCache>
                <c:formatCode>0.00</c:formatCode>
                <c:ptCount val="2"/>
                <c:pt idx="0">
                  <c:v>55774.058577405856</c:v>
                </c:pt>
                <c:pt idx="1">
                  <c:v>60123.966942148763</c:v>
                </c:pt>
              </c:numCache>
            </c:numRef>
          </c:val>
          <c:extLst>
            <c:ext xmlns:c16="http://schemas.microsoft.com/office/drawing/2014/chart" uri="{C3380CC4-5D6E-409C-BE32-E72D297353CC}">
              <c16:uniqueId val="{00000001-A0CB-4140-8E23-C2C23C681A47}"/>
            </c:ext>
          </c:extLst>
        </c:ser>
        <c:dLbls>
          <c:showLegendKey val="0"/>
          <c:showVal val="0"/>
          <c:showCatName val="0"/>
          <c:showSerName val="0"/>
          <c:showPercent val="0"/>
          <c:showBubbleSize val="0"/>
        </c:dLbls>
        <c:gapWidth val="219"/>
        <c:overlap val="-27"/>
        <c:axId val="2139384592"/>
        <c:axId val="232736848"/>
      </c:barChart>
      <c:catAx>
        <c:axId val="21393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36848"/>
        <c:crosses val="autoZero"/>
        <c:auto val="1"/>
        <c:lblAlgn val="ctr"/>
        <c:lblOffset val="100"/>
        <c:noMultiLvlLbl val="0"/>
      </c:catAx>
      <c:valAx>
        <c:axId val="23273684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pivot!$C$20:$C$21</c:f>
              <c:strCache>
                <c:ptCount val="1"/>
                <c:pt idx="0">
                  <c:v>No</c:v>
                </c:pt>
              </c:strCache>
            </c:strRef>
          </c:tx>
          <c:spPr>
            <a:ln w="28575" cap="rnd">
              <a:solidFill>
                <a:schemeClr val="accent1"/>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08-41FB-8CD1-4D0F29D674B5}"/>
            </c:ext>
          </c:extLst>
        </c:ser>
        <c:ser>
          <c:idx val="1"/>
          <c:order val="1"/>
          <c:tx>
            <c:strRef>
              <c:f>pivot!$D$20:$D$21</c:f>
              <c:strCache>
                <c:ptCount val="1"/>
                <c:pt idx="0">
                  <c:v>Yes</c:v>
                </c:pt>
              </c:strCache>
            </c:strRef>
          </c:tx>
          <c:spPr>
            <a:ln w="28575" cap="rnd">
              <a:solidFill>
                <a:schemeClr val="accent2"/>
              </a:solidFill>
              <a:round/>
            </a:ln>
            <a:effectLst/>
          </c:spPr>
          <c:marker>
            <c:symbol val="none"/>
          </c:marker>
          <c:cat>
            <c:strRef>
              <c:f>pivot!$B$22:$B$27</c:f>
              <c:strCache>
                <c:ptCount val="5"/>
                <c:pt idx="0">
                  <c:v>0-1 Miles</c:v>
                </c:pt>
                <c:pt idx="1">
                  <c:v>1-2 Miles</c:v>
                </c:pt>
                <c:pt idx="2">
                  <c:v>2-5 Miles</c:v>
                </c:pt>
                <c:pt idx="3">
                  <c:v>5-10 Miles</c:v>
                </c:pt>
                <c:pt idx="4">
                  <c:v>More than 10 miles</c:v>
                </c:pt>
              </c:strCache>
            </c:strRef>
          </c:cat>
          <c:val>
            <c:numRef>
              <c:f>pivot!$D$22:$D$27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08-41FB-8CD1-4D0F29D674B5}"/>
            </c:ext>
          </c:extLst>
        </c:ser>
        <c:dLbls>
          <c:showLegendKey val="0"/>
          <c:showVal val="0"/>
          <c:showCatName val="0"/>
          <c:showSerName val="0"/>
          <c:showPercent val="0"/>
          <c:showBubbleSize val="0"/>
        </c:dLbls>
        <c:smooth val="0"/>
        <c:axId val="1406155807"/>
        <c:axId val="1538795423"/>
      </c:lineChart>
      <c:catAx>
        <c:axId val="140615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795423"/>
        <c:crosses val="autoZero"/>
        <c:auto val="1"/>
        <c:lblAlgn val="ctr"/>
        <c:lblOffset val="100"/>
        <c:noMultiLvlLbl val="0"/>
      </c:catAx>
      <c:valAx>
        <c:axId val="153879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5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pivot!$B$40:$B$43</c:f>
              <c:strCache>
                <c:ptCount val="3"/>
                <c:pt idx="0">
                  <c:v>Adolescent</c:v>
                </c:pt>
                <c:pt idx="1">
                  <c:v>Middle Age</c:v>
                </c:pt>
                <c:pt idx="2">
                  <c:v>Old Age</c:v>
                </c:pt>
              </c:strCache>
            </c:strRef>
          </c:cat>
          <c:val>
            <c:numRef>
              <c:f>pivot!$C$40:$C$43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40-4E9A-96B2-2A8D4492CDD8}"/>
            </c:ext>
          </c:extLst>
        </c:ser>
        <c:ser>
          <c:idx val="1"/>
          <c:order val="1"/>
          <c:tx>
            <c:strRef>
              <c:f>pivot!$D$38:$D$39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pivot!$B$40:$B$43</c:f>
              <c:strCache>
                <c:ptCount val="3"/>
                <c:pt idx="0">
                  <c:v>Adolescent</c:v>
                </c:pt>
                <c:pt idx="1">
                  <c:v>Middle Age</c:v>
                </c:pt>
                <c:pt idx="2">
                  <c:v>Old Age</c:v>
                </c:pt>
              </c:strCache>
            </c:strRef>
          </c:cat>
          <c:val>
            <c:numRef>
              <c:f>pivot!$D$40:$D$43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40-4E9A-96B2-2A8D4492CDD8}"/>
            </c:ext>
          </c:extLst>
        </c:ser>
        <c:dLbls>
          <c:showLegendKey val="0"/>
          <c:showVal val="0"/>
          <c:showCatName val="0"/>
          <c:showSerName val="0"/>
          <c:showPercent val="0"/>
          <c:showBubbleSize val="0"/>
        </c:dLbls>
        <c:marker val="1"/>
        <c:smooth val="0"/>
        <c:axId val="1554416719"/>
        <c:axId val="1673761743"/>
      </c:lineChart>
      <c:catAx>
        <c:axId val="155441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61743"/>
        <c:crosses val="autoZero"/>
        <c:auto val="1"/>
        <c:lblAlgn val="ctr"/>
        <c:lblOffset val="100"/>
        <c:noMultiLvlLbl val="0"/>
      </c:catAx>
      <c:valAx>
        <c:axId val="16737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41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129540</xdr:rowOff>
    </xdr:from>
    <xdr:to>
      <xdr:col>13</xdr:col>
      <xdr:colOff>548640</xdr:colOff>
      <xdr:row>15</xdr:row>
      <xdr:rowOff>167640</xdr:rowOff>
    </xdr:to>
    <xdr:graphicFrame macro="">
      <xdr:nvGraphicFramePr>
        <xdr:cNvPr id="2" name="Chart 1">
          <a:extLst>
            <a:ext uri="{FF2B5EF4-FFF2-40B4-BE49-F238E27FC236}">
              <a16:creationId xmlns:a16="http://schemas.microsoft.com/office/drawing/2014/main" id="{F261BAEF-9518-1245-0CB6-EECB34508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18</xdr:row>
      <xdr:rowOff>179070</xdr:rowOff>
    </xdr:from>
    <xdr:to>
      <xdr:col>14</xdr:col>
      <xdr:colOff>7620</xdr:colOff>
      <xdr:row>33</xdr:row>
      <xdr:rowOff>83820</xdr:rowOff>
    </xdr:to>
    <xdr:graphicFrame macro="">
      <xdr:nvGraphicFramePr>
        <xdr:cNvPr id="3" name="Chart 2">
          <a:extLst>
            <a:ext uri="{FF2B5EF4-FFF2-40B4-BE49-F238E27FC236}">
              <a16:creationId xmlns:a16="http://schemas.microsoft.com/office/drawing/2014/main" id="{360830C1-2839-E341-A0E2-2A0F11E66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35</xdr:row>
      <xdr:rowOff>57150</xdr:rowOff>
    </xdr:from>
    <xdr:to>
      <xdr:col>13</xdr:col>
      <xdr:colOff>449580</xdr:colOff>
      <xdr:row>50</xdr:row>
      <xdr:rowOff>57150</xdr:rowOff>
    </xdr:to>
    <xdr:graphicFrame macro="">
      <xdr:nvGraphicFramePr>
        <xdr:cNvPr id="4" name="Chart 3">
          <a:extLst>
            <a:ext uri="{FF2B5EF4-FFF2-40B4-BE49-F238E27FC236}">
              <a16:creationId xmlns:a16="http://schemas.microsoft.com/office/drawing/2014/main" id="{DA0EBBD5-0063-89B9-47EF-0D12913BC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556248</xdr:colOff>
      <xdr:row>4</xdr:row>
      <xdr:rowOff>103909</xdr:rowOff>
    </xdr:from>
    <xdr:to>
      <xdr:col>8</xdr:col>
      <xdr:colOff>303068</xdr:colOff>
      <xdr:row>18</xdr:row>
      <xdr:rowOff>17319</xdr:rowOff>
    </xdr:to>
    <xdr:graphicFrame macro="">
      <xdr:nvGraphicFramePr>
        <xdr:cNvPr id="2" name="Chart 1">
          <a:extLst>
            <a:ext uri="{FF2B5EF4-FFF2-40B4-BE49-F238E27FC236}">
              <a16:creationId xmlns:a16="http://schemas.microsoft.com/office/drawing/2014/main" id="{988B0C3B-EC56-4D84-A0ED-3D5E41EE4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578210</xdr:colOff>
      <xdr:row>18</xdr:row>
      <xdr:rowOff>138546</xdr:rowOff>
    </xdr:from>
    <xdr:to>
      <xdr:col>15</xdr:col>
      <xdr:colOff>9435</xdr:colOff>
      <xdr:row>35</xdr:row>
      <xdr:rowOff>109944</xdr:rowOff>
    </xdr:to>
    <xdr:graphicFrame macro="">
      <xdr:nvGraphicFramePr>
        <xdr:cNvPr id="3" name="Chart 2">
          <a:extLst>
            <a:ext uri="{FF2B5EF4-FFF2-40B4-BE49-F238E27FC236}">
              <a16:creationId xmlns:a16="http://schemas.microsoft.com/office/drawing/2014/main" id="{1048F59D-84E1-4F8B-BADC-DE88A80DF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4</xdr:row>
      <xdr:rowOff>121227</xdr:rowOff>
    </xdr:from>
    <xdr:to>
      <xdr:col>15</xdr:col>
      <xdr:colOff>1396</xdr:colOff>
      <xdr:row>17</xdr:row>
      <xdr:rowOff>173182</xdr:rowOff>
    </xdr:to>
    <xdr:graphicFrame macro="">
      <xdr:nvGraphicFramePr>
        <xdr:cNvPr id="4" name="Chart 3">
          <a:extLst>
            <a:ext uri="{FF2B5EF4-FFF2-40B4-BE49-F238E27FC236}">
              <a16:creationId xmlns:a16="http://schemas.microsoft.com/office/drawing/2014/main" id="{5BDAABBB-9AA2-4FD3-83D4-5629474C2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91555</xdr:colOff>
      <xdr:row>4</xdr:row>
      <xdr:rowOff>91979</xdr:rowOff>
    </xdr:from>
    <xdr:to>
      <xdr:col>2</xdr:col>
      <xdr:colOff>474348</xdr:colOff>
      <xdr:row>12</xdr:row>
      <xdr:rowOff>77932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9AF7EF-B87D-DB04-DCC4-56E69A56F3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555" y="823499"/>
              <a:ext cx="1601993" cy="972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71746</xdr:colOff>
      <xdr:row>23</xdr:row>
      <xdr:rowOff>112382</xdr:rowOff>
    </xdr:from>
    <xdr:to>
      <xdr:col>2</xdr:col>
      <xdr:colOff>458932</xdr:colOff>
      <xdr:row>35</xdr:row>
      <xdr:rowOff>103909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54DD67-C895-31F1-BE9D-C8B3FE5CBF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746" y="4294723"/>
              <a:ext cx="1599459" cy="2173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94356</xdr:colOff>
      <xdr:row>13</xdr:row>
      <xdr:rowOff>63078</xdr:rowOff>
    </xdr:from>
    <xdr:to>
      <xdr:col>2</xdr:col>
      <xdr:colOff>472397</xdr:colOff>
      <xdr:row>22</xdr:row>
      <xdr:rowOff>112569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F41268-4B14-045A-DAEE-8C276069CA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356" y="2427010"/>
              <a:ext cx="1590314" cy="1686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323.492706828707" createdVersion="8" refreshedVersion="8" minRefreshableVersion="3" recordCount="1000" xr:uid="{F2F128A8-5395-4C38-8387-FD882BD972C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4879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4F12C-351E-4636-A99F-4BE208C5F9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6:E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688C7-A306-4D75-A79E-058DE451E5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8:E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E9D7F-247C-45AE-9AD8-C778674B3A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1F5EBA-E102-4339-A6FA-7614B9B558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collapsedLevelsAreSubtotals="1" fieldPosition="0">
        <references count="2">
          <reference field="2" count="1">
            <x v="0"/>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0" selected="0"/>
        </references>
      </pivotArea>
    </format>
    <format dxfId="3">
      <pivotArea field="2" grandCol="1" collapsedLevelsAreSubtotals="1" axis="axisRow" fieldPosition="0">
        <references count="1">
          <reference field="2" count="0"/>
        </references>
      </pivotArea>
    </format>
    <format dxfId="2">
      <pivotArea field="13" grandRow="1" outline="0" collapsedLevelsAreSubtotals="1" axis="axisCol" fieldPosition="0">
        <references count="1">
          <reference field="13" count="1" selected="0">
            <x v="1"/>
          </reference>
        </references>
      </pivotArea>
    </format>
    <format dxfId="1">
      <pivotArea field="13" grandRow="1" outline="0" collapsedLevelsAreSubtotals="1" axis="axisCol" fieldPosition="0">
        <references count="1">
          <reference field="13" count="1" selected="0">
            <x v="0"/>
          </reference>
        </references>
      </pivotArea>
    </format>
    <format dxfId="0">
      <pivotArea grandRow="1"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A6E1FC-446B-4EEC-BA83-A5B74754E8E4}" sourceName="Marital Status">
  <pivotTables>
    <pivotTable tabId="2" name="PivotTable2"/>
    <pivotTable tabId="2" name="PivotTable1"/>
    <pivotTable tabId="2" name="PivotTable3"/>
    <pivotTable tabId="2" name="PivotTable5"/>
  </pivotTables>
  <data>
    <tabular pivotCacheId="4748790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E102D5-E055-4F65-AE45-1A34CE43732D}" sourceName="Education">
  <pivotTables>
    <pivotTable tabId="2" name="PivotTable2"/>
    <pivotTable tabId="2" name="PivotTable1"/>
    <pivotTable tabId="2" name="PivotTable3"/>
    <pivotTable tabId="2" name="PivotTable5"/>
  </pivotTables>
  <data>
    <tabular pivotCacheId="4748790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A9A447-B1A7-460B-8D9D-F02109361ACD}" sourceName="Region">
  <pivotTables>
    <pivotTable tabId="2" name="PivotTable2"/>
    <pivotTable tabId="2" name="PivotTable1"/>
    <pivotTable tabId="2" name="PivotTable3"/>
    <pivotTable tabId="2" name="PivotTable5"/>
  </pivotTables>
  <data>
    <tabular pivotCacheId="4748790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624EE6-740E-4A0F-A98C-D40B2B0B3473}" cache="Slicer_Marital_Status" caption="Marital Status" rowHeight="234950"/>
  <slicer name="Education" xr10:uid="{A9191669-2873-45D1-9CC4-8AB2963D34A6}" cache="Slicer_Education" caption="Education" rowHeight="234950"/>
  <slicer name="Region" xr10:uid="{2386E448-6B7C-4B82-8B64-724E479C168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982" sqref="N982"/>
    </sheetView>
  </sheetViews>
  <sheetFormatPr defaultColWidth="11.88671875" defaultRowHeight="14.4" x14ac:dyDescent="0.3"/>
  <cols>
    <col min="2" max="2" width="15.5546875" customWidth="1"/>
    <col min="4" max="4" width="12.5546875" bestFit="1" customWidth="1"/>
    <col min="10" max="10" width="20.66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IF(L2&gt;=55,"Old Age",IF(L2&gt;=31,"Middle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 Age</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 Age</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 Age</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 Age</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 Age</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 Age</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 Age</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 Age</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 Age</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 Age</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 Age</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 Age</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 Age</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44</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 Age</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 Age</v>
      </c>
      <c r="N96" t="s">
        <v>18</v>
      </c>
    </row>
    <row r="97" spans="1:14" x14ac:dyDescent="0.3">
      <c r="A97">
        <v>17197</v>
      </c>
      <c r="B97" t="s">
        <v>33</v>
      </c>
      <c r="C97" t="s">
        <v>34</v>
      </c>
      <c r="D97" s="2">
        <v>90000</v>
      </c>
      <c r="E97">
        <v>5</v>
      </c>
      <c r="F97" t="s">
        <v>19</v>
      </c>
      <c r="G97" t="s">
        <v>21</v>
      </c>
      <c r="H97" t="s">
        <v>15</v>
      </c>
      <c r="I97">
        <v>2</v>
      </c>
      <c r="J97" t="s">
        <v>44</v>
      </c>
      <c r="K97" t="s">
        <v>17</v>
      </c>
      <c r="L97">
        <v>62</v>
      </c>
      <c r="M97" t="str">
        <f t="shared" si="1"/>
        <v>Old Age</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 Age</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 Age</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 Age</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 Age</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 Age</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 Age</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 Age</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 Age</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 Age</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 Age</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44</v>
      </c>
      <c r="K180" t="s">
        <v>17</v>
      </c>
      <c r="L180">
        <v>55</v>
      </c>
      <c r="M180" t="str">
        <f t="shared" si="2"/>
        <v>Old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 Age</v>
      </c>
      <c r="N185" t="s">
        <v>15</v>
      </c>
    </row>
    <row r="186" spans="1:14" x14ac:dyDescent="0.3">
      <c r="A186">
        <v>28918</v>
      </c>
      <c r="B186" t="s">
        <v>32</v>
      </c>
      <c r="C186" t="s">
        <v>34</v>
      </c>
      <c r="D186" s="2">
        <v>130000</v>
      </c>
      <c r="E186">
        <v>4</v>
      </c>
      <c r="F186" t="s">
        <v>27</v>
      </c>
      <c r="G186" t="s">
        <v>28</v>
      </c>
      <c r="H186" t="s">
        <v>18</v>
      </c>
      <c r="I186">
        <v>4</v>
      </c>
      <c r="J186" t="s">
        <v>44</v>
      </c>
      <c r="K186" t="s">
        <v>17</v>
      </c>
      <c r="L186">
        <v>58</v>
      </c>
      <c r="M186" t="str">
        <f t="shared" si="2"/>
        <v>Old Age</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 Age</v>
      </c>
      <c r="N188" t="s">
        <v>15</v>
      </c>
    </row>
    <row r="189" spans="1:14" x14ac:dyDescent="0.3">
      <c r="A189">
        <v>18151</v>
      </c>
      <c r="B189" t="s">
        <v>33</v>
      </c>
      <c r="C189" t="s">
        <v>35</v>
      </c>
      <c r="D189" s="2">
        <v>80000</v>
      </c>
      <c r="E189">
        <v>5</v>
      </c>
      <c r="F189" t="s">
        <v>19</v>
      </c>
      <c r="G189" t="s">
        <v>21</v>
      </c>
      <c r="H189" t="s">
        <v>18</v>
      </c>
      <c r="I189">
        <v>2</v>
      </c>
      <c r="J189" t="s">
        <v>44</v>
      </c>
      <c r="K189" t="s">
        <v>17</v>
      </c>
      <c r="L189">
        <v>59</v>
      </c>
      <c r="M189" t="str">
        <f t="shared" si="2"/>
        <v>Old Age</v>
      </c>
      <c r="N189" t="s">
        <v>18</v>
      </c>
    </row>
    <row r="190" spans="1:14" x14ac:dyDescent="0.3">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44</v>
      </c>
      <c r="K194" t="s">
        <v>17</v>
      </c>
      <c r="L194">
        <v>62</v>
      </c>
      <c r="M194" t="str">
        <f t="shared" si="2"/>
        <v>Old Age</v>
      </c>
      <c r="N194" t="s">
        <v>18</v>
      </c>
    </row>
    <row r="195" spans="1:14" x14ac:dyDescent="0.3">
      <c r="A195">
        <v>26032</v>
      </c>
      <c r="B195" t="s">
        <v>32</v>
      </c>
      <c r="C195" t="s">
        <v>34</v>
      </c>
      <c r="D195" s="2">
        <v>70000</v>
      </c>
      <c r="E195">
        <v>5</v>
      </c>
      <c r="F195" t="s">
        <v>13</v>
      </c>
      <c r="G195" t="s">
        <v>21</v>
      </c>
      <c r="H195" t="s">
        <v>15</v>
      </c>
      <c r="I195">
        <v>4</v>
      </c>
      <c r="J195" t="s">
        <v>44</v>
      </c>
      <c r="K195" t="s">
        <v>24</v>
      </c>
      <c r="L195">
        <v>41</v>
      </c>
      <c r="M195" t="str">
        <f t="shared" ref="M195:M258" si="3">IF(L195&gt;=55,"Old Age",IF(L195&gt;=31,"Middle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 Age</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44</v>
      </c>
      <c r="K208" t="s">
        <v>17</v>
      </c>
      <c r="L208">
        <v>62</v>
      </c>
      <c r="M208" t="str">
        <f t="shared" si="3"/>
        <v>Old Age</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 Age</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 Age</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44</v>
      </c>
      <c r="K231" t="s">
        <v>17</v>
      </c>
      <c r="L231">
        <v>57</v>
      </c>
      <c r="M231" t="str">
        <f t="shared" si="3"/>
        <v>Old Age</v>
      </c>
      <c r="N231" t="s">
        <v>18</v>
      </c>
    </row>
    <row r="232" spans="1:14" x14ac:dyDescent="0.3">
      <c r="A232">
        <v>22830</v>
      </c>
      <c r="B232" t="s">
        <v>32</v>
      </c>
      <c r="C232" t="s">
        <v>35</v>
      </c>
      <c r="D232" s="2">
        <v>120000</v>
      </c>
      <c r="E232">
        <v>4</v>
      </c>
      <c r="F232" t="s">
        <v>19</v>
      </c>
      <c r="G232" t="s">
        <v>28</v>
      </c>
      <c r="H232" t="s">
        <v>15</v>
      </c>
      <c r="I232">
        <v>3</v>
      </c>
      <c r="J232" t="s">
        <v>44</v>
      </c>
      <c r="K232" t="s">
        <v>17</v>
      </c>
      <c r="L232">
        <v>56</v>
      </c>
      <c r="M232" t="str">
        <f t="shared" si="3"/>
        <v>Old Age</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 Age</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 Age</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 Age</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44</v>
      </c>
      <c r="K255" t="s">
        <v>17</v>
      </c>
      <c r="L255">
        <v>59</v>
      </c>
      <c r="M255" t="str">
        <f t="shared" si="3"/>
        <v>Old Age</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 Age</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44</v>
      </c>
      <c r="K260" t="s">
        <v>17</v>
      </c>
      <c r="L260">
        <v>56</v>
      </c>
      <c r="M260" t="str">
        <f t="shared" si="4"/>
        <v>Old Age</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 Age</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 Age</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 Age</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 Age</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 Age</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 Age</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 Age</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44</v>
      </c>
      <c r="K331" t="s">
        <v>17</v>
      </c>
      <c r="L331">
        <v>59</v>
      </c>
      <c r="M331" t="str">
        <f t="shared" si="5"/>
        <v>Old Age</v>
      </c>
      <c r="N331" t="s">
        <v>18</v>
      </c>
    </row>
    <row r="332" spans="1:14" x14ac:dyDescent="0.3">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 Age</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 Age</v>
      </c>
      <c r="N360" t="s">
        <v>15</v>
      </c>
    </row>
    <row r="361" spans="1:14" x14ac:dyDescent="0.3">
      <c r="A361">
        <v>17230</v>
      </c>
      <c r="B361" t="s">
        <v>32</v>
      </c>
      <c r="C361" t="s">
        <v>35</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 Age</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 Age</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 Age</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 Age</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 Age</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 Age</v>
      </c>
      <c r="N383" t="s">
        <v>18</v>
      </c>
    </row>
    <row r="384" spans="1:14" x14ac:dyDescent="0.3">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 Age</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 Age</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 Age</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 Age</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 Age</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44</v>
      </c>
      <c r="K422" t="s">
        <v>17</v>
      </c>
      <c r="L422">
        <v>59</v>
      </c>
      <c r="M422" t="str">
        <f t="shared" si="6"/>
        <v>Old Age</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 Age</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 Age</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 Age</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 Age</v>
      </c>
      <c r="N459" t="s">
        <v>18</v>
      </c>
    </row>
    <row r="460" spans="1:14" x14ac:dyDescent="0.3">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 Age</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 Age</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 Age</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 Age</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44</v>
      </c>
      <c r="K488" t="s">
        <v>17</v>
      </c>
      <c r="L488">
        <v>58</v>
      </c>
      <c r="M488" t="str">
        <f t="shared" si="7"/>
        <v>Old Age</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44</v>
      </c>
      <c r="K495" t="s">
        <v>31</v>
      </c>
      <c r="L495">
        <v>60</v>
      </c>
      <c r="M495" t="str">
        <f t="shared" si="7"/>
        <v>Old Age</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44</v>
      </c>
      <c r="K497" t="s">
        <v>31</v>
      </c>
      <c r="L497">
        <v>56</v>
      </c>
      <c r="M497" t="str">
        <f t="shared" si="7"/>
        <v>Old Age</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 Age</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44</v>
      </c>
      <c r="K515" t="s">
        <v>31</v>
      </c>
      <c r="L515">
        <v>61</v>
      </c>
      <c r="M515" t="str">
        <f t="shared" ref="M515:M578" si="8">IF(L515&gt;=55,"Old Age",IF(L515&gt;=31,"Middle Age",IF(L515&lt;31,"Adolescent","Invalid")))</f>
        <v>Old Age</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 Age</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44</v>
      </c>
      <c r="K523" t="s">
        <v>31</v>
      </c>
      <c r="L523">
        <v>62</v>
      </c>
      <c r="M523" t="str">
        <f t="shared" si="8"/>
        <v>Old Age</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 Age</v>
      </c>
      <c r="N526" t="s">
        <v>18</v>
      </c>
    </row>
    <row r="527" spans="1:14" x14ac:dyDescent="0.3">
      <c r="A527">
        <v>16791</v>
      </c>
      <c r="B527" t="s">
        <v>33</v>
      </c>
      <c r="C527" t="s">
        <v>35</v>
      </c>
      <c r="D527" s="2">
        <v>60000</v>
      </c>
      <c r="E527">
        <v>5</v>
      </c>
      <c r="F527" t="s">
        <v>13</v>
      </c>
      <c r="G527" t="s">
        <v>28</v>
      </c>
      <c r="H527" t="s">
        <v>15</v>
      </c>
      <c r="I527">
        <v>3</v>
      </c>
      <c r="J527" t="s">
        <v>44</v>
      </c>
      <c r="K527" t="s">
        <v>31</v>
      </c>
      <c r="L527">
        <v>59</v>
      </c>
      <c r="M527" t="str">
        <f t="shared" si="8"/>
        <v>Old Age</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44</v>
      </c>
      <c r="K531" t="s">
        <v>31</v>
      </c>
      <c r="L531">
        <v>57</v>
      </c>
      <c r="M531" t="str">
        <f t="shared" si="8"/>
        <v>Old Age</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44</v>
      </c>
      <c r="K535" t="s">
        <v>31</v>
      </c>
      <c r="L535">
        <v>66</v>
      </c>
      <c r="M535" t="str">
        <f t="shared" si="8"/>
        <v>Old Age</v>
      </c>
      <c r="N535" t="s">
        <v>18</v>
      </c>
    </row>
    <row r="536" spans="1:14" x14ac:dyDescent="0.3">
      <c r="A536">
        <v>24637</v>
      </c>
      <c r="B536" t="s">
        <v>32</v>
      </c>
      <c r="C536" t="s">
        <v>35</v>
      </c>
      <c r="D536" s="2">
        <v>40000</v>
      </c>
      <c r="E536">
        <v>4</v>
      </c>
      <c r="F536" t="s">
        <v>27</v>
      </c>
      <c r="G536" t="s">
        <v>21</v>
      </c>
      <c r="H536" t="s">
        <v>15</v>
      </c>
      <c r="I536">
        <v>2</v>
      </c>
      <c r="J536" t="s">
        <v>44</v>
      </c>
      <c r="K536" t="s">
        <v>31</v>
      </c>
      <c r="L536">
        <v>64</v>
      </c>
      <c r="M536" t="str">
        <f t="shared" si="8"/>
        <v>Old Age</v>
      </c>
      <c r="N536" t="s">
        <v>18</v>
      </c>
    </row>
    <row r="537" spans="1:14" x14ac:dyDescent="0.3">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44</v>
      </c>
      <c r="K553" t="s">
        <v>31</v>
      </c>
      <c r="L553">
        <v>63</v>
      </c>
      <c r="M553" t="str">
        <f t="shared" si="8"/>
        <v>Old Age</v>
      </c>
      <c r="N553" t="s">
        <v>18</v>
      </c>
    </row>
    <row r="554" spans="1:14" x14ac:dyDescent="0.3">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 Age</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44</v>
      </c>
      <c r="K561" t="s">
        <v>31</v>
      </c>
      <c r="L561">
        <v>58</v>
      </c>
      <c r="M561" t="str">
        <f t="shared" si="8"/>
        <v>Old Age</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 Age</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44</v>
      </c>
      <c r="K571" t="s">
        <v>31</v>
      </c>
      <c r="L571">
        <v>69</v>
      </c>
      <c r="M571" t="str">
        <f t="shared" si="8"/>
        <v>Old Age</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 Age</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44</v>
      </c>
      <c r="K577" t="s">
        <v>31</v>
      </c>
      <c r="L577">
        <v>56</v>
      </c>
      <c r="M577" t="str">
        <f t="shared" si="8"/>
        <v>Old Age</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 Age",IF(L579&gt;=31,"Middle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 Age</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44</v>
      </c>
      <c r="K582" t="s">
        <v>31</v>
      </c>
      <c r="L582">
        <v>69</v>
      </c>
      <c r="M582" t="str">
        <f t="shared" si="9"/>
        <v>Old Age</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44</v>
      </c>
      <c r="K585" t="s">
        <v>31</v>
      </c>
      <c r="L585">
        <v>66</v>
      </c>
      <c r="M585" t="str">
        <f t="shared" si="9"/>
        <v>Old Age</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44</v>
      </c>
      <c r="K591" t="s">
        <v>31</v>
      </c>
      <c r="L591">
        <v>57</v>
      </c>
      <c r="M591" t="str">
        <f t="shared" si="9"/>
        <v>Old Age</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44</v>
      </c>
      <c r="K593" t="s">
        <v>31</v>
      </c>
      <c r="L593">
        <v>61</v>
      </c>
      <c r="M593" t="str">
        <f t="shared" si="9"/>
        <v>Old Age</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 Age</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 Age</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 Age</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 Age</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 Age</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 Age</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 Age</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 Age</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 Age</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 Age</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 Age</v>
      </c>
      <c r="N642" t="s">
        <v>15</v>
      </c>
    </row>
    <row r="643" spans="1:14" x14ac:dyDescent="0.3">
      <c r="A643">
        <v>21441</v>
      </c>
      <c r="B643" t="s">
        <v>32</v>
      </c>
      <c r="C643" t="s">
        <v>35</v>
      </c>
      <c r="D643" s="2">
        <v>50000</v>
      </c>
      <c r="E643">
        <v>4</v>
      </c>
      <c r="F643" t="s">
        <v>13</v>
      </c>
      <c r="G643" t="s">
        <v>28</v>
      </c>
      <c r="H643" t="s">
        <v>15</v>
      </c>
      <c r="I643">
        <v>2</v>
      </c>
      <c r="J643" t="s">
        <v>44</v>
      </c>
      <c r="K643" t="s">
        <v>31</v>
      </c>
      <c r="L643">
        <v>64</v>
      </c>
      <c r="M643" t="str">
        <f t="shared" ref="M643:M706" si="10">IF(L643&gt;=55,"Old Age",IF(L643&gt;=31,"Middle Age",IF(L643&lt;31,"Adolescent","Invalid")))</f>
        <v>Old Age</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 Age</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44</v>
      </c>
      <c r="K652" t="s">
        <v>31</v>
      </c>
      <c r="L652">
        <v>67</v>
      </c>
      <c r="M652" t="str">
        <f t="shared" si="10"/>
        <v>Old Age</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44</v>
      </c>
      <c r="K661" t="s">
        <v>31</v>
      </c>
      <c r="L661">
        <v>63</v>
      </c>
      <c r="M661" t="str">
        <f t="shared" si="10"/>
        <v>Old Age</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44</v>
      </c>
      <c r="K669" t="s">
        <v>31</v>
      </c>
      <c r="L669">
        <v>61</v>
      </c>
      <c r="M669" t="str">
        <f t="shared" si="10"/>
        <v>Old Age</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44</v>
      </c>
      <c r="K672" t="s">
        <v>31</v>
      </c>
      <c r="L672">
        <v>59</v>
      </c>
      <c r="M672" t="str">
        <f t="shared" si="10"/>
        <v>Old Age</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 Age</v>
      </c>
      <c r="N680" t="s">
        <v>18</v>
      </c>
    </row>
    <row r="681" spans="1:14" x14ac:dyDescent="0.3">
      <c r="A681">
        <v>21770</v>
      </c>
      <c r="B681" t="s">
        <v>32</v>
      </c>
      <c r="C681" t="s">
        <v>35</v>
      </c>
      <c r="D681" s="2">
        <v>60000</v>
      </c>
      <c r="E681">
        <v>4</v>
      </c>
      <c r="F681" t="s">
        <v>13</v>
      </c>
      <c r="G681" t="s">
        <v>28</v>
      </c>
      <c r="H681" t="s">
        <v>15</v>
      </c>
      <c r="I681">
        <v>2</v>
      </c>
      <c r="J681" t="s">
        <v>44</v>
      </c>
      <c r="K681" t="s">
        <v>31</v>
      </c>
      <c r="L681">
        <v>60</v>
      </c>
      <c r="M681" t="str">
        <f t="shared" si="10"/>
        <v>Old Age</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 Age</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44</v>
      </c>
      <c r="K707" t="s">
        <v>31</v>
      </c>
      <c r="L707">
        <v>59</v>
      </c>
      <c r="M707" t="str">
        <f t="shared" ref="M707:M770" si="11">IF(L707&gt;=55,"Old Age",IF(L707&gt;=31,"Middle Age",IF(L707&lt;31,"Adolescent","Invalid")))</f>
        <v>Old Age</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44</v>
      </c>
      <c r="K710" t="s">
        <v>31</v>
      </c>
      <c r="L710">
        <v>60</v>
      </c>
      <c r="M710" t="str">
        <f t="shared" si="11"/>
        <v>Old Age</v>
      </c>
      <c r="N710" t="s">
        <v>18</v>
      </c>
    </row>
    <row r="711" spans="1:14" x14ac:dyDescent="0.3">
      <c r="A711">
        <v>23712</v>
      </c>
      <c r="B711" t="s">
        <v>33</v>
      </c>
      <c r="C711" t="s">
        <v>34</v>
      </c>
      <c r="D711" s="2">
        <v>70000</v>
      </c>
      <c r="E711">
        <v>2</v>
      </c>
      <c r="F711" t="s">
        <v>13</v>
      </c>
      <c r="G711" t="s">
        <v>28</v>
      </c>
      <c r="H711" t="s">
        <v>15</v>
      </c>
      <c r="I711">
        <v>1</v>
      </c>
      <c r="J711" t="s">
        <v>44</v>
      </c>
      <c r="K711" t="s">
        <v>31</v>
      </c>
      <c r="L711">
        <v>59</v>
      </c>
      <c r="M711" t="str">
        <f t="shared" si="11"/>
        <v>Old Age</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44</v>
      </c>
      <c r="K713" t="s">
        <v>31</v>
      </c>
      <c r="L713">
        <v>58</v>
      </c>
      <c r="M713" t="str">
        <f t="shared" si="11"/>
        <v>Old Age</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 Age</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 Age</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44</v>
      </c>
      <c r="K741" t="s">
        <v>31</v>
      </c>
      <c r="L741">
        <v>55</v>
      </c>
      <c r="M741" t="str">
        <f t="shared" si="11"/>
        <v>Old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44</v>
      </c>
      <c r="K746" t="s">
        <v>31</v>
      </c>
      <c r="L746">
        <v>56</v>
      </c>
      <c r="M746" t="str">
        <f t="shared" si="11"/>
        <v>Old Age</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44</v>
      </c>
      <c r="K748" t="s">
        <v>31</v>
      </c>
      <c r="L748">
        <v>56</v>
      </c>
      <c r="M748" t="str">
        <f t="shared" si="11"/>
        <v>Old Age</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 Age</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 Age</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 Age</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44</v>
      </c>
      <c r="K763" t="s">
        <v>31</v>
      </c>
      <c r="L763">
        <v>59</v>
      </c>
      <c r="M763" t="str">
        <f t="shared" si="11"/>
        <v>Old Age</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 Age</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 Age",IF(L771&gt;=31,"Middle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 Age</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44</v>
      </c>
      <c r="K782" t="s">
        <v>31</v>
      </c>
      <c r="L782">
        <v>55</v>
      </c>
      <c r="M782" t="str">
        <f t="shared" si="12"/>
        <v>Old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 Age</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 Age</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 Age</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 Age</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 Age</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44</v>
      </c>
      <c r="K814" t="s">
        <v>31</v>
      </c>
      <c r="L814">
        <v>61</v>
      </c>
      <c r="M814" t="str">
        <f t="shared" si="12"/>
        <v>Old Age</v>
      </c>
      <c r="N814" t="s">
        <v>18</v>
      </c>
    </row>
    <row r="815" spans="1:14" x14ac:dyDescent="0.3">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 Age</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 Age</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 Age",IF(L835&gt;=31,"Middle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 Age</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44</v>
      </c>
      <c r="K846" t="s">
        <v>31</v>
      </c>
      <c r="L846">
        <v>60</v>
      </c>
      <c r="M846" t="str">
        <f t="shared" si="13"/>
        <v>Old Age</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 Age</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 Age</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 Age</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44</v>
      </c>
      <c r="K868" t="s">
        <v>31</v>
      </c>
      <c r="L868">
        <v>55</v>
      </c>
      <c r="M868" t="str">
        <f t="shared" si="13"/>
        <v>Old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44</v>
      </c>
      <c r="K870" t="s">
        <v>31</v>
      </c>
      <c r="L870">
        <v>60</v>
      </c>
      <c r="M870" t="str">
        <f t="shared" si="13"/>
        <v>Old Age</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44</v>
      </c>
      <c r="K873" t="s">
        <v>31</v>
      </c>
      <c r="L873">
        <v>55</v>
      </c>
      <c r="M873" t="str">
        <f t="shared" si="13"/>
        <v>Old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 Age</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 Age</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 Age</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 Age</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 Age</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 Age</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 Age",IF(L899&gt;=31,"Middle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44</v>
      </c>
      <c r="K900" t="s">
        <v>31</v>
      </c>
      <c r="L900">
        <v>60</v>
      </c>
      <c r="M900" t="str">
        <f t="shared" si="14"/>
        <v>Old Age</v>
      </c>
      <c r="N900" t="s">
        <v>15</v>
      </c>
    </row>
    <row r="901" spans="1:14" x14ac:dyDescent="0.3">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 Age</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44</v>
      </c>
      <c r="K909" t="s">
        <v>31</v>
      </c>
      <c r="L909">
        <v>63</v>
      </c>
      <c r="M909" t="str">
        <f t="shared" si="14"/>
        <v>Old Age</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 Age</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44</v>
      </c>
      <c r="K917" t="s">
        <v>31</v>
      </c>
      <c r="L917">
        <v>64</v>
      </c>
      <c r="M917" t="str">
        <f t="shared" si="14"/>
        <v>Old Age</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44</v>
      </c>
      <c r="K921" t="s">
        <v>31</v>
      </c>
      <c r="L921">
        <v>61</v>
      </c>
      <c r="M921" t="str">
        <f t="shared" si="14"/>
        <v>Old Age</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44</v>
      </c>
      <c r="K928" t="s">
        <v>31</v>
      </c>
      <c r="L928">
        <v>57</v>
      </c>
      <c r="M928" t="str">
        <f t="shared" si="14"/>
        <v>Old Age</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 Age</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 Age</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 Age</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 Age</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 Age",IF(L963&gt;=31,"Middle Age",IF(L963&lt;31,"Adolescent","Invalid")))</f>
        <v>Old Age</v>
      </c>
      <c r="N963" t="s">
        <v>18</v>
      </c>
    </row>
    <row r="964" spans="1:14" x14ac:dyDescent="0.3">
      <c r="A964">
        <v>16813</v>
      </c>
      <c r="B964" t="s">
        <v>32</v>
      </c>
      <c r="C964" t="s">
        <v>35</v>
      </c>
      <c r="D964" s="2">
        <v>60000</v>
      </c>
      <c r="E964">
        <v>2</v>
      </c>
      <c r="F964" t="s">
        <v>19</v>
      </c>
      <c r="G964" t="s">
        <v>21</v>
      </c>
      <c r="H964" t="s">
        <v>15</v>
      </c>
      <c r="I964">
        <v>2</v>
      </c>
      <c r="J964" t="s">
        <v>44</v>
      </c>
      <c r="K964" t="s">
        <v>31</v>
      </c>
      <c r="L964">
        <v>55</v>
      </c>
      <c r="M964" t="str">
        <f t="shared" si="15"/>
        <v>Old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 Age</v>
      </c>
      <c r="N965" t="s">
        <v>15</v>
      </c>
    </row>
    <row r="966" spans="1:14" x14ac:dyDescent="0.3">
      <c r="A966">
        <v>27434</v>
      </c>
      <c r="B966" t="s">
        <v>33</v>
      </c>
      <c r="C966" t="s">
        <v>35</v>
      </c>
      <c r="D966" s="2">
        <v>70000</v>
      </c>
      <c r="E966">
        <v>4</v>
      </c>
      <c r="F966" t="s">
        <v>19</v>
      </c>
      <c r="G966" t="s">
        <v>21</v>
      </c>
      <c r="H966" t="s">
        <v>15</v>
      </c>
      <c r="I966">
        <v>1</v>
      </c>
      <c r="J966" t="s">
        <v>44</v>
      </c>
      <c r="K966" t="s">
        <v>31</v>
      </c>
      <c r="L966">
        <v>56</v>
      </c>
      <c r="M966" t="str">
        <f t="shared" si="15"/>
        <v>Old Age</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 Age</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44</v>
      </c>
      <c r="K978" t="s">
        <v>31</v>
      </c>
      <c r="L978">
        <v>66</v>
      </c>
      <c r="M978" t="str">
        <f t="shared" si="15"/>
        <v>Old Age</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 Age</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44</v>
      </c>
      <c r="K988" t="s">
        <v>31</v>
      </c>
      <c r="L988">
        <v>60</v>
      </c>
      <c r="M988" t="str">
        <f t="shared" si="15"/>
        <v>Old Age</v>
      </c>
      <c r="N988" t="s">
        <v>15</v>
      </c>
    </row>
    <row r="989" spans="1:14" x14ac:dyDescent="0.3">
      <c r="A989">
        <v>28972</v>
      </c>
      <c r="B989" t="s">
        <v>33</v>
      </c>
      <c r="C989" t="s">
        <v>34</v>
      </c>
      <c r="D989" s="2">
        <v>60000</v>
      </c>
      <c r="E989">
        <v>3</v>
      </c>
      <c r="F989" t="s">
        <v>30</v>
      </c>
      <c r="G989" t="s">
        <v>28</v>
      </c>
      <c r="H989" t="s">
        <v>15</v>
      </c>
      <c r="I989">
        <v>2</v>
      </c>
      <c r="J989" t="s">
        <v>44</v>
      </c>
      <c r="K989" t="s">
        <v>31</v>
      </c>
      <c r="L989">
        <v>66</v>
      </c>
      <c r="M989" t="str">
        <f t="shared" si="15"/>
        <v>Old Age</v>
      </c>
      <c r="N989" t="s">
        <v>18</v>
      </c>
    </row>
    <row r="990" spans="1:14" x14ac:dyDescent="0.3">
      <c r="A990">
        <v>22730</v>
      </c>
      <c r="B990" t="s">
        <v>32</v>
      </c>
      <c r="C990" t="s">
        <v>35</v>
      </c>
      <c r="D990" s="2">
        <v>70000</v>
      </c>
      <c r="E990">
        <v>5</v>
      </c>
      <c r="F990" t="s">
        <v>13</v>
      </c>
      <c r="G990" t="s">
        <v>28</v>
      </c>
      <c r="H990" t="s">
        <v>15</v>
      </c>
      <c r="I990">
        <v>2</v>
      </c>
      <c r="J990" t="s">
        <v>44</v>
      </c>
      <c r="K990" t="s">
        <v>31</v>
      </c>
      <c r="L990">
        <v>63</v>
      </c>
      <c r="M990" t="str">
        <f t="shared" si="15"/>
        <v>Old Age</v>
      </c>
      <c r="N990" t="s">
        <v>18</v>
      </c>
    </row>
    <row r="991" spans="1:14" x14ac:dyDescent="0.3">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B351F-73C6-4C2E-9EC6-84BB89F5F3A0}">
  <dimension ref="B3:E111"/>
  <sheetViews>
    <sheetView workbookViewId="0">
      <selection activeCell="O15" sqref="O15"/>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3" t="s">
        <v>39</v>
      </c>
      <c r="C3" s="3" t="s">
        <v>41</v>
      </c>
    </row>
    <row r="4" spans="2:5" x14ac:dyDescent="0.3">
      <c r="B4" s="3" t="s">
        <v>37</v>
      </c>
      <c r="C4" t="s">
        <v>18</v>
      </c>
      <c r="D4" t="s">
        <v>15</v>
      </c>
      <c r="E4" t="s">
        <v>38</v>
      </c>
    </row>
    <row r="5" spans="2:5" x14ac:dyDescent="0.3">
      <c r="B5" s="4" t="s">
        <v>34</v>
      </c>
      <c r="C5" s="5">
        <v>53440</v>
      </c>
      <c r="D5" s="5">
        <v>55774.058577405856</v>
      </c>
      <c r="E5" s="5">
        <v>54580.777096114522</v>
      </c>
    </row>
    <row r="6" spans="2:5" x14ac:dyDescent="0.3">
      <c r="B6" s="4" t="s">
        <v>35</v>
      </c>
      <c r="C6" s="5">
        <v>56208.178438661707</v>
      </c>
      <c r="D6" s="5">
        <v>60123.966942148763</v>
      </c>
      <c r="E6" s="5">
        <v>58062.62230919765</v>
      </c>
    </row>
    <row r="7" spans="2:5" x14ac:dyDescent="0.3">
      <c r="B7" s="4" t="s">
        <v>38</v>
      </c>
      <c r="C7" s="5">
        <v>54874.759152215796</v>
      </c>
      <c r="D7" s="5">
        <v>57962.577962577961</v>
      </c>
      <c r="E7" s="5">
        <v>56360</v>
      </c>
    </row>
    <row r="9" spans="2:5" x14ac:dyDescent="0.3">
      <c r="B9" s="4" t="s">
        <v>42</v>
      </c>
    </row>
    <row r="18" spans="2:5" x14ac:dyDescent="0.3">
      <c r="B18" t="s">
        <v>43</v>
      </c>
    </row>
    <row r="20" spans="2:5" x14ac:dyDescent="0.3">
      <c r="B20" s="3" t="s">
        <v>40</v>
      </c>
      <c r="C20" s="3" t="s">
        <v>41</v>
      </c>
    </row>
    <row r="21" spans="2:5" x14ac:dyDescent="0.3">
      <c r="B21" s="3" t="s">
        <v>37</v>
      </c>
      <c r="C21" t="s">
        <v>18</v>
      </c>
      <c r="D21" t="s">
        <v>15</v>
      </c>
      <c r="E21" t="s">
        <v>38</v>
      </c>
    </row>
    <row r="22" spans="2:5" x14ac:dyDescent="0.3">
      <c r="B22" s="4" t="s">
        <v>16</v>
      </c>
      <c r="C22">
        <v>166</v>
      </c>
      <c r="D22">
        <v>200</v>
      </c>
      <c r="E22">
        <v>366</v>
      </c>
    </row>
    <row r="23" spans="2:5" x14ac:dyDescent="0.3">
      <c r="B23" s="4" t="s">
        <v>26</v>
      </c>
      <c r="C23">
        <v>92</v>
      </c>
      <c r="D23">
        <v>77</v>
      </c>
      <c r="E23">
        <v>169</v>
      </c>
    </row>
    <row r="24" spans="2:5" x14ac:dyDescent="0.3">
      <c r="B24" s="4" t="s">
        <v>22</v>
      </c>
      <c r="C24">
        <v>67</v>
      </c>
      <c r="D24">
        <v>95</v>
      </c>
      <c r="E24">
        <v>162</v>
      </c>
    </row>
    <row r="25" spans="2:5" x14ac:dyDescent="0.3">
      <c r="B25" s="4" t="s">
        <v>23</v>
      </c>
      <c r="C25">
        <v>116</v>
      </c>
      <c r="D25">
        <v>76</v>
      </c>
      <c r="E25">
        <v>192</v>
      </c>
    </row>
    <row r="26" spans="2:5" x14ac:dyDescent="0.3">
      <c r="B26" s="4" t="s">
        <v>44</v>
      </c>
      <c r="C26">
        <v>78</v>
      </c>
      <c r="D26">
        <v>33</v>
      </c>
      <c r="E26">
        <v>111</v>
      </c>
    </row>
    <row r="27" spans="2:5" x14ac:dyDescent="0.3">
      <c r="B27" s="4" t="s">
        <v>38</v>
      </c>
      <c r="C27">
        <v>519</v>
      </c>
      <c r="D27">
        <v>481</v>
      </c>
      <c r="E27">
        <v>1000</v>
      </c>
    </row>
    <row r="38" spans="2:5" x14ac:dyDescent="0.3">
      <c r="B38" s="3" t="s">
        <v>40</v>
      </c>
      <c r="C38" s="3" t="s">
        <v>41</v>
      </c>
    </row>
    <row r="39" spans="2:5" x14ac:dyDescent="0.3">
      <c r="B39" s="3" t="s">
        <v>37</v>
      </c>
      <c r="C39" t="s">
        <v>18</v>
      </c>
      <c r="D39" t="s">
        <v>15</v>
      </c>
      <c r="E39" t="s">
        <v>38</v>
      </c>
    </row>
    <row r="40" spans="2:5" x14ac:dyDescent="0.3">
      <c r="B40" s="4" t="s">
        <v>45</v>
      </c>
      <c r="C40">
        <v>71</v>
      </c>
      <c r="D40">
        <v>39</v>
      </c>
      <c r="E40">
        <v>110</v>
      </c>
    </row>
    <row r="41" spans="2:5" x14ac:dyDescent="0.3">
      <c r="B41" s="4" t="s">
        <v>46</v>
      </c>
      <c r="C41">
        <v>318</v>
      </c>
      <c r="D41">
        <v>383</v>
      </c>
      <c r="E41">
        <v>701</v>
      </c>
    </row>
    <row r="42" spans="2:5" x14ac:dyDescent="0.3">
      <c r="B42" s="4" t="s">
        <v>47</v>
      </c>
      <c r="C42">
        <v>130</v>
      </c>
      <c r="D42">
        <v>59</v>
      </c>
      <c r="E42">
        <v>189</v>
      </c>
    </row>
    <row r="43" spans="2:5" x14ac:dyDescent="0.3">
      <c r="B43" s="4" t="s">
        <v>38</v>
      </c>
      <c r="C43">
        <v>519</v>
      </c>
      <c r="D43">
        <v>481</v>
      </c>
      <c r="E43">
        <v>1000</v>
      </c>
    </row>
    <row r="56" spans="2:5" x14ac:dyDescent="0.3">
      <c r="B56" s="3" t="s">
        <v>40</v>
      </c>
      <c r="C56" s="3" t="s">
        <v>41</v>
      </c>
    </row>
    <row r="57" spans="2:5" x14ac:dyDescent="0.3">
      <c r="B57" s="3" t="s">
        <v>37</v>
      </c>
      <c r="C57" t="s">
        <v>18</v>
      </c>
      <c r="D57" t="s">
        <v>15</v>
      </c>
      <c r="E57" t="s">
        <v>38</v>
      </c>
    </row>
    <row r="58" spans="2:5" x14ac:dyDescent="0.3">
      <c r="B58" s="4">
        <v>25</v>
      </c>
      <c r="C58">
        <v>2</v>
      </c>
      <c r="D58">
        <v>4</v>
      </c>
      <c r="E58">
        <v>6</v>
      </c>
    </row>
    <row r="59" spans="2:5" x14ac:dyDescent="0.3">
      <c r="B59" s="4">
        <v>26</v>
      </c>
      <c r="C59">
        <v>8</v>
      </c>
      <c r="D59">
        <v>8</v>
      </c>
      <c r="E59">
        <v>16</v>
      </c>
    </row>
    <row r="60" spans="2:5" x14ac:dyDescent="0.3">
      <c r="B60" s="4">
        <v>27</v>
      </c>
      <c r="C60">
        <v>15</v>
      </c>
      <c r="D60">
        <v>8</v>
      </c>
      <c r="E60">
        <v>23</v>
      </c>
    </row>
    <row r="61" spans="2:5" x14ac:dyDescent="0.3">
      <c r="B61" s="4">
        <v>28</v>
      </c>
      <c r="C61">
        <v>12</v>
      </c>
      <c r="D61">
        <v>10</v>
      </c>
      <c r="E61">
        <v>22</v>
      </c>
    </row>
    <row r="62" spans="2:5" x14ac:dyDescent="0.3">
      <c r="B62" s="4">
        <v>29</v>
      </c>
      <c r="C62">
        <v>11</v>
      </c>
      <c r="D62">
        <v>5</v>
      </c>
      <c r="E62">
        <v>16</v>
      </c>
    </row>
    <row r="63" spans="2:5" x14ac:dyDescent="0.3">
      <c r="B63" s="4">
        <v>30</v>
      </c>
      <c r="C63">
        <v>23</v>
      </c>
      <c r="D63">
        <v>4</v>
      </c>
      <c r="E63">
        <v>27</v>
      </c>
    </row>
    <row r="64" spans="2:5" x14ac:dyDescent="0.3">
      <c r="B64" s="4">
        <v>31</v>
      </c>
      <c r="C64">
        <v>17</v>
      </c>
      <c r="D64">
        <v>8</v>
      </c>
      <c r="E64">
        <v>25</v>
      </c>
    </row>
    <row r="65" spans="2:5" x14ac:dyDescent="0.3">
      <c r="B65" s="4">
        <v>32</v>
      </c>
      <c r="C65">
        <v>19</v>
      </c>
      <c r="D65">
        <v>14</v>
      </c>
      <c r="E65">
        <v>33</v>
      </c>
    </row>
    <row r="66" spans="2:5" x14ac:dyDescent="0.3">
      <c r="B66" s="4">
        <v>33</v>
      </c>
      <c r="C66">
        <v>8</v>
      </c>
      <c r="D66">
        <v>13</v>
      </c>
      <c r="E66">
        <v>21</v>
      </c>
    </row>
    <row r="67" spans="2:5" x14ac:dyDescent="0.3">
      <c r="B67" s="4">
        <v>34</v>
      </c>
      <c r="C67">
        <v>12</v>
      </c>
      <c r="D67">
        <v>19</v>
      </c>
      <c r="E67">
        <v>31</v>
      </c>
    </row>
    <row r="68" spans="2:5" x14ac:dyDescent="0.3">
      <c r="B68" s="4">
        <v>35</v>
      </c>
      <c r="C68">
        <v>14</v>
      </c>
      <c r="D68">
        <v>22</v>
      </c>
      <c r="E68">
        <v>36</v>
      </c>
    </row>
    <row r="69" spans="2:5" x14ac:dyDescent="0.3">
      <c r="B69" s="4">
        <v>36</v>
      </c>
      <c r="C69">
        <v>7</v>
      </c>
      <c r="D69">
        <v>30</v>
      </c>
      <c r="E69">
        <v>37</v>
      </c>
    </row>
    <row r="70" spans="2:5" x14ac:dyDescent="0.3">
      <c r="B70" s="4">
        <v>37</v>
      </c>
      <c r="C70">
        <v>4</v>
      </c>
      <c r="D70">
        <v>28</v>
      </c>
      <c r="E70">
        <v>32</v>
      </c>
    </row>
    <row r="71" spans="2:5" x14ac:dyDescent="0.3">
      <c r="B71" s="4">
        <v>38</v>
      </c>
      <c r="C71">
        <v>8</v>
      </c>
      <c r="D71">
        <v>29</v>
      </c>
      <c r="E71">
        <v>37</v>
      </c>
    </row>
    <row r="72" spans="2:5" x14ac:dyDescent="0.3">
      <c r="B72" s="4">
        <v>39</v>
      </c>
      <c r="C72">
        <v>10</v>
      </c>
      <c r="D72">
        <v>12</v>
      </c>
      <c r="E72">
        <v>22</v>
      </c>
    </row>
    <row r="73" spans="2:5" x14ac:dyDescent="0.3">
      <c r="B73" s="4">
        <v>40</v>
      </c>
      <c r="C73">
        <v>24</v>
      </c>
      <c r="D73">
        <v>18</v>
      </c>
      <c r="E73">
        <v>42</v>
      </c>
    </row>
    <row r="74" spans="2:5" x14ac:dyDescent="0.3">
      <c r="B74" s="4">
        <v>41</v>
      </c>
      <c r="C74">
        <v>13</v>
      </c>
      <c r="D74">
        <v>15</v>
      </c>
      <c r="E74">
        <v>28</v>
      </c>
    </row>
    <row r="75" spans="2:5" x14ac:dyDescent="0.3">
      <c r="B75" s="4">
        <v>42</v>
      </c>
      <c r="C75">
        <v>22</v>
      </c>
      <c r="D75">
        <v>12</v>
      </c>
      <c r="E75">
        <v>34</v>
      </c>
    </row>
    <row r="76" spans="2:5" x14ac:dyDescent="0.3">
      <c r="B76" s="4">
        <v>43</v>
      </c>
      <c r="C76">
        <v>17</v>
      </c>
      <c r="D76">
        <v>19</v>
      </c>
      <c r="E76">
        <v>36</v>
      </c>
    </row>
    <row r="77" spans="2:5" x14ac:dyDescent="0.3">
      <c r="B77" s="4">
        <v>44</v>
      </c>
      <c r="C77">
        <v>15</v>
      </c>
      <c r="D77">
        <v>12</v>
      </c>
      <c r="E77">
        <v>27</v>
      </c>
    </row>
    <row r="78" spans="2:5" x14ac:dyDescent="0.3">
      <c r="B78" s="4">
        <v>45</v>
      </c>
      <c r="C78">
        <v>18</v>
      </c>
      <c r="D78">
        <v>13</v>
      </c>
      <c r="E78">
        <v>31</v>
      </c>
    </row>
    <row r="79" spans="2:5" x14ac:dyDescent="0.3">
      <c r="B79" s="4">
        <v>46</v>
      </c>
      <c r="C79">
        <v>12</v>
      </c>
      <c r="D79">
        <v>15</v>
      </c>
      <c r="E79">
        <v>27</v>
      </c>
    </row>
    <row r="80" spans="2:5" x14ac:dyDescent="0.3">
      <c r="B80" s="4">
        <v>47</v>
      </c>
      <c r="C80">
        <v>19</v>
      </c>
      <c r="D80">
        <v>20</v>
      </c>
      <c r="E80">
        <v>39</v>
      </c>
    </row>
    <row r="81" spans="2:5" x14ac:dyDescent="0.3">
      <c r="B81" s="4">
        <v>48</v>
      </c>
      <c r="C81">
        <v>16</v>
      </c>
      <c r="D81">
        <v>13</v>
      </c>
      <c r="E81">
        <v>29</v>
      </c>
    </row>
    <row r="82" spans="2:5" x14ac:dyDescent="0.3">
      <c r="B82" s="4">
        <v>49</v>
      </c>
      <c r="C82">
        <v>15</v>
      </c>
      <c r="D82">
        <v>8</v>
      </c>
      <c r="E82">
        <v>23</v>
      </c>
    </row>
    <row r="83" spans="2:5" x14ac:dyDescent="0.3">
      <c r="B83" s="4">
        <v>50</v>
      </c>
      <c r="C83">
        <v>12</v>
      </c>
      <c r="D83">
        <v>12</v>
      </c>
      <c r="E83">
        <v>24</v>
      </c>
    </row>
    <row r="84" spans="2:5" x14ac:dyDescent="0.3">
      <c r="B84" s="4">
        <v>51</v>
      </c>
      <c r="C84">
        <v>10</v>
      </c>
      <c r="D84">
        <v>12</v>
      </c>
      <c r="E84">
        <v>22</v>
      </c>
    </row>
    <row r="85" spans="2:5" x14ac:dyDescent="0.3">
      <c r="B85" s="4">
        <v>52</v>
      </c>
      <c r="C85">
        <v>10</v>
      </c>
      <c r="D85">
        <v>15</v>
      </c>
      <c r="E85">
        <v>25</v>
      </c>
    </row>
    <row r="86" spans="2:5" x14ac:dyDescent="0.3">
      <c r="B86" s="4">
        <v>53</v>
      </c>
      <c r="C86">
        <v>11</v>
      </c>
      <c r="D86">
        <v>13</v>
      </c>
      <c r="E86">
        <v>24</v>
      </c>
    </row>
    <row r="87" spans="2:5" x14ac:dyDescent="0.3">
      <c r="B87" s="4">
        <v>54</v>
      </c>
      <c r="C87">
        <v>5</v>
      </c>
      <c r="D87">
        <v>11</v>
      </c>
      <c r="E87">
        <v>16</v>
      </c>
    </row>
    <row r="88" spans="2:5" x14ac:dyDescent="0.3">
      <c r="B88" s="4">
        <v>55</v>
      </c>
      <c r="C88">
        <v>13</v>
      </c>
      <c r="D88">
        <v>5</v>
      </c>
      <c r="E88">
        <v>18</v>
      </c>
    </row>
    <row r="89" spans="2:5" x14ac:dyDescent="0.3">
      <c r="B89" s="4">
        <v>56</v>
      </c>
      <c r="C89">
        <v>13</v>
      </c>
      <c r="D89">
        <v>3</v>
      </c>
      <c r="E89">
        <v>16</v>
      </c>
    </row>
    <row r="90" spans="2:5" x14ac:dyDescent="0.3">
      <c r="B90" s="4">
        <v>57</v>
      </c>
      <c r="C90">
        <v>4</v>
      </c>
      <c r="D90">
        <v>4</v>
      </c>
      <c r="E90">
        <v>8</v>
      </c>
    </row>
    <row r="91" spans="2:5" x14ac:dyDescent="0.3">
      <c r="B91" s="4">
        <v>58</v>
      </c>
      <c r="C91">
        <v>8</v>
      </c>
      <c r="D91">
        <v>4</v>
      </c>
      <c r="E91">
        <v>12</v>
      </c>
    </row>
    <row r="92" spans="2:5" x14ac:dyDescent="0.3">
      <c r="B92" s="4">
        <v>59</v>
      </c>
      <c r="C92">
        <v>14</v>
      </c>
      <c r="D92">
        <v>6</v>
      </c>
      <c r="E92">
        <v>20</v>
      </c>
    </row>
    <row r="93" spans="2:5" x14ac:dyDescent="0.3">
      <c r="B93" s="4">
        <v>60</v>
      </c>
      <c r="C93">
        <v>8</v>
      </c>
      <c r="D93">
        <v>7</v>
      </c>
      <c r="E93">
        <v>15</v>
      </c>
    </row>
    <row r="94" spans="2:5" x14ac:dyDescent="0.3">
      <c r="B94" s="4">
        <v>61</v>
      </c>
      <c r="C94">
        <v>5</v>
      </c>
      <c r="D94">
        <v>4</v>
      </c>
      <c r="E94">
        <v>9</v>
      </c>
    </row>
    <row r="95" spans="2:5" x14ac:dyDescent="0.3">
      <c r="B95" s="4">
        <v>62</v>
      </c>
      <c r="C95">
        <v>9</v>
      </c>
      <c r="D95">
        <v>4</v>
      </c>
      <c r="E95">
        <v>13</v>
      </c>
    </row>
    <row r="96" spans="2:5" x14ac:dyDescent="0.3">
      <c r="B96" s="4">
        <v>63</v>
      </c>
      <c r="C96">
        <v>7</v>
      </c>
      <c r="D96">
        <v>2</v>
      </c>
      <c r="E96">
        <v>9</v>
      </c>
    </row>
    <row r="97" spans="2:5" x14ac:dyDescent="0.3">
      <c r="B97" s="4">
        <v>64</v>
      </c>
      <c r="C97">
        <v>7</v>
      </c>
      <c r="D97">
        <v>3</v>
      </c>
      <c r="E97">
        <v>10</v>
      </c>
    </row>
    <row r="98" spans="2:5" x14ac:dyDescent="0.3">
      <c r="B98" s="4">
        <v>65</v>
      </c>
      <c r="C98">
        <v>6</v>
      </c>
      <c r="D98">
        <v>3</v>
      </c>
      <c r="E98">
        <v>9</v>
      </c>
    </row>
    <row r="99" spans="2:5" x14ac:dyDescent="0.3">
      <c r="B99" s="4">
        <v>66</v>
      </c>
      <c r="C99">
        <v>8</v>
      </c>
      <c r="D99">
        <v>6</v>
      </c>
      <c r="E99">
        <v>14</v>
      </c>
    </row>
    <row r="100" spans="2:5" x14ac:dyDescent="0.3">
      <c r="B100" s="4">
        <v>67</v>
      </c>
      <c r="C100">
        <v>8</v>
      </c>
      <c r="D100">
        <v>2</v>
      </c>
      <c r="E100">
        <v>10</v>
      </c>
    </row>
    <row r="101" spans="2:5" x14ac:dyDescent="0.3">
      <c r="B101" s="4">
        <v>68</v>
      </c>
      <c r="C101">
        <v>3</v>
      </c>
      <c r="E101">
        <v>3</v>
      </c>
    </row>
    <row r="102" spans="2:5" x14ac:dyDescent="0.3">
      <c r="B102" s="4">
        <v>69</v>
      </c>
      <c r="C102">
        <v>8</v>
      </c>
      <c r="E102">
        <v>8</v>
      </c>
    </row>
    <row r="103" spans="2:5" x14ac:dyDescent="0.3">
      <c r="B103" s="4">
        <v>70</v>
      </c>
      <c r="C103">
        <v>3</v>
      </c>
      <c r="D103">
        <v>1</v>
      </c>
      <c r="E103">
        <v>4</v>
      </c>
    </row>
    <row r="104" spans="2:5" x14ac:dyDescent="0.3">
      <c r="B104" s="4">
        <v>71</v>
      </c>
      <c r="C104">
        <v>1</v>
      </c>
      <c r="E104">
        <v>1</v>
      </c>
    </row>
    <row r="105" spans="2:5" x14ac:dyDescent="0.3">
      <c r="B105" s="4">
        <v>72</v>
      </c>
      <c r="D105">
        <v>1</v>
      </c>
      <c r="E105">
        <v>1</v>
      </c>
    </row>
    <row r="106" spans="2:5" x14ac:dyDescent="0.3">
      <c r="B106" s="4">
        <v>73</v>
      </c>
      <c r="C106">
        <v>2</v>
      </c>
      <c r="D106">
        <v>2</v>
      </c>
      <c r="E106">
        <v>4</v>
      </c>
    </row>
    <row r="107" spans="2:5" x14ac:dyDescent="0.3">
      <c r="B107" s="4">
        <v>74</v>
      </c>
      <c r="D107">
        <v>1</v>
      </c>
      <c r="E107">
        <v>1</v>
      </c>
    </row>
    <row r="108" spans="2:5" x14ac:dyDescent="0.3">
      <c r="B108" s="4">
        <v>78</v>
      </c>
      <c r="C108">
        <v>1</v>
      </c>
      <c r="D108">
        <v>1</v>
      </c>
      <c r="E108">
        <v>2</v>
      </c>
    </row>
    <row r="109" spans="2:5" x14ac:dyDescent="0.3">
      <c r="B109" s="4">
        <v>80</v>
      </c>
      <c r="C109">
        <v>1</v>
      </c>
      <c r="E109">
        <v>1</v>
      </c>
    </row>
    <row r="110" spans="2:5" x14ac:dyDescent="0.3">
      <c r="B110" s="4">
        <v>89</v>
      </c>
      <c r="C110">
        <v>1</v>
      </c>
      <c r="E110">
        <v>1</v>
      </c>
    </row>
    <row r="111" spans="2:5" x14ac:dyDescent="0.3">
      <c r="B111" s="4" t="s">
        <v>38</v>
      </c>
      <c r="C111">
        <v>519</v>
      </c>
      <c r="D111">
        <v>481</v>
      </c>
      <c r="E111">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F3D1-7486-4588-8B82-1448683D13BB}">
  <dimension ref="A1:T4"/>
  <sheetViews>
    <sheetView showGridLines="0" tabSelected="1" zoomScale="88" zoomScaleNormal="75" workbookViewId="0">
      <selection activeCell="T6" sqref="T6"/>
    </sheetView>
  </sheetViews>
  <sheetFormatPr defaultRowHeight="14.4" x14ac:dyDescent="0.3"/>
  <sheetData>
    <row r="1" spans="1:20" ht="14.4" customHeight="1" x14ac:dyDescent="0.3">
      <c r="A1" s="7" t="s">
        <v>48</v>
      </c>
      <c r="B1" s="7"/>
      <c r="C1" s="7"/>
      <c r="D1" s="7"/>
      <c r="E1" s="7"/>
      <c r="F1" s="7"/>
      <c r="G1" s="7"/>
      <c r="H1" s="7"/>
      <c r="I1" s="7"/>
      <c r="J1" s="7"/>
      <c r="K1" s="7"/>
      <c r="L1" s="7"/>
      <c r="M1" s="7"/>
      <c r="N1" s="7"/>
      <c r="O1" s="7"/>
      <c r="P1" s="6"/>
      <c r="Q1" s="6"/>
      <c r="R1" s="6"/>
      <c r="S1" s="6"/>
    </row>
    <row r="2" spans="1:20" ht="14.4" customHeight="1" x14ac:dyDescent="0.3">
      <c r="A2" s="7"/>
      <c r="B2" s="7"/>
      <c r="C2" s="7"/>
      <c r="D2" s="7"/>
      <c r="E2" s="7"/>
      <c r="F2" s="7"/>
      <c r="G2" s="7"/>
      <c r="H2" s="7"/>
      <c r="I2" s="7"/>
      <c r="J2" s="7"/>
      <c r="K2" s="7"/>
      <c r="L2" s="7"/>
      <c r="M2" s="7"/>
      <c r="N2" s="7"/>
      <c r="O2" s="7"/>
      <c r="P2" s="6"/>
      <c r="Q2" s="6"/>
      <c r="R2" s="6"/>
      <c r="S2" s="6"/>
      <c r="T2" s="6"/>
    </row>
    <row r="3" spans="1:20" ht="14.4" customHeight="1" x14ac:dyDescent="0.3">
      <c r="A3" s="7"/>
      <c r="B3" s="7"/>
      <c r="C3" s="7"/>
      <c r="D3" s="7"/>
      <c r="E3" s="7"/>
      <c r="F3" s="7"/>
      <c r="G3" s="7"/>
      <c r="H3" s="7"/>
      <c r="I3" s="7"/>
      <c r="J3" s="7"/>
      <c r="K3" s="7"/>
      <c r="L3" s="7"/>
      <c r="M3" s="7"/>
      <c r="N3" s="7"/>
      <c r="O3" s="7"/>
      <c r="P3" s="6"/>
      <c r="Q3" s="6"/>
      <c r="R3" s="6"/>
      <c r="S3" s="6"/>
    </row>
    <row r="4" spans="1:20" ht="14.4" customHeight="1" x14ac:dyDescent="0.3">
      <c r="A4" s="7"/>
      <c r="B4" s="7"/>
      <c r="C4" s="7"/>
      <c r="D4" s="7"/>
      <c r="E4" s="7"/>
      <c r="F4" s="7"/>
      <c r="G4" s="7"/>
      <c r="H4" s="7"/>
      <c r="I4" s="7"/>
      <c r="J4" s="7"/>
      <c r="K4" s="7"/>
      <c r="L4" s="7"/>
      <c r="M4" s="7"/>
      <c r="N4" s="7"/>
      <c r="O4" s="7"/>
      <c r="P4" s="6"/>
      <c r="Q4" s="6"/>
      <c r="R4" s="6"/>
      <c r="S4" s="6"/>
      <c r="T4" s="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c:creator>
  <cp:lastModifiedBy>S</cp:lastModifiedBy>
  <dcterms:created xsi:type="dcterms:W3CDTF">2022-03-18T02:50:57Z</dcterms:created>
  <dcterms:modified xsi:type="dcterms:W3CDTF">2024-03-06T15:17:47Z</dcterms:modified>
</cp:coreProperties>
</file>