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uddassarsharif/Desktop/muddassar/production/tbDataPrep/lib/data/"/>
    </mc:Choice>
  </mc:AlternateContent>
  <xr:revisionPtr revIDLastSave="0" documentId="13_ncr:1_{36E6A050-FEDB-E447-A90E-2C297B8CB13B}" xr6:coauthVersionLast="36" xr6:coauthVersionMax="36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G3" i="1" l="1"/>
  <c r="AG4" i="1"/>
  <c r="AG5" i="1"/>
  <c r="AH5" i="1" s="1"/>
  <c r="AG6" i="1"/>
  <c r="AH6" i="1" s="1"/>
  <c r="AG7" i="1"/>
  <c r="AG8" i="1"/>
  <c r="AG9" i="1"/>
  <c r="AH9" i="1" s="1"/>
  <c r="AG10" i="1"/>
  <c r="AG11" i="1"/>
  <c r="AG12" i="1"/>
  <c r="AG13" i="1"/>
  <c r="AH13" i="1" s="1"/>
  <c r="AG14" i="1"/>
  <c r="AG15" i="1"/>
  <c r="AG16" i="1"/>
  <c r="AG17" i="1"/>
  <c r="AH17" i="1" s="1"/>
  <c r="AG18" i="1"/>
  <c r="AG19" i="1"/>
  <c r="AG20" i="1"/>
  <c r="AG21" i="1"/>
  <c r="AH21" i="1" s="1"/>
  <c r="AG22" i="1"/>
  <c r="AH22" i="1" s="1"/>
  <c r="AG23" i="1"/>
  <c r="AG24" i="1"/>
  <c r="AG25" i="1"/>
  <c r="AH25" i="1" s="1"/>
  <c r="AG26" i="1"/>
  <c r="AG27" i="1"/>
  <c r="AG28" i="1"/>
  <c r="AG29" i="1"/>
  <c r="AH29" i="1" s="1"/>
  <c r="AG30" i="1"/>
  <c r="AG31" i="1"/>
  <c r="AG32" i="1"/>
  <c r="AG33" i="1"/>
  <c r="AH33" i="1" s="1"/>
  <c r="AG34" i="1"/>
  <c r="AG35" i="1"/>
  <c r="AG36" i="1"/>
  <c r="AG37" i="1"/>
  <c r="AH37" i="1" s="1"/>
  <c r="AG38" i="1"/>
  <c r="AH38" i="1" s="1"/>
  <c r="AG39" i="1"/>
  <c r="AG40" i="1"/>
  <c r="AG41" i="1"/>
  <c r="AH41" i="1" s="1"/>
  <c r="AG42" i="1"/>
  <c r="AG43" i="1"/>
  <c r="AG44" i="1"/>
  <c r="AG45" i="1"/>
  <c r="AH45" i="1" s="1"/>
  <c r="AG46" i="1"/>
  <c r="AG47" i="1"/>
  <c r="AG48" i="1"/>
  <c r="AG49" i="1"/>
  <c r="AH49" i="1" s="1"/>
  <c r="AG50" i="1"/>
  <c r="AG51" i="1"/>
  <c r="AG52" i="1"/>
  <c r="AG53" i="1"/>
  <c r="AH53" i="1" s="1"/>
  <c r="AG54" i="1"/>
  <c r="AH54" i="1" s="1"/>
  <c r="AG55" i="1"/>
  <c r="AG56" i="1"/>
  <c r="AG57" i="1"/>
  <c r="AH57" i="1" s="1"/>
  <c r="AG58" i="1"/>
  <c r="AG59" i="1"/>
  <c r="AG60" i="1"/>
  <c r="AG61" i="1"/>
  <c r="AH61" i="1" s="1"/>
  <c r="AG62" i="1"/>
  <c r="AG63" i="1"/>
  <c r="AG64" i="1"/>
  <c r="AG65" i="1"/>
  <c r="AH65" i="1" s="1"/>
  <c r="AG66" i="1"/>
  <c r="AG67" i="1"/>
  <c r="AG68" i="1"/>
  <c r="AG69" i="1"/>
  <c r="AH69" i="1" s="1"/>
  <c r="AG70" i="1"/>
  <c r="AH70" i="1" s="1"/>
  <c r="AG71" i="1"/>
  <c r="AG72" i="1"/>
  <c r="AG73" i="1"/>
  <c r="AH73" i="1" s="1"/>
  <c r="AG74" i="1"/>
  <c r="AG75" i="1"/>
  <c r="AG76" i="1"/>
  <c r="AG77" i="1"/>
  <c r="AH77" i="1" s="1"/>
  <c r="AG78" i="1"/>
  <c r="AG79" i="1"/>
  <c r="AG80" i="1"/>
  <c r="AG81" i="1"/>
  <c r="AH81" i="1" s="1"/>
  <c r="AG82" i="1"/>
  <c r="AG83" i="1"/>
  <c r="AG84" i="1"/>
  <c r="AG85" i="1"/>
  <c r="AH85" i="1" s="1"/>
  <c r="AG86" i="1"/>
  <c r="AH86" i="1" s="1"/>
  <c r="AG87" i="1"/>
  <c r="AG88" i="1"/>
  <c r="AG89" i="1"/>
  <c r="AH89" i="1" s="1"/>
  <c r="AG90" i="1"/>
  <c r="AG91" i="1"/>
  <c r="AG92" i="1"/>
  <c r="AG93" i="1"/>
  <c r="AH93" i="1" s="1"/>
  <c r="AG94" i="1"/>
  <c r="AG95" i="1"/>
  <c r="AG96" i="1"/>
  <c r="AG97" i="1"/>
  <c r="AH97" i="1" s="1"/>
  <c r="AG98" i="1"/>
  <c r="AG99" i="1"/>
  <c r="AG100" i="1"/>
  <c r="AG101" i="1"/>
  <c r="AH101" i="1" s="1"/>
  <c r="AG102" i="1"/>
  <c r="AH102" i="1" s="1"/>
  <c r="AG103" i="1"/>
  <c r="AG104" i="1"/>
  <c r="AG105" i="1"/>
  <c r="AH105" i="1" s="1"/>
  <c r="AG106" i="1"/>
  <c r="AG107" i="1"/>
  <c r="AG108" i="1"/>
  <c r="AG109" i="1"/>
  <c r="AH109" i="1" s="1"/>
  <c r="AG110" i="1"/>
  <c r="AG111" i="1"/>
  <c r="AG112" i="1"/>
  <c r="AG113" i="1"/>
  <c r="AH113" i="1" s="1"/>
  <c r="AG114" i="1"/>
  <c r="AG115" i="1"/>
  <c r="AG116" i="1"/>
  <c r="AG117" i="1"/>
  <c r="AH117" i="1" s="1"/>
  <c r="AG118" i="1"/>
  <c r="AH118" i="1" s="1"/>
  <c r="AG119" i="1"/>
  <c r="AG120" i="1"/>
  <c r="AG121" i="1"/>
  <c r="AH121" i="1" s="1"/>
  <c r="AG122" i="1"/>
  <c r="AG123" i="1"/>
  <c r="AG124" i="1"/>
  <c r="AG125" i="1"/>
  <c r="AH125" i="1" s="1"/>
  <c r="AG126" i="1"/>
  <c r="AG127" i="1"/>
  <c r="AG128" i="1"/>
  <c r="AG129" i="1"/>
  <c r="AH129" i="1" s="1"/>
  <c r="AG130" i="1"/>
  <c r="AG131" i="1"/>
  <c r="AG132" i="1"/>
  <c r="AG133" i="1"/>
  <c r="AH133" i="1" s="1"/>
  <c r="AG134" i="1"/>
  <c r="AH134" i="1" s="1"/>
  <c r="AG135" i="1"/>
  <c r="AG136" i="1"/>
  <c r="AG137" i="1"/>
  <c r="AH137" i="1" s="1"/>
  <c r="AG138" i="1"/>
  <c r="AG139" i="1"/>
  <c r="AG140" i="1"/>
  <c r="AG141" i="1"/>
  <c r="AH141" i="1" s="1"/>
  <c r="AG142" i="1"/>
  <c r="AG143" i="1"/>
  <c r="AG144" i="1"/>
  <c r="AG145" i="1"/>
  <c r="AH145" i="1" s="1"/>
  <c r="AG146" i="1"/>
  <c r="AG147" i="1"/>
  <c r="AG148" i="1"/>
  <c r="AG149" i="1"/>
  <c r="AH149" i="1" s="1"/>
  <c r="AG150" i="1"/>
  <c r="AH150" i="1" s="1"/>
  <c r="AG151" i="1"/>
  <c r="AG152" i="1"/>
  <c r="AG153" i="1"/>
  <c r="AH153" i="1" s="1"/>
  <c r="AG154" i="1"/>
  <c r="AG155" i="1"/>
  <c r="AG156" i="1"/>
  <c r="AG157" i="1"/>
  <c r="AH157" i="1" s="1"/>
  <c r="AG158" i="1"/>
  <c r="AG159" i="1"/>
  <c r="AG160" i="1"/>
  <c r="AG161" i="1"/>
  <c r="AH161" i="1" s="1"/>
  <c r="AG162" i="1"/>
  <c r="AG163" i="1"/>
  <c r="AG164" i="1"/>
  <c r="AG165" i="1"/>
  <c r="AH165" i="1" s="1"/>
  <c r="AG166" i="1"/>
  <c r="AH166" i="1" s="1"/>
  <c r="AG167" i="1"/>
  <c r="AG168" i="1"/>
  <c r="AG169" i="1"/>
  <c r="AH169" i="1" s="1"/>
  <c r="AG170" i="1"/>
  <c r="AG171" i="1"/>
  <c r="AG172" i="1"/>
  <c r="AG173" i="1"/>
  <c r="AH173" i="1" s="1"/>
  <c r="AG174" i="1"/>
  <c r="AG175" i="1"/>
  <c r="AG176" i="1"/>
  <c r="AG177" i="1"/>
  <c r="AH177" i="1" s="1"/>
  <c r="AG178" i="1"/>
  <c r="AG179" i="1"/>
  <c r="AG180" i="1"/>
  <c r="AG181" i="1"/>
  <c r="AH181" i="1" s="1"/>
  <c r="AG182" i="1"/>
  <c r="AH182" i="1" s="1"/>
  <c r="AG183" i="1"/>
  <c r="AG184" i="1"/>
  <c r="AG185" i="1"/>
  <c r="AH185" i="1" s="1"/>
  <c r="AG186" i="1"/>
  <c r="AG187" i="1"/>
  <c r="AG188" i="1"/>
  <c r="AG189" i="1"/>
  <c r="AH189" i="1" s="1"/>
  <c r="AG190" i="1"/>
  <c r="AG191" i="1"/>
  <c r="AG192" i="1"/>
  <c r="AG193" i="1"/>
  <c r="AH193" i="1" s="1"/>
  <c r="AG194" i="1"/>
  <c r="AG195" i="1"/>
  <c r="AG196" i="1"/>
  <c r="AG197" i="1"/>
  <c r="AH197" i="1" s="1"/>
  <c r="AG198" i="1"/>
  <c r="AH198" i="1" s="1"/>
  <c r="AG199" i="1"/>
  <c r="AG200" i="1"/>
  <c r="AG201" i="1"/>
  <c r="AH201" i="1" s="1"/>
  <c r="AG202" i="1"/>
  <c r="AG203" i="1"/>
  <c r="AG204" i="1"/>
  <c r="AG205" i="1"/>
  <c r="AH205" i="1" s="1"/>
  <c r="AG206" i="1"/>
  <c r="AG207" i="1"/>
  <c r="AG208" i="1"/>
  <c r="AG209" i="1"/>
  <c r="AH209" i="1" s="1"/>
  <c r="AG210" i="1"/>
  <c r="AG211" i="1"/>
  <c r="AG212" i="1"/>
  <c r="AG213" i="1"/>
  <c r="AH213" i="1" s="1"/>
  <c r="AG214" i="1"/>
  <c r="AH214" i="1" s="1"/>
  <c r="AG215" i="1"/>
  <c r="AG216" i="1"/>
  <c r="AG217" i="1"/>
  <c r="AH217" i="1" s="1"/>
  <c r="AG218" i="1"/>
  <c r="AG219" i="1"/>
  <c r="AG220" i="1"/>
  <c r="AG221" i="1"/>
  <c r="AH221" i="1" s="1"/>
  <c r="AG222" i="1"/>
  <c r="AG223" i="1"/>
  <c r="AG224" i="1"/>
  <c r="AG225" i="1"/>
  <c r="AH225" i="1" s="1"/>
  <c r="AG226" i="1"/>
  <c r="AG227" i="1"/>
  <c r="AG228" i="1"/>
  <c r="AG229" i="1"/>
  <c r="AH229" i="1" s="1"/>
  <c r="AG230" i="1"/>
  <c r="AH230" i="1" s="1"/>
  <c r="AG231" i="1"/>
  <c r="AG232" i="1"/>
  <c r="AG233" i="1"/>
  <c r="AH233" i="1" s="1"/>
  <c r="AG234" i="1"/>
  <c r="AG235" i="1"/>
  <c r="AG236" i="1"/>
  <c r="AG237" i="1"/>
  <c r="AH237" i="1" s="1"/>
  <c r="AG238" i="1"/>
  <c r="AG239" i="1"/>
  <c r="AG240" i="1"/>
  <c r="AG241" i="1"/>
  <c r="AH241" i="1" s="1"/>
  <c r="AG242" i="1"/>
  <c r="AG243" i="1"/>
  <c r="AG244" i="1"/>
  <c r="AG245" i="1"/>
  <c r="AH245" i="1" s="1"/>
  <c r="AG246" i="1"/>
  <c r="AH246" i="1" s="1"/>
  <c r="AG247" i="1"/>
  <c r="AG248" i="1"/>
  <c r="AG249" i="1"/>
  <c r="AH249" i="1" s="1"/>
  <c r="AG250" i="1"/>
  <c r="AG251" i="1"/>
  <c r="AG252" i="1"/>
  <c r="AG253" i="1"/>
  <c r="AH253" i="1" s="1"/>
  <c r="AG254" i="1"/>
  <c r="AG255" i="1"/>
  <c r="AG256" i="1"/>
  <c r="AG257" i="1"/>
  <c r="AH257" i="1" s="1"/>
  <c r="AG258" i="1"/>
  <c r="AG259" i="1"/>
  <c r="AG260" i="1"/>
  <c r="AG261" i="1"/>
  <c r="AH261" i="1" s="1"/>
  <c r="AG262" i="1"/>
  <c r="AH262" i="1" s="1"/>
  <c r="AG263" i="1"/>
  <c r="AG264" i="1"/>
  <c r="AG265" i="1"/>
  <c r="AH265" i="1" s="1"/>
  <c r="AG266" i="1"/>
  <c r="AG267" i="1"/>
  <c r="AG268" i="1"/>
  <c r="AG269" i="1"/>
  <c r="AH269" i="1" s="1"/>
  <c r="AG270" i="1"/>
  <c r="AG271" i="1"/>
  <c r="AG272" i="1"/>
  <c r="AG273" i="1"/>
  <c r="AH273" i="1" s="1"/>
  <c r="AG274" i="1"/>
  <c r="AG275" i="1"/>
  <c r="AG276" i="1"/>
  <c r="AG277" i="1"/>
  <c r="AH277" i="1" s="1"/>
  <c r="AG278" i="1"/>
  <c r="AH278" i="1" s="1"/>
  <c r="AG279" i="1"/>
  <c r="AG280" i="1"/>
  <c r="AG281" i="1"/>
  <c r="AH281" i="1" s="1"/>
  <c r="AG282" i="1"/>
  <c r="AG283" i="1"/>
  <c r="AG284" i="1"/>
  <c r="AG285" i="1"/>
  <c r="AH285" i="1" s="1"/>
  <c r="AG286" i="1"/>
  <c r="AG287" i="1"/>
  <c r="AG288" i="1"/>
  <c r="AG289" i="1"/>
  <c r="AH289" i="1" s="1"/>
  <c r="AG290" i="1"/>
  <c r="AG291" i="1"/>
  <c r="AG292" i="1"/>
  <c r="AG293" i="1"/>
  <c r="AH293" i="1" s="1"/>
  <c r="AG294" i="1"/>
  <c r="AH294" i="1" s="1"/>
  <c r="AG295" i="1"/>
  <c r="AG296" i="1"/>
  <c r="AG297" i="1"/>
  <c r="AH297" i="1" s="1"/>
  <c r="AG298" i="1"/>
  <c r="AG299" i="1"/>
  <c r="AG300" i="1"/>
  <c r="AG301" i="1"/>
  <c r="AH301" i="1" s="1"/>
  <c r="AG302" i="1"/>
  <c r="AG303" i="1"/>
  <c r="AG304" i="1"/>
  <c r="AG305" i="1"/>
  <c r="AH305" i="1" s="1"/>
  <c r="AG306" i="1"/>
  <c r="AG307" i="1"/>
  <c r="AG308" i="1"/>
  <c r="AG309" i="1"/>
  <c r="AH309" i="1" s="1"/>
  <c r="AG310" i="1"/>
  <c r="AH310" i="1" s="1"/>
  <c r="AG311" i="1"/>
  <c r="AG312" i="1"/>
  <c r="AG313" i="1"/>
  <c r="AH313" i="1" s="1"/>
  <c r="AG314" i="1"/>
  <c r="AG315" i="1"/>
  <c r="AG316" i="1"/>
  <c r="AG317" i="1"/>
  <c r="AH317" i="1" s="1"/>
  <c r="AG318" i="1"/>
  <c r="AG319" i="1"/>
  <c r="AG320" i="1"/>
  <c r="AG321" i="1"/>
  <c r="AH321" i="1" s="1"/>
  <c r="AG322" i="1"/>
  <c r="AG323" i="1"/>
  <c r="AG324" i="1"/>
  <c r="AG325" i="1"/>
  <c r="AH325" i="1" s="1"/>
  <c r="AG326" i="1"/>
  <c r="AH326" i="1" s="1"/>
  <c r="AG327" i="1"/>
  <c r="AG328" i="1"/>
  <c r="AG329" i="1"/>
  <c r="AH329" i="1" s="1"/>
  <c r="AG330" i="1"/>
  <c r="AG331" i="1"/>
  <c r="AG332" i="1"/>
  <c r="AG333" i="1"/>
  <c r="AH333" i="1" s="1"/>
  <c r="AG334" i="1"/>
  <c r="AG335" i="1"/>
  <c r="AG336" i="1"/>
  <c r="AG337" i="1"/>
  <c r="AH337" i="1" s="1"/>
  <c r="AG338" i="1"/>
  <c r="AG339" i="1"/>
  <c r="AG340" i="1"/>
  <c r="AG341" i="1"/>
  <c r="AH341" i="1" s="1"/>
  <c r="AG342" i="1"/>
  <c r="AH342" i="1" s="1"/>
  <c r="AG343" i="1"/>
  <c r="AG344" i="1"/>
  <c r="AG345" i="1"/>
  <c r="AG346" i="1"/>
  <c r="AH346" i="1" s="1"/>
  <c r="AG347" i="1"/>
  <c r="AG348" i="1"/>
  <c r="AG349" i="1"/>
  <c r="AG350" i="1"/>
  <c r="AH350" i="1" s="1"/>
  <c r="AG351" i="1"/>
  <c r="AG352" i="1"/>
  <c r="AG353" i="1"/>
  <c r="AG354" i="1"/>
  <c r="AH354" i="1" s="1"/>
  <c r="AG355" i="1"/>
  <c r="AG356" i="1"/>
  <c r="AG357" i="1"/>
  <c r="AG358" i="1"/>
  <c r="AH358" i="1" s="1"/>
  <c r="AG359" i="1"/>
  <c r="AG360" i="1"/>
  <c r="AG361" i="1"/>
  <c r="AG362" i="1"/>
  <c r="AH362" i="1" s="1"/>
  <c r="AG363" i="1"/>
  <c r="AG364" i="1"/>
  <c r="AG365" i="1"/>
  <c r="AG366" i="1"/>
  <c r="AH366" i="1" s="1"/>
  <c r="AG367" i="1"/>
  <c r="AG368" i="1"/>
  <c r="AG369" i="1"/>
  <c r="AG370" i="1"/>
  <c r="AH370" i="1" s="1"/>
  <c r="AG371" i="1"/>
  <c r="AG372" i="1"/>
  <c r="AG373" i="1"/>
  <c r="AG374" i="1"/>
  <c r="AH374" i="1" s="1"/>
  <c r="AG375" i="1"/>
  <c r="AG376" i="1"/>
  <c r="AG377" i="1"/>
  <c r="AG378" i="1"/>
  <c r="AH378" i="1" s="1"/>
  <c r="AG379" i="1"/>
  <c r="AG380" i="1"/>
  <c r="AG381" i="1"/>
  <c r="AG382" i="1"/>
  <c r="AH382" i="1" s="1"/>
  <c r="AG383" i="1"/>
  <c r="AG384" i="1"/>
  <c r="AG385" i="1"/>
  <c r="AG386" i="1"/>
  <c r="AH386" i="1" s="1"/>
  <c r="AG387" i="1"/>
  <c r="AG388" i="1"/>
  <c r="AG389" i="1"/>
  <c r="AG390" i="1"/>
  <c r="AH390" i="1" s="1"/>
  <c r="AG391" i="1"/>
  <c r="AG392" i="1"/>
  <c r="AG393" i="1"/>
  <c r="AG394" i="1"/>
  <c r="AH394" i="1" s="1"/>
  <c r="AG395" i="1"/>
  <c r="AG396" i="1"/>
  <c r="AG397" i="1"/>
  <c r="AG398" i="1"/>
  <c r="AH398" i="1" s="1"/>
  <c r="AG399" i="1"/>
  <c r="AG400" i="1"/>
  <c r="AG401" i="1"/>
  <c r="AG402" i="1"/>
  <c r="AH402" i="1" s="1"/>
  <c r="AG403" i="1"/>
  <c r="AG404" i="1"/>
  <c r="AG405" i="1"/>
  <c r="AG406" i="1"/>
  <c r="AH406" i="1" s="1"/>
  <c r="AG407" i="1"/>
  <c r="AG408" i="1"/>
  <c r="AG409" i="1"/>
  <c r="AG410" i="1"/>
  <c r="AH410" i="1" s="1"/>
  <c r="AG411" i="1"/>
  <c r="AG412" i="1"/>
  <c r="AG413" i="1"/>
  <c r="AG414" i="1"/>
  <c r="AH414" i="1" s="1"/>
  <c r="AG415" i="1"/>
  <c r="AG416" i="1"/>
  <c r="AG417" i="1"/>
  <c r="AG418" i="1"/>
  <c r="AH418" i="1" s="1"/>
  <c r="AG419" i="1"/>
  <c r="AG420" i="1"/>
  <c r="AG421" i="1"/>
  <c r="AG422" i="1"/>
  <c r="AH422" i="1" s="1"/>
  <c r="AG423" i="1"/>
  <c r="AG424" i="1"/>
  <c r="AG425" i="1"/>
  <c r="AG426" i="1"/>
  <c r="AH426" i="1" s="1"/>
  <c r="AG427" i="1"/>
  <c r="AG428" i="1"/>
  <c r="AG429" i="1"/>
  <c r="AG430" i="1"/>
  <c r="AH430" i="1" s="1"/>
  <c r="AG431" i="1"/>
  <c r="AG432" i="1"/>
  <c r="AG433" i="1"/>
  <c r="AG434" i="1"/>
  <c r="AH434" i="1" s="1"/>
  <c r="AG435" i="1"/>
  <c r="AG436" i="1"/>
  <c r="AG437" i="1"/>
  <c r="AG438" i="1"/>
  <c r="AH438" i="1" s="1"/>
  <c r="AG439" i="1"/>
  <c r="AG440" i="1"/>
  <c r="AG441" i="1"/>
  <c r="AG442" i="1"/>
  <c r="AH442" i="1" s="1"/>
  <c r="AG443" i="1"/>
  <c r="AG444" i="1"/>
  <c r="AG445" i="1"/>
  <c r="AG446" i="1"/>
  <c r="AH446" i="1" s="1"/>
  <c r="AG447" i="1"/>
  <c r="AG448" i="1"/>
  <c r="AG449" i="1"/>
  <c r="AG450" i="1"/>
  <c r="AH450" i="1" s="1"/>
  <c r="AG451" i="1"/>
  <c r="AG452" i="1"/>
  <c r="AG453" i="1"/>
  <c r="AG454" i="1"/>
  <c r="AH454" i="1" s="1"/>
  <c r="AG455" i="1"/>
  <c r="AG456" i="1"/>
  <c r="AG457" i="1"/>
  <c r="AG458" i="1"/>
  <c r="AH458" i="1" s="1"/>
  <c r="AG459" i="1"/>
  <c r="AG460" i="1"/>
  <c r="AG461" i="1"/>
  <c r="AG462" i="1"/>
  <c r="AH462" i="1" s="1"/>
  <c r="AG463" i="1"/>
  <c r="AG464" i="1"/>
  <c r="AG465" i="1"/>
  <c r="AG466" i="1"/>
  <c r="AH466" i="1" s="1"/>
  <c r="AG467" i="1"/>
  <c r="AG468" i="1"/>
  <c r="AG469" i="1"/>
  <c r="AG470" i="1"/>
  <c r="AH470" i="1" s="1"/>
  <c r="AG471" i="1"/>
  <c r="AG472" i="1"/>
  <c r="AG473" i="1"/>
  <c r="AG474" i="1"/>
  <c r="AH474" i="1" s="1"/>
  <c r="AG475" i="1"/>
  <c r="AG476" i="1"/>
  <c r="AG477" i="1"/>
  <c r="AG478" i="1"/>
  <c r="AH478" i="1" s="1"/>
  <c r="AG479" i="1"/>
  <c r="AG480" i="1"/>
  <c r="AG481" i="1"/>
  <c r="AG482" i="1"/>
  <c r="AH482" i="1" s="1"/>
  <c r="AG483" i="1"/>
  <c r="AG484" i="1"/>
  <c r="AG485" i="1"/>
  <c r="AG486" i="1"/>
  <c r="AH486" i="1" s="1"/>
  <c r="AG487" i="1"/>
  <c r="AG488" i="1"/>
  <c r="AG489" i="1"/>
  <c r="AG490" i="1"/>
  <c r="AH490" i="1" s="1"/>
  <c r="AG491" i="1"/>
  <c r="AG492" i="1"/>
  <c r="AG493" i="1"/>
  <c r="AG494" i="1"/>
  <c r="AH494" i="1" s="1"/>
  <c r="AG495" i="1"/>
  <c r="AG496" i="1"/>
  <c r="AG497" i="1"/>
  <c r="AG498" i="1"/>
  <c r="AH498" i="1" s="1"/>
  <c r="AG499" i="1"/>
  <c r="AG500" i="1"/>
  <c r="AG501" i="1"/>
  <c r="AG502" i="1"/>
  <c r="AH502" i="1" s="1"/>
  <c r="AG503" i="1"/>
  <c r="AG504" i="1"/>
  <c r="AG505" i="1"/>
  <c r="AG506" i="1"/>
  <c r="AH506" i="1" s="1"/>
  <c r="AG507" i="1"/>
  <c r="AG508" i="1"/>
  <c r="AG509" i="1"/>
  <c r="AG510" i="1"/>
  <c r="AH510" i="1" s="1"/>
  <c r="AG511" i="1"/>
  <c r="AG512" i="1"/>
  <c r="AG513" i="1"/>
  <c r="AG514" i="1"/>
  <c r="AH514" i="1" s="1"/>
  <c r="AG515" i="1"/>
  <c r="AG516" i="1"/>
  <c r="AG517" i="1"/>
  <c r="AG518" i="1"/>
  <c r="AH518" i="1" s="1"/>
  <c r="AG519" i="1"/>
  <c r="AG520" i="1"/>
  <c r="AG521" i="1"/>
  <c r="AG522" i="1"/>
  <c r="AH522" i="1" s="1"/>
  <c r="AG523" i="1"/>
  <c r="AG524" i="1"/>
  <c r="AG525" i="1"/>
  <c r="AG526" i="1"/>
  <c r="AH526" i="1" s="1"/>
  <c r="AG527" i="1"/>
  <c r="AG528" i="1"/>
  <c r="AG529" i="1"/>
  <c r="AG530" i="1"/>
  <c r="AH530" i="1" s="1"/>
  <c r="AG531" i="1"/>
  <c r="AG532" i="1"/>
  <c r="AG533" i="1"/>
  <c r="AG534" i="1"/>
  <c r="AH534" i="1" s="1"/>
  <c r="AG535" i="1"/>
  <c r="AG536" i="1"/>
  <c r="AG537" i="1"/>
  <c r="AG538" i="1"/>
  <c r="AH538" i="1" s="1"/>
  <c r="AG539" i="1"/>
  <c r="AG540" i="1"/>
  <c r="AG541" i="1"/>
  <c r="AG542" i="1"/>
  <c r="AH542" i="1" s="1"/>
  <c r="AG543" i="1"/>
  <c r="AG544" i="1"/>
  <c r="AG545" i="1"/>
  <c r="AG546" i="1"/>
  <c r="AH546" i="1" s="1"/>
  <c r="AG547" i="1"/>
  <c r="AG548" i="1"/>
  <c r="AG549" i="1"/>
  <c r="AG550" i="1"/>
  <c r="AH550" i="1" s="1"/>
  <c r="AG551" i="1"/>
  <c r="AG552" i="1"/>
  <c r="AG553" i="1"/>
  <c r="AG554" i="1"/>
  <c r="AH554" i="1" s="1"/>
  <c r="AG555" i="1"/>
  <c r="AG556" i="1"/>
  <c r="AG557" i="1"/>
  <c r="AG558" i="1"/>
  <c r="AH558" i="1" s="1"/>
  <c r="AG559" i="1"/>
  <c r="AG560" i="1"/>
  <c r="AG561" i="1"/>
  <c r="AG562" i="1"/>
  <c r="AH562" i="1" s="1"/>
  <c r="AG563" i="1"/>
  <c r="AG564" i="1"/>
  <c r="AG565" i="1"/>
  <c r="AG566" i="1"/>
  <c r="AH566" i="1" s="1"/>
  <c r="AG567" i="1"/>
  <c r="AG568" i="1"/>
  <c r="AG569" i="1"/>
  <c r="AG570" i="1"/>
  <c r="AH570" i="1" s="1"/>
  <c r="AG571" i="1"/>
  <c r="AG572" i="1"/>
  <c r="AG573" i="1"/>
  <c r="AG574" i="1"/>
  <c r="AH574" i="1" s="1"/>
  <c r="AG575" i="1"/>
  <c r="AG576" i="1"/>
  <c r="AG577" i="1"/>
  <c r="AG578" i="1"/>
  <c r="AH578" i="1" s="1"/>
  <c r="AG579" i="1"/>
  <c r="AG580" i="1"/>
  <c r="AG581" i="1"/>
  <c r="AG582" i="1"/>
  <c r="AH582" i="1" s="1"/>
  <c r="AG583" i="1"/>
  <c r="AG584" i="1"/>
  <c r="AG585" i="1"/>
  <c r="AG586" i="1"/>
  <c r="AH586" i="1" s="1"/>
  <c r="AG587" i="1"/>
  <c r="AG588" i="1"/>
  <c r="AG589" i="1"/>
  <c r="AG590" i="1"/>
  <c r="AH590" i="1" s="1"/>
  <c r="AG591" i="1"/>
  <c r="AG592" i="1"/>
  <c r="AG593" i="1"/>
  <c r="AG594" i="1"/>
  <c r="AH594" i="1" s="1"/>
  <c r="AG595" i="1"/>
  <c r="AG596" i="1"/>
  <c r="AG597" i="1"/>
  <c r="AG598" i="1"/>
  <c r="AH598" i="1" s="1"/>
  <c r="AG599" i="1"/>
  <c r="AG600" i="1"/>
  <c r="AG601" i="1"/>
  <c r="AG602" i="1"/>
  <c r="AH602" i="1" s="1"/>
  <c r="AG603" i="1"/>
  <c r="AG604" i="1"/>
  <c r="AG605" i="1"/>
  <c r="AG606" i="1"/>
  <c r="AH606" i="1" s="1"/>
  <c r="AG607" i="1"/>
  <c r="AG608" i="1"/>
  <c r="AG609" i="1"/>
  <c r="AG610" i="1"/>
  <c r="AH610" i="1" s="1"/>
  <c r="AG611" i="1"/>
  <c r="AG612" i="1"/>
  <c r="AG613" i="1"/>
  <c r="AG614" i="1"/>
  <c r="AH614" i="1" s="1"/>
  <c r="AG615" i="1"/>
  <c r="AG616" i="1"/>
  <c r="AG617" i="1"/>
  <c r="AG618" i="1"/>
  <c r="AH618" i="1" s="1"/>
  <c r="AG619" i="1"/>
  <c r="AG620" i="1"/>
  <c r="AG621" i="1"/>
  <c r="AG622" i="1"/>
  <c r="AH622" i="1" s="1"/>
  <c r="AG623" i="1"/>
  <c r="AG624" i="1"/>
  <c r="AG625" i="1"/>
  <c r="AG626" i="1"/>
  <c r="AH626" i="1" s="1"/>
  <c r="AG627" i="1"/>
  <c r="AG628" i="1"/>
  <c r="AG629" i="1"/>
  <c r="AG630" i="1"/>
  <c r="AH630" i="1" s="1"/>
  <c r="AG631" i="1"/>
  <c r="AG632" i="1"/>
  <c r="AG633" i="1"/>
  <c r="AG634" i="1"/>
  <c r="AH634" i="1" s="1"/>
  <c r="AG635" i="1"/>
  <c r="AG636" i="1"/>
  <c r="AG637" i="1"/>
  <c r="AG638" i="1"/>
  <c r="AH638" i="1" s="1"/>
  <c r="AG639" i="1"/>
  <c r="AG640" i="1"/>
  <c r="AG641" i="1"/>
  <c r="AG642" i="1"/>
  <c r="AH642" i="1" s="1"/>
  <c r="AG643" i="1"/>
  <c r="AG644" i="1"/>
  <c r="AG645" i="1"/>
  <c r="AG646" i="1"/>
  <c r="AH646" i="1" s="1"/>
  <c r="AG647" i="1"/>
  <c r="AG648" i="1"/>
  <c r="AG649" i="1"/>
  <c r="AG650" i="1"/>
  <c r="AH650" i="1" s="1"/>
  <c r="AG651" i="1"/>
  <c r="AG652" i="1"/>
  <c r="AG653" i="1"/>
  <c r="AG654" i="1"/>
  <c r="AH654" i="1" s="1"/>
  <c r="AG655" i="1"/>
  <c r="AG656" i="1"/>
  <c r="AG657" i="1"/>
  <c r="AG658" i="1"/>
  <c r="AH658" i="1" s="1"/>
  <c r="AG659" i="1"/>
  <c r="AG660" i="1"/>
  <c r="AG661" i="1"/>
  <c r="AG662" i="1"/>
  <c r="AH662" i="1" s="1"/>
  <c r="AG663" i="1"/>
  <c r="AG664" i="1"/>
  <c r="AG665" i="1"/>
  <c r="AG666" i="1"/>
  <c r="AH666" i="1" s="1"/>
  <c r="AG667" i="1"/>
  <c r="AG668" i="1"/>
  <c r="AG669" i="1"/>
  <c r="AG670" i="1"/>
  <c r="AH670" i="1" s="1"/>
  <c r="AG671" i="1"/>
  <c r="AG672" i="1"/>
  <c r="AG673" i="1"/>
  <c r="AG674" i="1"/>
  <c r="AH674" i="1" s="1"/>
  <c r="AG675" i="1"/>
  <c r="AG676" i="1"/>
  <c r="AG677" i="1"/>
  <c r="AG678" i="1"/>
  <c r="AH678" i="1" s="1"/>
  <c r="AG679" i="1"/>
  <c r="AG680" i="1"/>
  <c r="AG681" i="1"/>
  <c r="AG682" i="1"/>
  <c r="AH682" i="1" s="1"/>
  <c r="AG683" i="1"/>
  <c r="AG684" i="1"/>
  <c r="AG685" i="1"/>
  <c r="AG686" i="1"/>
  <c r="AH686" i="1" s="1"/>
  <c r="AG687" i="1"/>
  <c r="AG688" i="1"/>
  <c r="AG689" i="1"/>
  <c r="AG690" i="1"/>
  <c r="AH690" i="1" s="1"/>
  <c r="AG691" i="1"/>
  <c r="AG692" i="1"/>
  <c r="AG693" i="1"/>
  <c r="AG694" i="1"/>
  <c r="AH694" i="1" s="1"/>
  <c r="AG695" i="1"/>
  <c r="AG696" i="1"/>
  <c r="AG697" i="1"/>
  <c r="AG698" i="1"/>
  <c r="AH698" i="1" s="1"/>
  <c r="AG699" i="1"/>
  <c r="AG700" i="1"/>
  <c r="AG701" i="1"/>
  <c r="AG702" i="1"/>
  <c r="AH702" i="1" s="1"/>
  <c r="AG703" i="1"/>
  <c r="AG704" i="1"/>
  <c r="AG705" i="1"/>
  <c r="AG706" i="1"/>
  <c r="AH706" i="1" s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2" i="1"/>
  <c r="AH3" i="1"/>
  <c r="AH4" i="1"/>
  <c r="AH7" i="1"/>
  <c r="AH8" i="1"/>
  <c r="AH10" i="1"/>
  <c r="AH11" i="1"/>
  <c r="AH12" i="1"/>
  <c r="AH14" i="1"/>
  <c r="AH15" i="1"/>
  <c r="AH16" i="1"/>
  <c r="AH18" i="1"/>
  <c r="AH19" i="1"/>
  <c r="AH20" i="1"/>
  <c r="AH23" i="1"/>
  <c r="AH24" i="1"/>
  <c r="AH26" i="1"/>
  <c r="AH27" i="1"/>
  <c r="AH28" i="1"/>
  <c r="AH30" i="1"/>
  <c r="AH31" i="1"/>
  <c r="AH32" i="1"/>
  <c r="AH34" i="1"/>
  <c r="AH35" i="1"/>
  <c r="AH36" i="1"/>
  <c r="AH39" i="1"/>
  <c r="AH40" i="1"/>
  <c r="AH42" i="1"/>
  <c r="AH43" i="1"/>
  <c r="AH44" i="1"/>
  <c r="AH46" i="1"/>
  <c r="AH47" i="1"/>
  <c r="AH48" i="1"/>
  <c r="AH50" i="1"/>
  <c r="AH51" i="1"/>
  <c r="AH52" i="1"/>
  <c r="AH55" i="1"/>
  <c r="AH56" i="1"/>
  <c r="AH58" i="1"/>
  <c r="AH59" i="1"/>
  <c r="AH60" i="1"/>
  <c r="AH62" i="1"/>
  <c r="AH63" i="1"/>
  <c r="AH64" i="1"/>
  <c r="AH66" i="1"/>
  <c r="AH67" i="1"/>
  <c r="AH68" i="1"/>
  <c r="AH71" i="1"/>
  <c r="AH72" i="1"/>
  <c r="AH74" i="1"/>
  <c r="AH75" i="1"/>
  <c r="AH76" i="1"/>
  <c r="AH78" i="1"/>
  <c r="AH79" i="1"/>
  <c r="AH80" i="1"/>
  <c r="AH82" i="1"/>
  <c r="AH83" i="1"/>
  <c r="AH84" i="1"/>
  <c r="AH87" i="1"/>
  <c r="AH88" i="1"/>
  <c r="AH90" i="1"/>
  <c r="AH91" i="1"/>
  <c r="AH92" i="1"/>
  <c r="AH94" i="1"/>
  <c r="AH95" i="1"/>
  <c r="AH96" i="1"/>
  <c r="AH98" i="1"/>
  <c r="AH99" i="1"/>
  <c r="AH100" i="1"/>
  <c r="AH103" i="1"/>
  <c r="AH104" i="1"/>
  <c r="AH106" i="1"/>
  <c r="AH107" i="1"/>
  <c r="AH108" i="1"/>
  <c r="AH110" i="1"/>
  <c r="AH111" i="1"/>
  <c r="AH112" i="1"/>
  <c r="AH114" i="1"/>
  <c r="AH115" i="1"/>
  <c r="AH116" i="1"/>
  <c r="AH119" i="1"/>
  <c r="AH120" i="1"/>
  <c r="AH122" i="1"/>
  <c r="AH123" i="1"/>
  <c r="AH124" i="1"/>
  <c r="AH126" i="1"/>
  <c r="AH127" i="1"/>
  <c r="AH128" i="1"/>
  <c r="AH130" i="1"/>
  <c r="AH131" i="1"/>
  <c r="AH132" i="1"/>
  <c r="AH135" i="1"/>
  <c r="AH136" i="1"/>
  <c r="AH138" i="1"/>
  <c r="AH139" i="1"/>
  <c r="AH140" i="1"/>
  <c r="AH142" i="1"/>
  <c r="AH143" i="1"/>
  <c r="AH144" i="1"/>
  <c r="AH146" i="1"/>
  <c r="AH147" i="1"/>
  <c r="AH148" i="1"/>
  <c r="AH151" i="1"/>
  <c r="AH152" i="1"/>
  <c r="AH154" i="1"/>
  <c r="AH155" i="1"/>
  <c r="AH156" i="1"/>
  <c r="AH158" i="1"/>
  <c r="AH159" i="1"/>
  <c r="AH160" i="1"/>
  <c r="AH162" i="1"/>
  <c r="AH163" i="1"/>
  <c r="AH164" i="1"/>
  <c r="AH167" i="1"/>
  <c r="AH168" i="1"/>
  <c r="AH170" i="1"/>
  <c r="AH171" i="1"/>
  <c r="AH172" i="1"/>
  <c r="AH174" i="1"/>
  <c r="AH175" i="1"/>
  <c r="AH176" i="1"/>
  <c r="AH178" i="1"/>
  <c r="AH179" i="1"/>
  <c r="AH180" i="1"/>
  <c r="AH183" i="1"/>
  <c r="AH184" i="1"/>
  <c r="AH186" i="1"/>
  <c r="AH187" i="1"/>
  <c r="AH188" i="1"/>
  <c r="AH190" i="1"/>
  <c r="AH191" i="1"/>
  <c r="AH192" i="1"/>
  <c r="AH194" i="1"/>
  <c r="AH195" i="1"/>
  <c r="AH196" i="1"/>
  <c r="AH199" i="1"/>
  <c r="AH200" i="1"/>
  <c r="AH202" i="1"/>
  <c r="AH203" i="1"/>
  <c r="AH204" i="1"/>
  <c r="AH206" i="1"/>
  <c r="AH207" i="1"/>
  <c r="AH208" i="1"/>
  <c r="AH210" i="1"/>
  <c r="AH211" i="1"/>
  <c r="AH212" i="1"/>
  <c r="AH215" i="1"/>
  <c r="AH216" i="1"/>
  <c r="AH218" i="1"/>
  <c r="AH219" i="1"/>
  <c r="AH220" i="1"/>
  <c r="AH222" i="1"/>
  <c r="AH223" i="1"/>
  <c r="AH224" i="1"/>
  <c r="AH226" i="1"/>
  <c r="AH227" i="1"/>
  <c r="AH228" i="1"/>
  <c r="AH231" i="1"/>
  <c r="AH232" i="1"/>
  <c r="AH234" i="1"/>
  <c r="AH235" i="1"/>
  <c r="AH236" i="1"/>
  <c r="AH238" i="1"/>
  <c r="AH239" i="1"/>
  <c r="AH240" i="1"/>
  <c r="AH242" i="1"/>
  <c r="AH243" i="1"/>
  <c r="AH244" i="1"/>
  <c r="AH247" i="1"/>
  <c r="AH248" i="1"/>
  <c r="AH250" i="1"/>
  <c r="AH251" i="1"/>
  <c r="AH252" i="1"/>
  <c r="AH254" i="1"/>
  <c r="AH255" i="1"/>
  <c r="AH256" i="1"/>
  <c r="AH258" i="1"/>
  <c r="AH259" i="1"/>
  <c r="AH260" i="1"/>
  <c r="AH263" i="1"/>
  <c r="AH264" i="1"/>
  <c r="AH266" i="1"/>
  <c r="AH267" i="1"/>
  <c r="AH268" i="1"/>
  <c r="AH270" i="1"/>
  <c r="AH271" i="1"/>
  <c r="AH272" i="1"/>
  <c r="AH274" i="1"/>
  <c r="AH275" i="1"/>
  <c r="AH276" i="1"/>
  <c r="AH279" i="1"/>
  <c r="AH280" i="1"/>
  <c r="AH282" i="1"/>
  <c r="AH283" i="1"/>
  <c r="AH284" i="1"/>
  <c r="AH286" i="1"/>
  <c r="AH287" i="1"/>
  <c r="AH288" i="1"/>
  <c r="AH290" i="1"/>
  <c r="AH291" i="1"/>
  <c r="AH292" i="1"/>
  <c r="AH295" i="1"/>
  <c r="AH296" i="1"/>
  <c r="AH298" i="1"/>
  <c r="AH299" i="1"/>
  <c r="AH300" i="1"/>
  <c r="AH302" i="1"/>
  <c r="AH303" i="1"/>
  <c r="AH304" i="1"/>
  <c r="AH306" i="1"/>
  <c r="AH307" i="1"/>
  <c r="AH308" i="1"/>
  <c r="AH311" i="1"/>
  <c r="AH312" i="1"/>
  <c r="AH314" i="1"/>
  <c r="AH315" i="1"/>
  <c r="AH316" i="1"/>
  <c r="AH318" i="1"/>
  <c r="AH319" i="1"/>
  <c r="AH320" i="1"/>
  <c r="AH322" i="1"/>
  <c r="AH323" i="1"/>
  <c r="AH324" i="1"/>
  <c r="AH327" i="1"/>
  <c r="AH328" i="1"/>
  <c r="AH330" i="1"/>
  <c r="AH331" i="1"/>
  <c r="AH332" i="1"/>
  <c r="AH334" i="1"/>
  <c r="AH335" i="1"/>
  <c r="AH336" i="1"/>
  <c r="AH338" i="1"/>
  <c r="AH339" i="1"/>
  <c r="AH340" i="1"/>
  <c r="AH343" i="1"/>
  <c r="AH344" i="1"/>
  <c r="AH345" i="1"/>
  <c r="AH347" i="1"/>
  <c r="AH348" i="1"/>
  <c r="AH349" i="1"/>
  <c r="AH351" i="1"/>
  <c r="AH352" i="1"/>
  <c r="AH353" i="1"/>
  <c r="AH355" i="1"/>
  <c r="AH356" i="1"/>
  <c r="AH357" i="1"/>
  <c r="AH359" i="1"/>
  <c r="AH360" i="1"/>
  <c r="AH361" i="1"/>
  <c r="AH363" i="1"/>
  <c r="AH364" i="1"/>
  <c r="AH365" i="1"/>
  <c r="AH367" i="1"/>
  <c r="AH368" i="1"/>
  <c r="AH369" i="1"/>
  <c r="AH371" i="1"/>
  <c r="AH372" i="1"/>
  <c r="AH373" i="1"/>
  <c r="AH375" i="1"/>
  <c r="AH376" i="1"/>
  <c r="AH377" i="1"/>
  <c r="AH379" i="1"/>
  <c r="AH380" i="1"/>
  <c r="AH381" i="1"/>
  <c r="AH383" i="1"/>
  <c r="AH384" i="1"/>
  <c r="AH385" i="1"/>
  <c r="AH387" i="1"/>
  <c r="AH388" i="1"/>
  <c r="AH389" i="1"/>
  <c r="AH391" i="1"/>
  <c r="AH392" i="1"/>
  <c r="AH393" i="1"/>
  <c r="AH395" i="1"/>
  <c r="AH396" i="1"/>
  <c r="AH397" i="1"/>
  <c r="AH399" i="1"/>
  <c r="AH400" i="1"/>
  <c r="AH401" i="1"/>
  <c r="AH403" i="1"/>
  <c r="AH404" i="1"/>
  <c r="AH405" i="1"/>
  <c r="AH407" i="1"/>
  <c r="AH408" i="1"/>
  <c r="AH409" i="1"/>
  <c r="AH411" i="1"/>
  <c r="AH412" i="1"/>
  <c r="AH413" i="1"/>
  <c r="AH415" i="1"/>
  <c r="AH416" i="1"/>
  <c r="AH417" i="1"/>
  <c r="AH419" i="1"/>
  <c r="AH420" i="1"/>
  <c r="AH421" i="1"/>
  <c r="AH423" i="1"/>
  <c r="AH424" i="1"/>
  <c r="AH425" i="1"/>
  <c r="AH427" i="1"/>
  <c r="AH428" i="1"/>
  <c r="AH429" i="1"/>
  <c r="AH431" i="1"/>
  <c r="AH432" i="1"/>
  <c r="AH433" i="1"/>
  <c r="AH435" i="1"/>
  <c r="AH436" i="1"/>
  <c r="AH437" i="1"/>
  <c r="AH439" i="1"/>
  <c r="AH440" i="1"/>
  <c r="AH441" i="1"/>
  <c r="AH443" i="1"/>
  <c r="AH444" i="1"/>
  <c r="AH445" i="1"/>
  <c r="AH447" i="1"/>
  <c r="AH448" i="1"/>
  <c r="AH449" i="1"/>
  <c r="AH451" i="1"/>
  <c r="AH452" i="1"/>
  <c r="AH453" i="1"/>
  <c r="AH455" i="1"/>
  <c r="AH456" i="1"/>
  <c r="AH457" i="1"/>
  <c r="AH459" i="1"/>
  <c r="AH460" i="1"/>
  <c r="AH461" i="1"/>
  <c r="AH463" i="1"/>
  <c r="AH464" i="1"/>
  <c r="AH465" i="1"/>
  <c r="AH467" i="1"/>
  <c r="AH468" i="1"/>
  <c r="AH469" i="1"/>
  <c r="AH471" i="1"/>
  <c r="AH472" i="1"/>
  <c r="AH473" i="1"/>
  <c r="AH475" i="1"/>
  <c r="AH476" i="1"/>
  <c r="AH477" i="1"/>
  <c r="AH479" i="1"/>
  <c r="AH480" i="1"/>
  <c r="AH481" i="1"/>
  <c r="AH483" i="1"/>
  <c r="AH484" i="1"/>
  <c r="AH485" i="1"/>
  <c r="AH487" i="1"/>
  <c r="AH488" i="1"/>
  <c r="AH489" i="1"/>
  <c r="AH491" i="1"/>
  <c r="AH492" i="1"/>
  <c r="AH493" i="1"/>
  <c r="AH495" i="1"/>
  <c r="AH496" i="1"/>
  <c r="AH497" i="1"/>
  <c r="AH499" i="1"/>
  <c r="AH500" i="1"/>
  <c r="AH501" i="1"/>
  <c r="AH503" i="1"/>
  <c r="AH504" i="1"/>
  <c r="AH505" i="1"/>
  <c r="AH507" i="1"/>
  <c r="AH508" i="1"/>
  <c r="AH509" i="1"/>
  <c r="AH511" i="1"/>
  <c r="AH512" i="1"/>
  <c r="AH513" i="1"/>
  <c r="AH515" i="1"/>
  <c r="AH516" i="1"/>
  <c r="AH517" i="1"/>
  <c r="AH519" i="1"/>
  <c r="AH520" i="1"/>
  <c r="AH521" i="1"/>
  <c r="AH523" i="1"/>
  <c r="AH524" i="1"/>
  <c r="AH525" i="1"/>
  <c r="AH527" i="1"/>
  <c r="AH528" i="1"/>
  <c r="AH529" i="1"/>
  <c r="AH531" i="1"/>
  <c r="AH532" i="1"/>
  <c r="AH533" i="1"/>
  <c r="AH535" i="1"/>
  <c r="AH536" i="1"/>
  <c r="AH537" i="1"/>
  <c r="AH539" i="1"/>
  <c r="AH540" i="1"/>
  <c r="AH541" i="1"/>
  <c r="AH543" i="1"/>
  <c r="AH544" i="1"/>
  <c r="AH545" i="1"/>
  <c r="AH547" i="1"/>
  <c r="AH548" i="1"/>
  <c r="AH549" i="1"/>
  <c r="AH551" i="1"/>
  <c r="AH552" i="1"/>
  <c r="AH553" i="1"/>
  <c r="AH555" i="1"/>
  <c r="AH556" i="1"/>
  <c r="AH557" i="1"/>
  <c r="AH559" i="1"/>
  <c r="AH560" i="1"/>
  <c r="AH561" i="1"/>
  <c r="AH563" i="1"/>
  <c r="AH564" i="1"/>
  <c r="AH565" i="1"/>
  <c r="AH567" i="1"/>
  <c r="AH568" i="1"/>
  <c r="AH569" i="1"/>
  <c r="AH571" i="1"/>
  <c r="AH572" i="1"/>
  <c r="AH573" i="1"/>
  <c r="AH575" i="1"/>
  <c r="AH576" i="1"/>
  <c r="AH577" i="1"/>
  <c r="AH579" i="1"/>
  <c r="AH580" i="1"/>
  <c r="AH581" i="1"/>
  <c r="AH583" i="1"/>
  <c r="AH584" i="1"/>
  <c r="AH585" i="1"/>
  <c r="AH587" i="1"/>
  <c r="AH588" i="1"/>
  <c r="AH589" i="1"/>
  <c r="AH591" i="1"/>
  <c r="AH592" i="1"/>
  <c r="AH593" i="1"/>
  <c r="AH595" i="1"/>
  <c r="AH596" i="1"/>
  <c r="AH597" i="1"/>
  <c r="AH599" i="1"/>
  <c r="AH600" i="1"/>
  <c r="AH601" i="1"/>
  <c r="AH603" i="1"/>
  <c r="AH604" i="1"/>
  <c r="AH605" i="1"/>
  <c r="AH607" i="1"/>
  <c r="AH608" i="1"/>
  <c r="AH609" i="1"/>
  <c r="AH611" i="1"/>
  <c r="AH612" i="1"/>
  <c r="AH613" i="1"/>
  <c r="AH615" i="1"/>
  <c r="AH616" i="1"/>
  <c r="AH617" i="1"/>
  <c r="AH619" i="1"/>
  <c r="AH620" i="1"/>
  <c r="AH621" i="1"/>
  <c r="AH623" i="1"/>
  <c r="AH624" i="1"/>
  <c r="AH625" i="1"/>
  <c r="AH627" i="1"/>
  <c r="AH628" i="1"/>
  <c r="AH629" i="1"/>
  <c r="AH631" i="1"/>
  <c r="AH632" i="1"/>
  <c r="AH633" i="1"/>
  <c r="AH635" i="1"/>
  <c r="AH636" i="1"/>
  <c r="AH637" i="1"/>
  <c r="AH639" i="1"/>
  <c r="AH640" i="1"/>
  <c r="AH641" i="1"/>
  <c r="AH643" i="1"/>
  <c r="AH644" i="1"/>
  <c r="AH645" i="1"/>
  <c r="AH647" i="1"/>
  <c r="AH648" i="1"/>
  <c r="AH649" i="1"/>
  <c r="AH651" i="1"/>
  <c r="AH652" i="1"/>
  <c r="AH653" i="1"/>
  <c r="AH655" i="1"/>
  <c r="AH656" i="1"/>
  <c r="AH657" i="1"/>
  <c r="AH659" i="1"/>
  <c r="AH660" i="1"/>
  <c r="AH661" i="1"/>
  <c r="AH663" i="1"/>
  <c r="AH664" i="1"/>
  <c r="AH665" i="1"/>
  <c r="AH667" i="1"/>
  <c r="AH668" i="1"/>
  <c r="AH669" i="1"/>
  <c r="AH671" i="1"/>
  <c r="AH672" i="1"/>
  <c r="AH673" i="1"/>
  <c r="AH675" i="1"/>
  <c r="AH676" i="1"/>
  <c r="AH677" i="1"/>
  <c r="AH679" i="1"/>
  <c r="AH680" i="1"/>
  <c r="AH681" i="1"/>
  <c r="AH683" i="1"/>
  <c r="AH684" i="1"/>
  <c r="AH685" i="1"/>
  <c r="AH687" i="1"/>
  <c r="AH688" i="1"/>
  <c r="AH689" i="1"/>
  <c r="AH691" i="1"/>
  <c r="AH692" i="1"/>
  <c r="AH693" i="1"/>
  <c r="AH695" i="1"/>
  <c r="AH696" i="1"/>
  <c r="AH697" i="1"/>
  <c r="AH699" i="1"/>
  <c r="AH700" i="1"/>
  <c r="AH701" i="1"/>
  <c r="AH703" i="1"/>
  <c r="AH704" i="1"/>
  <c r="AH705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2" i="1"/>
  <c r="AH744" i="1" l="1"/>
  <c r="AC744" i="1"/>
</calcChain>
</file>

<file path=xl/sharedStrings.xml><?xml version="1.0" encoding="utf-8"?>
<sst xmlns="http://schemas.openxmlformats.org/spreadsheetml/2006/main" count="8160" uniqueCount="182">
  <si>
    <t>unfinished_sq_foot</t>
  </si>
  <si>
    <t>covered_parking</t>
  </si>
  <si>
    <t>bathroom_count</t>
  </si>
  <si>
    <t>latitude</t>
  </si>
  <si>
    <t>area</t>
  </si>
  <si>
    <t>fireplaces_count</t>
  </si>
  <si>
    <t>bedroom_count</t>
  </si>
  <si>
    <t>zip_code</t>
  </si>
  <si>
    <t>year_built</t>
  </si>
  <si>
    <t>longitude</t>
  </si>
  <si>
    <t>lot_size</t>
  </si>
  <si>
    <t>sold_price</t>
  </si>
  <si>
    <t>sold_date_year</t>
  </si>
  <si>
    <t>sold_date_month</t>
  </si>
  <si>
    <t>sold_date_day</t>
  </si>
  <si>
    <t>county_imputed</t>
  </si>
  <si>
    <t>heating_cooling_imputed</t>
  </si>
  <si>
    <t>city_name_imputed</t>
  </si>
  <si>
    <t>community_name_imputed</t>
  </si>
  <si>
    <t>garage_imputed</t>
  </si>
  <si>
    <t>exterior_imputed</t>
  </si>
  <si>
    <t>property_type_imputed</t>
  </si>
  <si>
    <t>roof_imputed</t>
  </si>
  <si>
    <t>energy_source_imputed</t>
  </si>
  <si>
    <t>floor_covering_imputed</t>
  </si>
  <si>
    <t>topography_imputed</t>
  </si>
  <si>
    <t>sold_price_predict</t>
  </si>
  <si>
    <t>APE</t>
  </si>
  <si>
    <t>Snohomish</t>
  </si>
  <si>
    <t>Forced Air</t>
  </si>
  <si>
    <t>Bothell</t>
  </si>
  <si>
    <t>Garage-Attached</t>
  </si>
  <si>
    <t>Wood Products</t>
  </si>
  <si>
    <t>Residential</t>
  </si>
  <si>
    <t>Composition</t>
  </si>
  <si>
    <t>Electric, Natural Gas</t>
  </si>
  <si>
    <t>Ceramic Tile, Hardwood, Wall to Wall Carpet</t>
  </si>
  <si>
    <t>Garden Space, Level</t>
  </si>
  <si>
    <t>Natural Gas</t>
  </si>
  <si>
    <t>Cement Planked</t>
  </si>
  <si>
    <t>Monroe</t>
  </si>
  <si>
    <t>Wood</t>
  </si>
  <si>
    <t>Ceramic Tile, Laminate, Wall to Wall Carpet</t>
  </si>
  <si>
    <t>Level</t>
  </si>
  <si>
    <t>Baseboard</t>
  </si>
  <si>
    <t>Off Street</t>
  </si>
  <si>
    <t>Electric</t>
  </si>
  <si>
    <t>Hardwood, Vinyl</t>
  </si>
  <si>
    <t>Ceramic Tile, Hardwood, Vinyl, Wall to Wall Carpet</t>
  </si>
  <si>
    <t>None</t>
  </si>
  <si>
    <t>Heat Pump</t>
  </si>
  <si>
    <t>Three Lakes</t>
  </si>
  <si>
    <t>Ceramic Tile, Laminate, Vinyl, Wall to Wall Carpet</t>
  </si>
  <si>
    <t>Wall</t>
  </si>
  <si>
    <t>Edmonds</t>
  </si>
  <si>
    <t>Metal/Vinyl</t>
  </si>
  <si>
    <t>Condominium</t>
  </si>
  <si>
    <t>Stanwood</t>
  </si>
  <si>
    <t>Marysville</t>
  </si>
  <si>
    <t>Cement Planked, Stone</t>
  </si>
  <si>
    <t>Forced Air, 90%+ High Efficiency, Tankless Water Heater</t>
  </si>
  <si>
    <t>Lake Stevens</t>
  </si>
  <si>
    <t>South Lk Stevens</t>
  </si>
  <si>
    <t>Hardwood, Vinyl, Wall to Wall Carpet</t>
  </si>
  <si>
    <t>Mukilteo</t>
  </si>
  <si>
    <t>Stove/Free Standing, Wall</t>
  </si>
  <si>
    <t>Granite Falls</t>
  </si>
  <si>
    <t>Electric, Propane</t>
  </si>
  <si>
    <t>Lynnwood</t>
  </si>
  <si>
    <t>Cable TV, Deck, Dog Run, Fenced-Partially, High Speed Internet, Outbuildings, RV Parking</t>
  </si>
  <si>
    <t>Cement/Concrete</t>
  </si>
  <si>
    <t>1</t>
  </si>
  <si>
    <t>Brush, Garden Space, Level, Wooded</t>
  </si>
  <si>
    <t>Everett</t>
  </si>
  <si>
    <t>Lowell</t>
  </si>
  <si>
    <t>Central A/C, Forced Air, Heat Pump</t>
  </si>
  <si>
    <t>Getchell</t>
  </si>
  <si>
    <t>Ceramic Tile, Hardwood, Laminate, Vinyl, Wall to Wall Carpet</t>
  </si>
  <si>
    <t>Equestrian, Fruit Trees, Garden Space, Level, Pasture</t>
  </si>
  <si>
    <t>Mountlake Terrace</t>
  </si>
  <si>
    <t>Laminate, Vinyl, Wall to Wall Carpet</t>
  </si>
  <si>
    <t>Arlington</t>
  </si>
  <si>
    <t>Level, Partial Slope</t>
  </si>
  <si>
    <t xml:space="preserve"> open isld kit w/ granite ctrs</t>
  </si>
  <si>
    <t xml:space="preserve"> huge 18</t>
  </si>
  <si>
    <t>Dbl Pane/Storm Windw, Dining Room, French Doors, Skylights, Vaulted Ceilings, Walk In Pantry, Walk-in Closet</t>
  </si>
  <si>
    <t>Basement-Gas</t>
  </si>
  <si>
    <t>Vinyl, Wall to Wall Carpet</t>
  </si>
  <si>
    <t>Pinehurst</t>
  </si>
  <si>
    <t>Clearview</t>
  </si>
  <si>
    <t>Fruit Trees, Garden Space, Level, Partial Slope</t>
  </si>
  <si>
    <t>Cement Planked, Wood</t>
  </si>
  <si>
    <t>Multi-Family</t>
  </si>
  <si>
    <t>Brick, Wood</t>
  </si>
  <si>
    <t>Partial Slope</t>
  </si>
  <si>
    <t>North Everett</t>
  </si>
  <si>
    <t>Index</t>
  </si>
  <si>
    <t>Sultan</t>
  </si>
  <si>
    <t>Laminate, Wall to Wall Carpet</t>
  </si>
  <si>
    <t>Snohomish Cascade</t>
  </si>
  <si>
    <t>Forced Air, High Efficiency (Unspecified)</t>
  </si>
  <si>
    <t>Casino</t>
  </si>
  <si>
    <t>Carport-Attached, Garage-Attached, Off Street</t>
  </si>
  <si>
    <t>Brush, Equestrian, Fruit Trees, Garden Space, Partial Slope, Pasture, Wooded</t>
  </si>
  <si>
    <t>Newberg</t>
  </si>
  <si>
    <t>Mill Creek</t>
  </si>
  <si>
    <t>Metal</t>
  </si>
  <si>
    <t>Tulalip</t>
  </si>
  <si>
    <t>Lake Roesiger</t>
  </si>
  <si>
    <t>Equestrian, Garden Space, Level, Pasture</t>
  </si>
  <si>
    <t>Northshore</t>
  </si>
  <si>
    <t>Buyer To Verify</t>
  </si>
  <si>
    <t>Closing</t>
  </si>
  <si>
    <t>Y</t>
  </si>
  <si>
    <t>Metal/Vinyl, Wood</t>
  </si>
  <si>
    <t>Sunnyside</t>
  </si>
  <si>
    <t>Baseboard, Wall</t>
  </si>
  <si>
    <t>Silver Lake</t>
  </si>
  <si>
    <t>Forced Air, Heat Pump</t>
  </si>
  <si>
    <t>Garage-Detached</t>
  </si>
  <si>
    <t>Laminate, Slate, Wall to Wall Carpet</t>
  </si>
  <si>
    <t>Ceramic Tile, Vinyl, Wall to Wall Carpet</t>
  </si>
  <si>
    <t>Stucco</t>
  </si>
  <si>
    <t>Cement Planked, Stone, Wood</t>
  </si>
  <si>
    <t>Ceramic Tile, Hardwood</t>
  </si>
  <si>
    <t>Garden Space, Level, Partial Slope, Wooded</t>
  </si>
  <si>
    <t>Everett Mall</t>
  </si>
  <si>
    <t xml:space="preserve"> shopping</t>
  </si>
  <si>
    <t>12 - 2 Story</t>
  </si>
  <si>
    <t xml:space="preserve"> landscaping &amp; back yard fencing.",Forced Air</t>
  </si>
  <si>
    <t xml:space="preserve"> Tankless Water Heater"</t>
  </si>
  <si>
    <t>474950.00</t>
  </si>
  <si>
    <t>Under Construction</t>
  </si>
  <si>
    <t>2017</t>
  </si>
  <si>
    <t>Picnic Point</t>
  </si>
  <si>
    <t>Cement Planked, Stone, Wood Products</t>
  </si>
  <si>
    <t>0</t>
  </si>
  <si>
    <t>Brush, Equestrian, Garden Space, Partial Slope, Pasture, Wooded</t>
  </si>
  <si>
    <t>Ceramic Tile, Laminate</t>
  </si>
  <si>
    <t>Harbour Pointe</t>
  </si>
  <si>
    <t>Maltby</t>
  </si>
  <si>
    <t xml:space="preserve"> beautiful covered outdoor living area with gas fireplace</t>
  </si>
  <si>
    <t>PUD / PSE</t>
  </si>
  <si>
    <t xml:space="preserve"> backyard fencing</t>
  </si>
  <si>
    <t>Territorial</t>
  </si>
  <si>
    <t>Sea Pac Homes</t>
  </si>
  <si>
    <t>City of Monroe</t>
  </si>
  <si>
    <t>Fruit Trees, Garden Space, Level</t>
  </si>
  <si>
    <t xml:space="preserve"> parks &amp; downtown + bus lines.",Everett"</t>
  </si>
  <si>
    <t>Ceramic Tile, Concrete, Laminate, Wall to Wall Carpet</t>
  </si>
  <si>
    <t>North Marysville</t>
  </si>
  <si>
    <t>South Everett</t>
  </si>
  <si>
    <t>Heat Pump, 90%+ High Efficiency</t>
  </si>
  <si>
    <t>Cement Planked, Wood Products</t>
  </si>
  <si>
    <t>Garden Space, Level, Terraces</t>
  </si>
  <si>
    <t>Cement Planked, Cement/Concrete, Stone, Wood Products</t>
  </si>
  <si>
    <t>North Bothell</t>
  </si>
  <si>
    <t>Garden Space, Level, Partial Slope, Terraces, Wooded</t>
  </si>
  <si>
    <t>Lake Stickney</t>
  </si>
  <si>
    <t>Garage-Detached, Off Street</t>
  </si>
  <si>
    <t>Mukilteo Blvd</t>
  </si>
  <si>
    <t>Smokey Point</t>
  </si>
  <si>
    <t>Electric, Wood</t>
  </si>
  <si>
    <t>Ceramic Tile, Laminate, Slate, Wall to Wall Carpet</t>
  </si>
  <si>
    <t>Cathcart</t>
  </si>
  <si>
    <t>Edmonds Bowl</t>
  </si>
  <si>
    <t>Laminate Hardwood, Vinyl, Wall to Wall Carpet</t>
  </si>
  <si>
    <t>Martha Lake</t>
  </si>
  <si>
    <t>Fobes Hill</t>
  </si>
  <si>
    <t>Garden Space</t>
  </si>
  <si>
    <t>Silver Firs</t>
  </si>
  <si>
    <t>Alderwood</t>
  </si>
  <si>
    <t>Intercity</t>
  </si>
  <si>
    <t>North Lynnwood</t>
  </si>
  <si>
    <t>Alderwood Manor</t>
  </si>
  <si>
    <t xml:space="preserve"> fam rm w/ wd burning frpl</t>
  </si>
  <si>
    <t>Mt Forest</t>
  </si>
  <si>
    <t>Radiant, Hot Water Recirc Pump</t>
  </si>
  <si>
    <t>Bamboo/Cork, Vinyl, Wall to Wall Carpet</t>
  </si>
  <si>
    <t>Hardwood, Laminate, Wall to Wall Carpet</t>
  </si>
  <si>
    <t>MAPE</t>
  </si>
  <si>
    <t>tuned_price_sold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</si>
</sst>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44"/>
  <sheetViews>
    <sheetView tabSelected="1" topLeftCell="Y1" workbookViewId="0">
      <selection activeCell="AK9" sqref="AK9"/>
    </sheetView>
  </sheetViews>
  <sheetFormatPr baseColWidth="10" defaultColWidth="8.83203125" defaultRowHeight="15" x14ac:dyDescent="0.2"/>
  <cols>
    <col min="25" max="25" width="21.83203125" customWidth="1"/>
    <col min="26" max="26" width="23" customWidth="1"/>
    <col min="27" max="27" width="18.5" customWidth="1"/>
    <col min="28" max="28" width="14.1640625" customWidth="1"/>
    <col min="29" max="29" width="17.5" customWidth="1"/>
    <col min="32" max="32" width="13.5" customWidth="1"/>
    <col min="33" max="33" width="24" customWidth="1"/>
  </cols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11</v>
      </c>
      <c r="AG1" s="3" t="s">
        <v>181</v>
      </c>
      <c r="AH1" s="3" t="s">
        <v>27</v>
      </c>
    </row>
    <row r="2" spans="1:34" x14ac:dyDescent="0.2">
      <c r="A2" s="1">
        <v>0</v>
      </c>
      <c r="B2">
        <v>0</v>
      </c>
      <c r="C2">
        <v>2</v>
      </c>
      <c r="D2">
        <v>3.5</v>
      </c>
      <c r="E2">
        <v>47.829141999999997</v>
      </c>
      <c r="F2">
        <v>610</v>
      </c>
      <c r="G2">
        <v>1</v>
      </c>
      <c r="H2">
        <v>3</v>
      </c>
      <c r="I2">
        <v>98012</v>
      </c>
      <c r="J2">
        <v>2018</v>
      </c>
      <c r="K2">
        <v>-122.175212</v>
      </c>
      <c r="L2">
        <v>2387</v>
      </c>
      <c r="M2">
        <v>673977</v>
      </c>
      <c r="N2">
        <v>2019</v>
      </c>
      <c r="O2">
        <v>1</v>
      </c>
      <c r="P2">
        <v>3</v>
      </c>
      <c r="Q2" t="s">
        <v>28</v>
      </c>
      <c r="R2" t="s">
        <v>29</v>
      </c>
      <c r="S2" t="s">
        <v>30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>
        <v>701633.32552781608</v>
      </c>
      <c r="AC2">
        <v>4.1034524216428871E-2</v>
      </c>
      <c r="AF2">
        <v>673977</v>
      </c>
      <c r="AG2">
        <f>10000+AB2</f>
        <v>711633.32552781608</v>
      </c>
      <c r="AH2">
        <f>ABS(AF2-AG2)/AF2</f>
        <v>5.5871825786067003E-2</v>
      </c>
    </row>
    <row r="3" spans="1:34" x14ac:dyDescent="0.2">
      <c r="A3" s="1">
        <v>1</v>
      </c>
      <c r="B3">
        <v>0</v>
      </c>
      <c r="C3">
        <v>2</v>
      </c>
      <c r="D3">
        <v>2.75</v>
      </c>
      <c r="E3">
        <v>47.828004</v>
      </c>
      <c r="F3">
        <v>610</v>
      </c>
      <c r="G3">
        <v>1</v>
      </c>
      <c r="H3">
        <v>4</v>
      </c>
      <c r="I3">
        <v>98012</v>
      </c>
      <c r="J3">
        <v>2018</v>
      </c>
      <c r="K3">
        <v>-122.17432700000001</v>
      </c>
      <c r="L3">
        <v>4091</v>
      </c>
      <c r="M3">
        <v>882651</v>
      </c>
      <c r="N3">
        <v>2019</v>
      </c>
      <c r="O3">
        <v>1</v>
      </c>
      <c r="P3">
        <v>16</v>
      </c>
      <c r="Q3" t="s">
        <v>28</v>
      </c>
      <c r="R3" t="s">
        <v>29</v>
      </c>
      <c r="S3" t="s">
        <v>30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38</v>
      </c>
      <c r="Z3" t="s">
        <v>36</v>
      </c>
      <c r="AA3" t="s">
        <v>37</v>
      </c>
      <c r="AB3">
        <v>704908.45026657544</v>
      </c>
      <c r="AC3">
        <v>0.20137353238530811</v>
      </c>
      <c r="AF3">
        <v>882651</v>
      </c>
      <c r="AG3">
        <f t="shared" ref="AG3:AG66" si="0">10000+AB3</f>
        <v>714908.45026657544</v>
      </c>
      <c r="AH3">
        <f t="shared" ref="AH3:AH66" si="1">ABS(AF3-AG3)/AF3</f>
        <v>0.19004402615917793</v>
      </c>
    </row>
    <row r="4" spans="1:34" x14ac:dyDescent="0.2">
      <c r="A4" s="1">
        <v>2</v>
      </c>
      <c r="B4">
        <v>0</v>
      </c>
      <c r="C4">
        <v>2</v>
      </c>
      <c r="D4">
        <v>3.5</v>
      </c>
      <c r="E4">
        <v>47.828505</v>
      </c>
      <c r="F4">
        <v>610</v>
      </c>
      <c r="G4">
        <v>1</v>
      </c>
      <c r="H4">
        <v>4</v>
      </c>
      <c r="I4">
        <v>98012</v>
      </c>
      <c r="J4">
        <v>2018</v>
      </c>
      <c r="K4">
        <v>-122.17041500000001</v>
      </c>
      <c r="L4">
        <v>3246</v>
      </c>
      <c r="M4">
        <v>741743</v>
      </c>
      <c r="N4">
        <v>2019</v>
      </c>
      <c r="O4">
        <v>1</v>
      </c>
      <c r="P4">
        <v>29</v>
      </c>
      <c r="Q4" t="s">
        <v>28</v>
      </c>
      <c r="R4" t="s">
        <v>29</v>
      </c>
      <c r="S4" t="s">
        <v>30</v>
      </c>
      <c r="T4" t="s">
        <v>30</v>
      </c>
      <c r="U4" t="s">
        <v>31</v>
      </c>
      <c r="V4" t="s">
        <v>39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>
        <v>717787.12146847427</v>
      </c>
      <c r="AC4">
        <v>3.229673691767327E-2</v>
      </c>
      <c r="AF4">
        <v>741743</v>
      </c>
      <c r="AG4">
        <f t="shared" si="0"/>
        <v>727787.12146847427</v>
      </c>
      <c r="AH4">
        <f t="shared" si="1"/>
        <v>1.88149784110207E-2</v>
      </c>
    </row>
    <row r="5" spans="1:34" x14ac:dyDescent="0.2">
      <c r="A5" s="1">
        <v>3</v>
      </c>
      <c r="B5">
        <v>0</v>
      </c>
      <c r="C5">
        <v>4</v>
      </c>
      <c r="D5">
        <v>2.5</v>
      </c>
      <c r="E5">
        <v>47.926498000000002</v>
      </c>
      <c r="F5">
        <v>750</v>
      </c>
      <c r="G5">
        <v>2</v>
      </c>
      <c r="H5">
        <v>3</v>
      </c>
      <c r="I5">
        <v>98290</v>
      </c>
      <c r="J5">
        <v>1969</v>
      </c>
      <c r="K5">
        <v>-122.058369</v>
      </c>
      <c r="L5">
        <v>11761</v>
      </c>
      <c r="M5">
        <v>450000</v>
      </c>
      <c r="N5">
        <v>2019</v>
      </c>
      <c r="O5">
        <v>1</v>
      </c>
      <c r="P5">
        <v>28</v>
      </c>
      <c r="Q5" t="s">
        <v>28</v>
      </c>
      <c r="R5" t="s">
        <v>29</v>
      </c>
      <c r="S5" t="s">
        <v>28</v>
      </c>
      <c r="T5" t="s">
        <v>40</v>
      </c>
      <c r="U5" t="s">
        <v>31</v>
      </c>
      <c r="V5" t="s">
        <v>41</v>
      </c>
      <c r="W5" t="s">
        <v>33</v>
      </c>
      <c r="X5" t="s">
        <v>34</v>
      </c>
      <c r="Y5" t="s">
        <v>38</v>
      </c>
      <c r="Z5" t="s">
        <v>42</v>
      </c>
      <c r="AA5" t="s">
        <v>43</v>
      </c>
      <c r="AB5">
        <v>435127.65679412388</v>
      </c>
      <c r="AC5">
        <v>3.3049651568613482E-2</v>
      </c>
      <c r="AF5">
        <v>450000</v>
      </c>
      <c r="AG5">
        <f t="shared" si="0"/>
        <v>445127.65679412388</v>
      </c>
      <c r="AH5">
        <f t="shared" si="1"/>
        <v>1.0827429346391387E-2</v>
      </c>
    </row>
    <row r="6" spans="1:34" x14ac:dyDescent="0.2">
      <c r="A6" s="1">
        <v>4</v>
      </c>
      <c r="B6">
        <v>0</v>
      </c>
      <c r="C6">
        <v>2</v>
      </c>
      <c r="D6">
        <v>3.5</v>
      </c>
      <c r="E6">
        <v>47.828505</v>
      </c>
      <c r="F6">
        <v>610</v>
      </c>
      <c r="G6">
        <v>1</v>
      </c>
      <c r="H6">
        <v>4</v>
      </c>
      <c r="I6">
        <v>98012</v>
      </c>
      <c r="J6">
        <v>2018</v>
      </c>
      <c r="K6">
        <v>-122.17041500000001</v>
      </c>
      <c r="L6">
        <v>3499</v>
      </c>
      <c r="M6">
        <v>740291</v>
      </c>
      <c r="N6">
        <v>2019</v>
      </c>
      <c r="O6">
        <v>1</v>
      </c>
      <c r="P6">
        <v>18</v>
      </c>
      <c r="Q6" t="s">
        <v>28</v>
      </c>
      <c r="R6" t="s">
        <v>29</v>
      </c>
      <c r="S6" t="s">
        <v>30</v>
      </c>
      <c r="T6" t="s">
        <v>30</v>
      </c>
      <c r="U6" t="s">
        <v>31</v>
      </c>
      <c r="V6" t="s">
        <v>39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  <c r="AB6">
        <v>666094.75576617557</v>
      </c>
      <c r="AC6">
        <v>0.1002257817990823</v>
      </c>
      <c r="AF6">
        <v>740291</v>
      </c>
      <c r="AG6">
        <f t="shared" si="0"/>
        <v>676094.75576617557</v>
      </c>
      <c r="AH6">
        <f t="shared" si="1"/>
        <v>8.6717580294538812E-2</v>
      </c>
    </row>
    <row r="7" spans="1:34" x14ac:dyDescent="0.2">
      <c r="A7" s="1">
        <v>5</v>
      </c>
      <c r="B7">
        <v>0</v>
      </c>
      <c r="C7">
        <v>2</v>
      </c>
      <c r="D7">
        <v>1</v>
      </c>
      <c r="E7">
        <v>47.931725</v>
      </c>
      <c r="F7">
        <v>750</v>
      </c>
      <c r="G7">
        <v>1</v>
      </c>
      <c r="H7">
        <v>3</v>
      </c>
      <c r="I7">
        <v>98290</v>
      </c>
      <c r="J7">
        <v>1909</v>
      </c>
      <c r="K7">
        <v>-122.112424</v>
      </c>
      <c r="L7">
        <v>42689</v>
      </c>
      <c r="M7">
        <v>350000</v>
      </c>
      <c r="N7">
        <v>2019</v>
      </c>
      <c r="O7">
        <v>1</v>
      </c>
      <c r="P7">
        <v>15</v>
      </c>
      <c r="Q7" t="s">
        <v>28</v>
      </c>
      <c r="R7" t="s">
        <v>44</v>
      </c>
      <c r="S7" t="s">
        <v>28</v>
      </c>
      <c r="T7" t="s">
        <v>28</v>
      </c>
      <c r="U7" t="s">
        <v>45</v>
      </c>
      <c r="V7" t="s">
        <v>41</v>
      </c>
      <c r="W7" t="s">
        <v>33</v>
      </c>
      <c r="X7" t="s">
        <v>34</v>
      </c>
      <c r="Y7" t="s">
        <v>46</v>
      </c>
      <c r="Z7" t="s">
        <v>47</v>
      </c>
      <c r="AA7" t="s">
        <v>43</v>
      </c>
      <c r="AB7">
        <v>377687.36061767727</v>
      </c>
      <c r="AC7">
        <v>7.9106744621935066E-2</v>
      </c>
      <c r="AF7">
        <v>350000</v>
      </c>
      <c r="AG7">
        <f t="shared" si="0"/>
        <v>387687.36061767727</v>
      </c>
      <c r="AH7">
        <f t="shared" si="1"/>
        <v>0.10767817319336363</v>
      </c>
    </row>
    <row r="8" spans="1:34" x14ac:dyDescent="0.2">
      <c r="A8" s="1">
        <v>6</v>
      </c>
      <c r="B8">
        <v>0</v>
      </c>
      <c r="D8">
        <v>3.25</v>
      </c>
      <c r="E8">
        <v>47.799495999999998</v>
      </c>
      <c r="F8">
        <v>610</v>
      </c>
      <c r="H8">
        <v>4</v>
      </c>
      <c r="I8">
        <v>98021</v>
      </c>
      <c r="K8">
        <v>-122.187819</v>
      </c>
      <c r="L8">
        <v>12361</v>
      </c>
      <c r="M8">
        <v>999900</v>
      </c>
      <c r="N8">
        <v>2019</v>
      </c>
      <c r="O8">
        <v>1</v>
      </c>
      <c r="P8">
        <v>10</v>
      </c>
      <c r="Q8" t="s">
        <v>28</v>
      </c>
      <c r="R8" t="s">
        <v>29</v>
      </c>
      <c r="S8" t="s">
        <v>30</v>
      </c>
      <c r="T8" t="s">
        <v>30</v>
      </c>
      <c r="U8" t="s">
        <v>31</v>
      </c>
      <c r="V8" t="s">
        <v>32</v>
      </c>
      <c r="W8" t="s">
        <v>33</v>
      </c>
      <c r="X8" t="s">
        <v>34</v>
      </c>
      <c r="Y8" t="s">
        <v>38</v>
      </c>
      <c r="Z8" t="s">
        <v>48</v>
      </c>
      <c r="AA8" t="s">
        <v>49</v>
      </c>
      <c r="AB8">
        <v>773077.99887909403</v>
      </c>
      <c r="AC8">
        <v>0.22684468558946491</v>
      </c>
      <c r="AF8">
        <v>999900</v>
      </c>
      <c r="AG8">
        <f t="shared" si="0"/>
        <v>783077.99887909403</v>
      </c>
      <c r="AH8">
        <f t="shared" si="1"/>
        <v>0.21684368548945493</v>
      </c>
    </row>
    <row r="9" spans="1:34" x14ac:dyDescent="0.2">
      <c r="A9" s="1">
        <v>7</v>
      </c>
      <c r="B9">
        <v>0</v>
      </c>
      <c r="C9">
        <v>3</v>
      </c>
      <c r="D9">
        <v>3</v>
      </c>
      <c r="E9">
        <v>47.944986</v>
      </c>
      <c r="F9">
        <v>750</v>
      </c>
      <c r="G9">
        <v>1</v>
      </c>
      <c r="H9">
        <v>4</v>
      </c>
      <c r="I9">
        <v>98290</v>
      </c>
      <c r="J9">
        <v>2018</v>
      </c>
      <c r="K9">
        <v>-122.019212</v>
      </c>
      <c r="L9">
        <v>30927</v>
      </c>
      <c r="M9">
        <v>725000</v>
      </c>
      <c r="N9">
        <v>2019</v>
      </c>
      <c r="O9">
        <v>1</v>
      </c>
      <c r="P9">
        <v>31</v>
      </c>
      <c r="Q9" t="s">
        <v>28</v>
      </c>
      <c r="R9" t="s">
        <v>50</v>
      </c>
      <c r="S9" t="s">
        <v>28</v>
      </c>
      <c r="T9" t="s">
        <v>51</v>
      </c>
      <c r="U9" t="s">
        <v>31</v>
      </c>
      <c r="V9" t="s">
        <v>39</v>
      </c>
      <c r="W9" t="s">
        <v>33</v>
      </c>
      <c r="X9" t="s">
        <v>34</v>
      </c>
      <c r="Y9" t="s">
        <v>38</v>
      </c>
      <c r="Z9" t="s">
        <v>52</v>
      </c>
      <c r="AA9" t="s">
        <v>43</v>
      </c>
      <c r="AB9">
        <v>541063.34707072075</v>
      </c>
      <c r="AC9">
        <v>0.25370572817831621</v>
      </c>
      <c r="AF9">
        <v>725000</v>
      </c>
      <c r="AG9">
        <f t="shared" si="0"/>
        <v>551063.34707072075</v>
      </c>
      <c r="AH9">
        <f t="shared" si="1"/>
        <v>0.23991262473004035</v>
      </c>
    </row>
    <row r="10" spans="1:34" x14ac:dyDescent="0.2">
      <c r="A10" s="1">
        <v>8</v>
      </c>
      <c r="B10">
        <v>0</v>
      </c>
      <c r="C10">
        <v>0</v>
      </c>
      <c r="D10">
        <v>2.5</v>
      </c>
      <c r="E10">
        <v>47.810009000000001</v>
      </c>
      <c r="F10">
        <v>730</v>
      </c>
      <c r="G10">
        <v>1</v>
      </c>
      <c r="H10">
        <v>2</v>
      </c>
      <c r="I10">
        <v>98026</v>
      </c>
      <c r="J10">
        <v>1996</v>
      </c>
      <c r="K10">
        <v>-122.33138</v>
      </c>
      <c r="L10">
        <v>0</v>
      </c>
      <c r="M10">
        <v>287000</v>
      </c>
      <c r="N10">
        <v>2019</v>
      </c>
      <c r="O10">
        <v>1</v>
      </c>
      <c r="P10">
        <v>25</v>
      </c>
      <c r="Q10" t="s">
        <v>28</v>
      </c>
      <c r="R10" t="s">
        <v>53</v>
      </c>
      <c r="S10" t="s">
        <v>54</v>
      </c>
      <c r="T10" t="s">
        <v>54</v>
      </c>
      <c r="U10" t="s">
        <v>31</v>
      </c>
      <c r="V10" t="s">
        <v>55</v>
      </c>
      <c r="W10" t="s">
        <v>56</v>
      </c>
      <c r="X10" t="s">
        <v>34</v>
      </c>
      <c r="Y10" t="s">
        <v>46</v>
      </c>
      <c r="Z10" t="s">
        <v>42</v>
      </c>
      <c r="AA10" t="s">
        <v>37</v>
      </c>
      <c r="AB10">
        <v>386784.80927058682</v>
      </c>
      <c r="AC10">
        <v>0.347682262266853</v>
      </c>
      <c r="AF10">
        <v>287000</v>
      </c>
      <c r="AG10">
        <f t="shared" si="0"/>
        <v>396784.80927058682</v>
      </c>
      <c r="AH10">
        <f t="shared" si="1"/>
        <v>0.38252546784176594</v>
      </c>
    </row>
    <row r="11" spans="1:34" x14ac:dyDescent="0.2">
      <c r="A11" s="1">
        <v>9</v>
      </c>
      <c r="B11">
        <v>0</v>
      </c>
      <c r="C11">
        <v>3</v>
      </c>
      <c r="D11">
        <v>2.75</v>
      </c>
      <c r="E11">
        <v>48.149005000000002</v>
      </c>
      <c r="F11">
        <v>770</v>
      </c>
      <c r="G11">
        <v>1</v>
      </c>
      <c r="H11">
        <v>4</v>
      </c>
      <c r="I11">
        <v>98292</v>
      </c>
      <c r="J11">
        <v>2018</v>
      </c>
      <c r="K11">
        <v>-122.31552499999999</v>
      </c>
      <c r="L11">
        <v>38332</v>
      </c>
      <c r="M11">
        <v>635000</v>
      </c>
      <c r="N11">
        <v>2019</v>
      </c>
      <c r="O11">
        <v>1</v>
      </c>
      <c r="P11">
        <v>28</v>
      </c>
      <c r="Q11" t="s">
        <v>28</v>
      </c>
      <c r="R11" t="s">
        <v>29</v>
      </c>
      <c r="S11" t="s">
        <v>57</v>
      </c>
      <c r="T11" t="s">
        <v>58</v>
      </c>
      <c r="U11" t="s">
        <v>31</v>
      </c>
      <c r="V11" t="s">
        <v>59</v>
      </c>
      <c r="W11" t="s">
        <v>33</v>
      </c>
      <c r="X11" t="s">
        <v>34</v>
      </c>
      <c r="Y11" t="s">
        <v>35</v>
      </c>
      <c r="Z11" t="s">
        <v>48</v>
      </c>
      <c r="AA11" t="s">
        <v>43</v>
      </c>
      <c r="AB11">
        <v>589064.99949678208</v>
      </c>
      <c r="AC11">
        <v>7.233858346963451E-2</v>
      </c>
      <c r="AF11">
        <v>635000</v>
      </c>
      <c r="AG11">
        <f t="shared" si="0"/>
        <v>599064.99949678208</v>
      </c>
      <c r="AH11">
        <f t="shared" si="1"/>
        <v>5.6590551973571525E-2</v>
      </c>
    </row>
    <row r="12" spans="1:34" x14ac:dyDescent="0.2">
      <c r="A12" s="1">
        <v>10</v>
      </c>
      <c r="B12">
        <v>0</v>
      </c>
      <c r="C12">
        <v>2</v>
      </c>
      <c r="D12">
        <v>3.25</v>
      </c>
      <c r="E12">
        <v>47.875312999999998</v>
      </c>
      <c r="F12">
        <v>750</v>
      </c>
      <c r="G12">
        <v>1</v>
      </c>
      <c r="H12">
        <v>4</v>
      </c>
      <c r="I12">
        <v>98272</v>
      </c>
      <c r="J12">
        <v>2018</v>
      </c>
      <c r="K12">
        <v>-121.95897100000001</v>
      </c>
      <c r="L12">
        <v>4650</v>
      </c>
      <c r="M12">
        <v>647711</v>
      </c>
      <c r="N12">
        <v>2019</v>
      </c>
      <c r="O12">
        <v>1</v>
      </c>
      <c r="P12">
        <v>18</v>
      </c>
      <c r="Q12" t="s">
        <v>28</v>
      </c>
      <c r="R12" t="s">
        <v>60</v>
      </c>
      <c r="S12" t="s">
        <v>40</v>
      </c>
      <c r="T12" t="s">
        <v>40</v>
      </c>
      <c r="U12" t="s">
        <v>31</v>
      </c>
      <c r="V12" t="s">
        <v>39</v>
      </c>
      <c r="W12" t="s">
        <v>33</v>
      </c>
      <c r="X12" t="s">
        <v>34</v>
      </c>
      <c r="Y12" t="s">
        <v>38</v>
      </c>
      <c r="Z12" t="s">
        <v>52</v>
      </c>
      <c r="AA12" t="s">
        <v>43</v>
      </c>
      <c r="AB12">
        <v>603690.65251430927</v>
      </c>
      <c r="AC12">
        <v>6.7962945643490272E-2</v>
      </c>
      <c r="AF12">
        <v>647711</v>
      </c>
      <c r="AG12">
        <f t="shared" si="0"/>
        <v>613690.65251430927</v>
      </c>
      <c r="AH12">
        <f t="shared" si="1"/>
        <v>5.2523961281637534E-2</v>
      </c>
    </row>
    <row r="13" spans="1:34" x14ac:dyDescent="0.2">
      <c r="A13" s="1">
        <v>11</v>
      </c>
      <c r="B13">
        <v>0</v>
      </c>
      <c r="C13">
        <v>2</v>
      </c>
      <c r="D13">
        <v>2.5</v>
      </c>
      <c r="E13">
        <v>47.976481</v>
      </c>
      <c r="F13">
        <v>760</v>
      </c>
      <c r="G13">
        <v>2</v>
      </c>
      <c r="H13">
        <v>4</v>
      </c>
      <c r="I13">
        <v>98258</v>
      </c>
      <c r="J13">
        <v>2019</v>
      </c>
      <c r="K13">
        <v>-122.095592</v>
      </c>
      <c r="L13">
        <v>3800</v>
      </c>
      <c r="M13">
        <v>605757</v>
      </c>
      <c r="N13">
        <v>2019</v>
      </c>
      <c r="O13">
        <v>1</v>
      </c>
      <c r="P13">
        <v>30</v>
      </c>
      <c r="Q13" t="s">
        <v>28</v>
      </c>
      <c r="R13" t="s">
        <v>29</v>
      </c>
      <c r="S13" t="s">
        <v>61</v>
      </c>
      <c r="T13" t="s">
        <v>62</v>
      </c>
      <c r="U13" t="s">
        <v>31</v>
      </c>
      <c r="V13" t="s">
        <v>39</v>
      </c>
      <c r="W13" t="s">
        <v>33</v>
      </c>
      <c r="X13" t="s">
        <v>34</v>
      </c>
      <c r="Y13" t="s">
        <v>38</v>
      </c>
      <c r="Z13" t="s">
        <v>52</v>
      </c>
      <c r="AA13" t="s">
        <v>43</v>
      </c>
      <c r="AB13">
        <v>498379.67294984928</v>
      </c>
      <c r="AC13">
        <v>0.17726138872543071</v>
      </c>
      <c r="AF13">
        <v>605757</v>
      </c>
      <c r="AG13">
        <f t="shared" si="0"/>
        <v>508379.67294984928</v>
      </c>
      <c r="AH13">
        <f t="shared" si="1"/>
        <v>0.1607531189076655</v>
      </c>
    </row>
    <row r="14" spans="1:34" x14ac:dyDescent="0.2">
      <c r="A14" s="1">
        <v>12</v>
      </c>
      <c r="B14">
        <v>0</v>
      </c>
      <c r="C14">
        <v>2</v>
      </c>
      <c r="D14">
        <v>2.75</v>
      </c>
      <c r="E14">
        <v>48.055309999999999</v>
      </c>
      <c r="F14">
        <v>770</v>
      </c>
      <c r="G14">
        <v>2</v>
      </c>
      <c r="H14">
        <v>4</v>
      </c>
      <c r="I14">
        <v>98270</v>
      </c>
      <c r="J14">
        <v>2001</v>
      </c>
      <c r="K14">
        <v>-122.128564</v>
      </c>
      <c r="L14">
        <v>6098</v>
      </c>
      <c r="M14">
        <v>375000</v>
      </c>
      <c r="N14">
        <v>2019</v>
      </c>
      <c r="O14">
        <v>1</v>
      </c>
      <c r="P14">
        <v>4</v>
      </c>
      <c r="Q14" t="s">
        <v>28</v>
      </c>
      <c r="R14" t="s">
        <v>29</v>
      </c>
      <c r="S14" t="s">
        <v>58</v>
      </c>
      <c r="T14" t="s">
        <v>58</v>
      </c>
      <c r="U14" t="s">
        <v>31</v>
      </c>
      <c r="V14" t="s">
        <v>41</v>
      </c>
      <c r="W14" t="s">
        <v>33</v>
      </c>
      <c r="X14" t="s">
        <v>34</v>
      </c>
      <c r="Y14" t="s">
        <v>35</v>
      </c>
      <c r="Z14" t="s">
        <v>63</v>
      </c>
      <c r="AA14" t="s">
        <v>43</v>
      </c>
      <c r="AB14">
        <v>423068.09774372389</v>
      </c>
      <c r="AC14">
        <v>0.1281815939832637</v>
      </c>
      <c r="AF14">
        <v>375000</v>
      </c>
      <c r="AG14">
        <f t="shared" si="0"/>
        <v>433068.09774372389</v>
      </c>
      <c r="AH14">
        <f t="shared" si="1"/>
        <v>0.15484826064993037</v>
      </c>
    </row>
    <row r="15" spans="1:34" x14ac:dyDescent="0.2">
      <c r="A15" s="1">
        <v>13</v>
      </c>
      <c r="B15">
        <v>0</v>
      </c>
      <c r="C15">
        <v>2</v>
      </c>
      <c r="D15">
        <v>3.5</v>
      </c>
      <c r="E15">
        <v>47.828057999999999</v>
      </c>
      <c r="F15">
        <v>610</v>
      </c>
      <c r="G15">
        <v>1</v>
      </c>
      <c r="H15">
        <v>4</v>
      </c>
      <c r="I15">
        <v>98012</v>
      </c>
      <c r="J15">
        <v>2018</v>
      </c>
      <c r="K15">
        <v>-122.174375</v>
      </c>
      <c r="L15">
        <v>3003</v>
      </c>
      <c r="M15">
        <v>787150</v>
      </c>
      <c r="N15">
        <v>2019</v>
      </c>
      <c r="O15">
        <v>1</v>
      </c>
      <c r="P15">
        <v>11</v>
      </c>
      <c r="Q15" t="s">
        <v>28</v>
      </c>
      <c r="R15" t="s">
        <v>29</v>
      </c>
      <c r="S15" t="s">
        <v>30</v>
      </c>
      <c r="T15" t="s">
        <v>30</v>
      </c>
      <c r="U15" t="s">
        <v>31</v>
      </c>
      <c r="V15" t="s">
        <v>32</v>
      </c>
      <c r="W15" t="s">
        <v>33</v>
      </c>
      <c r="X15" t="s">
        <v>34</v>
      </c>
      <c r="Y15" t="s">
        <v>38</v>
      </c>
      <c r="Z15" t="s">
        <v>36</v>
      </c>
      <c r="AA15" t="s">
        <v>37</v>
      </c>
      <c r="AB15">
        <v>713308.09902893449</v>
      </c>
      <c r="AC15">
        <v>9.3809186268265912E-2</v>
      </c>
      <c r="AF15">
        <v>787150</v>
      </c>
      <c r="AG15">
        <f t="shared" si="0"/>
        <v>723308.09902893449</v>
      </c>
      <c r="AH15">
        <f t="shared" si="1"/>
        <v>8.1105127321432394E-2</v>
      </c>
    </row>
    <row r="16" spans="1:34" x14ac:dyDescent="0.2">
      <c r="A16" s="1">
        <v>14</v>
      </c>
      <c r="B16">
        <v>0</v>
      </c>
      <c r="C16">
        <v>3</v>
      </c>
      <c r="D16">
        <v>3.25</v>
      </c>
      <c r="E16">
        <v>47.876274000000002</v>
      </c>
      <c r="F16">
        <v>750</v>
      </c>
      <c r="G16">
        <v>1</v>
      </c>
      <c r="H16">
        <v>4</v>
      </c>
      <c r="I16">
        <v>98272</v>
      </c>
      <c r="J16">
        <v>2018</v>
      </c>
      <c r="K16">
        <v>-121.957272</v>
      </c>
      <c r="L16">
        <v>6293</v>
      </c>
      <c r="M16">
        <v>710728</v>
      </c>
      <c r="N16">
        <v>2019</v>
      </c>
      <c r="O16">
        <v>1</v>
      </c>
      <c r="P16">
        <v>25</v>
      </c>
      <c r="Q16" t="s">
        <v>28</v>
      </c>
      <c r="R16" t="s">
        <v>60</v>
      </c>
      <c r="S16" t="s">
        <v>40</v>
      </c>
      <c r="T16" t="s">
        <v>40</v>
      </c>
      <c r="U16" t="s">
        <v>31</v>
      </c>
      <c r="V16" t="s">
        <v>39</v>
      </c>
      <c r="W16" t="s">
        <v>33</v>
      </c>
      <c r="X16" t="s">
        <v>34</v>
      </c>
      <c r="Y16" t="s">
        <v>38</v>
      </c>
      <c r="Z16" t="s">
        <v>52</v>
      </c>
      <c r="AA16" t="s">
        <v>43</v>
      </c>
      <c r="AB16">
        <v>605765.86026585451</v>
      </c>
      <c r="AC16">
        <v>0.147682572987339</v>
      </c>
      <c r="AF16">
        <v>710728</v>
      </c>
      <c r="AG16">
        <f t="shared" si="0"/>
        <v>615765.86026585451</v>
      </c>
      <c r="AH16">
        <f t="shared" si="1"/>
        <v>0.13361249273160125</v>
      </c>
    </row>
    <row r="17" spans="1:34" x14ac:dyDescent="0.2">
      <c r="A17" s="1">
        <v>15</v>
      </c>
      <c r="B17">
        <v>0</v>
      </c>
      <c r="C17">
        <v>3</v>
      </c>
      <c r="D17">
        <v>2.5</v>
      </c>
      <c r="E17">
        <v>47.876550999999999</v>
      </c>
      <c r="F17">
        <v>750</v>
      </c>
      <c r="G17">
        <v>1</v>
      </c>
      <c r="H17">
        <v>3</v>
      </c>
      <c r="I17">
        <v>98272</v>
      </c>
      <c r="J17">
        <v>2018</v>
      </c>
      <c r="K17">
        <v>-121.957392</v>
      </c>
      <c r="L17">
        <v>4650</v>
      </c>
      <c r="M17">
        <v>610490</v>
      </c>
      <c r="N17">
        <v>2019</v>
      </c>
      <c r="O17">
        <v>1</v>
      </c>
      <c r="P17">
        <v>18</v>
      </c>
      <c r="Q17" t="s">
        <v>28</v>
      </c>
      <c r="R17" t="s">
        <v>29</v>
      </c>
      <c r="S17" t="s">
        <v>40</v>
      </c>
      <c r="T17" t="s">
        <v>40</v>
      </c>
      <c r="U17" t="s">
        <v>31</v>
      </c>
      <c r="V17" t="s">
        <v>39</v>
      </c>
      <c r="W17" t="s">
        <v>33</v>
      </c>
      <c r="X17" t="s">
        <v>34</v>
      </c>
      <c r="Y17" t="s">
        <v>38</v>
      </c>
      <c r="Z17" t="s">
        <v>52</v>
      </c>
      <c r="AA17" t="s">
        <v>43</v>
      </c>
      <c r="AB17">
        <v>536330.79146639502</v>
      </c>
      <c r="AC17">
        <v>0.1214748948117168</v>
      </c>
      <c r="AF17">
        <v>610490</v>
      </c>
      <c r="AG17">
        <f t="shared" si="0"/>
        <v>546330.79146639502</v>
      </c>
      <c r="AH17">
        <f t="shared" si="1"/>
        <v>0.10509461012236888</v>
      </c>
    </row>
    <row r="18" spans="1:34" x14ac:dyDescent="0.2">
      <c r="A18" s="1">
        <v>16</v>
      </c>
      <c r="B18">
        <v>0</v>
      </c>
      <c r="C18">
        <v>0</v>
      </c>
      <c r="D18">
        <v>3.25</v>
      </c>
      <c r="E18">
        <v>47.795871000000012</v>
      </c>
      <c r="F18">
        <v>610</v>
      </c>
      <c r="G18">
        <v>1</v>
      </c>
      <c r="H18">
        <v>4</v>
      </c>
      <c r="I18">
        <v>98021</v>
      </c>
      <c r="J18">
        <v>2018</v>
      </c>
      <c r="K18">
        <v>-122.21960900000001</v>
      </c>
      <c r="L18">
        <v>0</v>
      </c>
      <c r="M18">
        <v>674950</v>
      </c>
      <c r="N18">
        <v>2019</v>
      </c>
      <c r="O18">
        <v>1</v>
      </c>
      <c r="P18">
        <v>22</v>
      </c>
      <c r="Q18" t="s">
        <v>28</v>
      </c>
      <c r="R18" t="s">
        <v>29</v>
      </c>
      <c r="S18" t="s">
        <v>30</v>
      </c>
      <c r="T18" t="s">
        <v>30</v>
      </c>
      <c r="U18" t="s">
        <v>31</v>
      </c>
      <c r="V18" t="s">
        <v>39</v>
      </c>
      <c r="W18" t="s">
        <v>33</v>
      </c>
      <c r="X18" t="s">
        <v>34</v>
      </c>
      <c r="Y18" t="s">
        <v>38</v>
      </c>
      <c r="Z18" t="s">
        <v>48</v>
      </c>
      <c r="AA18" t="s">
        <v>43</v>
      </c>
      <c r="AB18">
        <v>835495.63420538697</v>
      </c>
      <c r="AC18">
        <v>0.2378630034897207</v>
      </c>
      <c r="AF18">
        <v>674950</v>
      </c>
      <c r="AG18">
        <f t="shared" si="0"/>
        <v>845495.63420538697</v>
      </c>
      <c r="AH18">
        <f t="shared" si="1"/>
        <v>0.25267891577951995</v>
      </c>
    </row>
    <row r="19" spans="1:34" x14ac:dyDescent="0.2">
      <c r="A19" s="1">
        <v>17</v>
      </c>
      <c r="B19">
        <v>0</v>
      </c>
      <c r="C19">
        <v>2</v>
      </c>
      <c r="D19">
        <v>3.25</v>
      </c>
      <c r="E19">
        <v>47.795871000000012</v>
      </c>
      <c r="F19">
        <v>610</v>
      </c>
      <c r="G19">
        <v>1</v>
      </c>
      <c r="H19">
        <v>4</v>
      </c>
      <c r="I19">
        <v>98021</v>
      </c>
      <c r="J19">
        <v>2018</v>
      </c>
      <c r="K19">
        <v>-122.21960900000001</v>
      </c>
      <c r="L19">
        <v>4240</v>
      </c>
      <c r="M19">
        <v>674950</v>
      </c>
      <c r="N19">
        <v>2019</v>
      </c>
      <c r="O19">
        <v>1</v>
      </c>
      <c r="P19">
        <v>22</v>
      </c>
      <c r="Q19" t="s">
        <v>28</v>
      </c>
      <c r="R19" t="s">
        <v>29</v>
      </c>
      <c r="S19" t="s">
        <v>30</v>
      </c>
      <c r="T19" t="s">
        <v>30</v>
      </c>
      <c r="U19" t="s">
        <v>31</v>
      </c>
      <c r="V19" t="s">
        <v>39</v>
      </c>
      <c r="W19" t="s">
        <v>33</v>
      </c>
      <c r="X19" t="s">
        <v>34</v>
      </c>
      <c r="Y19" t="s">
        <v>38</v>
      </c>
      <c r="Z19" t="s">
        <v>48</v>
      </c>
      <c r="AA19" t="s">
        <v>43</v>
      </c>
      <c r="AB19">
        <v>837330.80760853831</v>
      </c>
      <c r="AC19">
        <v>0.2405819803074869</v>
      </c>
      <c r="AF19">
        <v>674950</v>
      </c>
      <c r="AG19">
        <f t="shared" si="0"/>
        <v>847330.80760853831</v>
      </c>
      <c r="AH19">
        <f t="shared" si="1"/>
        <v>0.25539789259728618</v>
      </c>
    </row>
    <row r="20" spans="1:34" x14ac:dyDescent="0.2">
      <c r="A20" s="1">
        <v>18</v>
      </c>
      <c r="B20">
        <v>0</v>
      </c>
      <c r="C20">
        <v>2</v>
      </c>
      <c r="D20">
        <v>3.25</v>
      </c>
      <c r="E20">
        <v>47.836593999999998</v>
      </c>
      <c r="F20">
        <v>730</v>
      </c>
      <c r="G20">
        <v>1</v>
      </c>
      <c r="H20">
        <v>4</v>
      </c>
      <c r="I20">
        <v>98012</v>
      </c>
      <c r="J20">
        <v>2018</v>
      </c>
      <c r="K20">
        <v>-122.229677</v>
      </c>
      <c r="L20">
        <v>4809</v>
      </c>
      <c r="M20">
        <v>749950</v>
      </c>
      <c r="N20">
        <v>2019</v>
      </c>
      <c r="O20">
        <v>1</v>
      </c>
      <c r="P20">
        <v>31</v>
      </c>
      <c r="Q20" t="s">
        <v>28</v>
      </c>
      <c r="R20" t="s">
        <v>29</v>
      </c>
      <c r="S20" t="s">
        <v>30</v>
      </c>
      <c r="T20" t="s">
        <v>30</v>
      </c>
      <c r="U20" t="s">
        <v>31</v>
      </c>
      <c r="V20" t="s">
        <v>39</v>
      </c>
      <c r="W20" t="s">
        <v>33</v>
      </c>
      <c r="X20" t="s">
        <v>34</v>
      </c>
      <c r="Y20" t="s">
        <v>38</v>
      </c>
      <c r="Z20" t="s">
        <v>48</v>
      </c>
      <c r="AA20" t="s">
        <v>43</v>
      </c>
      <c r="AB20">
        <v>658288.70520673716</v>
      </c>
      <c r="AC20">
        <v>0.12222320793821299</v>
      </c>
      <c r="AF20">
        <v>749950</v>
      </c>
      <c r="AG20">
        <f t="shared" si="0"/>
        <v>668288.70520673716</v>
      </c>
      <c r="AH20">
        <f t="shared" si="1"/>
        <v>0.10888898565672757</v>
      </c>
    </row>
    <row r="21" spans="1:34" x14ac:dyDescent="0.2">
      <c r="A21" s="1">
        <v>19</v>
      </c>
      <c r="B21">
        <v>0</v>
      </c>
      <c r="C21">
        <v>2</v>
      </c>
      <c r="D21">
        <v>2.75</v>
      </c>
      <c r="E21">
        <v>47.836240999999987</v>
      </c>
      <c r="F21">
        <v>730</v>
      </c>
      <c r="G21">
        <v>2</v>
      </c>
      <c r="H21">
        <v>3</v>
      </c>
      <c r="I21">
        <v>98012</v>
      </c>
      <c r="J21">
        <v>1972</v>
      </c>
      <c r="K21">
        <v>-122.236137</v>
      </c>
      <c r="L21">
        <v>12632</v>
      </c>
      <c r="M21">
        <v>460000</v>
      </c>
      <c r="N21">
        <v>2019</v>
      </c>
      <c r="O21">
        <v>1</v>
      </c>
      <c r="P21">
        <v>30</v>
      </c>
      <c r="Q21" t="s">
        <v>28</v>
      </c>
      <c r="R21" t="s">
        <v>53</v>
      </c>
      <c r="S21" t="s">
        <v>30</v>
      </c>
      <c r="T21" t="s">
        <v>54</v>
      </c>
      <c r="U21" t="s">
        <v>31</v>
      </c>
      <c r="V21" t="s">
        <v>41</v>
      </c>
      <c r="W21" t="s">
        <v>33</v>
      </c>
      <c r="X21" t="s">
        <v>34</v>
      </c>
      <c r="Y21" t="s">
        <v>35</v>
      </c>
      <c r="Z21" t="s">
        <v>42</v>
      </c>
      <c r="AA21" t="s">
        <v>43</v>
      </c>
      <c r="AB21">
        <v>475511.23427964241</v>
      </c>
      <c r="AC21">
        <v>3.3720074520961749E-2</v>
      </c>
      <c r="AF21">
        <v>460000</v>
      </c>
      <c r="AG21">
        <f t="shared" si="0"/>
        <v>485511.23427964241</v>
      </c>
      <c r="AH21">
        <f t="shared" si="1"/>
        <v>5.5459204955744357E-2</v>
      </c>
    </row>
    <row r="22" spans="1:34" x14ac:dyDescent="0.2">
      <c r="A22" s="1">
        <v>20</v>
      </c>
      <c r="B22">
        <v>0</v>
      </c>
      <c r="C22">
        <v>3</v>
      </c>
      <c r="D22">
        <v>2</v>
      </c>
      <c r="E22">
        <v>47.948027000000003</v>
      </c>
      <c r="F22">
        <v>750</v>
      </c>
      <c r="G22">
        <v>1</v>
      </c>
      <c r="H22">
        <v>3</v>
      </c>
      <c r="I22">
        <v>98290</v>
      </c>
      <c r="J22">
        <v>2018</v>
      </c>
      <c r="K22">
        <v>-121.98125</v>
      </c>
      <c r="L22">
        <v>44172</v>
      </c>
      <c r="M22">
        <v>732500</v>
      </c>
      <c r="N22">
        <v>2019</v>
      </c>
      <c r="O22">
        <v>1</v>
      </c>
      <c r="P22">
        <v>28</v>
      </c>
      <c r="Q22" t="s">
        <v>28</v>
      </c>
      <c r="R22" t="s">
        <v>50</v>
      </c>
      <c r="S22" t="s">
        <v>28</v>
      </c>
      <c r="T22" t="s">
        <v>40</v>
      </c>
      <c r="U22" t="s">
        <v>31</v>
      </c>
      <c r="V22" t="s">
        <v>41</v>
      </c>
      <c r="W22" t="s">
        <v>33</v>
      </c>
      <c r="X22" t="s">
        <v>34</v>
      </c>
      <c r="Y22" t="s">
        <v>38</v>
      </c>
      <c r="Z22" t="s">
        <v>48</v>
      </c>
      <c r="AA22" t="s">
        <v>43</v>
      </c>
      <c r="AB22">
        <v>548298.12092641066</v>
      </c>
      <c r="AC22">
        <v>0.25147014207998553</v>
      </c>
      <c r="AF22">
        <v>732500</v>
      </c>
      <c r="AG22">
        <f t="shared" si="0"/>
        <v>558298.12092641066</v>
      </c>
      <c r="AH22">
        <f t="shared" si="1"/>
        <v>0.23781826494687966</v>
      </c>
    </row>
    <row r="23" spans="1:34" x14ac:dyDescent="0.2">
      <c r="A23" s="1">
        <v>21</v>
      </c>
      <c r="B23">
        <v>0</v>
      </c>
      <c r="C23">
        <v>0</v>
      </c>
      <c r="D23">
        <v>2.5</v>
      </c>
      <c r="E23">
        <v>47.894525000000002</v>
      </c>
      <c r="F23">
        <v>740</v>
      </c>
      <c r="G23">
        <v>1</v>
      </c>
      <c r="H23">
        <v>2</v>
      </c>
      <c r="I23">
        <v>98275</v>
      </c>
      <c r="J23">
        <v>1999</v>
      </c>
      <c r="K23">
        <v>-122.308667</v>
      </c>
      <c r="L23">
        <v>252931</v>
      </c>
      <c r="M23">
        <v>348000</v>
      </c>
      <c r="N23">
        <v>2019</v>
      </c>
      <c r="O23">
        <v>1</v>
      </c>
      <c r="P23">
        <v>2</v>
      </c>
      <c r="Q23" t="s">
        <v>28</v>
      </c>
      <c r="R23" t="s">
        <v>29</v>
      </c>
      <c r="S23" t="s">
        <v>64</v>
      </c>
      <c r="T23" t="s">
        <v>64</v>
      </c>
      <c r="U23" t="s">
        <v>31</v>
      </c>
      <c r="V23" t="s">
        <v>41</v>
      </c>
      <c r="W23" t="s">
        <v>56</v>
      </c>
      <c r="X23" t="s">
        <v>34</v>
      </c>
      <c r="Y23" t="s">
        <v>35</v>
      </c>
      <c r="Z23" t="s">
        <v>42</v>
      </c>
      <c r="AA23" t="s">
        <v>37</v>
      </c>
      <c r="AB23">
        <v>406922.76762514887</v>
      </c>
      <c r="AC23">
        <v>0.1693182977734165</v>
      </c>
      <c r="AF23">
        <v>348000</v>
      </c>
      <c r="AG23">
        <f t="shared" si="0"/>
        <v>416922.76762514887</v>
      </c>
      <c r="AH23">
        <f t="shared" si="1"/>
        <v>0.19805392995732435</v>
      </c>
    </row>
    <row r="24" spans="1:34" x14ac:dyDescent="0.2">
      <c r="A24" s="1">
        <v>22</v>
      </c>
      <c r="B24">
        <v>0</v>
      </c>
      <c r="C24">
        <v>2</v>
      </c>
      <c r="D24">
        <v>3.5</v>
      </c>
      <c r="E24">
        <v>47.828057999999999</v>
      </c>
      <c r="F24">
        <v>610</v>
      </c>
      <c r="G24">
        <v>1</v>
      </c>
      <c r="H24">
        <v>4</v>
      </c>
      <c r="I24">
        <v>98012</v>
      </c>
      <c r="J24">
        <v>2018</v>
      </c>
      <c r="K24">
        <v>-122.174375</v>
      </c>
      <c r="L24">
        <v>3287</v>
      </c>
      <c r="M24">
        <v>795995</v>
      </c>
      <c r="N24">
        <v>2019</v>
      </c>
      <c r="O24">
        <v>1</v>
      </c>
      <c r="P24">
        <v>23</v>
      </c>
      <c r="Q24" t="s">
        <v>28</v>
      </c>
      <c r="R24" t="s">
        <v>29</v>
      </c>
      <c r="S24" t="s">
        <v>30</v>
      </c>
      <c r="T24" t="s">
        <v>30</v>
      </c>
      <c r="U24" t="s">
        <v>31</v>
      </c>
      <c r="V24" t="s">
        <v>39</v>
      </c>
      <c r="W24" t="s">
        <v>33</v>
      </c>
      <c r="X24" t="s">
        <v>34</v>
      </c>
      <c r="Y24" t="s">
        <v>38</v>
      </c>
      <c r="Z24" t="s">
        <v>36</v>
      </c>
      <c r="AA24" t="s">
        <v>37</v>
      </c>
      <c r="AB24">
        <v>718523.27890895202</v>
      </c>
      <c r="AC24">
        <v>9.7326894127535951E-2</v>
      </c>
      <c r="AF24">
        <v>795995</v>
      </c>
      <c r="AG24">
        <f t="shared" si="0"/>
        <v>728523.27890895202</v>
      </c>
      <c r="AH24">
        <f t="shared" si="1"/>
        <v>8.476400114453983E-2</v>
      </c>
    </row>
    <row r="25" spans="1:34" x14ac:dyDescent="0.2">
      <c r="A25" s="1">
        <v>23</v>
      </c>
      <c r="B25">
        <v>0</v>
      </c>
      <c r="C25">
        <v>3</v>
      </c>
      <c r="D25">
        <v>1</v>
      </c>
      <c r="E25">
        <v>48.101652000000001</v>
      </c>
      <c r="F25">
        <v>760</v>
      </c>
      <c r="G25">
        <v>0</v>
      </c>
      <c r="H25">
        <v>2</v>
      </c>
      <c r="I25">
        <v>98252</v>
      </c>
      <c r="J25">
        <v>1982</v>
      </c>
      <c r="K25">
        <v>-121.825354</v>
      </c>
      <c r="L25">
        <v>368082</v>
      </c>
      <c r="M25">
        <v>180000</v>
      </c>
      <c r="N25">
        <v>2019</v>
      </c>
      <c r="O25">
        <v>1</v>
      </c>
      <c r="P25">
        <v>8</v>
      </c>
      <c r="Q25" t="s">
        <v>28</v>
      </c>
      <c r="R25" t="s">
        <v>65</v>
      </c>
      <c r="S25" t="s">
        <v>66</v>
      </c>
      <c r="T25" t="s">
        <v>66</v>
      </c>
      <c r="U25" t="s">
        <v>45</v>
      </c>
      <c r="V25" t="s">
        <v>41</v>
      </c>
      <c r="W25" t="s">
        <v>33</v>
      </c>
      <c r="X25" t="s">
        <v>34</v>
      </c>
      <c r="Y25" t="s">
        <v>67</v>
      </c>
      <c r="Z25" t="s">
        <v>42</v>
      </c>
      <c r="AA25" t="s">
        <v>49</v>
      </c>
      <c r="AB25">
        <v>375073.47317661438</v>
      </c>
      <c r="AC25">
        <v>1.083741517647858</v>
      </c>
      <c r="AF25">
        <v>180000</v>
      </c>
      <c r="AG25">
        <f t="shared" si="0"/>
        <v>385073.47317661438</v>
      </c>
      <c r="AH25">
        <f t="shared" si="1"/>
        <v>1.1392970732034133</v>
      </c>
    </row>
    <row r="26" spans="1:34" x14ac:dyDescent="0.2">
      <c r="A26" s="1">
        <v>24</v>
      </c>
      <c r="B26">
        <v>35</v>
      </c>
      <c r="C26">
        <v>0</v>
      </c>
      <c r="D26">
        <v>2.75</v>
      </c>
      <c r="E26">
        <v>48.147573000000001</v>
      </c>
      <c r="F26">
        <v>770</v>
      </c>
      <c r="H26">
        <v>3</v>
      </c>
      <c r="I26">
        <v>98292</v>
      </c>
      <c r="K26">
        <v>-122.287414</v>
      </c>
      <c r="L26">
        <v>10019</v>
      </c>
      <c r="M26">
        <v>580000</v>
      </c>
      <c r="N26">
        <v>2019</v>
      </c>
      <c r="O26">
        <v>1</v>
      </c>
      <c r="P26">
        <v>30</v>
      </c>
      <c r="Q26" t="s">
        <v>28</v>
      </c>
      <c r="R26" t="s">
        <v>29</v>
      </c>
      <c r="S26" t="s">
        <v>57</v>
      </c>
      <c r="T26" t="s">
        <v>58</v>
      </c>
      <c r="U26" t="s">
        <v>31</v>
      </c>
      <c r="V26" t="s">
        <v>39</v>
      </c>
      <c r="W26" t="s">
        <v>33</v>
      </c>
      <c r="X26" t="s">
        <v>34</v>
      </c>
      <c r="Y26" t="s">
        <v>38</v>
      </c>
      <c r="Z26" t="s">
        <v>52</v>
      </c>
      <c r="AA26" t="s">
        <v>43</v>
      </c>
      <c r="AB26">
        <v>411684.60858646588</v>
      </c>
      <c r="AC26">
        <v>0.29019895071298968</v>
      </c>
      <c r="AF26">
        <v>580000</v>
      </c>
      <c r="AG26">
        <f t="shared" si="0"/>
        <v>421684.60858646588</v>
      </c>
      <c r="AH26">
        <f t="shared" si="1"/>
        <v>0.27295757140264504</v>
      </c>
    </row>
    <row r="27" spans="1:34" x14ac:dyDescent="0.2">
      <c r="A27" s="1">
        <v>25</v>
      </c>
      <c r="B27">
        <v>0</v>
      </c>
      <c r="C27">
        <v>2018</v>
      </c>
      <c r="D27">
        <v>3.25</v>
      </c>
      <c r="E27">
        <v>47.811734999999999</v>
      </c>
      <c r="F27">
        <v>730</v>
      </c>
      <c r="G27">
        <v>186</v>
      </c>
      <c r="H27">
        <v>4</v>
      </c>
      <c r="I27">
        <v>98036</v>
      </c>
      <c r="K27">
        <v>-122.243793</v>
      </c>
      <c r="L27">
        <v>2873</v>
      </c>
      <c r="M27">
        <v>629950</v>
      </c>
      <c r="N27">
        <v>2019</v>
      </c>
      <c r="O27">
        <v>1</v>
      </c>
      <c r="P27">
        <v>30</v>
      </c>
      <c r="Q27" t="s">
        <v>28</v>
      </c>
      <c r="R27" t="s">
        <v>60</v>
      </c>
      <c r="S27" t="s">
        <v>68</v>
      </c>
      <c r="T27" t="s">
        <v>69</v>
      </c>
      <c r="U27" t="s">
        <v>31</v>
      </c>
      <c r="V27" t="s">
        <v>70</v>
      </c>
      <c r="W27" t="s">
        <v>33</v>
      </c>
      <c r="X27" t="s">
        <v>34</v>
      </c>
      <c r="Y27" t="s">
        <v>67</v>
      </c>
      <c r="Z27" t="s">
        <v>71</v>
      </c>
      <c r="AA27" t="s">
        <v>72</v>
      </c>
      <c r="AB27">
        <v>517077.63937814243</v>
      </c>
      <c r="AC27">
        <v>0.17917669755037319</v>
      </c>
      <c r="AF27">
        <v>629950</v>
      </c>
      <c r="AG27">
        <f t="shared" si="0"/>
        <v>527077.63937814243</v>
      </c>
      <c r="AH27">
        <f t="shared" si="1"/>
        <v>0.16330242181420362</v>
      </c>
    </row>
    <row r="28" spans="1:34" x14ac:dyDescent="0.2">
      <c r="A28" s="1">
        <v>26</v>
      </c>
      <c r="B28">
        <v>2</v>
      </c>
      <c r="C28">
        <v>2018</v>
      </c>
      <c r="D28">
        <v>3.25</v>
      </c>
      <c r="E28">
        <v>47.818022999999997</v>
      </c>
      <c r="F28">
        <v>610</v>
      </c>
      <c r="G28">
        <v>183</v>
      </c>
      <c r="H28">
        <v>5</v>
      </c>
      <c r="I28">
        <v>98012</v>
      </c>
      <c r="K28">
        <v>-122.21471200000001</v>
      </c>
      <c r="L28">
        <v>4335</v>
      </c>
      <c r="M28">
        <v>730000</v>
      </c>
      <c r="N28">
        <v>2019</v>
      </c>
      <c r="O28">
        <v>1</v>
      </c>
      <c r="P28">
        <v>4</v>
      </c>
      <c r="Q28" t="s">
        <v>28</v>
      </c>
      <c r="R28" t="s">
        <v>29</v>
      </c>
      <c r="S28" t="s">
        <v>30</v>
      </c>
      <c r="T28" t="s">
        <v>69</v>
      </c>
      <c r="U28" t="s">
        <v>31</v>
      </c>
      <c r="V28" t="s">
        <v>70</v>
      </c>
      <c r="W28" t="s">
        <v>33</v>
      </c>
      <c r="X28" t="s">
        <v>34</v>
      </c>
      <c r="Y28" t="s">
        <v>67</v>
      </c>
      <c r="Z28" t="s">
        <v>71</v>
      </c>
      <c r="AA28" t="s">
        <v>72</v>
      </c>
      <c r="AB28">
        <v>831696.05769529019</v>
      </c>
      <c r="AC28">
        <v>0.13930966807574</v>
      </c>
      <c r="AF28">
        <v>730000</v>
      </c>
      <c r="AG28">
        <f t="shared" si="0"/>
        <v>841696.05769529019</v>
      </c>
      <c r="AH28">
        <f t="shared" si="1"/>
        <v>0.1530082982127263</v>
      </c>
    </row>
    <row r="29" spans="1:34" x14ac:dyDescent="0.2">
      <c r="A29" s="1">
        <v>27</v>
      </c>
      <c r="B29">
        <v>2</v>
      </c>
      <c r="C29">
        <v>2018</v>
      </c>
      <c r="D29">
        <v>3.25</v>
      </c>
      <c r="E29">
        <v>47.811734999999999</v>
      </c>
      <c r="F29">
        <v>730</v>
      </c>
      <c r="G29">
        <v>186</v>
      </c>
      <c r="H29">
        <v>4</v>
      </c>
      <c r="I29">
        <v>98036</v>
      </c>
      <c r="K29">
        <v>-122.243793</v>
      </c>
      <c r="L29">
        <v>2873</v>
      </c>
      <c r="M29">
        <v>629950</v>
      </c>
      <c r="N29">
        <v>2019</v>
      </c>
      <c r="O29">
        <v>1</v>
      </c>
      <c r="P29">
        <v>30</v>
      </c>
      <c r="Q29" t="s">
        <v>28</v>
      </c>
      <c r="R29" t="s">
        <v>29</v>
      </c>
      <c r="S29" t="s">
        <v>68</v>
      </c>
      <c r="T29" t="s">
        <v>69</v>
      </c>
      <c r="U29" t="s">
        <v>31</v>
      </c>
      <c r="V29" t="s">
        <v>70</v>
      </c>
      <c r="W29" t="s">
        <v>33</v>
      </c>
      <c r="X29" t="s">
        <v>34</v>
      </c>
      <c r="Y29" t="s">
        <v>67</v>
      </c>
      <c r="Z29" t="s">
        <v>71</v>
      </c>
      <c r="AA29" t="s">
        <v>72</v>
      </c>
      <c r="AB29">
        <v>536237.68044922501</v>
      </c>
      <c r="AC29">
        <v>0.1487615200425034</v>
      </c>
      <c r="AF29">
        <v>629950</v>
      </c>
      <c r="AG29">
        <f t="shared" si="0"/>
        <v>546237.68044922501</v>
      </c>
      <c r="AH29">
        <f t="shared" si="1"/>
        <v>0.13288724430633383</v>
      </c>
    </row>
    <row r="30" spans="1:34" x14ac:dyDescent="0.2">
      <c r="A30" s="1">
        <v>28</v>
      </c>
      <c r="B30">
        <v>0</v>
      </c>
      <c r="C30">
        <v>2</v>
      </c>
      <c r="D30">
        <v>2.5</v>
      </c>
      <c r="E30">
        <v>47.957484999999998</v>
      </c>
      <c r="F30">
        <v>740</v>
      </c>
      <c r="G30">
        <v>1</v>
      </c>
      <c r="H30">
        <v>3</v>
      </c>
      <c r="I30">
        <v>98203</v>
      </c>
      <c r="J30">
        <v>2018</v>
      </c>
      <c r="K30">
        <v>-122.19154399999999</v>
      </c>
      <c r="L30">
        <v>3665</v>
      </c>
      <c r="M30">
        <v>520000</v>
      </c>
      <c r="N30">
        <v>2019</v>
      </c>
      <c r="O30">
        <v>1</v>
      </c>
      <c r="P30">
        <v>18</v>
      </c>
      <c r="Q30" t="s">
        <v>28</v>
      </c>
      <c r="R30" t="s">
        <v>29</v>
      </c>
      <c r="S30" t="s">
        <v>73</v>
      </c>
      <c r="T30" t="s">
        <v>74</v>
      </c>
      <c r="U30" t="s">
        <v>31</v>
      </c>
      <c r="V30" t="s">
        <v>39</v>
      </c>
      <c r="W30" t="s">
        <v>33</v>
      </c>
      <c r="X30" t="s">
        <v>34</v>
      </c>
      <c r="Y30" t="s">
        <v>38</v>
      </c>
      <c r="Z30" t="s">
        <v>52</v>
      </c>
      <c r="AA30" t="s">
        <v>43</v>
      </c>
      <c r="AB30">
        <v>512288.03568579489</v>
      </c>
      <c r="AC30">
        <v>1.483070060424059E-2</v>
      </c>
      <c r="AF30">
        <v>520000</v>
      </c>
      <c r="AG30">
        <f t="shared" si="0"/>
        <v>522288.03568579489</v>
      </c>
      <c r="AH30">
        <f t="shared" si="1"/>
        <v>4.4000686265286415E-3</v>
      </c>
    </row>
    <row r="31" spans="1:34" x14ac:dyDescent="0.2">
      <c r="A31" s="1">
        <v>29</v>
      </c>
      <c r="B31">
        <v>1242</v>
      </c>
      <c r="C31">
        <v>2</v>
      </c>
      <c r="D31">
        <v>4.5</v>
      </c>
      <c r="E31">
        <v>48.019432999999999</v>
      </c>
      <c r="F31">
        <v>760</v>
      </c>
      <c r="G31">
        <v>3</v>
      </c>
      <c r="H31">
        <v>4</v>
      </c>
      <c r="I31">
        <v>98290</v>
      </c>
      <c r="J31">
        <v>2008</v>
      </c>
      <c r="K31">
        <v>-122.018304</v>
      </c>
      <c r="L31">
        <v>210830</v>
      </c>
      <c r="M31">
        <v>812474</v>
      </c>
      <c r="N31">
        <v>2019</v>
      </c>
      <c r="O31">
        <v>1</v>
      </c>
      <c r="P31">
        <v>7</v>
      </c>
      <c r="Q31" t="s">
        <v>28</v>
      </c>
      <c r="R31" t="s">
        <v>75</v>
      </c>
      <c r="S31" t="s">
        <v>28</v>
      </c>
      <c r="T31" t="s">
        <v>76</v>
      </c>
      <c r="U31" t="s">
        <v>31</v>
      </c>
      <c r="V31" t="s">
        <v>59</v>
      </c>
      <c r="W31" t="s">
        <v>33</v>
      </c>
      <c r="X31" t="s">
        <v>34</v>
      </c>
      <c r="Y31" t="s">
        <v>38</v>
      </c>
      <c r="Z31" t="s">
        <v>77</v>
      </c>
      <c r="AA31" t="s">
        <v>78</v>
      </c>
      <c r="AB31">
        <v>722244.66919515503</v>
      </c>
      <c r="AC31">
        <v>0.111055037828712</v>
      </c>
      <c r="AF31">
        <v>812474</v>
      </c>
      <c r="AG31">
        <f t="shared" si="0"/>
        <v>732244.66919515503</v>
      </c>
      <c r="AH31">
        <f t="shared" si="1"/>
        <v>9.8746951662262383E-2</v>
      </c>
    </row>
    <row r="32" spans="1:34" x14ac:dyDescent="0.2">
      <c r="A32" s="1">
        <v>30</v>
      </c>
      <c r="B32">
        <v>0</v>
      </c>
      <c r="C32">
        <v>2</v>
      </c>
      <c r="D32">
        <v>2.5</v>
      </c>
      <c r="E32">
        <v>47.976481</v>
      </c>
      <c r="F32">
        <v>760</v>
      </c>
      <c r="G32">
        <v>2</v>
      </c>
      <c r="H32">
        <v>4</v>
      </c>
      <c r="I32">
        <v>98258</v>
      </c>
      <c r="J32">
        <v>2019</v>
      </c>
      <c r="K32">
        <v>-122.095592</v>
      </c>
      <c r="L32">
        <v>3800</v>
      </c>
      <c r="M32">
        <v>609709</v>
      </c>
      <c r="N32">
        <v>2019</v>
      </c>
      <c r="O32">
        <v>1</v>
      </c>
      <c r="P32">
        <v>22</v>
      </c>
      <c r="Q32" t="s">
        <v>28</v>
      </c>
      <c r="R32" t="s">
        <v>29</v>
      </c>
      <c r="S32" t="s">
        <v>61</v>
      </c>
      <c r="T32" t="s">
        <v>62</v>
      </c>
      <c r="U32" t="s">
        <v>31</v>
      </c>
      <c r="V32" t="s">
        <v>39</v>
      </c>
      <c r="W32" t="s">
        <v>33</v>
      </c>
      <c r="X32" t="s">
        <v>34</v>
      </c>
      <c r="Y32" t="s">
        <v>38</v>
      </c>
      <c r="Z32" t="s">
        <v>52</v>
      </c>
      <c r="AA32" t="s">
        <v>43</v>
      </c>
      <c r="AB32">
        <v>485096.78497395851</v>
      </c>
      <c r="AC32">
        <v>0.20437981893992299</v>
      </c>
      <c r="AF32">
        <v>609709</v>
      </c>
      <c r="AG32">
        <f t="shared" si="0"/>
        <v>495096.78497395851</v>
      </c>
      <c r="AH32">
        <f t="shared" si="1"/>
        <v>0.18797855210607273</v>
      </c>
    </row>
    <row r="33" spans="1:34" x14ac:dyDescent="0.2">
      <c r="A33" s="1">
        <v>31</v>
      </c>
      <c r="B33">
        <v>0</v>
      </c>
      <c r="C33">
        <v>2</v>
      </c>
      <c r="D33">
        <v>1.5</v>
      </c>
      <c r="E33">
        <v>47.781838999999998</v>
      </c>
      <c r="F33">
        <v>730</v>
      </c>
      <c r="G33">
        <v>1</v>
      </c>
      <c r="H33">
        <v>3</v>
      </c>
      <c r="I33">
        <v>98021</v>
      </c>
      <c r="J33">
        <v>1967</v>
      </c>
      <c r="K33">
        <v>-122.240155</v>
      </c>
      <c r="L33">
        <v>11761</v>
      </c>
      <c r="M33">
        <v>394950</v>
      </c>
      <c r="N33">
        <v>2019</v>
      </c>
      <c r="O33">
        <v>1</v>
      </c>
      <c r="P33">
        <v>11</v>
      </c>
      <c r="Q33" t="s">
        <v>28</v>
      </c>
      <c r="R33" t="s">
        <v>29</v>
      </c>
      <c r="S33" t="s">
        <v>30</v>
      </c>
      <c r="T33" t="s">
        <v>79</v>
      </c>
      <c r="U33" t="s">
        <v>31</v>
      </c>
      <c r="V33" t="s">
        <v>41</v>
      </c>
      <c r="W33" t="s">
        <v>33</v>
      </c>
      <c r="X33" t="s">
        <v>34</v>
      </c>
      <c r="Y33" t="s">
        <v>46</v>
      </c>
      <c r="Z33" t="s">
        <v>80</v>
      </c>
      <c r="AA33" t="s">
        <v>37</v>
      </c>
      <c r="AB33">
        <v>454907.98884811078</v>
      </c>
      <c r="AC33">
        <v>0.15181159348806381</v>
      </c>
      <c r="AF33">
        <v>394950</v>
      </c>
      <c r="AG33">
        <f t="shared" si="0"/>
        <v>464907.98884811078</v>
      </c>
      <c r="AH33">
        <f t="shared" si="1"/>
        <v>0.17713125420461015</v>
      </c>
    </row>
    <row r="34" spans="1:34" x14ac:dyDescent="0.2">
      <c r="A34" s="1">
        <v>32</v>
      </c>
      <c r="B34">
        <v>0</v>
      </c>
      <c r="C34">
        <v>4</v>
      </c>
      <c r="D34">
        <v>2.75</v>
      </c>
      <c r="E34">
        <v>48.151373</v>
      </c>
      <c r="F34">
        <v>770</v>
      </c>
      <c r="G34">
        <v>2</v>
      </c>
      <c r="H34">
        <v>5</v>
      </c>
      <c r="I34">
        <v>98223</v>
      </c>
      <c r="J34">
        <v>1969</v>
      </c>
      <c r="K34">
        <v>-122.24157</v>
      </c>
      <c r="L34">
        <v>114998</v>
      </c>
      <c r="M34">
        <v>620000</v>
      </c>
      <c r="N34">
        <v>2019</v>
      </c>
      <c r="O34">
        <v>1</v>
      </c>
      <c r="P34">
        <v>10</v>
      </c>
      <c r="Q34" t="s">
        <v>28</v>
      </c>
      <c r="R34" t="s">
        <v>29</v>
      </c>
      <c r="S34" t="s">
        <v>57</v>
      </c>
      <c r="T34" t="s">
        <v>81</v>
      </c>
      <c r="U34" t="s">
        <v>31</v>
      </c>
      <c r="V34" t="s">
        <v>41</v>
      </c>
      <c r="W34" t="s">
        <v>33</v>
      </c>
      <c r="X34" t="s">
        <v>34</v>
      </c>
      <c r="Y34" t="s">
        <v>67</v>
      </c>
      <c r="Z34" t="s">
        <v>63</v>
      </c>
      <c r="AA34" t="s">
        <v>82</v>
      </c>
      <c r="AB34">
        <v>538196.72492251976</v>
      </c>
      <c r="AC34">
        <v>0.13194076625400039</v>
      </c>
      <c r="AF34">
        <v>620000</v>
      </c>
      <c r="AG34">
        <f t="shared" si="0"/>
        <v>548196.72492251976</v>
      </c>
      <c r="AH34">
        <f t="shared" si="1"/>
        <v>0.11581173399593588</v>
      </c>
    </row>
    <row r="35" spans="1:34" x14ac:dyDescent="0.2">
      <c r="A35" s="1">
        <v>33</v>
      </c>
      <c r="B35">
        <v>3027</v>
      </c>
      <c r="C35">
        <v>97169</v>
      </c>
      <c r="D35">
        <v>2.5</v>
      </c>
      <c r="E35">
        <v>47.782434000000002</v>
      </c>
      <c r="F35">
        <v>610</v>
      </c>
      <c r="H35">
        <v>4</v>
      </c>
      <c r="I35">
        <v>98021</v>
      </c>
      <c r="J35">
        <v>0</v>
      </c>
      <c r="K35">
        <v>-122.174527</v>
      </c>
      <c r="L35">
        <v>6583</v>
      </c>
      <c r="M35">
        <v>849950</v>
      </c>
      <c r="N35">
        <v>2019</v>
      </c>
      <c r="O35">
        <v>1</v>
      </c>
      <c r="P35">
        <v>23</v>
      </c>
      <c r="Q35" t="s">
        <v>28</v>
      </c>
      <c r="R35" t="s">
        <v>29</v>
      </c>
      <c r="S35" t="s">
        <v>30</v>
      </c>
      <c r="T35" t="s">
        <v>73</v>
      </c>
      <c r="U35" t="s">
        <v>83</v>
      </c>
      <c r="V35" t="s">
        <v>84</v>
      </c>
      <c r="W35" t="s">
        <v>33</v>
      </c>
      <c r="X35" t="s">
        <v>34</v>
      </c>
      <c r="Y35" t="s">
        <v>67</v>
      </c>
      <c r="Z35" t="s">
        <v>85</v>
      </c>
      <c r="AA35" t="s">
        <v>86</v>
      </c>
      <c r="AB35">
        <v>572974.55911275861</v>
      </c>
      <c r="AC35">
        <v>0.32587262884551021</v>
      </c>
      <c r="AF35">
        <v>849950</v>
      </c>
      <c r="AG35">
        <f t="shared" si="0"/>
        <v>582974.55911275861</v>
      </c>
      <c r="AH35">
        <f t="shared" si="1"/>
        <v>0.31410723088092407</v>
      </c>
    </row>
    <row r="36" spans="1:34" x14ac:dyDescent="0.2">
      <c r="A36" s="1">
        <v>34</v>
      </c>
      <c r="B36">
        <v>0</v>
      </c>
      <c r="C36">
        <v>2</v>
      </c>
      <c r="D36">
        <v>3</v>
      </c>
      <c r="E36">
        <v>48.069862999999998</v>
      </c>
      <c r="F36">
        <v>770</v>
      </c>
      <c r="G36">
        <v>1</v>
      </c>
      <c r="H36">
        <v>4</v>
      </c>
      <c r="I36">
        <v>98270</v>
      </c>
      <c r="J36">
        <v>2001</v>
      </c>
      <c r="K36">
        <v>-122.128592</v>
      </c>
      <c r="L36">
        <v>6098</v>
      </c>
      <c r="M36">
        <v>370000</v>
      </c>
      <c r="N36">
        <v>2019</v>
      </c>
      <c r="O36">
        <v>1</v>
      </c>
      <c r="P36">
        <v>14</v>
      </c>
      <c r="Q36" t="s">
        <v>28</v>
      </c>
      <c r="R36" t="s">
        <v>29</v>
      </c>
      <c r="S36" t="s">
        <v>58</v>
      </c>
      <c r="T36" t="s">
        <v>58</v>
      </c>
      <c r="U36" t="s">
        <v>31</v>
      </c>
      <c r="V36" t="s">
        <v>32</v>
      </c>
      <c r="W36" t="s">
        <v>33</v>
      </c>
      <c r="X36" t="s">
        <v>34</v>
      </c>
      <c r="Y36" t="s">
        <v>38</v>
      </c>
      <c r="Z36" t="s">
        <v>63</v>
      </c>
      <c r="AA36" t="s">
        <v>43</v>
      </c>
      <c r="AB36">
        <v>455871.34943733033</v>
      </c>
      <c r="AC36">
        <v>0.23208472820900089</v>
      </c>
      <c r="AF36">
        <v>370000</v>
      </c>
      <c r="AG36">
        <f t="shared" si="0"/>
        <v>465871.34943733033</v>
      </c>
      <c r="AH36">
        <f t="shared" si="1"/>
        <v>0.25911175523602792</v>
      </c>
    </row>
    <row r="37" spans="1:34" x14ac:dyDescent="0.2">
      <c r="A37" s="1">
        <v>35</v>
      </c>
      <c r="B37">
        <v>0</v>
      </c>
      <c r="C37">
        <v>0</v>
      </c>
      <c r="D37">
        <v>2.75</v>
      </c>
      <c r="E37">
        <v>47.836337</v>
      </c>
      <c r="F37">
        <v>610</v>
      </c>
      <c r="G37">
        <v>1</v>
      </c>
      <c r="H37">
        <v>4</v>
      </c>
      <c r="I37">
        <v>98012</v>
      </c>
      <c r="J37">
        <v>2007</v>
      </c>
      <c r="K37">
        <v>-122.206324</v>
      </c>
      <c r="L37">
        <v>2757</v>
      </c>
      <c r="M37">
        <v>545000</v>
      </c>
      <c r="N37">
        <v>2019</v>
      </c>
      <c r="O37">
        <v>1</v>
      </c>
      <c r="P37">
        <v>30</v>
      </c>
      <c r="Q37" t="s">
        <v>28</v>
      </c>
      <c r="R37" t="s">
        <v>29</v>
      </c>
      <c r="S37" t="s">
        <v>30</v>
      </c>
      <c r="T37" t="s">
        <v>30</v>
      </c>
      <c r="U37" t="s">
        <v>31</v>
      </c>
      <c r="V37" t="s">
        <v>32</v>
      </c>
      <c r="W37" t="s">
        <v>56</v>
      </c>
      <c r="X37" t="s">
        <v>34</v>
      </c>
      <c r="Y37" t="s">
        <v>35</v>
      </c>
      <c r="Z37" t="s">
        <v>48</v>
      </c>
      <c r="AA37" t="s">
        <v>37</v>
      </c>
      <c r="AB37">
        <v>596904.08881756396</v>
      </c>
      <c r="AC37">
        <v>9.5236860215713676E-2</v>
      </c>
      <c r="AF37">
        <v>545000</v>
      </c>
      <c r="AG37">
        <f t="shared" si="0"/>
        <v>606904.08881756396</v>
      </c>
      <c r="AH37">
        <f t="shared" si="1"/>
        <v>0.11358548406892469</v>
      </c>
    </row>
    <row r="38" spans="1:34" x14ac:dyDescent="0.2">
      <c r="A38" s="1">
        <v>36</v>
      </c>
      <c r="B38">
        <v>0</v>
      </c>
      <c r="C38">
        <v>2</v>
      </c>
      <c r="D38">
        <v>2.75</v>
      </c>
      <c r="E38">
        <v>47.836337</v>
      </c>
      <c r="F38">
        <v>610</v>
      </c>
      <c r="G38">
        <v>1</v>
      </c>
      <c r="H38">
        <v>4</v>
      </c>
      <c r="I38">
        <v>98012</v>
      </c>
      <c r="J38">
        <v>2007</v>
      </c>
      <c r="K38">
        <v>-122.206324</v>
      </c>
      <c r="L38">
        <v>2757</v>
      </c>
      <c r="M38">
        <v>545000</v>
      </c>
      <c r="N38">
        <v>2019</v>
      </c>
      <c r="O38">
        <v>1</v>
      </c>
      <c r="P38">
        <v>30</v>
      </c>
      <c r="Q38" t="s">
        <v>28</v>
      </c>
      <c r="R38" t="s">
        <v>29</v>
      </c>
      <c r="S38" t="s">
        <v>30</v>
      </c>
      <c r="T38" t="s">
        <v>30</v>
      </c>
      <c r="U38" t="s">
        <v>31</v>
      </c>
      <c r="V38" t="s">
        <v>32</v>
      </c>
      <c r="W38" t="s">
        <v>33</v>
      </c>
      <c r="X38" t="s">
        <v>34</v>
      </c>
      <c r="Y38" t="s">
        <v>35</v>
      </c>
      <c r="Z38" t="s">
        <v>48</v>
      </c>
      <c r="AA38" t="s">
        <v>37</v>
      </c>
      <c r="AB38">
        <v>749895.23940171208</v>
      </c>
      <c r="AC38">
        <v>0.37595456770956348</v>
      </c>
      <c r="AF38">
        <v>545000</v>
      </c>
      <c r="AG38">
        <f t="shared" si="0"/>
        <v>759895.23940171208</v>
      </c>
      <c r="AH38">
        <f t="shared" si="1"/>
        <v>0.39430319156277444</v>
      </c>
    </row>
    <row r="39" spans="1:34" x14ac:dyDescent="0.2">
      <c r="A39" s="1">
        <v>37</v>
      </c>
      <c r="B39">
        <v>0</v>
      </c>
      <c r="C39">
        <v>2</v>
      </c>
      <c r="D39">
        <v>2</v>
      </c>
      <c r="E39">
        <v>47.832785000000001</v>
      </c>
      <c r="F39">
        <v>730</v>
      </c>
      <c r="G39">
        <v>1</v>
      </c>
      <c r="H39">
        <v>4</v>
      </c>
      <c r="I39">
        <v>98037</v>
      </c>
      <c r="J39">
        <v>1958</v>
      </c>
      <c r="K39">
        <v>-122.321878</v>
      </c>
      <c r="L39">
        <v>9148</v>
      </c>
      <c r="M39">
        <v>350000</v>
      </c>
      <c r="N39">
        <v>2019</v>
      </c>
      <c r="O39">
        <v>1</v>
      </c>
      <c r="P39">
        <v>24</v>
      </c>
      <c r="Q39" t="s">
        <v>28</v>
      </c>
      <c r="R39" t="s">
        <v>29</v>
      </c>
      <c r="S39" t="s">
        <v>54</v>
      </c>
      <c r="T39" t="s">
        <v>68</v>
      </c>
      <c r="U39" t="s">
        <v>31</v>
      </c>
      <c r="V39" t="s">
        <v>41</v>
      </c>
      <c r="W39" t="s">
        <v>33</v>
      </c>
      <c r="X39" t="s">
        <v>34</v>
      </c>
      <c r="Y39" t="s">
        <v>46</v>
      </c>
      <c r="Z39" t="s">
        <v>87</v>
      </c>
      <c r="AA39" t="s">
        <v>43</v>
      </c>
      <c r="AB39">
        <v>479645.65939128899</v>
      </c>
      <c r="AC39">
        <v>0.37041616968939711</v>
      </c>
      <c r="AF39">
        <v>350000</v>
      </c>
      <c r="AG39">
        <f t="shared" si="0"/>
        <v>489645.65939128899</v>
      </c>
      <c r="AH39">
        <f t="shared" si="1"/>
        <v>0.39898759826082569</v>
      </c>
    </row>
    <row r="40" spans="1:34" x14ac:dyDescent="0.2">
      <c r="A40" s="1">
        <v>38</v>
      </c>
      <c r="B40">
        <v>0</v>
      </c>
      <c r="C40">
        <v>0</v>
      </c>
      <c r="D40">
        <v>2</v>
      </c>
      <c r="E40">
        <v>47.920667000000002</v>
      </c>
      <c r="F40">
        <v>740</v>
      </c>
      <c r="G40">
        <v>0</v>
      </c>
      <c r="H40">
        <v>3</v>
      </c>
      <c r="I40">
        <v>98208</v>
      </c>
      <c r="J40">
        <v>1994</v>
      </c>
      <c r="K40">
        <v>-122.23277</v>
      </c>
      <c r="L40">
        <v>0</v>
      </c>
      <c r="M40">
        <v>216500</v>
      </c>
      <c r="N40">
        <v>2019</v>
      </c>
      <c r="O40">
        <v>1</v>
      </c>
      <c r="P40">
        <v>31</v>
      </c>
      <c r="Q40" t="s">
        <v>28</v>
      </c>
      <c r="R40" t="s">
        <v>53</v>
      </c>
      <c r="S40" t="s">
        <v>73</v>
      </c>
      <c r="T40" t="s">
        <v>88</v>
      </c>
      <c r="U40" t="s">
        <v>31</v>
      </c>
      <c r="V40" t="s">
        <v>55</v>
      </c>
      <c r="W40" t="s">
        <v>56</v>
      </c>
      <c r="X40" t="s">
        <v>34</v>
      </c>
      <c r="Y40" t="s">
        <v>46</v>
      </c>
      <c r="Z40" t="s">
        <v>87</v>
      </c>
      <c r="AA40" t="s">
        <v>37</v>
      </c>
      <c r="AB40">
        <v>343263.8240129425</v>
      </c>
      <c r="AC40">
        <v>0.58551419867409926</v>
      </c>
      <c r="AF40">
        <v>216500</v>
      </c>
      <c r="AG40">
        <f t="shared" si="0"/>
        <v>353263.8240129425</v>
      </c>
      <c r="AH40">
        <f t="shared" si="1"/>
        <v>0.63170357511751729</v>
      </c>
    </row>
    <row r="41" spans="1:34" x14ac:dyDescent="0.2">
      <c r="A41" s="1">
        <v>39</v>
      </c>
      <c r="B41">
        <v>0</v>
      </c>
      <c r="C41">
        <v>2</v>
      </c>
      <c r="D41">
        <v>1.75</v>
      </c>
      <c r="E41">
        <v>47.812372000000003</v>
      </c>
      <c r="F41">
        <v>610</v>
      </c>
      <c r="G41">
        <v>0</v>
      </c>
      <c r="H41">
        <v>4</v>
      </c>
      <c r="I41">
        <v>98272</v>
      </c>
      <c r="J41">
        <v>1962</v>
      </c>
      <c r="K41">
        <v>-121.978064</v>
      </c>
      <c r="L41">
        <v>108900</v>
      </c>
      <c r="M41">
        <v>589950</v>
      </c>
      <c r="N41">
        <v>2019</v>
      </c>
      <c r="O41">
        <v>1</v>
      </c>
      <c r="P41">
        <v>7</v>
      </c>
      <c r="Q41" t="s">
        <v>28</v>
      </c>
      <c r="R41" t="s">
        <v>75</v>
      </c>
      <c r="S41" t="s">
        <v>28</v>
      </c>
      <c r="T41" t="s">
        <v>89</v>
      </c>
      <c r="U41" t="s">
        <v>31</v>
      </c>
      <c r="V41" t="s">
        <v>41</v>
      </c>
      <c r="W41" t="s">
        <v>33</v>
      </c>
      <c r="X41" t="s">
        <v>34</v>
      </c>
      <c r="Y41" t="s">
        <v>46</v>
      </c>
      <c r="Z41" t="s">
        <v>36</v>
      </c>
      <c r="AA41" t="s">
        <v>90</v>
      </c>
      <c r="AB41">
        <v>589490.46791793383</v>
      </c>
      <c r="AC41">
        <v>7.7893394705682304E-4</v>
      </c>
      <c r="AF41">
        <v>589950</v>
      </c>
      <c r="AG41">
        <f t="shared" si="0"/>
        <v>599490.46791793383</v>
      </c>
      <c r="AH41">
        <f t="shared" si="1"/>
        <v>1.6171655085912073E-2</v>
      </c>
    </row>
    <row r="42" spans="1:34" x14ac:dyDescent="0.2">
      <c r="A42" s="1">
        <v>40</v>
      </c>
      <c r="B42">
        <v>0</v>
      </c>
      <c r="C42">
        <v>6</v>
      </c>
      <c r="D42">
        <v>3.5</v>
      </c>
      <c r="E42">
        <v>48.111700999999996</v>
      </c>
      <c r="F42">
        <v>770</v>
      </c>
      <c r="G42">
        <v>1</v>
      </c>
      <c r="H42">
        <v>4</v>
      </c>
      <c r="I42">
        <v>98271</v>
      </c>
      <c r="J42">
        <v>1998</v>
      </c>
      <c r="K42">
        <v>-122.219117</v>
      </c>
      <c r="L42">
        <v>100188</v>
      </c>
      <c r="M42">
        <v>747000</v>
      </c>
      <c r="N42">
        <v>2019</v>
      </c>
      <c r="O42">
        <v>1</v>
      </c>
      <c r="P42">
        <v>16</v>
      </c>
      <c r="Q42" t="s">
        <v>28</v>
      </c>
      <c r="R42" t="s">
        <v>29</v>
      </c>
      <c r="S42" t="s">
        <v>57</v>
      </c>
      <c r="T42" t="s">
        <v>58</v>
      </c>
      <c r="U42" t="s">
        <v>31</v>
      </c>
      <c r="V42" t="s">
        <v>41</v>
      </c>
      <c r="W42" t="s">
        <v>33</v>
      </c>
      <c r="X42" t="s">
        <v>34</v>
      </c>
      <c r="Y42" t="s">
        <v>67</v>
      </c>
      <c r="Z42" t="s">
        <v>48</v>
      </c>
      <c r="AA42" t="s">
        <v>82</v>
      </c>
      <c r="AB42">
        <v>651407.72983230429</v>
      </c>
      <c r="AC42">
        <v>0.12796823315621919</v>
      </c>
      <c r="AF42">
        <v>747000</v>
      </c>
      <c r="AG42">
        <f t="shared" si="0"/>
        <v>661407.72983230429</v>
      </c>
      <c r="AH42">
        <f t="shared" si="1"/>
        <v>0.11458135229945877</v>
      </c>
    </row>
    <row r="43" spans="1:34" x14ac:dyDescent="0.2">
      <c r="A43" s="1">
        <v>41</v>
      </c>
      <c r="B43">
        <v>0</v>
      </c>
      <c r="C43">
        <v>2</v>
      </c>
      <c r="D43">
        <v>2.5</v>
      </c>
      <c r="E43">
        <v>47.784191</v>
      </c>
      <c r="F43">
        <v>610</v>
      </c>
      <c r="G43">
        <v>1</v>
      </c>
      <c r="H43">
        <v>4</v>
      </c>
      <c r="I43">
        <v>98021</v>
      </c>
      <c r="J43">
        <v>2018</v>
      </c>
      <c r="K43">
        <v>-122.17447799999999</v>
      </c>
      <c r="L43">
        <v>3360</v>
      </c>
      <c r="M43">
        <v>759950</v>
      </c>
      <c r="N43">
        <v>2019</v>
      </c>
      <c r="O43">
        <v>1</v>
      </c>
      <c r="P43">
        <v>9</v>
      </c>
      <c r="Q43" t="s">
        <v>28</v>
      </c>
      <c r="R43" t="s">
        <v>29</v>
      </c>
      <c r="S43" t="s">
        <v>30</v>
      </c>
      <c r="T43" t="s">
        <v>30</v>
      </c>
      <c r="U43" t="s">
        <v>31</v>
      </c>
      <c r="V43" t="s">
        <v>32</v>
      </c>
      <c r="W43" t="s">
        <v>33</v>
      </c>
      <c r="X43" t="s">
        <v>34</v>
      </c>
      <c r="Y43" t="s">
        <v>38</v>
      </c>
      <c r="Z43" t="s">
        <v>48</v>
      </c>
      <c r="AA43" t="s">
        <v>37</v>
      </c>
      <c r="AB43">
        <v>818334.86797633127</v>
      </c>
      <c r="AC43">
        <v>7.6827249129983899E-2</v>
      </c>
      <c r="AF43">
        <v>759950</v>
      </c>
      <c r="AG43">
        <f t="shared" si="0"/>
        <v>828334.86797633127</v>
      </c>
      <c r="AH43">
        <f t="shared" si="1"/>
        <v>8.9986009574750003E-2</v>
      </c>
    </row>
    <row r="44" spans="1:34" x14ac:dyDescent="0.2">
      <c r="A44" s="1">
        <v>42</v>
      </c>
      <c r="B44">
        <v>0</v>
      </c>
      <c r="C44">
        <v>2</v>
      </c>
      <c r="D44">
        <v>3</v>
      </c>
      <c r="E44">
        <v>48.068081999999997</v>
      </c>
      <c r="F44">
        <v>770</v>
      </c>
      <c r="G44">
        <v>1</v>
      </c>
      <c r="H44">
        <v>4</v>
      </c>
      <c r="I44">
        <v>98270</v>
      </c>
      <c r="J44">
        <v>2018</v>
      </c>
      <c r="K44">
        <v>-122.121799</v>
      </c>
      <c r="L44">
        <v>11447</v>
      </c>
      <c r="M44">
        <v>440710</v>
      </c>
      <c r="N44">
        <v>2019</v>
      </c>
      <c r="O44">
        <v>1</v>
      </c>
      <c r="P44">
        <v>10</v>
      </c>
      <c r="Q44" t="s">
        <v>28</v>
      </c>
      <c r="R44" t="s">
        <v>29</v>
      </c>
      <c r="S44" t="s">
        <v>58</v>
      </c>
      <c r="T44" t="s">
        <v>58</v>
      </c>
      <c r="U44" t="s">
        <v>31</v>
      </c>
      <c r="V44" t="s">
        <v>91</v>
      </c>
      <c r="W44" t="s">
        <v>33</v>
      </c>
      <c r="X44" t="s">
        <v>34</v>
      </c>
      <c r="Y44" t="s">
        <v>38</v>
      </c>
      <c r="Z44" t="s">
        <v>63</v>
      </c>
      <c r="AA44" t="s">
        <v>43</v>
      </c>
      <c r="AB44">
        <v>495304.73927588639</v>
      </c>
      <c r="AC44">
        <v>0.1238790571484341</v>
      </c>
      <c r="AF44">
        <v>440710</v>
      </c>
      <c r="AG44">
        <f t="shared" si="0"/>
        <v>505304.73927588639</v>
      </c>
      <c r="AH44">
        <f t="shared" si="1"/>
        <v>0.14656971540443009</v>
      </c>
    </row>
    <row r="45" spans="1:34" x14ac:dyDescent="0.2">
      <c r="A45" s="1">
        <v>43</v>
      </c>
      <c r="B45">
        <v>0</v>
      </c>
      <c r="C45">
        <v>2</v>
      </c>
      <c r="D45">
        <v>2.5</v>
      </c>
      <c r="E45">
        <v>47.982854000000003</v>
      </c>
      <c r="F45">
        <v>760</v>
      </c>
      <c r="G45">
        <v>2</v>
      </c>
      <c r="H45">
        <v>4</v>
      </c>
      <c r="I45">
        <v>98258</v>
      </c>
      <c r="J45">
        <v>2018</v>
      </c>
      <c r="K45">
        <v>-122.096279</v>
      </c>
      <c r="L45">
        <v>3956</v>
      </c>
      <c r="M45">
        <v>545000</v>
      </c>
      <c r="N45">
        <v>2019</v>
      </c>
      <c r="O45">
        <v>1</v>
      </c>
      <c r="P45">
        <v>2</v>
      </c>
      <c r="Q45" t="s">
        <v>28</v>
      </c>
      <c r="R45" t="s">
        <v>29</v>
      </c>
      <c r="S45" t="s">
        <v>61</v>
      </c>
      <c r="T45" t="s">
        <v>62</v>
      </c>
      <c r="U45" t="s">
        <v>31</v>
      </c>
      <c r="V45" t="s">
        <v>91</v>
      </c>
      <c r="W45" t="s">
        <v>33</v>
      </c>
      <c r="X45" t="s">
        <v>34</v>
      </c>
      <c r="Y45" t="s">
        <v>38</v>
      </c>
      <c r="Z45" t="s">
        <v>52</v>
      </c>
      <c r="AA45" t="s">
        <v>43</v>
      </c>
      <c r="AB45">
        <v>491034.86829011032</v>
      </c>
      <c r="AC45">
        <v>9.9018590293375564E-2</v>
      </c>
      <c r="AF45">
        <v>545000</v>
      </c>
      <c r="AG45">
        <f t="shared" si="0"/>
        <v>501034.86829011032</v>
      </c>
      <c r="AH45">
        <f t="shared" si="1"/>
        <v>8.0669966440164553E-2</v>
      </c>
    </row>
    <row r="46" spans="1:34" x14ac:dyDescent="0.2">
      <c r="A46" s="1">
        <v>44</v>
      </c>
      <c r="B46">
        <v>0</v>
      </c>
      <c r="C46">
        <v>2</v>
      </c>
      <c r="D46">
        <v>0</v>
      </c>
      <c r="E46">
        <v>47.996960999999999</v>
      </c>
      <c r="F46">
        <v>760</v>
      </c>
      <c r="G46">
        <v>1</v>
      </c>
      <c r="H46">
        <v>0</v>
      </c>
      <c r="I46">
        <v>98258</v>
      </c>
      <c r="J46">
        <v>2018</v>
      </c>
      <c r="K46">
        <v>-122.09663999999999</v>
      </c>
      <c r="L46">
        <v>3884</v>
      </c>
      <c r="M46">
        <v>501950</v>
      </c>
      <c r="N46">
        <v>2019</v>
      </c>
      <c r="O46">
        <v>1</v>
      </c>
      <c r="P46">
        <v>24</v>
      </c>
      <c r="Q46" t="s">
        <v>28</v>
      </c>
      <c r="R46" t="s">
        <v>53</v>
      </c>
      <c r="S46" t="s">
        <v>61</v>
      </c>
      <c r="T46" t="s">
        <v>61</v>
      </c>
      <c r="U46" t="s">
        <v>31</v>
      </c>
      <c r="V46" t="s">
        <v>41</v>
      </c>
      <c r="W46" t="s">
        <v>92</v>
      </c>
      <c r="X46" t="s">
        <v>34</v>
      </c>
      <c r="Y46" t="s">
        <v>38</v>
      </c>
      <c r="Z46" t="s">
        <v>87</v>
      </c>
      <c r="AA46" t="s">
        <v>43</v>
      </c>
      <c r="AB46">
        <v>401064.22029813583</v>
      </c>
      <c r="AC46">
        <v>0.20098770734508259</v>
      </c>
      <c r="AF46">
        <v>501950</v>
      </c>
      <c r="AG46">
        <f t="shared" si="0"/>
        <v>411064.22029813583</v>
      </c>
      <c r="AH46">
        <f t="shared" si="1"/>
        <v>0.18106540432685361</v>
      </c>
    </row>
    <row r="47" spans="1:34" x14ac:dyDescent="0.2">
      <c r="A47" s="1">
        <v>45</v>
      </c>
      <c r="B47">
        <v>0</v>
      </c>
      <c r="C47">
        <v>2</v>
      </c>
      <c r="D47">
        <v>4.5</v>
      </c>
      <c r="E47">
        <v>47.877035999999997</v>
      </c>
      <c r="F47">
        <v>750</v>
      </c>
      <c r="G47">
        <v>2</v>
      </c>
      <c r="H47">
        <v>4</v>
      </c>
      <c r="I47">
        <v>98272</v>
      </c>
      <c r="J47">
        <v>2019</v>
      </c>
      <c r="K47">
        <v>-121.968901</v>
      </c>
      <c r="L47">
        <v>6574</v>
      </c>
      <c r="M47">
        <v>740337</v>
      </c>
      <c r="N47">
        <v>2019</v>
      </c>
      <c r="O47">
        <v>1</v>
      </c>
      <c r="P47">
        <v>30</v>
      </c>
      <c r="Q47" t="s">
        <v>28</v>
      </c>
      <c r="R47" t="s">
        <v>60</v>
      </c>
      <c r="S47" t="s">
        <v>40</v>
      </c>
      <c r="T47" t="s">
        <v>40</v>
      </c>
      <c r="U47" t="s">
        <v>31</v>
      </c>
      <c r="V47" t="s">
        <v>39</v>
      </c>
      <c r="W47" t="s">
        <v>33</v>
      </c>
      <c r="X47" t="s">
        <v>34</v>
      </c>
      <c r="Y47" t="s">
        <v>38</v>
      </c>
      <c r="Z47" t="s">
        <v>52</v>
      </c>
      <c r="AA47" t="s">
        <v>43</v>
      </c>
      <c r="AB47">
        <v>576168.3698570698</v>
      </c>
      <c r="AC47">
        <v>0.2217485147209044</v>
      </c>
      <c r="AF47">
        <v>740337</v>
      </c>
      <c r="AG47">
        <f t="shared" si="0"/>
        <v>586168.3698570698</v>
      </c>
      <c r="AH47">
        <f t="shared" si="1"/>
        <v>0.20824115253314396</v>
      </c>
    </row>
    <row r="48" spans="1:34" x14ac:dyDescent="0.2">
      <c r="A48" s="1">
        <v>46</v>
      </c>
      <c r="B48">
        <v>0</v>
      </c>
      <c r="C48">
        <v>4</v>
      </c>
      <c r="D48">
        <v>6.5</v>
      </c>
      <c r="E48">
        <v>47.790475000000001</v>
      </c>
      <c r="F48">
        <v>610</v>
      </c>
      <c r="G48">
        <v>2</v>
      </c>
      <c r="H48">
        <v>10</v>
      </c>
      <c r="I48">
        <v>98272</v>
      </c>
      <c r="J48">
        <v>1994</v>
      </c>
      <c r="K48">
        <v>-122.01418</v>
      </c>
      <c r="L48">
        <v>220849</v>
      </c>
      <c r="M48">
        <v>1300000</v>
      </c>
      <c r="N48">
        <v>2019</v>
      </c>
      <c r="O48">
        <v>1</v>
      </c>
      <c r="P48">
        <v>3</v>
      </c>
      <c r="Q48" t="s">
        <v>28</v>
      </c>
      <c r="R48" t="s">
        <v>50</v>
      </c>
      <c r="S48" t="s">
        <v>28</v>
      </c>
      <c r="T48" t="s">
        <v>89</v>
      </c>
      <c r="U48" t="s">
        <v>31</v>
      </c>
      <c r="V48" t="s">
        <v>59</v>
      </c>
      <c r="W48" t="s">
        <v>33</v>
      </c>
      <c r="X48" t="s">
        <v>34</v>
      </c>
      <c r="Y48" t="s">
        <v>38</v>
      </c>
      <c r="Z48" t="s">
        <v>77</v>
      </c>
      <c r="AA48" t="s">
        <v>90</v>
      </c>
      <c r="AB48">
        <v>963009.28000225057</v>
      </c>
      <c r="AC48">
        <v>0.25922363076749949</v>
      </c>
      <c r="AF48">
        <v>1300000</v>
      </c>
      <c r="AG48">
        <f t="shared" si="0"/>
        <v>973009.28000225057</v>
      </c>
      <c r="AH48">
        <f t="shared" si="1"/>
        <v>0.25153132307519188</v>
      </c>
    </row>
    <row r="49" spans="1:34" x14ac:dyDescent="0.2">
      <c r="A49" s="1">
        <v>47</v>
      </c>
      <c r="B49">
        <v>0</v>
      </c>
      <c r="C49">
        <v>2</v>
      </c>
      <c r="D49">
        <v>2.5</v>
      </c>
      <c r="E49">
        <v>47.844558999999997</v>
      </c>
      <c r="F49">
        <v>730</v>
      </c>
      <c r="G49">
        <v>2</v>
      </c>
      <c r="H49">
        <v>3</v>
      </c>
      <c r="I49">
        <v>98020</v>
      </c>
      <c r="J49">
        <v>1989</v>
      </c>
      <c r="K49">
        <v>-122.33228800000001</v>
      </c>
      <c r="L49">
        <v>2614</v>
      </c>
      <c r="M49">
        <v>875000</v>
      </c>
      <c r="N49">
        <v>2019</v>
      </c>
      <c r="O49">
        <v>1</v>
      </c>
      <c r="P49">
        <v>14</v>
      </c>
      <c r="Q49" t="s">
        <v>28</v>
      </c>
      <c r="R49" t="s">
        <v>29</v>
      </c>
      <c r="S49" t="s">
        <v>54</v>
      </c>
      <c r="T49" t="s">
        <v>54</v>
      </c>
      <c r="U49" t="s">
        <v>31</v>
      </c>
      <c r="V49" t="s">
        <v>93</v>
      </c>
      <c r="W49" t="s">
        <v>33</v>
      </c>
      <c r="X49" t="s">
        <v>34</v>
      </c>
      <c r="Y49" t="s">
        <v>38</v>
      </c>
      <c r="Z49" t="s">
        <v>48</v>
      </c>
      <c r="AA49" t="s">
        <v>94</v>
      </c>
      <c r="AB49">
        <v>619831.6916980946</v>
      </c>
      <c r="AC49">
        <v>0.29162092377360621</v>
      </c>
      <c r="AF49">
        <v>875000</v>
      </c>
      <c r="AG49">
        <f t="shared" si="0"/>
        <v>629831.6916980946</v>
      </c>
      <c r="AH49">
        <f t="shared" si="1"/>
        <v>0.28019235234503476</v>
      </c>
    </row>
    <row r="50" spans="1:34" x14ac:dyDescent="0.2">
      <c r="A50" s="1">
        <v>48</v>
      </c>
      <c r="B50">
        <v>0</v>
      </c>
      <c r="C50">
        <v>2</v>
      </c>
      <c r="D50">
        <v>1.75</v>
      </c>
      <c r="E50">
        <v>47.988826000000003</v>
      </c>
      <c r="F50">
        <v>740</v>
      </c>
      <c r="G50">
        <v>0</v>
      </c>
      <c r="H50">
        <v>4</v>
      </c>
      <c r="I50">
        <v>98201</v>
      </c>
      <c r="J50">
        <v>1901</v>
      </c>
      <c r="K50">
        <v>-122.20737800000001</v>
      </c>
      <c r="L50">
        <v>6098</v>
      </c>
      <c r="M50">
        <v>380000</v>
      </c>
      <c r="N50">
        <v>2019</v>
      </c>
      <c r="O50">
        <v>1</v>
      </c>
      <c r="P50">
        <v>24</v>
      </c>
      <c r="Q50" t="s">
        <v>28</v>
      </c>
      <c r="R50" t="s">
        <v>29</v>
      </c>
      <c r="S50" t="s">
        <v>73</v>
      </c>
      <c r="T50" t="s">
        <v>95</v>
      </c>
      <c r="U50" t="s">
        <v>31</v>
      </c>
      <c r="V50" t="s">
        <v>41</v>
      </c>
      <c r="W50" t="s">
        <v>33</v>
      </c>
      <c r="X50" t="s">
        <v>34</v>
      </c>
      <c r="Y50" t="s">
        <v>46</v>
      </c>
      <c r="Z50" t="s">
        <v>63</v>
      </c>
      <c r="AA50" t="s">
        <v>37</v>
      </c>
      <c r="AB50">
        <v>436647.28721455781</v>
      </c>
      <c r="AC50">
        <v>0.14907180845936249</v>
      </c>
      <c r="AF50">
        <v>380000</v>
      </c>
      <c r="AG50">
        <f t="shared" si="0"/>
        <v>446647.28721455781</v>
      </c>
      <c r="AH50">
        <f t="shared" si="1"/>
        <v>0.17538759793304687</v>
      </c>
    </row>
    <row r="51" spans="1:34" x14ac:dyDescent="0.2">
      <c r="A51" s="1">
        <v>49</v>
      </c>
      <c r="B51">
        <v>0</v>
      </c>
      <c r="C51">
        <v>3</v>
      </c>
      <c r="D51">
        <v>2</v>
      </c>
      <c r="E51">
        <v>47.86206</v>
      </c>
      <c r="F51">
        <v>750</v>
      </c>
      <c r="G51">
        <v>1</v>
      </c>
      <c r="H51">
        <v>3</v>
      </c>
      <c r="I51">
        <v>98251</v>
      </c>
      <c r="J51">
        <v>2008</v>
      </c>
      <c r="K51">
        <v>-121.69443200000001</v>
      </c>
      <c r="L51">
        <v>12632</v>
      </c>
      <c r="M51">
        <v>349000</v>
      </c>
      <c r="N51">
        <v>2019</v>
      </c>
      <c r="O51">
        <v>1</v>
      </c>
      <c r="P51">
        <v>9</v>
      </c>
      <c r="Q51" t="s">
        <v>28</v>
      </c>
      <c r="R51" t="s">
        <v>29</v>
      </c>
      <c r="S51" t="s">
        <v>96</v>
      </c>
      <c r="T51" t="s">
        <v>97</v>
      </c>
      <c r="U51" t="s">
        <v>31</v>
      </c>
      <c r="V51" t="s">
        <v>55</v>
      </c>
      <c r="W51" t="s">
        <v>33</v>
      </c>
      <c r="X51" t="s">
        <v>34</v>
      </c>
      <c r="Y51" t="s">
        <v>38</v>
      </c>
      <c r="Z51" t="s">
        <v>98</v>
      </c>
      <c r="AA51" t="s">
        <v>37</v>
      </c>
      <c r="AB51">
        <v>318252.16224622622</v>
      </c>
      <c r="AC51">
        <v>8.8102686973563854E-2</v>
      </c>
      <c r="AF51">
        <v>349000</v>
      </c>
      <c r="AG51">
        <f t="shared" si="0"/>
        <v>328252.16224622622</v>
      </c>
      <c r="AH51">
        <f t="shared" si="1"/>
        <v>5.9449391844624021E-2</v>
      </c>
    </row>
    <row r="52" spans="1:34" x14ac:dyDescent="0.2">
      <c r="A52" s="1">
        <v>50</v>
      </c>
      <c r="B52">
        <v>0</v>
      </c>
      <c r="C52">
        <v>2</v>
      </c>
      <c r="D52">
        <v>2.75</v>
      </c>
      <c r="E52">
        <v>47.864708999999998</v>
      </c>
      <c r="F52">
        <v>740</v>
      </c>
      <c r="G52">
        <v>1</v>
      </c>
      <c r="H52">
        <v>5</v>
      </c>
      <c r="I52">
        <v>98208</v>
      </c>
      <c r="J52">
        <v>1987</v>
      </c>
      <c r="K52">
        <v>-122.154043</v>
      </c>
      <c r="L52">
        <v>6970</v>
      </c>
      <c r="M52">
        <v>456500</v>
      </c>
      <c r="N52">
        <v>2019</v>
      </c>
      <c r="O52">
        <v>1</v>
      </c>
      <c r="P52">
        <v>17</v>
      </c>
      <c r="Q52" t="s">
        <v>28</v>
      </c>
      <c r="R52" t="s">
        <v>29</v>
      </c>
      <c r="S52" t="s">
        <v>73</v>
      </c>
      <c r="T52" t="s">
        <v>99</v>
      </c>
      <c r="U52" t="s">
        <v>31</v>
      </c>
      <c r="V52" t="s">
        <v>41</v>
      </c>
      <c r="W52" t="s">
        <v>33</v>
      </c>
      <c r="X52" t="s">
        <v>34</v>
      </c>
      <c r="Y52" t="s">
        <v>38</v>
      </c>
      <c r="Z52" t="s">
        <v>52</v>
      </c>
      <c r="AA52" t="s">
        <v>37</v>
      </c>
      <c r="AB52">
        <v>566654.04253981193</v>
      </c>
      <c r="AC52">
        <v>0.24130129800615971</v>
      </c>
      <c r="AF52">
        <v>456500</v>
      </c>
      <c r="AG52">
        <f t="shared" si="0"/>
        <v>576654.04253981193</v>
      </c>
      <c r="AH52">
        <f t="shared" si="1"/>
        <v>0.26320710304449491</v>
      </c>
    </row>
    <row r="53" spans="1:34" x14ac:dyDescent="0.2">
      <c r="A53" s="1">
        <v>51</v>
      </c>
      <c r="B53">
        <v>0</v>
      </c>
      <c r="C53">
        <v>3</v>
      </c>
      <c r="D53">
        <v>3.25</v>
      </c>
      <c r="E53">
        <v>47.997357999999998</v>
      </c>
      <c r="F53">
        <v>760</v>
      </c>
      <c r="G53">
        <v>2</v>
      </c>
      <c r="H53">
        <v>4</v>
      </c>
      <c r="I53">
        <v>98258</v>
      </c>
      <c r="J53">
        <v>1990</v>
      </c>
      <c r="K53">
        <v>-122.074946</v>
      </c>
      <c r="L53">
        <v>50094</v>
      </c>
      <c r="M53">
        <v>806000</v>
      </c>
      <c r="N53">
        <v>2019</v>
      </c>
      <c r="O53">
        <v>1</v>
      </c>
      <c r="P53">
        <v>3</v>
      </c>
      <c r="Q53" t="s">
        <v>28</v>
      </c>
      <c r="R53" t="s">
        <v>29</v>
      </c>
      <c r="S53" t="s">
        <v>61</v>
      </c>
      <c r="T53" t="s">
        <v>76</v>
      </c>
      <c r="U53" t="s">
        <v>31</v>
      </c>
      <c r="V53" t="s">
        <v>59</v>
      </c>
      <c r="W53" t="s">
        <v>33</v>
      </c>
      <c r="X53" t="s">
        <v>34</v>
      </c>
      <c r="Y53" t="s">
        <v>38</v>
      </c>
      <c r="Z53" t="s">
        <v>36</v>
      </c>
      <c r="AA53" t="s">
        <v>82</v>
      </c>
      <c r="AB53">
        <v>776207.92852987233</v>
      </c>
      <c r="AC53">
        <v>3.6962867828942522E-2</v>
      </c>
      <c r="AF53">
        <v>806000</v>
      </c>
      <c r="AG53">
        <f t="shared" si="0"/>
        <v>786207.92852987233</v>
      </c>
      <c r="AH53">
        <f t="shared" si="1"/>
        <v>2.4555919938123665E-2</v>
      </c>
    </row>
    <row r="54" spans="1:34" x14ac:dyDescent="0.2">
      <c r="A54" s="1">
        <v>52</v>
      </c>
      <c r="B54">
        <v>24</v>
      </c>
      <c r="C54">
        <v>0</v>
      </c>
      <c r="D54">
        <v>1.75</v>
      </c>
      <c r="E54">
        <v>47.919438999999997</v>
      </c>
      <c r="F54">
        <v>740</v>
      </c>
      <c r="H54">
        <v>3</v>
      </c>
      <c r="I54">
        <v>98208</v>
      </c>
      <c r="K54">
        <v>-122.21906799999999</v>
      </c>
      <c r="L54">
        <v>7841</v>
      </c>
      <c r="M54">
        <v>399000</v>
      </c>
      <c r="N54">
        <v>2019</v>
      </c>
      <c r="O54">
        <v>1</v>
      </c>
      <c r="P54">
        <v>18</v>
      </c>
      <c r="Q54" t="s">
        <v>28</v>
      </c>
      <c r="R54" t="s">
        <v>44</v>
      </c>
      <c r="S54" t="s">
        <v>73</v>
      </c>
      <c r="T54" t="s">
        <v>73</v>
      </c>
      <c r="U54" t="s">
        <v>31</v>
      </c>
      <c r="V54" t="s">
        <v>41</v>
      </c>
      <c r="W54" t="s">
        <v>33</v>
      </c>
      <c r="X54" t="s">
        <v>34</v>
      </c>
      <c r="Y54" t="s">
        <v>38</v>
      </c>
      <c r="Z54" t="s">
        <v>87</v>
      </c>
      <c r="AA54" t="s">
        <v>43</v>
      </c>
      <c r="AB54">
        <v>393019.71008356672</v>
      </c>
      <c r="AC54">
        <v>1.4988195279281399E-2</v>
      </c>
      <c r="AF54">
        <v>399000</v>
      </c>
      <c r="AG54">
        <f t="shared" si="0"/>
        <v>403019.71008356672</v>
      </c>
      <c r="AH54">
        <f t="shared" si="1"/>
        <v>1.0074461362322613E-2</v>
      </c>
    </row>
    <row r="55" spans="1:34" x14ac:dyDescent="0.2">
      <c r="A55" s="1">
        <v>53</v>
      </c>
      <c r="B55">
        <v>0</v>
      </c>
      <c r="C55">
        <v>0</v>
      </c>
      <c r="D55">
        <v>1.75</v>
      </c>
      <c r="E55">
        <v>47.894390999999999</v>
      </c>
      <c r="F55">
        <v>740</v>
      </c>
      <c r="G55">
        <v>1</v>
      </c>
      <c r="H55">
        <v>2</v>
      </c>
      <c r="I55">
        <v>98204</v>
      </c>
      <c r="J55">
        <v>1999</v>
      </c>
      <c r="K55">
        <v>-122.244501</v>
      </c>
      <c r="L55">
        <v>1289148</v>
      </c>
      <c r="M55">
        <v>265200</v>
      </c>
      <c r="N55">
        <v>2019</v>
      </c>
      <c r="O55">
        <v>1</v>
      </c>
      <c r="P55">
        <v>18</v>
      </c>
      <c r="Q55" t="s">
        <v>28</v>
      </c>
      <c r="R55" t="s">
        <v>100</v>
      </c>
      <c r="S55" t="s">
        <v>73</v>
      </c>
      <c r="T55" t="s">
        <v>101</v>
      </c>
      <c r="U55" t="s">
        <v>102</v>
      </c>
      <c r="V55" t="s">
        <v>41</v>
      </c>
      <c r="W55" t="s">
        <v>56</v>
      </c>
      <c r="X55" t="s">
        <v>34</v>
      </c>
      <c r="Y55" t="s">
        <v>46</v>
      </c>
      <c r="Z55" t="s">
        <v>42</v>
      </c>
      <c r="AA55" t="s">
        <v>103</v>
      </c>
      <c r="AB55">
        <v>492708.66866612778</v>
      </c>
      <c r="AC55">
        <v>0.85787582453291045</v>
      </c>
      <c r="AF55">
        <v>265200</v>
      </c>
      <c r="AG55">
        <f t="shared" si="0"/>
        <v>502708.66866612778</v>
      </c>
      <c r="AH55">
        <f t="shared" si="1"/>
        <v>0.89558321518147732</v>
      </c>
    </row>
    <row r="56" spans="1:34" x14ac:dyDescent="0.2">
      <c r="A56" s="1">
        <v>54</v>
      </c>
      <c r="B56">
        <v>0</v>
      </c>
      <c r="C56">
        <v>2</v>
      </c>
      <c r="D56">
        <v>2.75</v>
      </c>
      <c r="E56">
        <v>47.976261000000001</v>
      </c>
      <c r="F56">
        <v>760</v>
      </c>
      <c r="G56">
        <v>1</v>
      </c>
      <c r="H56">
        <v>5</v>
      </c>
      <c r="I56">
        <v>98258</v>
      </c>
      <c r="J56">
        <v>2018</v>
      </c>
      <c r="K56">
        <v>-122.076639</v>
      </c>
      <c r="L56">
        <v>3619</v>
      </c>
      <c r="M56">
        <v>484950</v>
      </c>
      <c r="N56">
        <v>2019</v>
      </c>
      <c r="O56">
        <v>1</v>
      </c>
      <c r="P56">
        <v>29</v>
      </c>
      <c r="Q56" t="s">
        <v>28</v>
      </c>
      <c r="R56" t="s">
        <v>29</v>
      </c>
      <c r="S56" t="s">
        <v>61</v>
      </c>
      <c r="T56" t="s">
        <v>61</v>
      </c>
      <c r="U56" t="s">
        <v>31</v>
      </c>
      <c r="V56" t="s">
        <v>39</v>
      </c>
      <c r="W56" t="s">
        <v>33</v>
      </c>
      <c r="X56" t="s">
        <v>34</v>
      </c>
      <c r="Y56" t="s">
        <v>38</v>
      </c>
      <c r="Z56" t="s">
        <v>52</v>
      </c>
      <c r="AA56" t="s">
        <v>43</v>
      </c>
      <c r="AB56">
        <v>504010.82599591929</v>
      </c>
      <c r="AC56">
        <v>3.9304724189956272E-2</v>
      </c>
      <c r="AF56">
        <v>484950</v>
      </c>
      <c r="AG56">
        <f t="shared" si="0"/>
        <v>514010.82599591929</v>
      </c>
      <c r="AH56">
        <f t="shared" si="1"/>
        <v>5.9925406734548499E-2</v>
      </c>
    </row>
    <row r="57" spans="1:34" x14ac:dyDescent="0.2">
      <c r="A57" s="1">
        <v>55</v>
      </c>
      <c r="B57">
        <v>0</v>
      </c>
      <c r="C57">
        <v>3</v>
      </c>
      <c r="D57">
        <v>2.5</v>
      </c>
      <c r="E57">
        <v>47.996544999999998</v>
      </c>
      <c r="F57">
        <v>760</v>
      </c>
      <c r="G57">
        <v>1</v>
      </c>
      <c r="H57">
        <v>4</v>
      </c>
      <c r="I57">
        <v>98290</v>
      </c>
      <c r="J57">
        <v>2018</v>
      </c>
      <c r="K57">
        <v>-121.96087199999999</v>
      </c>
      <c r="L57">
        <v>43740</v>
      </c>
      <c r="M57">
        <v>540000</v>
      </c>
      <c r="N57">
        <v>2019</v>
      </c>
      <c r="O57">
        <v>1</v>
      </c>
      <c r="P57">
        <v>25</v>
      </c>
      <c r="Q57" t="s">
        <v>28</v>
      </c>
      <c r="R57" t="s">
        <v>50</v>
      </c>
      <c r="S57" t="s">
        <v>28</v>
      </c>
      <c r="T57" t="s">
        <v>104</v>
      </c>
      <c r="U57" t="s">
        <v>31</v>
      </c>
      <c r="V57" t="s">
        <v>41</v>
      </c>
      <c r="W57" t="s">
        <v>33</v>
      </c>
      <c r="X57" t="s">
        <v>34</v>
      </c>
      <c r="Y57" t="s">
        <v>67</v>
      </c>
      <c r="Z57" t="s">
        <v>52</v>
      </c>
      <c r="AA57" t="s">
        <v>43</v>
      </c>
      <c r="AB57">
        <v>512452.87827670982</v>
      </c>
      <c r="AC57">
        <v>5.101318837646341E-2</v>
      </c>
      <c r="AF57">
        <v>540000</v>
      </c>
      <c r="AG57">
        <f t="shared" si="0"/>
        <v>522452.87827670982</v>
      </c>
      <c r="AH57">
        <f t="shared" si="1"/>
        <v>3.2494669857944782E-2</v>
      </c>
    </row>
    <row r="58" spans="1:34" x14ac:dyDescent="0.2">
      <c r="A58" s="1">
        <v>56</v>
      </c>
      <c r="B58">
        <v>0</v>
      </c>
      <c r="C58">
        <v>3</v>
      </c>
      <c r="D58">
        <v>2.75</v>
      </c>
      <c r="E58">
        <v>48.068387999999999</v>
      </c>
      <c r="F58">
        <v>770</v>
      </c>
      <c r="G58">
        <v>1</v>
      </c>
      <c r="H58">
        <v>5</v>
      </c>
      <c r="I58">
        <v>98270</v>
      </c>
      <c r="J58">
        <v>2018</v>
      </c>
      <c r="K58">
        <v>-122.121392</v>
      </c>
      <c r="L58">
        <v>9956</v>
      </c>
      <c r="M58">
        <v>501865</v>
      </c>
      <c r="N58">
        <v>2019</v>
      </c>
      <c r="O58">
        <v>1</v>
      </c>
      <c r="P58">
        <v>14</v>
      </c>
      <c r="Q58" t="s">
        <v>28</v>
      </c>
      <c r="R58" t="s">
        <v>29</v>
      </c>
      <c r="S58" t="s">
        <v>58</v>
      </c>
      <c r="T58" t="s">
        <v>58</v>
      </c>
      <c r="U58" t="s">
        <v>31</v>
      </c>
      <c r="V58" t="s">
        <v>91</v>
      </c>
      <c r="W58" t="s">
        <v>33</v>
      </c>
      <c r="X58" t="s">
        <v>34</v>
      </c>
      <c r="Y58" t="s">
        <v>38</v>
      </c>
      <c r="Z58" t="s">
        <v>52</v>
      </c>
      <c r="AA58" t="s">
        <v>43</v>
      </c>
      <c r="AB58">
        <v>464287.36818575562</v>
      </c>
      <c r="AC58">
        <v>7.4875976237124275E-2</v>
      </c>
      <c r="AF58">
        <v>501865</v>
      </c>
      <c r="AG58">
        <f t="shared" si="0"/>
        <v>474287.36818575562</v>
      </c>
      <c r="AH58">
        <f t="shared" si="1"/>
        <v>5.4950299013169633E-2</v>
      </c>
    </row>
    <row r="59" spans="1:34" x14ac:dyDescent="0.2">
      <c r="A59" s="1">
        <v>57</v>
      </c>
      <c r="B59">
        <v>0</v>
      </c>
      <c r="C59">
        <v>2</v>
      </c>
      <c r="D59">
        <v>3.25</v>
      </c>
      <c r="E59">
        <v>47.783842</v>
      </c>
      <c r="F59">
        <v>610</v>
      </c>
      <c r="G59">
        <v>1</v>
      </c>
      <c r="H59">
        <v>5</v>
      </c>
      <c r="I59">
        <v>98021</v>
      </c>
      <c r="J59">
        <v>2018</v>
      </c>
      <c r="K59">
        <v>-122.23141800000001</v>
      </c>
      <c r="L59">
        <v>9667</v>
      </c>
      <c r="M59">
        <v>1084995</v>
      </c>
      <c r="N59">
        <v>2019</v>
      </c>
      <c r="O59">
        <v>1</v>
      </c>
      <c r="P59">
        <v>30</v>
      </c>
      <c r="Q59" t="s">
        <v>28</v>
      </c>
      <c r="R59" t="s">
        <v>29</v>
      </c>
      <c r="S59" t="s">
        <v>30</v>
      </c>
      <c r="T59" t="s">
        <v>30</v>
      </c>
      <c r="U59" t="s">
        <v>31</v>
      </c>
      <c r="V59" t="s">
        <v>59</v>
      </c>
      <c r="W59" t="s">
        <v>33</v>
      </c>
      <c r="X59" t="s">
        <v>34</v>
      </c>
      <c r="Y59" t="s">
        <v>38</v>
      </c>
      <c r="Z59" t="s">
        <v>48</v>
      </c>
      <c r="AA59" t="s">
        <v>43</v>
      </c>
      <c r="AB59">
        <v>818070.36846753466</v>
      </c>
      <c r="AC59">
        <v>0.24601461899129981</v>
      </c>
      <c r="AF59">
        <v>1084995</v>
      </c>
      <c r="AG59">
        <f t="shared" si="0"/>
        <v>828070.36846753466</v>
      </c>
      <c r="AH59">
        <f t="shared" si="1"/>
        <v>0.2367979866565886</v>
      </c>
    </row>
    <row r="60" spans="1:34" x14ac:dyDescent="0.2">
      <c r="A60" s="1">
        <v>58</v>
      </c>
      <c r="B60">
        <v>0</v>
      </c>
      <c r="C60">
        <v>2</v>
      </c>
      <c r="D60">
        <v>2.5</v>
      </c>
      <c r="E60">
        <v>47.848976999999998</v>
      </c>
      <c r="F60">
        <v>740</v>
      </c>
      <c r="G60">
        <v>1</v>
      </c>
      <c r="H60">
        <v>3</v>
      </c>
      <c r="I60">
        <v>98012</v>
      </c>
      <c r="J60">
        <v>1984</v>
      </c>
      <c r="K60">
        <v>-122.227429</v>
      </c>
      <c r="L60">
        <v>11326</v>
      </c>
      <c r="M60">
        <v>485000</v>
      </c>
      <c r="N60">
        <v>2019</v>
      </c>
      <c r="O60">
        <v>1</v>
      </c>
      <c r="P60">
        <v>2</v>
      </c>
      <c r="Q60" t="s">
        <v>28</v>
      </c>
      <c r="R60" t="s">
        <v>29</v>
      </c>
      <c r="S60" t="s">
        <v>105</v>
      </c>
      <c r="T60" t="s">
        <v>105</v>
      </c>
      <c r="U60" t="s">
        <v>31</v>
      </c>
      <c r="V60" t="s">
        <v>41</v>
      </c>
      <c r="W60" t="s">
        <v>33</v>
      </c>
      <c r="X60" t="s">
        <v>34</v>
      </c>
      <c r="Y60" t="s">
        <v>35</v>
      </c>
      <c r="Z60" t="s">
        <v>63</v>
      </c>
      <c r="AA60" t="s">
        <v>37</v>
      </c>
      <c r="AB60">
        <v>516391.28545979568</v>
      </c>
      <c r="AC60">
        <v>6.4724299917104489E-2</v>
      </c>
      <c r="AF60">
        <v>485000</v>
      </c>
      <c r="AG60">
        <f t="shared" si="0"/>
        <v>526391.28545979573</v>
      </c>
      <c r="AH60">
        <f t="shared" si="1"/>
        <v>8.5342856618135537E-2</v>
      </c>
    </row>
    <row r="61" spans="1:34" x14ac:dyDescent="0.2">
      <c r="A61" s="1">
        <v>59</v>
      </c>
      <c r="C61">
        <v>0</v>
      </c>
      <c r="D61">
        <v>2.75</v>
      </c>
      <c r="E61">
        <v>48.030101999999999</v>
      </c>
      <c r="F61">
        <v>770</v>
      </c>
      <c r="H61">
        <v>4</v>
      </c>
      <c r="I61">
        <v>98270</v>
      </c>
      <c r="K61">
        <v>-122.12022</v>
      </c>
      <c r="L61">
        <v>7464</v>
      </c>
      <c r="M61">
        <v>551724.21</v>
      </c>
      <c r="N61">
        <v>2019</v>
      </c>
      <c r="O61">
        <v>1</v>
      </c>
      <c r="P61">
        <v>8</v>
      </c>
      <c r="Q61" t="s">
        <v>28</v>
      </c>
      <c r="R61" t="s">
        <v>29</v>
      </c>
      <c r="S61" t="s">
        <v>61</v>
      </c>
      <c r="T61" t="s">
        <v>58</v>
      </c>
      <c r="U61" t="s">
        <v>31</v>
      </c>
      <c r="V61" t="s">
        <v>41</v>
      </c>
      <c r="W61" t="s">
        <v>33</v>
      </c>
      <c r="X61" t="s">
        <v>34</v>
      </c>
      <c r="Y61" t="s">
        <v>38</v>
      </c>
      <c r="Z61" t="s">
        <v>48</v>
      </c>
      <c r="AA61" t="s">
        <v>43</v>
      </c>
      <c r="AB61">
        <v>460012.33503836719</v>
      </c>
      <c r="AC61">
        <v>0.16622775165445941</v>
      </c>
      <c r="AF61">
        <v>551724.21</v>
      </c>
      <c r="AG61">
        <f t="shared" si="0"/>
        <v>470012.33503836719</v>
      </c>
      <c r="AH61">
        <f t="shared" si="1"/>
        <v>0.14810275402203715</v>
      </c>
    </row>
    <row r="62" spans="1:34" x14ac:dyDescent="0.2">
      <c r="A62" s="1">
        <v>60</v>
      </c>
      <c r="B62">
        <v>0</v>
      </c>
      <c r="C62">
        <v>3</v>
      </c>
      <c r="D62">
        <v>2</v>
      </c>
      <c r="E62">
        <v>47.842847999999996</v>
      </c>
      <c r="F62">
        <v>750</v>
      </c>
      <c r="G62">
        <v>1</v>
      </c>
      <c r="H62">
        <v>4</v>
      </c>
      <c r="I62">
        <v>98251</v>
      </c>
      <c r="J62">
        <v>2018</v>
      </c>
      <c r="K62">
        <v>-121.67098300000001</v>
      </c>
      <c r="L62">
        <v>43560</v>
      </c>
      <c r="M62">
        <v>421222</v>
      </c>
      <c r="N62">
        <v>2019</v>
      </c>
      <c r="O62">
        <v>1</v>
      </c>
      <c r="P62">
        <v>23</v>
      </c>
      <c r="Q62" t="s">
        <v>28</v>
      </c>
      <c r="R62" t="s">
        <v>50</v>
      </c>
      <c r="S62" t="s">
        <v>96</v>
      </c>
      <c r="T62" t="s">
        <v>97</v>
      </c>
      <c r="U62" t="s">
        <v>31</v>
      </c>
      <c r="V62" t="s">
        <v>41</v>
      </c>
      <c r="W62" t="s">
        <v>33</v>
      </c>
      <c r="X62" t="s">
        <v>34</v>
      </c>
      <c r="Y62" t="s">
        <v>67</v>
      </c>
      <c r="Z62" t="s">
        <v>52</v>
      </c>
      <c r="AA62" t="s">
        <v>43</v>
      </c>
      <c r="AB62">
        <v>472976.67122796219</v>
      </c>
      <c r="AC62">
        <v>0.1228679205453708</v>
      </c>
      <c r="AF62">
        <v>421222</v>
      </c>
      <c r="AG62">
        <f t="shared" si="0"/>
        <v>482976.67122796219</v>
      </c>
      <c r="AH62">
        <f t="shared" si="1"/>
        <v>0.14660837094919588</v>
      </c>
    </row>
    <row r="63" spans="1:34" x14ac:dyDescent="0.2">
      <c r="A63" s="1">
        <v>61</v>
      </c>
      <c r="B63">
        <v>0</v>
      </c>
      <c r="C63">
        <v>0</v>
      </c>
      <c r="D63">
        <v>1</v>
      </c>
      <c r="E63">
        <v>47.900677000000002</v>
      </c>
      <c r="F63">
        <v>750</v>
      </c>
      <c r="G63">
        <v>0</v>
      </c>
      <c r="H63">
        <v>3</v>
      </c>
      <c r="I63">
        <v>98290</v>
      </c>
      <c r="J63">
        <v>1951</v>
      </c>
      <c r="K63">
        <v>-121.99593299999999</v>
      </c>
      <c r="L63">
        <v>145490</v>
      </c>
      <c r="M63">
        <v>220000</v>
      </c>
      <c r="N63">
        <v>2019</v>
      </c>
      <c r="O63">
        <v>1</v>
      </c>
      <c r="P63">
        <v>11</v>
      </c>
      <c r="Q63" t="s">
        <v>28</v>
      </c>
      <c r="R63" t="s">
        <v>44</v>
      </c>
      <c r="S63" t="s">
        <v>28</v>
      </c>
      <c r="T63" t="s">
        <v>28</v>
      </c>
      <c r="U63" t="s">
        <v>45</v>
      </c>
      <c r="V63" t="s">
        <v>41</v>
      </c>
      <c r="W63" t="s">
        <v>33</v>
      </c>
      <c r="X63" t="s">
        <v>34</v>
      </c>
      <c r="Y63" t="s">
        <v>46</v>
      </c>
      <c r="Z63" t="s">
        <v>87</v>
      </c>
      <c r="AA63" t="s">
        <v>37</v>
      </c>
      <c r="AB63">
        <v>329070.08338210022</v>
      </c>
      <c r="AC63">
        <v>0.49577310628227372</v>
      </c>
      <c r="AF63">
        <v>220000</v>
      </c>
      <c r="AG63">
        <f t="shared" si="0"/>
        <v>339070.08338210022</v>
      </c>
      <c r="AH63">
        <f t="shared" si="1"/>
        <v>0.54122765173681919</v>
      </c>
    </row>
    <row r="64" spans="1:34" x14ac:dyDescent="0.2">
      <c r="A64" s="1">
        <v>62</v>
      </c>
      <c r="B64">
        <v>0</v>
      </c>
      <c r="C64">
        <v>2</v>
      </c>
      <c r="D64">
        <v>3.25</v>
      </c>
      <c r="E64">
        <v>47.838467000000001</v>
      </c>
      <c r="F64">
        <v>730</v>
      </c>
      <c r="G64">
        <v>1</v>
      </c>
      <c r="H64">
        <v>5</v>
      </c>
      <c r="I64">
        <v>98012</v>
      </c>
      <c r="J64">
        <v>2015</v>
      </c>
      <c r="K64">
        <v>-122.227242</v>
      </c>
      <c r="L64">
        <v>4356</v>
      </c>
      <c r="M64">
        <v>655000</v>
      </c>
      <c r="N64">
        <v>2019</v>
      </c>
      <c r="O64">
        <v>1</v>
      </c>
      <c r="P64">
        <v>29</v>
      </c>
      <c r="Q64" t="s">
        <v>28</v>
      </c>
      <c r="R64" t="s">
        <v>60</v>
      </c>
      <c r="S64" t="s">
        <v>30</v>
      </c>
      <c r="T64" t="s">
        <v>30</v>
      </c>
      <c r="U64" t="s">
        <v>31</v>
      </c>
      <c r="V64" t="s">
        <v>39</v>
      </c>
      <c r="W64" t="s">
        <v>33</v>
      </c>
      <c r="X64" t="s">
        <v>34</v>
      </c>
      <c r="Y64" t="s">
        <v>38</v>
      </c>
      <c r="Z64" t="s">
        <v>48</v>
      </c>
      <c r="AA64" t="s">
        <v>37</v>
      </c>
      <c r="AB64">
        <v>745515.19748133339</v>
      </c>
      <c r="AC64">
        <v>0.1381911411928754</v>
      </c>
      <c r="AF64">
        <v>655000</v>
      </c>
      <c r="AG64">
        <f t="shared" si="0"/>
        <v>755515.19748133339</v>
      </c>
      <c r="AH64">
        <f t="shared" si="1"/>
        <v>0.15345831676539451</v>
      </c>
    </row>
    <row r="65" spans="1:34" x14ac:dyDescent="0.2">
      <c r="A65" s="1">
        <v>63</v>
      </c>
      <c r="B65">
        <v>0</v>
      </c>
      <c r="C65">
        <v>3</v>
      </c>
      <c r="D65">
        <v>2.5</v>
      </c>
      <c r="E65">
        <v>48.252662000000001</v>
      </c>
      <c r="F65">
        <v>770</v>
      </c>
      <c r="G65">
        <v>1</v>
      </c>
      <c r="H65">
        <v>3</v>
      </c>
      <c r="I65">
        <v>98292</v>
      </c>
      <c r="J65">
        <v>2002</v>
      </c>
      <c r="K65">
        <v>-122.352643</v>
      </c>
      <c r="L65">
        <v>10018</v>
      </c>
      <c r="M65">
        <v>489000</v>
      </c>
      <c r="N65">
        <v>2019</v>
      </c>
      <c r="O65">
        <v>1</v>
      </c>
      <c r="P65">
        <v>25</v>
      </c>
      <c r="Q65" t="s">
        <v>28</v>
      </c>
      <c r="R65" t="s">
        <v>29</v>
      </c>
      <c r="S65" t="s">
        <v>57</v>
      </c>
      <c r="T65" t="s">
        <v>58</v>
      </c>
      <c r="U65" t="s">
        <v>31</v>
      </c>
      <c r="V65" t="s">
        <v>39</v>
      </c>
      <c r="W65" t="s">
        <v>33</v>
      </c>
      <c r="X65" t="s">
        <v>34</v>
      </c>
      <c r="Y65" t="s">
        <v>35</v>
      </c>
      <c r="Z65" t="s">
        <v>48</v>
      </c>
      <c r="AA65" t="s">
        <v>43</v>
      </c>
      <c r="AB65">
        <v>480107.66832727479</v>
      </c>
      <c r="AC65">
        <v>1.8184727347086319E-2</v>
      </c>
      <c r="AF65">
        <v>489000</v>
      </c>
      <c r="AG65">
        <f t="shared" si="0"/>
        <v>490107.66832727479</v>
      </c>
      <c r="AH65">
        <f t="shared" si="1"/>
        <v>2.2651704034249293E-3</v>
      </c>
    </row>
    <row r="66" spans="1:34" x14ac:dyDescent="0.2">
      <c r="A66" s="1">
        <v>64</v>
      </c>
      <c r="B66">
        <v>0</v>
      </c>
      <c r="C66">
        <v>3</v>
      </c>
      <c r="D66">
        <v>2</v>
      </c>
      <c r="E66">
        <v>48.020781999999997</v>
      </c>
      <c r="F66">
        <v>760</v>
      </c>
      <c r="G66">
        <v>1</v>
      </c>
      <c r="H66">
        <v>3</v>
      </c>
      <c r="I66">
        <v>98258</v>
      </c>
      <c r="J66">
        <v>1994</v>
      </c>
      <c r="K66">
        <v>-122.121368</v>
      </c>
      <c r="L66">
        <v>6534</v>
      </c>
      <c r="M66">
        <v>422500</v>
      </c>
      <c r="N66">
        <v>2019</v>
      </c>
      <c r="O66">
        <v>1</v>
      </c>
      <c r="P66">
        <v>18</v>
      </c>
      <c r="Q66" t="s">
        <v>28</v>
      </c>
      <c r="R66" t="s">
        <v>29</v>
      </c>
      <c r="S66" t="s">
        <v>61</v>
      </c>
      <c r="T66" t="s">
        <v>61</v>
      </c>
      <c r="U66" t="s">
        <v>31</v>
      </c>
      <c r="V66" t="s">
        <v>41</v>
      </c>
      <c r="W66" t="s">
        <v>33</v>
      </c>
      <c r="X66" t="s">
        <v>34</v>
      </c>
      <c r="Y66" t="s">
        <v>38</v>
      </c>
      <c r="Z66" t="s">
        <v>52</v>
      </c>
      <c r="AA66" t="s">
        <v>43</v>
      </c>
      <c r="AB66">
        <v>391420.43467949721</v>
      </c>
      <c r="AC66">
        <v>7.3561101350302471E-2</v>
      </c>
      <c r="AF66">
        <v>422500</v>
      </c>
      <c r="AG66">
        <f t="shared" si="0"/>
        <v>401420.43467949721</v>
      </c>
      <c r="AH66">
        <f t="shared" si="1"/>
        <v>4.9892462297048031E-2</v>
      </c>
    </row>
    <row r="67" spans="1:34" x14ac:dyDescent="0.2">
      <c r="A67" s="1">
        <v>65</v>
      </c>
      <c r="B67">
        <v>0</v>
      </c>
      <c r="C67">
        <v>2</v>
      </c>
      <c r="D67">
        <v>2.75</v>
      </c>
      <c r="E67">
        <v>47.984217000000001</v>
      </c>
      <c r="F67">
        <v>760</v>
      </c>
      <c r="G67">
        <v>1</v>
      </c>
      <c r="H67">
        <v>4</v>
      </c>
      <c r="I67">
        <v>98258</v>
      </c>
      <c r="J67">
        <v>2018</v>
      </c>
      <c r="K67">
        <v>-122.09544699999999</v>
      </c>
      <c r="L67">
        <v>3702</v>
      </c>
      <c r="M67">
        <v>469950</v>
      </c>
      <c r="N67">
        <v>2019</v>
      </c>
      <c r="O67">
        <v>1</v>
      </c>
      <c r="P67">
        <v>31</v>
      </c>
      <c r="Q67" t="s">
        <v>28</v>
      </c>
      <c r="R67" t="s">
        <v>29</v>
      </c>
      <c r="S67" t="s">
        <v>61</v>
      </c>
      <c r="T67" t="s">
        <v>61</v>
      </c>
      <c r="U67" t="s">
        <v>31</v>
      </c>
      <c r="V67" t="s">
        <v>39</v>
      </c>
      <c r="W67" t="s">
        <v>33</v>
      </c>
      <c r="X67" t="s">
        <v>34</v>
      </c>
      <c r="Y67" t="s">
        <v>38</v>
      </c>
      <c r="Z67" t="s">
        <v>52</v>
      </c>
      <c r="AA67" t="s">
        <v>43</v>
      </c>
      <c r="AB67">
        <v>461249.05642422772</v>
      </c>
      <c r="AC67">
        <v>1.8514615545850158E-2</v>
      </c>
      <c r="AF67">
        <v>469950</v>
      </c>
      <c r="AG67">
        <f t="shared" ref="AG67:AG130" si="2">10000+AB67</f>
        <v>471249.05642422772</v>
      </c>
      <c r="AH67">
        <f t="shared" ref="AH67:AH130" si="3">ABS(AF67-AG67)/AF67</f>
        <v>2.7642439072831531E-3</v>
      </c>
    </row>
    <row r="68" spans="1:34" x14ac:dyDescent="0.2">
      <c r="A68" s="1">
        <v>66</v>
      </c>
      <c r="B68">
        <v>0</v>
      </c>
      <c r="C68">
        <v>2</v>
      </c>
      <c r="D68">
        <v>1.75</v>
      </c>
      <c r="E68">
        <v>47.849913000000001</v>
      </c>
      <c r="F68">
        <v>750</v>
      </c>
      <c r="G68">
        <v>0</v>
      </c>
      <c r="H68">
        <v>3</v>
      </c>
      <c r="I68">
        <v>98251</v>
      </c>
      <c r="J68">
        <v>2006</v>
      </c>
      <c r="K68">
        <v>-121.676652</v>
      </c>
      <c r="L68">
        <v>7405</v>
      </c>
      <c r="M68">
        <v>315000</v>
      </c>
      <c r="N68">
        <v>2019</v>
      </c>
      <c r="O68">
        <v>1</v>
      </c>
      <c r="P68">
        <v>14</v>
      </c>
      <c r="Q68" t="s">
        <v>28</v>
      </c>
      <c r="R68" t="s">
        <v>29</v>
      </c>
      <c r="S68" t="s">
        <v>96</v>
      </c>
      <c r="T68" t="s">
        <v>96</v>
      </c>
      <c r="U68" t="s">
        <v>31</v>
      </c>
      <c r="V68" t="s">
        <v>55</v>
      </c>
      <c r="W68" t="s">
        <v>33</v>
      </c>
      <c r="X68" t="s">
        <v>34</v>
      </c>
      <c r="Y68" t="s">
        <v>46</v>
      </c>
      <c r="Z68" t="s">
        <v>98</v>
      </c>
      <c r="AA68" t="s">
        <v>37</v>
      </c>
      <c r="AB68">
        <v>308193.61624484672</v>
      </c>
      <c r="AC68">
        <v>2.160756747667707E-2</v>
      </c>
      <c r="AF68">
        <v>315000</v>
      </c>
      <c r="AG68">
        <f t="shared" si="2"/>
        <v>318193.61624484672</v>
      </c>
      <c r="AH68">
        <f t="shared" si="3"/>
        <v>1.0138464269354674E-2</v>
      </c>
    </row>
    <row r="69" spans="1:34" x14ac:dyDescent="0.2">
      <c r="A69" s="1">
        <v>67</v>
      </c>
      <c r="B69">
        <v>0</v>
      </c>
      <c r="C69">
        <v>2</v>
      </c>
      <c r="D69">
        <v>2</v>
      </c>
      <c r="E69">
        <v>47.853715999999999</v>
      </c>
      <c r="F69">
        <v>750</v>
      </c>
      <c r="G69">
        <v>0</v>
      </c>
      <c r="H69">
        <v>5</v>
      </c>
      <c r="I69">
        <v>98272</v>
      </c>
      <c r="J69">
        <v>1904</v>
      </c>
      <c r="K69">
        <v>-121.97496700000001</v>
      </c>
      <c r="L69">
        <v>9252</v>
      </c>
      <c r="M69">
        <v>446000</v>
      </c>
      <c r="N69">
        <v>2019</v>
      </c>
      <c r="O69">
        <v>1</v>
      </c>
      <c r="P69">
        <v>22</v>
      </c>
      <c r="Q69" t="s">
        <v>28</v>
      </c>
      <c r="R69" t="s">
        <v>50</v>
      </c>
      <c r="S69" t="s">
        <v>40</v>
      </c>
      <c r="T69" t="s">
        <v>28</v>
      </c>
      <c r="U69" t="s">
        <v>31</v>
      </c>
      <c r="V69" t="s">
        <v>41</v>
      </c>
      <c r="W69" t="s">
        <v>33</v>
      </c>
      <c r="X69" t="s">
        <v>34</v>
      </c>
      <c r="Y69" t="s">
        <v>46</v>
      </c>
      <c r="Z69" t="s">
        <v>52</v>
      </c>
      <c r="AA69" t="s">
        <v>37</v>
      </c>
      <c r="AB69">
        <v>494890.29092846951</v>
      </c>
      <c r="AC69">
        <v>0.10961948638670289</v>
      </c>
      <c r="AF69">
        <v>446000</v>
      </c>
      <c r="AG69">
        <f t="shared" si="2"/>
        <v>504890.29092846951</v>
      </c>
      <c r="AH69">
        <f t="shared" si="3"/>
        <v>0.13204101105038005</v>
      </c>
    </row>
    <row r="70" spans="1:34" x14ac:dyDescent="0.2">
      <c r="A70" s="1">
        <v>68</v>
      </c>
      <c r="B70">
        <v>0</v>
      </c>
      <c r="C70">
        <v>0</v>
      </c>
      <c r="D70">
        <v>0</v>
      </c>
      <c r="E70">
        <v>47.802495999999998</v>
      </c>
      <c r="F70">
        <v>750</v>
      </c>
      <c r="G70">
        <v>0</v>
      </c>
      <c r="H70">
        <v>0</v>
      </c>
      <c r="I70">
        <v>98251</v>
      </c>
      <c r="J70">
        <v>1962</v>
      </c>
      <c r="K70">
        <v>-121.52334399999999</v>
      </c>
      <c r="L70">
        <v>24393</v>
      </c>
      <c r="M70">
        <v>144000</v>
      </c>
      <c r="N70">
        <v>2019</v>
      </c>
      <c r="O70">
        <v>1</v>
      </c>
      <c r="P70">
        <v>31</v>
      </c>
      <c r="Q70" t="s">
        <v>28</v>
      </c>
      <c r="R70" t="s">
        <v>44</v>
      </c>
      <c r="S70" t="s">
        <v>96</v>
      </c>
      <c r="T70" t="s">
        <v>96</v>
      </c>
      <c r="U70" t="s">
        <v>45</v>
      </c>
      <c r="V70" t="s">
        <v>41</v>
      </c>
      <c r="W70" t="s">
        <v>33</v>
      </c>
      <c r="X70" t="s">
        <v>106</v>
      </c>
      <c r="Y70" t="s">
        <v>46</v>
      </c>
      <c r="Z70" t="s">
        <v>87</v>
      </c>
      <c r="AA70" t="s">
        <v>37</v>
      </c>
      <c r="AB70">
        <v>287188.7427033775</v>
      </c>
      <c r="AC70">
        <v>0.99436626877345491</v>
      </c>
      <c r="AF70">
        <v>144000</v>
      </c>
      <c r="AG70">
        <f t="shared" si="2"/>
        <v>297188.7427033775</v>
      </c>
      <c r="AH70">
        <f t="shared" si="3"/>
        <v>1.0638107132178993</v>
      </c>
    </row>
    <row r="71" spans="1:34" x14ac:dyDescent="0.2">
      <c r="A71" s="1">
        <v>69</v>
      </c>
      <c r="B71">
        <v>0</v>
      </c>
      <c r="C71">
        <v>2</v>
      </c>
      <c r="D71">
        <v>2.75</v>
      </c>
      <c r="E71">
        <v>47.781937999999997</v>
      </c>
      <c r="F71">
        <v>610</v>
      </c>
      <c r="G71">
        <v>1</v>
      </c>
      <c r="H71">
        <v>4</v>
      </c>
      <c r="I71">
        <v>98021</v>
      </c>
      <c r="J71">
        <v>2018</v>
      </c>
      <c r="K71">
        <v>-122.173839</v>
      </c>
      <c r="L71">
        <v>3399</v>
      </c>
      <c r="M71">
        <v>735000</v>
      </c>
      <c r="N71">
        <v>2019</v>
      </c>
      <c r="O71">
        <v>1</v>
      </c>
      <c r="P71">
        <v>30</v>
      </c>
      <c r="Q71" t="s">
        <v>28</v>
      </c>
      <c r="R71" t="s">
        <v>29</v>
      </c>
      <c r="S71" t="s">
        <v>30</v>
      </c>
      <c r="T71" t="s">
        <v>30</v>
      </c>
      <c r="U71" t="s">
        <v>31</v>
      </c>
      <c r="V71" t="s">
        <v>32</v>
      </c>
      <c r="W71" t="s">
        <v>33</v>
      </c>
      <c r="X71" t="s">
        <v>34</v>
      </c>
      <c r="Y71" t="s">
        <v>38</v>
      </c>
      <c r="Z71" t="s">
        <v>48</v>
      </c>
      <c r="AA71" t="s">
        <v>43</v>
      </c>
      <c r="AB71">
        <v>716971.69698156905</v>
      </c>
      <c r="AC71">
        <v>2.4528303426436662E-2</v>
      </c>
      <c r="AF71">
        <v>735000</v>
      </c>
      <c r="AG71">
        <f t="shared" si="2"/>
        <v>726971.69698156905</v>
      </c>
      <c r="AH71">
        <f t="shared" si="3"/>
        <v>1.0922861249565914E-2</v>
      </c>
    </row>
    <row r="72" spans="1:34" x14ac:dyDescent="0.2">
      <c r="A72" s="1">
        <v>70</v>
      </c>
      <c r="B72">
        <v>0</v>
      </c>
      <c r="C72">
        <v>2018</v>
      </c>
      <c r="D72">
        <v>3.25</v>
      </c>
      <c r="E72">
        <v>47.811785</v>
      </c>
      <c r="F72">
        <v>730</v>
      </c>
      <c r="G72">
        <v>129</v>
      </c>
      <c r="H72">
        <v>4</v>
      </c>
      <c r="I72">
        <v>98036</v>
      </c>
      <c r="K72">
        <v>-122.24388999999999</v>
      </c>
      <c r="L72">
        <v>2976</v>
      </c>
      <c r="M72">
        <v>629950</v>
      </c>
      <c r="N72">
        <v>2019</v>
      </c>
      <c r="O72">
        <v>1</v>
      </c>
      <c r="P72">
        <v>22</v>
      </c>
      <c r="Q72" t="s">
        <v>28</v>
      </c>
      <c r="R72" t="s">
        <v>60</v>
      </c>
      <c r="S72" t="s">
        <v>68</v>
      </c>
      <c r="T72" t="s">
        <v>69</v>
      </c>
      <c r="U72" t="s">
        <v>31</v>
      </c>
      <c r="V72" t="s">
        <v>70</v>
      </c>
      <c r="W72" t="s">
        <v>33</v>
      </c>
      <c r="X72" t="s">
        <v>34</v>
      </c>
      <c r="Y72" t="s">
        <v>67</v>
      </c>
      <c r="Z72" t="s">
        <v>71</v>
      </c>
      <c r="AA72" t="s">
        <v>72</v>
      </c>
      <c r="AB72">
        <v>539784.0945401988</v>
      </c>
      <c r="AC72">
        <v>0.1431318445270279</v>
      </c>
      <c r="AF72">
        <v>629950</v>
      </c>
      <c r="AG72">
        <f t="shared" si="2"/>
        <v>549784.0945401988</v>
      </c>
      <c r="AH72">
        <f t="shared" si="3"/>
        <v>0.12725756879085831</v>
      </c>
    </row>
    <row r="73" spans="1:34" x14ac:dyDescent="0.2">
      <c r="A73" s="1">
        <v>71</v>
      </c>
      <c r="B73">
        <v>0</v>
      </c>
      <c r="C73">
        <v>3</v>
      </c>
      <c r="D73">
        <v>2</v>
      </c>
      <c r="E73">
        <v>48.135331000000001</v>
      </c>
      <c r="F73">
        <v>770</v>
      </c>
      <c r="G73">
        <v>0</v>
      </c>
      <c r="H73">
        <v>3</v>
      </c>
      <c r="I73">
        <v>98292</v>
      </c>
      <c r="J73">
        <v>1998</v>
      </c>
      <c r="K73">
        <v>-122.345536</v>
      </c>
      <c r="L73">
        <v>20473</v>
      </c>
      <c r="M73">
        <v>325000</v>
      </c>
      <c r="N73">
        <v>2019</v>
      </c>
      <c r="O73">
        <v>1</v>
      </c>
      <c r="P73">
        <v>31</v>
      </c>
      <c r="Q73" t="s">
        <v>28</v>
      </c>
      <c r="R73" t="s">
        <v>29</v>
      </c>
      <c r="S73" t="s">
        <v>107</v>
      </c>
      <c r="T73" t="s">
        <v>58</v>
      </c>
      <c r="U73" t="s">
        <v>31</v>
      </c>
      <c r="V73" t="s">
        <v>41</v>
      </c>
      <c r="W73" t="s">
        <v>33</v>
      </c>
      <c r="X73" t="s">
        <v>34</v>
      </c>
      <c r="Y73" t="s">
        <v>46</v>
      </c>
      <c r="Z73" t="s">
        <v>87</v>
      </c>
      <c r="AA73" t="s">
        <v>43</v>
      </c>
      <c r="AB73">
        <v>304701.39078447712</v>
      </c>
      <c r="AC73">
        <v>6.2457259124685797E-2</v>
      </c>
      <c r="AF73">
        <v>325000</v>
      </c>
      <c r="AG73">
        <f t="shared" si="2"/>
        <v>314701.39078447712</v>
      </c>
      <c r="AH73">
        <f t="shared" si="3"/>
        <v>3.1688028355455027E-2</v>
      </c>
    </row>
    <row r="74" spans="1:34" x14ac:dyDescent="0.2">
      <c r="A74" s="1">
        <v>72</v>
      </c>
      <c r="B74">
        <v>0</v>
      </c>
      <c r="C74">
        <v>3</v>
      </c>
      <c r="D74">
        <v>2.5</v>
      </c>
      <c r="E74">
        <v>47.866731999999999</v>
      </c>
      <c r="F74">
        <v>740</v>
      </c>
      <c r="G74">
        <v>1</v>
      </c>
      <c r="H74">
        <v>4</v>
      </c>
      <c r="I74">
        <v>98296</v>
      </c>
      <c r="J74">
        <v>2005</v>
      </c>
      <c r="K74">
        <v>-122.17351499999999</v>
      </c>
      <c r="L74">
        <v>7405</v>
      </c>
      <c r="M74">
        <v>710000</v>
      </c>
      <c r="N74">
        <v>2019</v>
      </c>
      <c r="O74">
        <v>1</v>
      </c>
      <c r="P74">
        <v>14</v>
      </c>
      <c r="Q74" t="s">
        <v>28</v>
      </c>
      <c r="R74" t="s">
        <v>29</v>
      </c>
      <c r="S74" t="s">
        <v>28</v>
      </c>
      <c r="T74" t="s">
        <v>28</v>
      </c>
      <c r="U74" t="s">
        <v>31</v>
      </c>
      <c r="V74" t="s">
        <v>41</v>
      </c>
      <c r="W74" t="s">
        <v>33</v>
      </c>
      <c r="X74" t="s">
        <v>34</v>
      </c>
      <c r="Y74" t="s">
        <v>38</v>
      </c>
      <c r="Z74" t="s">
        <v>48</v>
      </c>
      <c r="AA74" t="s">
        <v>43</v>
      </c>
      <c r="AB74">
        <v>633887.52821287862</v>
      </c>
      <c r="AC74">
        <v>0.10720066448890329</v>
      </c>
      <c r="AF74">
        <v>710000</v>
      </c>
      <c r="AG74">
        <f t="shared" si="2"/>
        <v>643887.52821287862</v>
      </c>
      <c r="AH74">
        <f t="shared" si="3"/>
        <v>9.3116157446649833E-2</v>
      </c>
    </row>
    <row r="75" spans="1:34" x14ac:dyDescent="0.2">
      <c r="A75" s="1">
        <v>73</v>
      </c>
      <c r="B75">
        <v>2</v>
      </c>
      <c r="C75">
        <v>2018</v>
      </c>
      <c r="D75">
        <v>3.25</v>
      </c>
      <c r="E75">
        <v>47.811785</v>
      </c>
      <c r="F75">
        <v>730</v>
      </c>
      <c r="G75">
        <v>129</v>
      </c>
      <c r="H75">
        <v>4</v>
      </c>
      <c r="I75">
        <v>98036</v>
      </c>
      <c r="K75">
        <v>-122.24388999999999</v>
      </c>
      <c r="L75">
        <v>2976</v>
      </c>
      <c r="M75">
        <v>629950</v>
      </c>
      <c r="N75">
        <v>2019</v>
      </c>
      <c r="O75">
        <v>1</v>
      </c>
      <c r="P75">
        <v>22</v>
      </c>
      <c r="Q75" t="s">
        <v>28</v>
      </c>
      <c r="R75" t="s">
        <v>60</v>
      </c>
      <c r="S75" t="s">
        <v>68</v>
      </c>
      <c r="T75" t="s">
        <v>69</v>
      </c>
      <c r="U75" t="s">
        <v>31</v>
      </c>
      <c r="V75" t="s">
        <v>70</v>
      </c>
      <c r="W75" t="s">
        <v>33</v>
      </c>
      <c r="X75" t="s">
        <v>34</v>
      </c>
      <c r="Y75" t="s">
        <v>67</v>
      </c>
      <c r="Z75" t="s">
        <v>71</v>
      </c>
      <c r="AA75" t="s">
        <v>72</v>
      </c>
      <c r="AB75">
        <v>539784.09453942068</v>
      </c>
      <c r="AC75">
        <v>0.14313184452826311</v>
      </c>
      <c r="AF75">
        <v>629950</v>
      </c>
      <c r="AG75">
        <f t="shared" si="2"/>
        <v>549784.09453942068</v>
      </c>
      <c r="AH75">
        <f t="shared" si="3"/>
        <v>0.12725756879209354</v>
      </c>
    </row>
    <row r="76" spans="1:34" x14ac:dyDescent="0.2">
      <c r="A76" s="1">
        <v>74</v>
      </c>
      <c r="B76">
        <v>0</v>
      </c>
      <c r="C76">
        <v>0</v>
      </c>
      <c r="D76">
        <v>1.75</v>
      </c>
      <c r="E76">
        <v>47.971649999999997</v>
      </c>
      <c r="F76">
        <v>740</v>
      </c>
      <c r="G76">
        <v>1</v>
      </c>
      <c r="H76">
        <v>2</v>
      </c>
      <c r="I76">
        <v>98201</v>
      </c>
      <c r="J76">
        <v>1979</v>
      </c>
      <c r="K76">
        <v>-122.207877</v>
      </c>
      <c r="L76">
        <v>0</v>
      </c>
      <c r="M76">
        <v>179900</v>
      </c>
      <c r="N76">
        <v>2019</v>
      </c>
      <c r="O76">
        <v>1</v>
      </c>
      <c r="P76">
        <v>8</v>
      </c>
      <c r="Q76" t="s">
        <v>28</v>
      </c>
      <c r="R76" t="s">
        <v>53</v>
      </c>
      <c r="S76" t="s">
        <v>73</v>
      </c>
      <c r="T76" t="s">
        <v>73</v>
      </c>
      <c r="U76" t="s">
        <v>31</v>
      </c>
      <c r="V76" t="s">
        <v>55</v>
      </c>
      <c r="W76" t="s">
        <v>56</v>
      </c>
      <c r="X76" t="s">
        <v>34</v>
      </c>
      <c r="Y76" t="s">
        <v>46</v>
      </c>
      <c r="Z76" t="s">
        <v>87</v>
      </c>
      <c r="AA76" t="s">
        <v>43</v>
      </c>
      <c r="AB76">
        <v>275744.82249609497</v>
      </c>
      <c r="AC76">
        <v>0.532767217877126</v>
      </c>
      <c r="AF76">
        <v>179900</v>
      </c>
      <c r="AG76">
        <f t="shared" si="2"/>
        <v>285744.82249609497</v>
      </c>
      <c r="AH76">
        <f t="shared" si="3"/>
        <v>0.58835365478652013</v>
      </c>
    </row>
    <row r="77" spans="1:34" x14ac:dyDescent="0.2">
      <c r="A77" s="1">
        <v>75</v>
      </c>
      <c r="B77">
        <v>0</v>
      </c>
      <c r="C77">
        <v>2</v>
      </c>
      <c r="D77">
        <v>2.75</v>
      </c>
      <c r="E77">
        <v>47.839517999999998</v>
      </c>
      <c r="F77">
        <v>730</v>
      </c>
      <c r="G77">
        <v>1</v>
      </c>
      <c r="H77">
        <v>5</v>
      </c>
      <c r="I77">
        <v>98012</v>
      </c>
      <c r="J77">
        <v>2018</v>
      </c>
      <c r="K77">
        <v>-122.23414099999999</v>
      </c>
      <c r="L77">
        <v>5254</v>
      </c>
      <c r="M77">
        <v>730000</v>
      </c>
      <c r="N77">
        <v>2019</v>
      </c>
      <c r="O77">
        <v>1</v>
      </c>
      <c r="P77">
        <v>31</v>
      </c>
      <c r="Q77" t="s">
        <v>28</v>
      </c>
      <c r="R77" t="s">
        <v>29</v>
      </c>
      <c r="S77" t="s">
        <v>30</v>
      </c>
      <c r="T77" t="s">
        <v>30</v>
      </c>
      <c r="U77" t="s">
        <v>31</v>
      </c>
      <c r="V77" t="s">
        <v>39</v>
      </c>
      <c r="W77" t="s">
        <v>33</v>
      </c>
      <c r="X77" t="s">
        <v>34</v>
      </c>
      <c r="Y77" t="s">
        <v>38</v>
      </c>
      <c r="Z77" t="s">
        <v>48</v>
      </c>
      <c r="AA77" t="s">
        <v>43</v>
      </c>
      <c r="AB77">
        <v>659800.04018491297</v>
      </c>
      <c r="AC77">
        <v>9.6164328513817843E-2</v>
      </c>
      <c r="AF77">
        <v>730000</v>
      </c>
      <c r="AG77">
        <f t="shared" si="2"/>
        <v>669800.04018491297</v>
      </c>
      <c r="AH77">
        <f t="shared" si="3"/>
        <v>8.2465698376831542E-2</v>
      </c>
    </row>
    <row r="78" spans="1:34" x14ac:dyDescent="0.2">
      <c r="A78" s="1">
        <v>76</v>
      </c>
      <c r="B78">
        <v>0</v>
      </c>
      <c r="C78">
        <v>0</v>
      </c>
      <c r="D78">
        <v>2.25</v>
      </c>
      <c r="E78">
        <v>47.973691000000002</v>
      </c>
      <c r="F78">
        <v>740</v>
      </c>
      <c r="G78">
        <v>2</v>
      </c>
      <c r="H78">
        <v>4</v>
      </c>
      <c r="I78">
        <v>98201</v>
      </c>
      <c r="J78">
        <v>2017</v>
      </c>
      <c r="K78">
        <v>-122.188986</v>
      </c>
      <c r="L78">
        <v>2614</v>
      </c>
      <c r="M78">
        <v>400000</v>
      </c>
      <c r="N78">
        <v>2019</v>
      </c>
      <c r="O78">
        <v>1</v>
      </c>
      <c r="P78">
        <v>14</v>
      </c>
      <c r="Q78" t="s">
        <v>28</v>
      </c>
      <c r="R78" t="s">
        <v>29</v>
      </c>
      <c r="S78" t="s">
        <v>73</v>
      </c>
      <c r="T78" t="s">
        <v>73</v>
      </c>
      <c r="U78" t="s">
        <v>31</v>
      </c>
      <c r="V78" t="s">
        <v>41</v>
      </c>
      <c r="W78" t="s">
        <v>33</v>
      </c>
      <c r="X78" t="s">
        <v>34</v>
      </c>
      <c r="Y78" t="s">
        <v>38</v>
      </c>
      <c r="Z78" t="s">
        <v>52</v>
      </c>
      <c r="AA78" t="s">
        <v>43</v>
      </c>
      <c r="AB78">
        <v>496631.46473454748</v>
      </c>
      <c r="AC78">
        <v>0.2415786618363687</v>
      </c>
      <c r="AF78">
        <v>400000</v>
      </c>
      <c r="AG78">
        <f t="shared" si="2"/>
        <v>506631.46473454748</v>
      </c>
      <c r="AH78">
        <f t="shared" si="3"/>
        <v>0.26657866183636869</v>
      </c>
    </row>
    <row r="79" spans="1:34" x14ac:dyDescent="0.2">
      <c r="A79" s="1">
        <v>77</v>
      </c>
      <c r="B79">
        <v>0</v>
      </c>
      <c r="C79">
        <v>2</v>
      </c>
      <c r="D79">
        <v>2.5</v>
      </c>
      <c r="E79">
        <v>48.046954999999997</v>
      </c>
      <c r="F79">
        <v>760</v>
      </c>
      <c r="G79">
        <v>2</v>
      </c>
      <c r="H79">
        <v>3</v>
      </c>
      <c r="I79">
        <v>98290</v>
      </c>
      <c r="J79">
        <v>2000</v>
      </c>
      <c r="K79">
        <v>-121.970814</v>
      </c>
      <c r="L79">
        <v>22216</v>
      </c>
      <c r="M79">
        <v>592000</v>
      </c>
      <c r="N79">
        <v>2019</v>
      </c>
      <c r="O79">
        <v>1</v>
      </c>
      <c r="P79">
        <v>4</v>
      </c>
      <c r="Q79" t="s">
        <v>28</v>
      </c>
      <c r="R79" t="s">
        <v>29</v>
      </c>
      <c r="S79" t="s">
        <v>61</v>
      </c>
      <c r="T79" t="s">
        <v>108</v>
      </c>
      <c r="U79" t="s">
        <v>31</v>
      </c>
      <c r="V79" t="s">
        <v>41</v>
      </c>
      <c r="W79" t="s">
        <v>33</v>
      </c>
      <c r="X79" t="s">
        <v>34</v>
      </c>
      <c r="Y79" t="s">
        <v>38</v>
      </c>
      <c r="Z79" t="s">
        <v>48</v>
      </c>
      <c r="AA79" t="s">
        <v>43</v>
      </c>
      <c r="AB79">
        <v>442205.16323671507</v>
      </c>
      <c r="AC79">
        <v>0.25303181885690018</v>
      </c>
      <c r="AF79">
        <v>592000</v>
      </c>
      <c r="AG79">
        <f t="shared" si="2"/>
        <v>452205.16323671507</v>
      </c>
      <c r="AH79">
        <f t="shared" si="3"/>
        <v>0.23613992696500832</v>
      </c>
    </row>
    <row r="80" spans="1:34" x14ac:dyDescent="0.2">
      <c r="A80" s="1">
        <v>78</v>
      </c>
      <c r="B80">
        <v>0</v>
      </c>
      <c r="C80">
        <v>2</v>
      </c>
      <c r="D80">
        <v>2.75</v>
      </c>
      <c r="E80">
        <v>47.837448999999999</v>
      </c>
      <c r="F80">
        <v>730</v>
      </c>
      <c r="G80">
        <v>2</v>
      </c>
      <c r="H80">
        <v>4</v>
      </c>
      <c r="I80">
        <v>98037</v>
      </c>
      <c r="J80">
        <v>1978</v>
      </c>
      <c r="K80">
        <v>-122.32266799999999</v>
      </c>
      <c r="L80">
        <v>9583</v>
      </c>
      <c r="M80">
        <v>635000</v>
      </c>
      <c r="N80">
        <v>2019</v>
      </c>
      <c r="O80">
        <v>1</v>
      </c>
      <c r="P80">
        <v>10</v>
      </c>
      <c r="Q80" t="s">
        <v>28</v>
      </c>
      <c r="R80" t="s">
        <v>29</v>
      </c>
      <c r="S80" t="s">
        <v>54</v>
      </c>
      <c r="T80" t="s">
        <v>54</v>
      </c>
      <c r="U80" t="s">
        <v>31</v>
      </c>
      <c r="V80" t="s">
        <v>41</v>
      </c>
      <c r="W80" t="s">
        <v>33</v>
      </c>
      <c r="X80" t="s">
        <v>34</v>
      </c>
      <c r="Y80" t="s">
        <v>38</v>
      </c>
      <c r="Z80" t="s">
        <v>48</v>
      </c>
      <c r="AA80" t="s">
        <v>94</v>
      </c>
      <c r="AB80">
        <v>577248.37644212134</v>
      </c>
      <c r="AC80">
        <v>9.0947438673824654E-2</v>
      </c>
      <c r="AF80">
        <v>635000</v>
      </c>
      <c r="AG80">
        <f t="shared" si="2"/>
        <v>587248.37644212134</v>
      </c>
      <c r="AH80">
        <f t="shared" si="3"/>
        <v>7.5199407177761662E-2</v>
      </c>
    </row>
    <row r="81" spans="1:34" x14ac:dyDescent="0.2">
      <c r="A81" s="1">
        <v>79</v>
      </c>
      <c r="B81">
        <v>0</v>
      </c>
      <c r="C81">
        <v>0</v>
      </c>
      <c r="D81">
        <v>2.5</v>
      </c>
      <c r="E81">
        <v>48.102957000000004</v>
      </c>
      <c r="F81">
        <v>770</v>
      </c>
      <c r="G81">
        <v>0</v>
      </c>
      <c r="H81">
        <v>3</v>
      </c>
      <c r="I81">
        <v>98271</v>
      </c>
      <c r="J81">
        <v>2008</v>
      </c>
      <c r="K81">
        <v>-122.206095</v>
      </c>
      <c r="L81">
        <v>38552</v>
      </c>
      <c r="M81">
        <v>327000</v>
      </c>
      <c r="N81">
        <v>2019</v>
      </c>
      <c r="O81">
        <v>1</v>
      </c>
      <c r="P81">
        <v>31</v>
      </c>
      <c r="Q81" t="s">
        <v>28</v>
      </c>
      <c r="R81" t="s">
        <v>29</v>
      </c>
      <c r="S81" t="s">
        <v>58</v>
      </c>
      <c r="T81" t="s">
        <v>58</v>
      </c>
      <c r="U81" t="s">
        <v>31</v>
      </c>
      <c r="V81" t="s">
        <v>32</v>
      </c>
      <c r="W81" t="s">
        <v>56</v>
      </c>
      <c r="X81" t="s">
        <v>34</v>
      </c>
      <c r="Y81" t="s">
        <v>35</v>
      </c>
      <c r="Z81" t="s">
        <v>87</v>
      </c>
      <c r="AA81" t="s">
        <v>43</v>
      </c>
      <c r="AB81">
        <v>337547.67179002729</v>
      </c>
      <c r="AC81">
        <v>3.225587703372261E-2</v>
      </c>
      <c r="AF81">
        <v>327000</v>
      </c>
      <c r="AG81">
        <f t="shared" si="2"/>
        <v>347547.67179002729</v>
      </c>
      <c r="AH81">
        <f t="shared" si="3"/>
        <v>6.2836916789074285E-2</v>
      </c>
    </row>
    <row r="82" spans="1:34" x14ac:dyDescent="0.2">
      <c r="A82" s="1">
        <v>80</v>
      </c>
      <c r="B82">
        <v>0</v>
      </c>
      <c r="C82">
        <v>0</v>
      </c>
      <c r="D82">
        <v>2.5</v>
      </c>
      <c r="E82">
        <v>47.891083000000002</v>
      </c>
      <c r="F82">
        <v>740</v>
      </c>
      <c r="G82">
        <v>1</v>
      </c>
      <c r="H82">
        <v>3</v>
      </c>
      <c r="I82">
        <v>98204</v>
      </c>
      <c r="J82">
        <v>2007</v>
      </c>
      <c r="K82">
        <v>-122.25264</v>
      </c>
      <c r="L82">
        <v>2360</v>
      </c>
      <c r="M82">
        <v>371000</v>
      </c>
      <c r="N82">
        <v>2019</v>
      </c>
      <c r="O82">
        <v>1</v>
      </c>
      <c r="P82">
        <v>10</v>
      </c>
      <c r="Q82" t="s">
        <v>28</v>
      </c>
      <c r="R82" t="s">
        <v>29</v>
      </c>
      <c r="S82" t="s">
        <v>73</v>
      </c>
      <c r="T82" t="s">
        <v>73</v>
      </c>
      <c r="U82" t="s">
        <v>31</v>
      </c>
      <c r="V82" t="s">
        <v>55</v>
      </c>
      <c r="W82" t="s">
        <v>56</v>
      </c>
      <c r="X82" t="s">
        <v>34</v>
      </c>
      <c r="Y82" t="s">
        <v>38</v>
      </c>
      <c r="Z82" t="s">
        <v>80</v>
      </c>
      <c r="AA82" t="s">
        <v>43</v>
      </c>
      <c r="AB82">
        <v>421206.71480356879</v>
      </c>
      <c r="AC82">
        <v>0.13532807224681631</v>
      </c>
      <c r="AF82">
        <v>371000</v>
      </c>
      <c r="AG82">
        <f t="shared" si="2"/>
        <v>431206.71480356879</v>
      </c>
      <c r="AH82">
        <f t="shared" si="3"/>
        <v>0.16228225014439027</v>
      </c>
    </row>
    <row r="83" spans="1:34" x14ac:dyDescent="0.2">
      <c r="A83" s="1">
        <v>81</v>
      </c>
      <c r="B83">
        <v>0</v>
      </c>
      <c r="C83">
        <v>2</v>
      </c>
      <c r="D83">
        <v>2</v>
      </c>
      <c r="E83">
        <v>47.833368</v>
      </c>
      <c r="F83">
        <v>730</v>
      </c>
      <c r="G83">
        <v>1</v>
      </c>
      <c r="H83">
        <v>3</v>
      </c>
      <c r="I83">
        <v>98037</v>
      </c>
      <c r="J83">
        <v>2005</v>
      </c>
      <c r="K83">
        <v>-122.25949900000001</v>
      </c>
      <c r="L83">
        <v>7405</v>
      </c>
      <c r="M83">
        <v>460000</v>
      </c>
      <c r="N83">
        <v>2019</v>
      </c>
      <c r="O83">
        <v>1</v>
      </c>
      <c r="P83">
        <v>15</v>
      </c>
      <c r="Q83" t="s">
        <v>28</v>
      </c>
      <c r="R83" t="s">
        <v>29</v>
      </c>
      <c r="S83" t="s">
        <v>68</v>
      </c>
      <c r="T83" t="s">
        <v>68</v>
      </c>
      <c r="U83" t="s">
        <v>31</v>
      </c>
      <c r="V83" t="s">
        <v>41</v>
      </c>
      <c r="W83" t="s">
        <v>33</v>
      </c>
      <c r="X83" t="s">
        <v>34</v>
      </c>
      <c r="Y83" t="s">
        <v>38</v>
      </c>
      <c r="Z83" t="s">
        <v>80</v>
      </c>
      <c r="AA83" t="s">
        <v>37</v>
      </c>
      <c r="AB83">
        <v>476229.46875600691</v>
      </c>
      <c r="AC83">
        <v>3.528145381740621E-2</v>
      </c>
      <c r="AF83">
        <v>460000</v>
      </c>
      <c r="AG83">
        <f t="shared" si="2"/>
        <v>486229.46875600691</v>
      </c>
      <c r="AH83">
        <f t="shared" si="3"/>
        <v>5.7020584252188942E-2</v>
      </c>
    </row>
    <row r="84" spans="1:34" x14ac:dyDescent="0.2">
      <c r="A84" s="1">
        <v>82</v>
      </c>
      <c r="B84">
        <v>0</v>
      </c>
      <c r="C84">
        <v>3</v>
      </c>
      <c r="D84">
        <v>2.5</v>
      </c>
      <c r="E84">
        <v>48.102957000000004</v>
      </c>
      <c r="F84">
        <v>770</v>
      </c>
      <c r="G84">
        <v>0</v>
      </c>
      <c r="H84">
        <v>3</v>
      </c>
      <c r="I84">
        <v>98271</v>
      </c>
      <c r="J84">
        <v>2008</v>
      </c>
      <c r="K84">
        <v>-122.206095</v>
      </c>
      <c r="L84">
        <v>38552</v>
      </c>
      <c r="M84">
        <v>327000</v>
      </c>
      <c r="N84">
        <v>2019</v>
      </c>
      <c r="O84">
        <v>1</v>
      </c>
      <c r="P84">
        <v>31</v>
      </c>
      <c r="Q84" t="s">
        <v>28</v>
      </c>
      <c r="R84" t="s">
        <v>29</v>
      </c>
      <c r="S84" t="s">
        <v>58</v>
      </c>
      <c r="T84" t="s">
        <v>58</v>
      </c>
      <c r="U84" t="s">
        <v>31</v>
      </c>
      <c r="V84" t="s">
        <v>41</v>
      </c>
      <c r="W84" t="s">
        <v>33</v>
      </c>
      <c r="X84" t="s">
        <v>34</v>
      </c>
      <c r="Y84" t="s">
        <v>35</v>
      </c>
      <c r="Z84" t="s">
        <v>87</v>
      </c>
      <c r="AA84" t="s">
        <v>43</v>
      </c>
      <c r="AB84">
        <v>385555.42339595302</v>
      </c>
      <c r="AC84">
        <v>0.1790685730763088</v>
      </c>
      <c r="AF84">
        <v>327000</v>
      </c>
      <c r="AG84">
        <f t="shared" si="2"/>
        <v>395555.42339595302</v>
      </c>
      <c r="AH84">
        <f t="shared" si="3"/>
        <v>0.20964961283166061</v>
      </c>
    </row>
    <row r="85" spans="1:34" x14ac:dyDescent="0.2">
      <c r="A85" s="1">
        <v>83</v>
      </c>
      <c r="B85">
        <v>0</v>
      </c>
      <c r="C85">
        <v>2</v>
      </c>
      <c r="D85">
        <v>2.5</v>
      </c>
      <c r="E85">
        <v>47.891083000000002</v>
      </c>
      <c r="F85">
        <v>740</v>
      </c>
      <c r="G85">
        <v>1</v>
      </c>
      <c r="H85">
        <v>3</v>
      </c>
      <c r="I85">
        <v>98204</v>
      </c>
      <c r="J85">
        <v>2007</v>
      </c>
      <c r="K85">
        <v>-122.25264</v>
      </c>
      <c r="L85">
        <v>2360</v>
      </c>
      <c r="M85">
        <v>371000</v>
      </c>
      <c r="N85">
        <v>2019</v>
      </c>
      <c r="O85">
        <v>1</v>
      </c>
      <c r="P85">
        <v>10</v>
      </c>
      <c r="Q85" t="s">
        <v>28</v>
      </c>
      <c r="R85" t="s">
        <v>29</v>
      </c>
      <c r="S85" t="s">
        <v>73</v>
      </c>
      <c r="T85" t="s">
        <v>73</v>
      </c>
      <c r="U85" t="s">
        <v>31</v>
      </c>
      <c r="V85" t="s">
        <v>41</v>
      </c>
      <c r="W85" t="s">
        <v>33</v>
      </c>
      <c r="X85" t="s">
        <v>34</v>
      </c>
      <c r="Y85" t="s">
        <v>38</v>
      </c>
      <c r="Z85" t="s">
        <v>63</v>
      </c>
      <c r="AA85" t="s">
        <v>43</v>
      </c>
      <c r="AB85">
        <v>504014.76247793878</v>
      </c>
      <c r="AC85">
        <v>0.35853035708339309</v>
      </c>
      <c r="AF85">
        <v>371000</v>
      </c>
      <c r="AG85">
        <f t="shared" si="2"/>
        <v>514014.76247793878</v>
      </c>
      <c r="AH85">
        <f t="shared" si="3"/>
        <v>0.38548453498096708</v>
      </c>
    </row>
    <row r="86" spans="1:34" x14ac:dyDescent="0.2">
      <c r="A86" s="1">
        <v>84</v>
      </c>
      <c r="B86">
        <v>0</v>
      </c>
      <c r="C86">
        <v>2</v>
      </c>
      <c r="D86">
        <v>2.5</v>
      </c>
      <c r="E86">
        <v>47.989431000000003</v>
      </c>
      <c r="F86">
        <v>760</v>
      </c>
      <c r="G86">
        <v>0</v>
      </c>
      <c r="H86">
        <v>3</v>
      </c>
      <c r="I86">
        <v>98258</v>
      </c>
      <c r="J86">
        <v>1996</v>
      </c>
      <c r="K86">
        <v>-122.10051799999999</v>
      </c>
      <c r="L86">
        <v>6098</v>
      </c>
      <c r="M86">
        <v>370000</v>
      </c>
      <c r="N86">
        <v>2019</v>
      </c>
      <c r="O86">
        <v>1</v>
      </c>
      <c r="P86">
        <v>29</v>
      </c>
      <c r="Q86" t="s">
        <v>28</v>
      </c>
      <c r="R86" t="s">
        <v>29</v>
      </c>
      <c r="S86" t="s">
        <v>61</v>
      </c>
      <c r="T86" t="s">
        <v>61</v>
      </c>
      <c r="U86" t="s">
        <v>31</v>
      </c>
      <c r="V86" t="s">
        <v>32</v>
      </c>
      <c r="W86" t="s">
        <v>33</v>
      </c>
      <c r="X86" t="s">
        <v>34</v>
      </c>
      <c r="Y86" t="s">
        <v>38</v>
      </c>
      <c r="Z86" t="s">
        <v>52</v>
      </c>
      <c r="AA86" t="s">
        <v>37</v>
      </c>
      <c r="AB86">
        <v>399715.07485306647</v>
      </c>
      <c r="AC86">
        <v>8.0311013116395866E-2</v>
      </c>
      <c r="AF86">
        <v>370000</v>
      </c>
      <c r="AG86">
        <f t="shared" si="2"/>
        <v>409715.07485306647</v>
      </c>
      <c r="AH86">
        <f t="shared" si="3"/>
        <v>0.10733804014342289</v>
      </c>
    </row>
    <row r="87" spans="1:34" x14ac:dyDescent="0.2">
      <c r="A87" s="1">
        <v>85</v>
      </c>
      <c r="B87">
        <v>0</v>
      </c>
      <c r="C87">
        <v>4</v>
      </c>
      <c r="D87">
        <v>3.25</v>
      </c>
      <c r="E87">
        <v>48.220320000000001</v>
      </c>
      <c r="F87">
        <v>770</v>
      </c>
      <c r="G87">
        <v>1</v>
      </c>
      <c r="H87">
        <v>4</v>
      </c>
      <c r="I87">
        <v>98223</v>
      </c>
      <c r="J87">
        <v>1971</v>
      </c>
      <c r="K87">
        <v>-122.167888</v>
      </c>
      <c r="L87">
        <v>203425</v>
      </c>
      <c r="M87">
        <v>530000</v>
      </c>
      <c r="N87">
        <v>2019</v>
      </c>
      <c r="O87">
        <v>1</v>
      </c>
      <c r="P87">
        <v>31</v>
      </c>
      <c r="Q87" t="s">
        <v>28</v>
      </c>
      <c r="R87" t="s">
        <v>29</v>
      </c>
      <c r="S87" t="s">
        <v>81</v>
      </c>
      <c r="T87" t="s">
        <v>81</v>
      </c>
      <c r="U87" t="s">
        <v>31</v>
      </c>
      <c r="V87" t="s">
        <v>41</v>
      </c>
      <c r="W87" t="s">
        <v>33</v>
      </c>
      <c r="X87" t="s">
        <v>34</v>
      </c>
      <c r="Y87" t="s">
        <v>67</v>
      </c>
      <c r="Z87" t="s">
        <v>63</v>
      </c>
      <c r="AA87" t="s">
        <v>109</v>
      </c>
      <c r="AB87">
        <v>500745.6186472408</v>
      </c>
      <c r="AC87">
        <v>5.5196945948602263E-2</v>
      </c>
      <c r="AF87">
        <v>530000</v>
      </c>
      <c r="AG87">
        <f t="shared" si="2"/>
        <v>510745.6186472408</v>
      </c>
      <c r="AH87">
        <f t="shared" si="3"/>
        <v>3.6329021420300374E-2</v>
      </c>
    </row>
    <row r="88" spans="1:34" x14ac:dyDescent="0.2">
      <c r="A88" s="1">
        <v>86</v>
      </c>
      <c r="C88">
        <v>0</v>
      </c>
      <c r="D88">
        <v>2.5</v>
      </c>
      <c r="E88">
        <v>47.818022999999997</v>
      </c>
      <c r="F88">
        <v>610</v>
      </c>
      <c r="H88">
        <v>4</v>
      </c>
      <c r="I88">
        <v>98012</v>
      </c>
      <c r="K88">
        <v>-122.21471200000001</v>
      </c>
      <c r="L88">
        <v>4000</v>
      </c>
      <c r="M88">
        <v>726995</v>
      </c>
      <c r="N88">
        <v>2019</v>
      </c>
      <c r="O88">
        <v>1</v>
      </c>
      <c r="P88">
        <v>11</v>
      </c>
      <c r="Q88" t="s">
        <v>28</v>
      </c>
      <c r="R88" t="s">
        <v>29</v>
      </c>
      <c r="S88" t="s">
        <v>30</v>
      </c>
      <c r="T88" t="s">
        <v>110</v>
      </c>
      <c r="U88" t="s">
        <v>31</v>
      </c>
      <c r="V88" t="s">
        <v>111</v>
      </c>
      <c r="W88" t="s">
        <v>33</v>
      </c>
      <c r="X88" t="s">
        <v>112</v>
      </c>
      <c r="Y88" t="s">
        <v>38</v>
      </c>
      <c r="Z88" t="s">
        <v>113</v>
      </c>
      <c r="AA88" t="s">
        <v>49</v>
      </c>
      <c r="AB88">
        <v>616146.77308210288</v>
      </c>
      <c r="AC88">
        <v>0.1524745382263937</v>
      </c>
      <c r="AF88">
        <v>726995</v>
      </c>
      <c r="AG88">
        <f t="shared" si="2"/>
        <v>626146.77308210288</v>
      </c>
      <c r="AH88">
        <f t="shared" si="3"/>
        <v>0.13871928543923565</v>
      </c>
    </row>
    <row r="89" spans="1:34" x14ac:dyDescent="0.2">
      <c r="A89" s="1">
        <v>87</v>
      </c>
      <c r="B89">
        <v>0</v>
      </c>
      <c r="C89">
        <v>3</v>
      </c>
      <c r="D89">
        <v>2.75</v>
      </c>
      <c r="E89">
        <v>48.068306999999997</v>
      </c>
      <c r="F89">
        <v>770</v>
      </c>
      <c r="G89">
        <v>1</v>
      </c>
      <c r="H89">
        <v>4</v>
      </c>
      <c r="I89">
        <v>98270</v>
      </c>
      <c r="J89">
        <v>2018</v>
      </c>
      <c r="K89">
        <v>-122.121545</v>
      </c>
      <c r="L89">
        <v>8644</v>
      </c>
      <c r="M89">
        <v>479995</v>
      </c>
      <c r="N89">
        <v>2019</v>
      </c>
      <c r="O89">
        <v>1</v>
      </c>
      <c r="P89">
        <v>30</v>
      </c>
      <c r="Q89" t="s">
        <v>28</v>
      </c>
      <c r="R89" t="s">
        <v>29</v>
      </c>
      <c r="S89" t="s">
        <v>61</v>
      </c>
      <c r="T89" t="s">
        <v>58</v>
      </c>
      <c r="U89" t="s">
        <v>31</v>
      </c>
      <c r="V89" t="s">
        <v>39</v>
      </c>
      <c r="W89" t="s">
        <v>33</v>
      </c>
      <c r="X89" t="s">
        <v>34</v>
      </c>
      <c r="Y89" t="s">
        <v>38</v>
      </c>
      <c r="Z89" t="s">
        <v>52</v>
      </c>
      <c r="AA89" t="s">
        <v>43</v>
      </c>
      <c r="AB89">
        <v>450933.71537395252</v>
      </c>
      <c r="AC89">
        <v>6.0544973647741071E-2</v>
      </c>
      <c r="AF89">
        <v>479995</v>
      </c>
      <c r="AG89">
        <f t="shared" si="2"/>
        <v>460933.71537395252</v>
      </c>
      <c r="AH89">
        <f t="shared" si="3"/>
        <v>3.9711423298258268E-2</v>
      </c>
    </row>
    <row r="90" spans="1:34" x14ac:dyDescent="0.2">
      <c r="A90" s="1">
        <v>88</v>
      </c>
      <c r="B90">
        <v>0</v>
      </c>
      <c r="C90">
        <v>0</v>
      </c>
      <c r="D90">
        <v>1</v>
      </c>
      <c r="E90">
        <v>47.98507</v>
      </c>
      <c r="F90">
        <v>740</v>
      </c>
      <c r="G90">
        <v>1</v>
      </c>
      <c r="H90">
        <v>2</v>
      </c>
      <c r="I90">
        <v>98201</v>
      </c>
      <c r="J90">
        <v>1977</v>
      </c>
      <c r="K90">
        <v>-122.212355</v>
      </c>
      <c r="L90">
        <v>0</v>
      </c>
      <c r="M90">
        <v>249000</v>
      </c>
      <c r="N90">
        <v>2019</v>
      </c>
      <c r="O90">
        <v>1</v>
      </c>
      <c r="P90">
        <v>16</v>
      </c>
      <c r="Q90" t="s">
        <v>28</v>
      </c>
      <c r="R90" t="s">
        <v>44</v>
      </c>
      <c r="S90" t="s">
        <v>73</v>
      </c>
      <c r="T90" t="s">
        <v>73</v>
      </c>
      <c r="U90" t="s">
        <v>45</v>
      </c>
      <c r="V90" t="s">
        <v>41</v>
      </c>
      <c r="W90" t="s">
        <v>56</v>
      </c>
      <c r="X90" t="s">
        <v>34</v>
      </c>
      <c r="Y90" t="s">
        <v>46</v>
      </c>
      <c r="Z90" t="s">
        <v>87</v>
      </c>
      <c r="AA90" t="s">
        <v>43</v>
      </c>
      <c r="AB90">
        <v>294049.82706499682</v>
      </c>
      <c r="AC90">
        <v>0.18092300026103139</v>
      </c>
      <c r="AF90">
        <v>249000</v>
      </c>
      <c r="AG90">
        <f t="shared" si="2"/>
        <v>304049.82706499682</v>
      </c>
      <c r="AH90">
        <f t="shared" si="3"/>
        <v>0.22108364283131252</v>
      </c>
    </row>
    <row r="91" spans="1:34" x14ac:dyDescent="0.2">
      <c r="A91" s="1">
        <v>89</v>
      </c>
      <c r="C91">
        <v>0</v>
      </c>
      <c r="D91">
        <v>2.5</v>
      </c>
      <c r="E91">
        <v>47.980898000000003</v>
      </c>
      <c r="F91">
        <v>760</v>
      </c>
      <c r="H91">
        <v>3</v>
      </c>
      <c r="I91">
        <v>98258</v>
      </c>
      <c r="K91">
        <v>-122.080809</v>
      </c>
      <c r="L91">
        <v>5663</v>
      </c>
      <c r="M91">
        <v>369000</v>
      </c>
      <c r="N91">
        <v>2019</v>
      </c>
      <c r="O91">
        <v>1</v>
      </c>
      <c r="P91">
        <v>24</v>
      </c>
      <c r="Q91" t="s">
        <v>28</v>
      </c>
      <c r="R91" t="s">
        <v>29</v>
      </c>
      <c r="S91" t="s">
        <v>61</v>
      </c>
      <c r="T91" t="s">
        <v>61</v>
      </c>
      <c r="U91" t="s">
        <v>31</v>
      </c>
      <c r="V91" t="s">
        <v>41</v>
      </c>
      <c r="W91" t="s">
        <v>33</v>
      </c>
      <c r="X91" t="s">
        <v>34</v>
      </c>
      <c r="Y91" t="s">
        <v>38</v>
      </c>
      <c r="Z91" t="s">
        <v>52</v>
      </c>
      <c r="AA91" t="s">
        <v>43</v>
      </c>
      <c r="AB91">
        <v>394603.79388907307</v>
      </c>
      <c r="AC91">
        <v>6.9386975309141272E-2</v>
      </c>
      <c r="AF91">
        <v>369000</v>
      </c>
      <c r="AG91">
        <f t="shared" si="2"/>
        <v>404603.79388907307</v>
      </c>
      <c r="AH91">
        <f t="shared" si="3"/>
        <v>9.6487246311851141E-2</v>
      </c>
    </row>
    <row r="92" spans="1:34" x14ac:dyDescent="0.2">
      <c r="A92" s="1">
        <v>90</v>
      </c>
      <c r="B92">
        <v>0</v>
      </c>
      <c r="C92">
        <v>0</v>
      </c>
      <c r="D92">
        <v>1.5</v>
      </c>
      <c r="E92">
        <v>47.797164000000002</v>
      </c>
      <c r="F92">
        <v>730</v>
      </c>
      <c r="G92">
        <v>0</v>
      </c>
      <c r="H92">
        <v>2</v>
      </c>
      <c r="I92">
        <v>98026</v>
      </c>
      <c r="J92">
        <v>1978</v>
      </c>
      <c r="K92">
        <v>-122.334838</v>
      </c>
      <c r="L92">
        <v>0</v>
      </c>
      <c r="M92">
        <v>280000</v>
      </c>
      <c r="N92">
        <v>2019</v>
      </c>
      <c r="O92">
        <v>1</v>
      </c>
      <c r="P92">
        <v>15</v>
      </c>
      <c r="Q92" t="s">
        <v>28</v>
      </c>
      <c r="R92" t="s">
        <v>44</v>
      </c>
      <c r="S92" t="s">
        <v>54</v>
      </c>
      <c r="T92" t="s">
        <v>68</v>
      </c>
      <c r="U92" t="s">
        <v>31</v>
      </c>
      <c r="V92" t="s">
        <v>55</v>
      </c>
      <c r="W92" t="s">
        <v>56</v>
      </c>
      <c r="X92" t="s">
        <v>34</v>
      </c>
      <c r="Y92" t="s">
        <v>46</v>
      </c>
      <c r="Z92" t="s">
        <v>80</v>
      </c>
      <c r="AA92" t="s">
        <v>37</v>
      </c>
      <c r="AB92">
        <v>330924.25070163538</v>
      </c>
      <c r="AC92">
        <v>0.18187232393441211</v>
      </c>
      <c r="AF92">
        <v>280000</v>
      </c>
      <c r="AG92">
        <f t="shared" si="2"/>
        <v>340924.25070163538</v>
      </c>
      <c r="AH92">
        <f t="shared" si="3"/>
        <v>0.21758660964869778</v>
      </c>
    </row>
    <row r="93" spans="1:34" x14ac:dyDescent="0.2">
      <c r="A93" s="1">
        <v>91</v>
      </c>
      <c r="B93">
        <v>0</v>
      </c>
      <c r="C93">
        <v>0</v>
      </c>
      <c r="D93">
        <v>1</v>
      </c>
      <c r="E93">
        <v>47.840107000000003</v>
      </c>
      <c r="F93">
        <v>730</v>
      </c>
      <c r="G93">
        <v>1</v>
      </c>
      <c r="H93">
        <v>2</v>
      </c>
      <c r="I93">
        <v>98037</v>
      </c>
      <c r="J93">
        <v>1979</v>
      </c>
      <c r="K93">
        <v>-122.295762</v>
      </c>
      <c r="L93">
        <v>214523</v>
      </c>
      <c r="M93">
        <v>170000</v>
      </c>
      <c r="N93">
        <v>2019</v>
      </c>
      <c r="O93">
        <v>1</v>
      </c>
      <c r="P93">
        <v>7</v>
      </c>
      <c r="Q93" t="s">
        <v>28</v>
      </c>
      <c r="R93" t="s">
        <v>44</v>
      </c>
      <c r="S93" t="s">
        <v>68</v>
      </c>
      <c r="T93" t="s">
        <v>68</v>
      </c>
      <c r="U93" t="s">
        <v>31</v>
      </c>
      <c r="V93" t="s">
        <v>114</v>
      </c>
      <c r="W93" t="s">
        <v>56</v>
      </c>
      <c r="X93" t="s">
        <v>34</v>
      </c>
      <c r="Y93" t="s">
        <v>46</v>
      </c>
      <c r="Z93" t="s">
        <v>42</v>
      </c>
      <c r="AA93" t="s">
        <v>37</v>
      </c>
      <c r="AB93">
        <v>291341.03806745639</v>
      </c>
      <c r="AC93">
        <v>0.71377081216150817</v>
      </c>
      <c r="AF93">
        <v>170000</v>
      </c>
      <c r="AG93">
        <f t="shared" si="2"/>
        <v>301341.03806745639</v>
      </c>
      <c r="AH93">
        <f t="shared" si="3"/>
        <v>0.77259434157327289</v>
      </c>
    </row>
    <row r="94" spans="1:34" x14ac:dyDescent="0.2">
      <c r="A94" s="1">
        <v>92</v>
      </c>
      <c r="B94">
        <v>3</v>
      </c>
      <c r="C94">
        <v>2018</v>
      </c>
      <c r="D94">
        <v>2.5</v>
      </c>
      <c r="E94">
        <v>47.951153000000012</v>
      </c>
      <c r="F94">
        <v>740</v>
      </c>
      <c r="G94">
        <v>211</v>
      </c>
      <c r="H94">
        <v>4</v>
      </c>
      <c r="I94">
        <v>98203</v>
      </c>
      <c r="K94">
        <v>-122.2753</v>
      </c>
      <c r="L94">
        <v>16000</v>
      </c>
      <c r="M94">
        <v>780000</v>
      </c>
      <c r="N94">
        <v>2019</v>
      </c>
      <c r="O94">
        <v>1</v>
      </c>
      <c r="P94">
        <v>18</v>
      </c>
      <c r="Q94" t="s">
        <v>28</v>
      </c>
      <c r="R94" t="s">
        <v>29</v>
      </c>
      <c r="S94" t="s">
        <v>73</v>
      </c>
      <c r="T94" t="s">
        <v>69</v>
      </c>
      <c r="U94" t="s">
        <v>31</v>
      </c>
      <c r="V94" t="s">
        <v>70</v>
      </c>
      <c r="W94" t="s">
        <v>33</v>
      </c>
      <c r="X94" t="s">
        <v>34</v>
      </c>
      <c r="Y94" t="s">
        <v>67</v>
      </c>
      <c r="Z94" t="s">
        <v>71</v>
      </c>
      <c r="AA94" t="s">
        <v>72</v>
      </c>
      <c r="AB94">
        <v>559954.9426044554</v>
      </c>
      <c r="AC94">
        <v>0.2821090479430059</v>
      </c>
      <c r="AF94">
        <v>780000</v>
      </c>
      <c r="AG94">
        <f t="shared" si="2"/>
        <v>569954.9426044554</v>
      </c>
      <c r="AH94">
        <f t="shared" si="3"/>
        <v>0.26928853512249307</v>
      </c>
    </row>
    <row r="95" spans="1:34" x14ac:dyDescent="0.2">
      <c r="A95" s="1">
        <v>93</v>
      </c>
      <c r="B95">
        <v>0</v>
      </c>
      <c r="C95">
        <v>2</v>
      </c>
      <c r="D95">
        <v>1</v>
      </c>
      <c r="E95">
        <v>47.976306999999998</v>
      </c>
      <c r="F95">
        <v>760</v>
      </c>
      <c r="G95">
        <v>1</v>
      </c>
      <c r="H95">
        <v>3</v>
      </c>
      <c r="I95">
        <v>98258</v>
      </c>
      <c r="J95">
        <v>1970</v>
      </c>
      <c r="K95">
        <v>-122.08684700000001</v>
      </c>
      <c r="L95">
        <v>19166</v>
      </c>
      <c r="M95">
        <v>270000</v>
      </c>
      <c r="N95">
        <v>2019</v>
      </c>
      <c r="O95">
        <v>1</v>
      </c>
      <c r="P95">
        <v>4</v>
      </c>
      <c r="Q95" t="s">
        <v>28</v>
      </c>
      <c r="R95" t="s">
        <v>44</v>
      </c>
      <c r="S95" t="s">
        <v>61</v>
      </c>
      <c r="T95" t="s">
        <v>115</v>
      </c>
      <c r="U95" t="s">
        <v>45</v>
      </c>
      <c r="V95" t="s">
        <v>41</v>
      </c>
      <c r="W95" t="s">
        <v>33</v>
      </c>
      <c r="X95" t="s">
        <v>34</v>
      </c>
      <c r="Y95" t="s">
        <v>46</v>
      </c>
      <c r="Z95" t="s">
        <v>80</v>
      </c>
      <c r="AA95" t="s">
        <v>43</v>
      </c>
      <c r="AB95">
        <v>345424.90164564399</v>
      </c>
      <c r="AC95">
        <v>0.27935148757645939</v>
      </c>
      <c r="AF95">
        <v>270000</v>
      </c>
      <c r="AG95">
        <f t="shared" si="2"/>
        <v>355424.90164564399</v>
      </c>
      <c r="AH95">
        <f t="shared" si="3"/>
        <v>0.31638852461349626</v>
      </c>
    </row>
    <row r="96" spans="1:34" x14ac:dyDescent="0.2">
      <c r="A96" s="1">
        <v>94</v>
      </c>
      <c r="B96">
        <v>0</v>
      </c>
      <c r="C96">
        <v>0</v>
      </c>
      <c r="D96">
        <v>2</v>
      </c>
      <c r="E96">
        <v>47.850096999999998</v>
      </c>
      <c r="F96">
        <v>750</v>
      </c>
      <c r="G96">
        <v>1</v>
      </c>
      <c r="H96">
        <v>2</v>
      </c>
      <c r="I96">
        <v>98272</v>
      </c>
      <c r="J96">
        <v>1998</v>
      </c>
      <c r="K96">
        <v>-122.009964</v>
      </c>
      <c r="L96">
        <v>106915</v>
      </c>
      <c r="M96">
        <v>200000</v>
      </c>
      <c r="N96">
        <v>2019</v>
      </c>
      <c r="O96">
        <v>1</v>
      </c>
      <c r="P96">
        <v>18</v>
      </c>
      <c r="Q96" t="s">
        <v>28</v>
      </c>
      <c r="R96" t="s">
        <v>116</v>
      </c>
      <c r="S96" t="s">
        <v>40</v>
      </c>
      <c r="T96" t="s">
        <v>40</v>
      </c>
      <c r="U96" t="s">
        <v>31</v>
      </c>
      <c r="V96" t="s">
        <v>55</v>
      </c>
      <c r="W96" t="s">
        <v>56</v>
      </c>
      <c r="X96" t="s">
        <v>34</v>
      </c>
      <c r="Y96" t="s">
        <v>46</v>
      </c>
      <c r="Z96" t="s">
        <v>87</v>
      </c>
      <c r="AA96" t="s">
        <v>37</v>
      </c>
      <c r="AB96">
        <v>325461.90578551427</v>
      </c>
      <c r="AC96">
        <v>0.62730952892757141</v>
      </c>
      <c r="AF96">
        <v>200000</v>
      </c>
      <c r="AG96">
        <f t="shared" si="2"/>
        <v>335461.90578551427</v>
      </c>
      <c r="AH96">
        <f t="shared" si="3"/>
        <v>0.67730952892757135</v>
      </c>
    </row>
    <row r="97" spans="1:34" x14ac:dyDescent="0.2">
      <c r="A97" s="1">
        <v>95</v>
      </c>
      <c r="B97">
        <v>0</v>
      </c>
      <c r="C97">
        <v>3</v>
      </c>
      <c r="D97">
        <v>1.75</v>
      </c>
      <c r="E97">
        <v>47.817281999999999</v>
      </c>
      <c r="F97">
        <v>730</v>
      </c>
      <c r="G97">
        <v>1</v>
      </c>
      <c r="H97">
        <v>3</v>
      </c>
      <c r="I97">
        <v>98026</v>
      </c>
      <c r="J97">
        <v>1986</v>
      </c>
      <c r="K97">
        <v>-122.342184</v>
      </c>
      <c r="L97">
        <v>10019</v>
      </c>
      <c r="M97">
        <v>499650</v>
      </c>
      <c r="N97">
        <v>2019</v>
      </c>
      <c r="O97">
        <v>1</v>
      </c>
      <c r="P97">
        <v>25</v>
      </c>
      <c r="Q97" t="s">
        <v>28</v>
      </c>
      <c r="R97" t="s">
        <v>29</v>
      </c>
      <c r="S97" t="s">
        <v>54</v>
      </c>
      <c r="T97" t="s">
        <v>54</v>
      </c>
      <c r="U97" t="s">
        <v>31</v>
      </c>
      <c r="V97" t="s">
        <v>41</v>
      </c>
      <c r="W97" t="s">
        <v>33</v>
      </c>
      <c r="X97" t="s">
        <v>34</v>
      </c>
      <c r="Y97" t="s">
        <v>46</v>
      </c>
      <c r="Z97" t="s">
        <v>48</v>
      </c>
      <c r="AA97" t="s">
        <v>43</v>
      </c>
      <c r="AB97">
        <v>532377.14189861855</v>
      </c>
      <c r="AC97">
        <v>6.5500133890960766E-2</v>
      </c>
      <c r="AF97">
        <v>499650</v>
      </c>
      <c r="AG97">
        <f t="shared" si="2"/>
        <v>542377.14189861855</v>
      </c>
      <c r="AH97">
        <f t="shared" si="3"/>
        <v>8.5514143697825562E-2</v>
      </c>
    </row>
    <row r="98" spans="1:34" x14ac:dyDescent="0.2">
      <c r="A98" s="1">
        <v>96</v>
      </c>
      <c r="B98">
        <v>0</v>
      </c>
      <c r="C98">
        <v>2</v>
      </c>
      <c r="D98">
        <v>2.25</v>
      </c>
      <c r="E98">
        <v>47.973691000000002</v>
      </c>
      <c r="F98">
        <v>740</v>
      </c>
      <c r="G98">
        <v>1</v>
      </c>
      <c r="H98">
        <v>4</v>
      </c>
      <c r="I98">
        <v>98201</v>
      </c>
      <c r="J98">
        <v>2017</v>
      </c>
      <c r="K98">
        <v>-122.188986</v>
      </c>
      <c r="L98">
        <v>2614</v>
      </c>
      <c r="M98">
        <v>400000</v>
      </c>
      <c r="N98">
        <v>2019</v>
      </c>
      <c r="O98">
        <v>1</v>
      </c>
      <c r="P98">
        <v>14</v>
      </c>
      <c r="Q98" t="s">
        <v>28</v>
      </c>
      <c r="R98" t="s">
        <v>29</v>
      </c>
      <c r="S98" t="s">
        <v>73</v>
      </c>
      <c r="T98" t="s">
        <v>73</v>
      </c>
      <c r="U98" t="s">
        <v>31</v>
      </c>
      <c r="V98" t="s">
        <v>41</v>
      </c>
      <c r="W98" t="s">
        <v>33</v>
      </c>
      <c r="X98" t="s">
        <v>34</v>
      </c>
      <c r="Y98" t="s">
        <v>38</v>
      </c>
      <c r="Z98" t="s">
        <v>52</v>
      </c>
      <c r="AA98" t="s">
        <v>43</v>
      </c>
      <c r="AB98">
        <v>496383.92171302182</v>
      </c>
      <c r="AC98">
        <v>0.24095980428255451</v>
      </c>
      <c r="AF98">
        <v>400000</v>
      </c>
      <c r="AG98">
        <f t="shared" si="2"/>
        <v>506383.92171302182</v>
      </c>
      <c r="AH98">
        <f t="shared" si="3"/>
        <v>0.26595980428255456</v>
      </c>
    </row>
    <row r="99" spans="1:34" x14ac:dyDescent="0.2">
      <c r="A99" s="1">
        <v>97</v>
      </c>
      <c r="B99">
        <v>0</v>
      </c>
      <c r="C99">
        <v>0</v>
      </c>
      <c r="D99">
        <v>1.75</v>
      </c>
      <c r="E99">
        <v>47.880710999999998</v>
      </c>
      <c r="F99">
        <v>740</v>
      </c>
      <c r="G99">
        <v>1</v>
      </c>
      <c r="H99">
        <v>4</v>
      </c>
      <c r="I99">
        <v>98208</v>
      </c>
      <c r="J99">
        <v>1979</v>
      </c>
      <c r="K99">
        <v>-122.167266</v>
      </c>
      <c r="L99">
        <v>6534</v>
      </c>
      <c r="M99">
        <v>375000</v>
      </c>
      <c r="N99">
        <v>2019</v>
      </c>
      <c r="O99">
        <v>1</v>
      </c>
      <c r="P99">
        <v>14</v>
      </c>
      <c r="Q99" t="s">
        <v>28</v>
      </c>
      <c r="R99" t="s">
        <v>29</v>
      </c>
      <c r="S99" t="s">
        <v>73</v>
      </c>
      <c r="T99" t="s">
        <v>117</v>
      </c>
      <c r="U99" t="s">
        <v>31</v>
      </c>
      <c r="V99" t="s">
        <v>41</v>
      </c>
      <c r="W99" t="s">
        <v>33</v>
      </c>
      <c r="X99" t="s">
        <v>34</v>
      </c>
      <c r="Y99" t="s">
        <v>38</v>
      </c>
      <c r="Z99" t="s">
        <v>63</v>
      </c>
      <c r="AA99" t="s">
        <v>43</v>
      </c>
      <c r="AB99">
        <v>491746.74577222392</v>
      </c>
      <c r="AC99">
        <v>0.31132465539259713</v>
      </c>
      <c r="AF99">
        <v>375000</v>
      </c>
      <c r="AG99">
        <f t="shared" si="2"/>
        <v>501746.74577222392</v>
      </c>
      <c r="AH99">
        <f t="shared" si="3"/>
        <v>0.3379913220592638</v>
      </c>
    </row>
    <row r="100" spans="1:34" x14ac:dyDescent="0.2">
      <c r="A100" s="1">
        <v>98</v>
      </c>
      <c r="B100">
        <v>0</v>
      </c>
      <c r="C100">
        <v>0</v>
      </c>
      <c r="D100">
        <v>2.5</v>
      </c>
      <c r="E100">
        <v>47.913030999999997</v>
      </c>
      <c r="F100">
        <v>740</v>
      </c>
      <c r="G100">
        <v>1</v>
      </c>
      <c r="H100">
        <v>3</v>
      </c>
      <c r="I100">
        <v>98204</v>
      </c>
      <c r="J100">
        <v>2005</v>
      </c>
      <c r="K100">
        <v>-122.25542799999999</v>
      </c>
      <c r="L100">
        <v>2614</v>
      </c>
      <c r="M100">
        <v>385000</v>
      </c>
      <c r="N100">
        <v>2019</v>
      </c>
      <c r="O100">
        <v>1</v>
      </c>
      <c r="P100">
        <v>7</v>
      </c>
      <c r="Q100" t="s">
        <v>28</v>
      </c>
      <c r="R100" t="s">
        <v>29</v>
      </c>
      <c r="S100" t="s">
        <v>73</v>
      </c>
      <c r="T100" t="s">
        <v>73</v>
      </c>
      <c r="U100" t="s">
        <v>31</v>
      </c>
      <c r="V100" t="s">
        <v>55</v>
      </c>
      <c r="W100" t="s">
        <v>56</v>
      </c>
      <c r="X100" t="s">
        <v>34</v>
      </c>
      <c r="Y100" t="s">
        <v>38</v>
      </c>
      <c r="Z100" t="s">
        <v>80</v>
      </c>
      <c r="AA100" t="s">
        <v>37</v>
      </c>
      <c r="AB100">
        <v>413582.30209459341</v>
      </c>
      <c r="AC100">
        <v>7.4239745700242471E-2</v>
      </c>
      <c r="AF100">
        <v>385000</v>
      </c>
      <c r="AG100">
        <f t="shared" si="2"/>
        <v>423582.30209459341</v>
      </c>
      <c r="AH100">
        <f t="shared" si="3"/>
        <v>0.10021377167426861</v>
      </c>
    </row>
    <row r="101" spans="1:34" x14ac:dyDescent="0.2">
      <c r="A101" s="1">
        <v>99</v>
      </c>
      <c r="B101">
        <v>0</v>
      </c>
      <c r="C101">
        <v>2</v>
      </c>
      <c r="D101">
        <v>2.5</v>
      </c>
      <c r="E101">
        <v>47.913030999999997</v>
      </c>
      <c r="F101">
        <v>740</v>
      </c>
      <c r="G101">
        <v>1</v>
      </c>
      <c r="H101">
        <v>3</v>
      </c>
      <c r="I101">
        <v>98204</v>
      </c>
      <c r="J101">
        <v>2005</v>
      </c>
      <c r="K101">
        <v>-122.25542799999999</v>
      </c>
      <c r="L101">
        <v>2614</v>
      </c>
      <c r="M101">
        <v>385000</v>
      </c>
      <c r="N101">
        <v>2019</v>
      </c>
      <c r="O101">
        <v>1</v>
      </c>
      <c r="P101">
        <v>7</v>
      </c>
      <c r="Q101" t="s">
        <v>28</v>
      </c>
      <c r="R101" t="s">
        <v>29</v>
      </c>
      <c r="S101" t="s">
        <v>73</v>
      </c>
      <c r="T101" t="s">
        <v>73</v>
      </c>
      <c r="U101" t="s">
        <v>31</v>
      </c>
      <c r="V101" t="s">
        <v>41</v>
      </c>
      <c r="W101" t="s">
        <v>33</v>
      </c>
      <c r="X101" t="s">
        <v>34</v>
      </c>
      <c r="Y101" t="s">
        <v>35</v>
      </c>
      <c r="Z101" t="s">
        <v>80</v>
      </c>
      <c r="AA101" t="s">
        <v>37</v>
      </c>
      <c r="AB101">
        <v>423049.90889952751</v>
      </c>
      <c r="AC101">
        <v>9.8830932206564956E-2</v>
      </c>
      <c r="AF101">
        <v>385000</v>
      </c>
      <c r="AG101">
        <f t="shared" si="2"/>
        <v>433049.90889952751</v>
      </c>
      <c r="AH101">
        <f t="shared" si="3"/>
        <v>0.12480495818059094</v>
      </c>
    </row>
    <row r="102" spans="1:34" x14ac:dyDescent="0.2">
      <c r="A102" s="1">
        <v>100</v>
      </c>
      <c r="B102">
        <v>0</v>
      </c>
      <c r="C102">
        <v>0</v>
      </c>
      <c r="D102">
        <v>2.25</v>
      </c>
      <c r="E102">
        <v>47.895674999999997</v>
      </c>
      <c r="F102">
        <v>740</v>
      </c>
      <c r="G102">
        <v>1</v>
      </c>
      <c r="H102">
        <v>3</v>
      </c>
      <c r="I102">
        <v>98204</v>
      </c>
      <c r="J102">
        <v>1993</v>
      </c>
      <c r="K102">
        <v>-122.24470599999999</v>
      </c>
      <c r="L102">
        <v>186862</v>
      </c>
      <c r="M102">
        <v>315000</v>
      </c>
      <c r="N102">
        <v>2019</v>
      </c>
      <c r="O102">
        <v>1</v>
      </c>
      <c r="P102">
        <v>28</v>
      </c>
      <c r="Q102" t="s">
        <v>28</v>
      </c>
      <c r="R102" t="s">
        <v>53</v>
      </c>
      <c r="S102" t="s">
        <v>73</v>
      </c>
      <c r="T102" t="s">
        <v>68</v>
      </c>
      <c r="U102" t="s">
        <v>31</v>
      </c>
      <c r="V102" t="s">
        <v>41</v>
      </c>
      <c r="W102" t="s">
        <v>56</v>
      </c>
      <c r="X102" t="s">
        <v>34</v>
      </c>
      <c r="Y102" t="s">
        <v>46</v>
      </c>
      <c r="Z102" t="s">
        <v>42</v>
      </c>
      <c r="AA102" t="s">
        <v>43</v>
      </c>
      <c r="AB102">
        <v>367081.44209641032</v>
      </c>
      <c r="AC102">
        <v>0.16533791141717541</v>
      </c>
      <c r="AF102">
        <v>315000</v>
      </c>
      <c r="AG102">
        <f t="shared" si="2"/>
        <v>377081.44209641032</v>
      </c>
      <c r="AH102">
        <f t="shared" si="3"/>
        <v>0.19708394316320738</v>
      </c>
    </row>
    <row r="103" spans="1:34" x14ac:dyDescent="0.2">
      <c r="A103" s="1">
        <v>101</v>
      </c>
      <c r="B103">
        <v>0</v>
      </c>
      <c r="C103">
        <v>0</v>
      </c>
      <c r="D103">
        <v>1</v>
      </c>
      <c r="E103">
        <v>47.779707000000002</v>
      </c>
      <c r="F103">
        <v>730</v>
      </c>
      <c r="G103">
        <v>0</v>
      </c>
      <c r="H103">
        <v>3</v>
      </c>
      <c r="I103">
        <v>98043</v>
      </c>
      <c r="J103">
        <v>1949</v>
      </c>
      <c r="K103">
        <v>-122.30963800000001</v>
      </c>
      <c r="L103">
        <v>5663</v>
      </c>
      <c r="M103">
        <v>379000</v>
      </c>
      <c r="N103">
        <v>2019</v>
      </c>
      <c r="O103">
        <v>1</v>
      </c>
      <c r="P103">
        <v>29</v>
      </c>
      <c r="Q103" t="s">
        <v>28</v>
      </c>
      <c r="R103" t="s">
        <v>44</v>
      </c>
      <c r="S103" t="s">
        <v>79</v>
      </c>
      <c r="T103" t="s">
        <v>79</v>
      </c>
      <c r="U103" t="s">
        <v>45</v>
      </c>
      <c r="V103" t="s">
        <v>41</v>
      </c>
      <c r="W103" t="s">
        <v>33</v>
      </c>
      <c r="X103" t="s">
        <v>34</v>
      </c>
      <c r="Y103" t="s">
        <v>46</v>
      </c>
      <c r="Z103" t="s">
        <v>80</v>
      </c>
      <c r="AA103" t="s">
        <v>37</v>
      </c>
      <c r="AB103">
        <v>483042.86497340113</v>
      </c>
      <c r="AC103">
        <v>0.27451943264749618</v>
      </c>
      <c r="AF103">
        <v>379000</v>
      </c>
      <c r="AG103">
        <f t="shared" si="2"/>
        <v>493042.86497340113</v>
      </c>
      <c r="AH103">
        <f t="shared" si="3"/>
        <v>0.30090465692190271</v>
      </c>
    </row>
    <row r="104" spans="1:34" x14ac:dyDescent="0.2">
      <c r="A104" s="1">
        <v>102</v>
      </c>
      <c r="B104">
        <v>0</v>
      </c>
      <c r="C104">
        <v>2</v>
      </c>
      <c r="D104">
        <v>2.5</v>
      </c>
      <c r="E104">
        <v>47.87894</v>
      </c>
      <c r="F104">
        <v>740</v>
      </c>
      <c r="G104">
        <v>2</v>
      </c>
      <c r="H104">
        <v>3</v>
      </c>
      <c r="I104">
        <v>98275</v>
      </c>
      <c r="J104">
        <v>1989</v>
      </c>
      <c r="K104">
        <v>-122.293519</v>
      </c>
      <c r="L104">
        <v>6098</v>
      </c>
      <c r="M104">
        <v>560000</v>
      </c>
      <c r="N104">
        <v>2019</v>
      </c>
      <c r="O104">
        <v>1</v>
      </c>
      <c r="P104">
        <v>17</v>
      </c>
      <c r="Q104" t="s">
        <v>28</v>
      </c>
      <c r="R104" t="s">
        <v>29</v>
      </c>
      <c r="S104" t="s">
        <v>64</v>
      </c>
      <c r="T104" t="s">
        <v>64</v>
      </c>
      <c r="U104" t="s">
        <v>31</v>
      </c>
      <c r="V104" t="s">
        <v>41</v>
      </c>
      <c r="W104" t="s">
        <v>33</v>
      </c>
      <c r="X104" t="s">
        <v>34</v>
      </c>
      <c r="Y104" t="s">
        <v>38</v>
      </c>
      <c r="Z104" t="s">
        <v>48</v>
      </c>
      <c r="AA104" t="s">
        <v>82</v>
      </c>
      <c r="AB104">
        <v>636011.12721237831</v>
      </c>
      <c r="AC104">
        <v>0.13573415573638981</v>
      </c>
      <c r="AF104">
        <v>560000</v>
      </c>
      <c r="AG104">
        <f t="shared" si="2"/>
        <v>646011.12721237831</v>
      </c>
      <c r="AH104">
        <f t="shared" si="3"/>
        <v>0.15359129859353271</v>
      </c>
    </row>
    <row r="105" spans="1:34" x14ac:dyDescent="0.2">
      <c r="A105" s="1">
        <v>103</v>
      </c>
      <c r="B105">
        <v>0</v>
      </c>
      <c r="C105">
        <v>2</v>
      </c>
      <c r="D105">
        <v>2</v>
      </c>
      <c r="E105">
        <v>47.862423</v>
      </c>
      <c r="F105">
        <v>750</v>
      </c>
      <c r="G105">
        <v>0</v>
      </c>
      <c r="H105">
        <v>3</v>
      </c>
      <c r="I105">
        <v>98251</v>
      </c>
      <c r="J105">
        <v>1979</v>
      </c>
      <c r="K105">
        <v>-121.705724</v>
      </c>
      <c r="L105">
        <v>11326</v>
      </c>
      <c r="M105">
        <v>295000</v>
      </c>
      <c r="N105">
        <v>2019</v>
      </c>
      <c r="O105">
        <v>1</v>
      </c>
      <c r="P105">
        <v>16</v>
      </c>
      <c r="Q105" t="s">
        <v>28</v>
      </c>
      <c r="R105" t="s">
        <v>29</v>
      </c>
      <c r="S105" t="s">
        <v>96</v>
      </c>
      <c r="T105" t="s">
        <v>96</v>
      </c>
      <c r="U105" t="s">
        <v>31</v>
      </c>
      <c r="V105" t="s">
        <v>55</v>
      </c>
      <c r="W105" t="s">
        <v>33</v>
      </c>
      <c r="X105" t="s">
        <v>34</v>
      </c>
      <c r="Y105" t="s">
        <v>46</v>
      </c>
      <c r="Z105" t="s">
        <v>98</v>
      </c>
      <c r="AA105" t="s">
        <v>37</v>
      </c>
      <c r="AB105">
        <v>306761.98301724938</v>
      </c>
      <c r="AC105">
        <v>3.9871128872032001E-2</v>
      </c>
      <c r="AF105">
        <v>295000</v>
      </c>
      <c r="AG105">
        <f t="shared" si="2"/>
        <v>316761.98301724938</v>
      </c>
      <c r="AH105">
        <f t="shared" si="3"/>
        <v>7.3769433956777569E-2</v>
      </c>
    </row>
    <row r="106" spans="1:34" x14ac:dyDescent="0.2">
      <c r="A106" s="1">
        <v>104</v>
      </c>
      <c r="B106">
        <v>0</v>
      </c>
      <c r="C106">
        <v>1</v>
      </c>
      <c r="D106">
        <v>1</v>
      </c>
      <c r="E106">
        <v>48.115200000000002</v>
      </c>
      <c r="F106">
        <v>770</v>
      </c>
      <c r="G106">
        <v>0</v>
      </c>
      <c r="H106">
        <v>2</v>
      </c>
      <c r="I106">
        <v>98271</v>
      </c>
      <c r="J106">
        <v>2010</v>
      </c>
      <c r="K106">
        <v>-122.213587</v>
      </c>
      <c r="L106">
        <v>423403</v>
      </c>
      <c r="M106">
        <v>409500</v>
      </c>
      <c r="N106">
        <v>2019</v>
      </c>
      <c r="O106">
        <v>1</v>
      </c>
      <c r="P106">
        <v>25</v>
      </c>
      <c r="Q106" t="s">
        <v>28</v>
      </c>
      <c r="R106" t="s">
        <v>118</v>
      </c>
      <c r="S106" t="s">
        <v>107</v>
      </c>
      <c r="T106" t="s">
        <v>81</v>
      </c>
      <c r="U106" t="s">
        <v>119</v>
      </c>
      <c r="V106" t="s">
        <v>41</v>
      </c>
      <c r="W106" t="s">
        <v>33</v>
      </c>
      <c r="X106" t="s">
        <v>34</v>
      </c>
      <c r="Y106" t="s">
        <v>46</v>
      </c>
      <c r="Z106" t="s">
        <v>120</v>
      </c>
      <c r="AA106" t="s">
        <v>43</v>
      </c>
      <c r="AB106">
        <v>482194.92752910021</v>
      </c>
      <c r="AC106">
        <v>0.17752119054725329</v>
      </c>
      <c r="AF106">
        <v>409500</v>
      </c>
      <c r="AG106">
        <f t="shared" si="2"/>
        <v>492194.92752910021</v>
      </c>
      <c r="AH106">
        <f t="shared" si="3"/>
        <v>0.20194121496727768</v>
      </c>
    </row>
    <row r="107" spans="1:34" x14ac:dyDescent="0.2">
      <c r="A107" s="1">
        <v>105</v>
      </c>
      <c r="B107">
        <v>0</v>
      </c>
      <c r="C107">
        <v>3</v>
      </c>
      <c r="D107">
        <v>2</v>
      </c>
      <c r="E107">
        <v>47.890783999999996</v>
      </c>
      <c r="F107">
        <v>750</v>
      </c>
      <c r="G107">
        <v>1</v>
      </c>
      <c r="H107">
        <v>3</v>
      </c>
      <c r="I107">
        <v>98290</v>
      </c>
      <c r="J107">
        <v>2018</v>
      </c>
      <c r="K107">
        <v>-121.99502200000001</v>
      </c>
      <c r="L107">
        <v>20000</v>
      </c>
      <c r="M107">
        <v>715000</v>
      </c>
      <c r="N107">
        <v>2019</v>
      </c>
      <c r="O107">
        <v>1</v>
      </c>
      <c r="P107">
        <v>16</v>
      </c>
      <c r="Q107" t="s">
        <v>28</v>
      </c>
      <c r="R107" t="s">
        <v>50</v>
      </c>
      <c r="S107" t="s">
        <v>40</v>
      </c>
      <c r="T107" t="s">
        <v>40</v>
      </c>
      <c r="U107" t="s">
        <v>31</v>
      </c>
      <c r="V107" t="s">
        <v>41</v>
      </c>
      <c r="W107" t="s">
        <v>33</v>
      </c>
      <c r="X107" t="s">
        <v>34</v>
      </c>
      <c r="Y107" t="s">
        <v>38</v>
      </c>
      <c r="Z107" t="s">
        <v>48</v>
      </c>
      <c r="AA107" t="s">
        <v>43</v>
      </c>
      <c r="AB107">
        <v>534153.90794278774</v>
      </c>
      <c r="AC107">
        <v>0.25293159728281428</v>
      </c>
      <c r="AF107">
        <v>715000</v>
      </c>
      <c r="AG107">
        <f t="shared" si="2"/>
        <v>544153.90794278774</v>
      </c>
      <c r="AH107">
        <f t="shared" si="3"/>
        <v>0.23894558329680035</v>
      </c>
    </row>
    <row r="108" spans="1:34" x14ac:dyDescent="0.2">
      <c r="A108" s="1">
        <v>106</v>
      </c>
      <c r="B108">
        <v>2018</v>
      </c>
      <c r="D108">
        <v>2</v>
      </c>
      <c r="E108">
        <v>47.934240000000003</v>
      </c>
      <c r="F108">
        <v>750</v>
      </c>
      <c r="H108">
        <v>3</v>
      </c>
      <c r="I108">
        <v>98290</v>
      </c>
      <c r="K108">
        <v>-122.135643</v>
      </c>
      <c r="L108">
        <v>93218</v>
      </c>
      <c r="M108">
        <v>605000</v>
      </c>
      <c r="N108">
        <v>2019</v>
      </c>
      <c r="O108">
        <v>1</v>
      </c>
      <c r="P108">
        <v>31</v>
      </c>
      <c r="Q108" t="s">
        <v>28</v>
      </c>
      <c r="R108" t="s">
        <v>118</v>
      </c>
      <c r="S108" t="s">
        <v>28</v>
      </c>
      <c r="T108" t="s">
        <v>28</v>
      </c>
      <c r="U108" t="s">
        <v>31</v>
      </c>
      <c r="V108" t="s">
        <v>41</v>
      </c>
      <c r="W108" t="s">
        <v>33</v>
      </c>
      <c r="X108" t="s">
        <v>34</v>
      </c>
      <c r="Y108" t="s">
        <v>38</v>
      </c>
      <c r="Z108" t="s">
        <v>48</v>
      </c>
      <c r="AA108" t="s">
        <v>43</v>
      </c>
      <c r="AB108">
        <v>596185.07707142283</v>
      </c>
      <c r="AC108">
        <v>1.457012054310276E-2</v>
      </c>
      <c r="AF108">
        <v>605000</v>
      </c>
      <c r="AG108">
        <f t="shared" si="2"/>
        <v>606185.07707142283</v>
      </c>
      <c r="AH108">
        <f t="shared" si="3"/>
        <v>1.958805076731946E-3</v>
      </c>
    </row>
    <row r="109" spans="1:34" x14ac:dyDescent="0.2">
      <c r="A109" s="1">
        <v>107</v>
      </c>
      <c r="B109">
        <v>0</v>
      </c>
      <c r="C109">
        <v>0</v>
      </c>
      <c r="D109">
        <v>2</v>
      </c>
      <c r="E109">
        <v>47.865023000000001</v>
      </c>
      <c r="F109">
        <v>740</v>
      </c>
      <c r="G109">
        <v>0</v>
      </c>
      <c r="H109">
        <v>4</v>
      </c>
      <c r="I109">
        <v>98087</v>
      </c>
      <c r="J109">
        <v>1942</v>
      </c>
      <c r="K109">
        <v>-122.285529</v>
      </c>
      <c r="L109">
        <v>14810</v>
      </c>
      <c r="M109">
        <v>385000</v>
      </c>
      <c r="N109">
        <v>2019</v>
      </c>
      <c r="O109">
        <v>1</v>
      </c>
      <c r="P109">
        <v>28</v>
      </c>
      <c r="Q109" t="s">
        <v>28</v>
      </c>
      <c r="R109" t="s">
        <v>29</v>
      </c>
      <c r="S109" t="s">
        <v>68</v>
      </c>
      <c r="T109" t="s">
        <v>68</v>
      </c>
      <c r="U109" t="s">
        <v>31</v>
      </c>
      <c r="V109" t="s">
        <v>41</v>
      </c>
      <c r="W109" t="s">
        <v>33</v>
      </c>
      <c r="X109" t="s">
        <v>34</v>
      </c>
      <c r="Y109" t="s">
        <v>46</v>
      </c>
      <c r="Z109" t="s">
        <v>87</v>
      </c>
      <c r="AA109" t="s">
        <v>37</v>
      </c>
      <c r="AB109">
        <v>433930.83925546432</v>
      </c>
      <c r="AC109">
        <v>0.127093088975232</v>
      </c>
      <c r="AF109">
        <v>385000</v>
      </c>
      <c r="AG109">
        <f t="shared" si="2"/>
        <v>443930.83925546432</v>
      </c>
      <c r="AH109">
        <f t="shared" si="3"/>
        <v>0.15306711494925798</v>
      </c>
    </row>
    <row r="110" spans="1:34" x14ac:dyDescent="0.2">
      <c r="A110" s="1">
        <v>108</v>
      </c>
      <c r="B110">
        <v>0</v>
      </c>
      <c r="C110">
        <v>2</v>
      </c>
      <c r="D110">
        <v>2.5</v>
      </c>
      <c r="E110">
        <v>47.866928000000001</v>
      </c>
      <c r="F110">
        <v>740</v>
      </c>
      <c r="G110">
        <v>2</v>
      </c>
      <c r="H110">
        <v>4</v>
      </c>
      <c r="I110">
        <v>98026</v>
      </c>
      <c r="J110">
        <v>1976</v>
      </c>
      <c r="K110">
        <v>-122.310863</v>
      </c>
      <c r="L110">
        <v>7405</v>
      </c>
      <c r="M110">
        <v>480000</v>
      </c>
      <c r="N110">
        <v>2019</v>
      </c>
      <c r="O110">
        <v>1</v>
      </c>
      <c r="P110">
        <v>17</v>
      </c>
      <c r="Q110" t="s">
        <v>28</v>
      </c>
      <c r="R110" t="s">
        <v>29</v>
      </c>
      <c r="S110" t="s">
        <v>54</v>
      </c>
      <c r="T110" t="s">
        <v>54</v>
      </c>
      <c r="U110" t="s">
        <v>31</v>
      </c>
      <c r="V110" t="s">
        <v>41</v>
      </c>
      <c r="W110" t="s">
        <v>33</v>
      </c>
      <c r="X110" t="s">
        <v>34</v>
      </c>
      <c r="Y110" t="s">
        <v>38</v>
      </c>
      <c r="Z110" t="s">
        <v>63</v>
      </c>
      <c r="AA110" t="s">
        <v>43</v>
      </c>
      <c r="AB110">
        <v>503647.79860426462</v>
      </c>
      <c r="AC110">
        <v>4.9266247092217962E-2</v>
      </c>
      <c r="AF110">
        <v>480000</v>
      </c>
      <c r="AG110">
        <f t="shared" si="2"/>
        <v>513647.79860426462</v>
      </c>
      <c r="AH110">
        <f t="shared" si="3"/>
        <v>7.0099580425551297E-2</v>
      </c>
    </row>
    <row r="111" spans="1:34" x14ac:dyDescent="0.2">
      <c r="A111" s="1">
        <v>109</v>
      </c>
      <c r="B111">
        <v>0</v>
      </c>
      <c r="C111">
        <v>0</v>
      </c>
      <c r="D111">
        <v>1</v>
      </c>
      <c r="E111">
        <v>47.858315999999988</v>
      </c>
      <c r="F111">
        <v>740</v>
      </c>
      <c r="G111">
        <v>0</v>
      </c>
      <c r="H111">
        <v>1</v>
      </c>
      <c r="I111">
        <v>98012</v>
      </c>
      <c r="J111">
        <v>1991</v>
      </c>
      <c r="K111">
        <v>-122.208226</v>
      </c>
      <c r="L111">
        <v>0</v>
      </c>
      <c r="M111">
        <v>187500</v>
      </c>
      <c r="N111">
        <v>2019</v>
      </c>
      <c r="O111">
        <v>1</v>
      </c>
      <c r="P111">
        <v>7</v>
      </c>
      <c r="Q111" t="s">
        <v>28</v>
      </c>
      <c r="R111" t="s">
        <v>44</v>
      </c>
      <c r="S111" t="s">
        <v>105</v>
      </c>
      <c r="T111" t="s">
        <v>105</v>
      </c>
      <c r="U111" t="s">
        <v>31</v>
      </c>
      <c r="V111" t="s">
        <v>41</v>
      </c>
      <c r="W111" t="s">
        <v>56</v>
      </c>
      <c r="X111" t="s">
        <v>34</v>
      </c>
      <c r="Y111" t="s">
        <v>46</v>
      </c>
      <c r="Z111" t="s">
        <v>87</v>
      </c>
      <c r="AA111" t="s">
        <v>37</v>
      </c>
      <c r="AB111">
        <v>252077.18747245931</v>
      </c>
      <c r="AC111">
        <v>0.34441166651978311</v>
      </c>
      <c r="AF111">
        <v>187500</v>
      </c>
      <c r="AG111">
        <f t="shared" si="2"/>
        <v>262077.18747245931</v>
      </c>
      <c r="AH111">
        <f t="shared" si="3"/>
        <v>0.39774499985311629</v>
      </c>
    </row>
    <row r="112" spans="1:34" x14ac:dyDescent="0.2">
      <c r="A112" s="1">
        <v>110</v>
      </c>
      <c r="B112">
        <v>0</v>
      </c>
      <c r="C112">
        <v>4</v>
      </c>
      <c r="D112">
        <v>1.75</v>
      </c>
      <c r="E112">
        <v>48.021093</v>
      </c>
      <c r="F112">
        <v>760</v>
      </c>
      <c r="G112">
        <v>1</v>
      </c>
      <c r="H112">
        <v>3</v>
      </c>
      <c r="I112">
        <v>98258</v>
      </c>
      <c r="J112">
        <v>1957</v>
      </c>
      <c r="K112">
        <v>-122.12593200000001</v>
      </c>
      <c r="L112">
        <v>16117</v>
      </c>
      <c r="M112">
        <v>380000</v>
      </c>
      <c r="N112">
        <v>2019</v>
      </c>
      <c r="O112">
        <v>1</v>
      </c>
      <c r="P112">
        <v>11</v>
      </c>
      <c r="Q112" t="s">
        <v>28</v>
      </c>
      <c r="R112" t="s">
        <v>29</v>
      </c>
      <c r="S112" t="s">
        <v>61</v>
      </c>
      <c r="T112" t="s">
        <v>58</v>
      </c>
      <c r="U112" t="s">
        <v>31</v>
      </c>
      <c r="V112" t="s">
        <v>41</v>
      </c>
      <c r="W112" t="s">
        <v>33</v>
      </c>
      <c r="X112" t="s">
        <v>34</v>
      </c>
      <c r="Y112" t="s">
        <v>67</v>
      </c>
      <c r="Z112" t="s">
        <v>121</v>
      </c>
      <c r="AA112" t="s">
        <v>43</v>
      </c>
      <c r="AB112">
        <v>385381.43351330009</v>
      </c>
      <c r="AC112">
        <v>1.416166714026354E-2</v>
      </c>
      <c r="AF112">
        <v>380000</v>
      </c>
      <c r="AG112">
        <f t="shared" si="2"/>
        <v>395381.43351330009</v>
      </c>
      <c r="AH112">
        <f t="shared" si="3"/>
        <v>4.0477456613947596E-2</v>
      </c>
    </row>
    <row r="113" spans="1:34" x14ac:dyDescent="0.2">
      <c r="A113" s="1">
        <v>111</v>
      </c>
      <c r="B113">
        <v>0</v>
      </c>
      <c r="C113">
        <v>0</v>
      </c>
      <c r="D113">
        <v>1.5</v>
      </c>
      <c r="E113">
        <v>47.801879</v>
      </c>
      <c r="F113">
        <v>730</v>
      </c>
      <c r="G113">
        <v>1</v>
      </c>
      <c r="H113">
        <v>2</v>
      </c>
      <c r="I113">
        <v>98020</v>
      </c>
      <c r="J113">
        <v>1967</v>
      </c>
      <c r="K113">
        <v>-122.376554</v>
      </c>
      <c r="L113">
        <v>39364</v>
      </c>
      <c r="M113">
        <v>399900</v>
      </c>
      <c r="N113">
        <v>2019</v>
      </c>
      <c r="O113">
        <v>1</v>
      </c>
      <c r="P113">
        <v>14</v>
      </c>
      <c r="Q113" t="s">
        <v>28</v>
      </c>
      <c r="R113" t="s">
        <v>53</v>
      </c>
      <c r="S113" t="s">
        <v>54</v>
      </c>
      <c r="T113" t="s">
        <v>54</v>
      </c>
      <c r="U113" t="s">
        <v>31</v>
      </c>
      <c r="V113" t="s">
        <v>122</v>
      </c>
      <c r="W113" t="s">
        <v>56</v>
      </c>
      <c r="X113" t="s">
        <v>34</v>
      </c>
      <c r="Y113" t="s">
        <v>46</v>
      </c>
      <c r="Z113" t="s">
        <v>80</v>
      </c>
      <c r="AA113" t="s">
        <v>37</v>
      </c>
      <c r="AB113">
        <v>376149.91301188362</v>
      </c>
      <c r="AC113">
        <v>5.9390064986537587E-2</v>
      </c>
      <c r="AF113">
        <v>399900</v>
      </c>
      <c r="AG113">
        <f t="shared" si="2"/>
        <v>386149.91301188362</v>
      </c>
      <c r="AH113">
        <f t="shared" si="3"/>
        <v>3.4383813423646867E-2</v>
      </c>
    </row>
    <row r="114" spans="1:34" x14ac:dyDescent="0.2">
      <c r="A114" s="1">
        <v>112</v>
      </c>
      <c r="B114">
        <v>0</v>
      </c>
      <c r="C114">
        <v>0</v>
      </c>
      <c r="D114">
        <v>2.5</v>
      </c>
      <c r="E114">
        <v>47.851415000000003</v>
      </c>
      <c r="F114">
        <v>730</v>
      </c>
      <c r="G114">
        <v>1</v>
      </c>
      <c r="H114">
        <v>2</v>
      </c>
      <c r="I114">
        <v>98026</v>
      </c>
      <c r="J114">
        <v>1994</v>
      </c>
      <c r="K114">
        <v>-122.297606</v>
      </c>
      <c r="L114">
        <v>0</v>
      </c>
      <c r="M114">
        <v>309000</v>
      </c>
      <c r="N114">
        <v>2019</v>
      </c>
      <c r="O114">
        <v>1</v>
      </c>
      <c r="P114">
        <v>15</v>
      </c>
      <c r="Q114" t="s">
        <v>28</v>
      </c>
      <c r="R114" t="s">
        <v>53</v>
      </c>
      <c r="S114" t="s">
        <v>54</v>
      </c>
      <c r="T114" t="s">
        <v>54</v>
      </c>
      <c r="U114" t="s">
        <v>31</v>
      </c>
      <c r="V114" t="s">
        <v>55</v>
      </c>
      <c r="W114" t="s">
        <v>56</v>
      </c>
      <c r="X114" t="s">
        <v>34</v>
      </c>
      <c r="Y114" t="s">
        <v>46</v>
      </c>
      <c r="Z114" t="s">
        <v>87</v>
      </c>
      <c r="AA114" t="s">
        <v>37</v>
      </c>
      <c r="AB114">
        <v>318732.47980193602</v>
      </c>
      <c r="AC114">
        <v>3.1496698388142452E-2</v>
      </c>
      <c r="AF114">
        <v>309000</v>
      </c>
      <c r="AG114">
        <f t="shared" si="2"/>
        <v>328732.47980193602</v>
      </c>
      <c r="AH114">
        <f t="shared" si="3"/>
        <v>6.3859157935068023E-2</v>
      </c>
    </row>
    <row r="115" spans="1:34" x14ac:dyDescent="0.2">
      <c r="A115" s="1">
        <v>113</v>
      </c>
      <c r="B115">
        <v>0</v>
      </c>
      <c r="C115">
        <v>2</v>
      </c>
      <c r="D115">
        <v>2.5</v>
      </c>
      <c r="E115">
        <v>47.826077000000012</v>
      </c>
      <c r="F115">
        <v>610</v>
      </c>
      <c r="G115">
        <v>1</v>
      </c>
      <c r="H115">
        <v>4</v>
      </c>
      <c r="I115">
        <v>98012</v>
      </c>
      <c r="J115">
        <v>2000</v>
      </c>
      <c r="K115">
        <v>-122.18782400000001</v>
      </c>
      <c r="L115">
        <v>4356</v>
      </c>
      <c r="M115">
        <v>560000</v>
      </c>
      <c r="N115">
        <v>2019</v>
      </c>
      <c r="O115">
        <v>1</v>
      </c>
      <c r="P115">
        <v>7</v>
      </c>
      <c r="Q115" t="s">
        <v>28</v>
      </c>
      <c r="R115" t="s">
        <v>29</v>
      </c>
      <c r="S115" t="s">
        <v>30</v>
      </c>
      <c r="T115" t="s">
        <v>30</v>
      </c>
      <c r="U115" t="s">
        <v>31</v>
      </c>
      <c r="V115" t="s">
        <v>32</v>
      </c>
      <c r="W115" t="s">
        <v>33</v>
      </c>
      <c r="X115" t="s">
        <v>34</v>
      </c>
      <c r="Y115" t="s">
        <v>38</v>
      </c>
      <c r="Z115" t="s">
        <v>36</v>
      </c>
      <c r="AA115" t="s">
        <v>37</v>
      </c>
      <c r="AB115">
        <v>648978.43580852263</v>
      </c>
      <c r="AC115">
        <v>0.1588900639437904</v>
      </c>
      <c r="AF115">
        <v>560000</v>
      </c>
      <c r="AG115">
        <f t="shared" si="2"/>
        <v>658978.43580852263</v>
      </c>
      <c r="AH115">
        <f t="shared" si="3"/>
        <v>0.17674720680093325</v>
      </c>
    </row>
    <row r="116" spans="1:34" x14ac:dyDescent="0.2">
      <c r="A116" s="1">
        <v>114</v>
      </c>
      <c r="B116">
        <v>0</v>
      </c>
      <c r="C116">
        <v>0</v>
      </c>
      <c r="D116">
        <v>2.5</v>
      </c>
      <c r="E116">
        <v>47.875388999999998</v>
      </c>
      <c r="F116">
        <v>740</v>
      </c>
      <c r="G116">
        <v>2</v>
      </c>
      <c r="H116">
        <v>4</v>
      </c>
      <c r="I116">
        <v>98012</v>
      </c>
      <c r="J116">
        <v>2005</v>
      </c>
      <c r="K116">
        <v>-122.186121</v>
      </c>
      <c r="L116">
        <v>4565</v>
      </c>
      <c r="M116">
        <v>585000</v>
      </c>
      <c r="N116">
        <v>2019</v>
      </c>
      <c r="O116">
        <v>1</v>
      </c>
      <c r="P116">
        <v>31</v>
      </c>
      <c r="Q116" t="s">
        <v>28</v>
      </c>
      <c r="R116" t="s">
        <v>29</v>
      </c>
      <c r="S116" t="s">
        <v>30</v>
      </c>
      <c r="T116" t="s">
        <v>105</v>
      </c>
      <c r="U116" t="s">
        <v>31</v>
      </c>
      <c r="V116" t="s">
        <v>39</v>
      </c>
      <c r="W116" t="s">
        <v>33</v>
      </c>
      <c r="X116" t="s">
        <v>34</v>
      </c>
      <c r="Y116" t="s">
        <v>38</v>
      </c>
      <c r="Z116" t="s">
        <v>52</v>
      </c>
      <c r="AA116" t="s">
        <v>43</v>
      </c>
      <c r="AB116">
        <v>539070.76879171666</v>
      </c>
      <c r="AC116">
        <v>7.851150633894588E-2</v>
      </c>
      <c r="AF116">
        <v>585000</v>
      </c>
      <c r="AG116">
        <f t="shared" si="2"/>
        <v>549070.76879171666</v>
      </c>
      <c r="AH116">
        <f t="shared" si="3"/>
        <v>6.1417489244928784E-2</v>
      </c>
    </row>
    <row r="117" spans="1:34" x14ac:dyDescent="0.2">
      <c r="A117" s="1">
        <v>115</v>
      </c>
      <c r="B117">
        <v>0</v>
      </c>
      <c r="C117">
        <v>0</v>
      </c>
      <c r="D117">
        <v>2.5</v>
      </c>
      <c r="E117">
        <v>47.981096999999998</v>
      </c>
      <c r="F117">
        <v>740</v>
      </c>
      <c r="G117">
        <v>1</v>
      </c>
      <c r="H117">
        <v>3</v>
      </c>
      <c r="I117">
        <v>98201</v>
      </c>
      <c r="J117">
        <v>2008</v>
      </c>
      <c r="K117">
        <v>-122.193225</v>
      </c>
      <c r="L117">
        <v>1498</v>
      </c>
      <c r="M117">
        <v>325000</v>
      </c>
      <c r="N117">
        <v>2019</v>
      </c>
      <c r="O117">
        <v>1</v>
      </c>
      <c r="P117">
        <v>11</v>
      </c>
      <c r="Q117" t="s">
        <v>28</v>
      </c>
      <c r="R117" t="s">
        <v>29</v>
      </c>
      <c r="S117" t="s">
        <v>73</v>
      </c>
      <c r="T117" t="s">
        <v>73</v>
      </c>
      <c r="U117" t="s">
        <v>31</v>
      </c>
      <c r="V117" t="s">
        <v>55</v>
      </c>
      <c r="W117" t="s">
        <v>56</v>
      </c>
      <c r="X117" t="s">
        <v>34</v>
      </c>
      <c r="Y117" t="s">
        <v>38</v>
      </c>
      <c r="Z117" t="s">
        <v>52</v>
      </c>
      <c r="AA117" t="s">
        <v>43</v>
      </c>
      <c r="AB117">
        <v>410710.67077148712</v>
      </c>
      <c r="AC117">
        <v>0.26372514083534498</v>
      </c>
      <c r="AF117">
        <v>325000</v>
      </c>
      <c r="AG117">
        <f t="shared" si="2"/>
        <v>420710.67077148712</v>
      </c>
      <c r="AH117">
        <f t="shared" si="3"/>
        <v>0.29449437160457576</v>
      </c>
    </row>
    <row r="118" spans="1:34" x14ac:dyDescent="0.2">
      <c r="A118" s="1">
        <v>116</v>
      </c>
      <c r="B118">
        <v>0</v>
      </c>
      <c r="C118">
        <v>2</v>
      </c>
      <c r="D118">
        <v>2.5</v>
      </c>
      <c r="E118">
        <v>47.850918999999998</v>
      </c>
      <c r="F118">
        <v>740</v>
      </c>
      <c r="G118">
        <v>1</v>
      </c>
      <c r="H118">
        <v>3</v>
      </c>
      <c r="I118">
        <v>98012</v>
      </c>
      <c r="J118">
        <v>1996</v>
      </c>
      <c r="K118">
        <v>-122.207425</v>
      </c>
      <c r="L118">
        <v>4792</v>
      </c>
      <c r="M118">
        <v>580000</v>
      </c>
      <c r="N118">
        <v>2019</v>
      </c>
      <c r="O118">
        <v>1</v>
      </c>
      <c r="P118">
        <v>15</v>
      </c>
      <c r="Q118" t="s">
        <v>28</v>
      </c>
      <c r="R118" t="s">
        <v>29</v>
      </c>
      <c r="S118" t="s">
        <v>30</v>
      </c>
      <c r="T118" t="s">
        <v>105</v>
      </c>
      <c r="U118" t="s">
        <v>31</v>
      </c>
      <c r="V118" t="s">
        <v>123</v>
      </c>
      <c r="W118" t="s">
        <v>33</v>
      </c>
      <c r="X118" t="s">
        <v>34</v>
      </c>
      <c r="Y118" t="s">
        <v>38</v>
      </c>
      <c r="Z118" t="s">
        <v>36</v>
      </c>
      <c r="AA118" t="s">
        <v>37</v>
      </c>
      <c r="AB118">
        <v>625303.50969390792</v>
      </c>
      <c r="AC118">
        <v>7.810949947225504E-2</v>
      </c>
      <c r="AF118">
        <v>580000</v>
      </c>
      <c r="AG118">
        <f t="shared" si="2"/>
        <v>635303.50969390792</v>
      </c>
      <c r="AH118">
        <f t="shared" si="3"/>
        <v>9.5350878782599874E-2</v>
      </c>
    </row>
    <row r="119" spans="1:34" x14ac:dyDescent="0.2">
      <c r="A119" s="1">
        <v>117</v>
      </c>
      <c r="B119">
        <v>0</v>
      </c>
      <c r="C119">
        <v>2</v>
      </c>
      <c r="D119">
        <v>2.5</v>
      </c>
      <c r="E119">
        <v>47.828040000000001</v>
      </c>
      <c r="F119">
        <v>730</v>
      </c>
      <c r="G119">
        <v>1</v>
      </c>
      <c r="H119">
        <v>4</v>
      </c>
      <c r="I119">
        <v>98012</v>
      </c>
      <c r="J119">
        <v>1996</v>
      </c>
      <c r="K119">
        <v>-122.236056</v>
      </c>
      <c r="L119">
        <v>8712</v>
      </c>
      <c r="M119">
        <v>485000</v>
      </c>
      <c r="N119">
        <v>2019</v>
      </c>
      <c r="O119">
        <v>1</v>
      </c>
      <c r="P119">
        <v>10</v>
      </c>
      <c r="Q119" t="s">
        <v>28</v>
      </c>
      <c r="R119" t="s">
        <v>29</v>
      </c>
      <c r="S119" t="s">
        <v>30</v>
      </c>
      <c r="T119" t="s">
        <v>30</v>
      </c>
      <c r="U119" t="s">
        <v>31</v>
      </c>
      <c r="V119" t="s">
        <v>41</v>
      </c>
      <c r="W119" t="s">
        <v>33</v>
      </c>
      <c r="X119" t="s">
        <v>34</v>
      </c>
      <c r="Y119" t="s">
        <v>38</v>
      </c>
      <c r="Z119" t="s">
        <v>63</v>
      </c>
      <c r="AA119" t="s">
        <v>37</v>
      </c>
      <c r="AB119">
        <v>560698.6549264855</v>
      </c>
      <c r="AC119">
        <v>0.15607970087935161</v>
      </c>
      <c r="AF119">
        <v>485000</v>
      </c>
      <c r="AG119">
        <f t="shared" si="2"/>
        <v>570698.6549264855</v>
      </c>
      <c r="AH119">
        <f t="shared" si="3"/>
        <v>0.17669825758038246</v>
      </c>
    </row>
    <row r="120" spans="1:34" x14ac:dyDescent="0.2">
      <c r="A120" s="1">
        <v>118</v>
      </c>
      <c r="B120">
        <v>832</v>
      </c>
      <c r="C120">
        <v>2</v>
      </c>
      <c r="D120">
        <v>1.75</v>
      </c>
      <c r="E120">
        <v>47.870291999999999</v>
      </c>
      <c r="F120">
        <v>750</v>
      </c>
      <c r="G120">
        <v>0</v>
      </c>
      <c r="H120">
        <v>3</v>
      </c>
      <c r="I120">
        <v>98293</v>
      </c>
      <c r="J120">
        <v>1934</v>
      </c>
      <c r="K120">
        <v>-121.745362</v>
      </c>
      <c r="L120">
        <v>222591</v>
      </c>
      <c r="M120">
        <v>495000</v>
      </c>
      <c r="N120">
        <v>2019</v>
      </c>
      <c r="O120">
        <v>1</v>
      </c>
      <c r="P120">
        <v>10</v>
      </c>
      <c r="Q120" t="s">
        <v>28</v>
      </c>
      <c r="R120" t="s">
        <v>29</v>
      </c>
      <c r="S120" t="s">
        <v>96</v>
      </c>
      <c r="T120" t="s">
        <v>96</v>
      </c>
      <c r="U120" t="s">
        <v>31</v>
      </c>
      <c r="V120" t="s">
        <v>41</v>
      </c>
      <c r="W120" t="s">
        <v>33</v>
      </c>
      <c r="X120" t="s">
        <v>34</v>
      </c>
      <c r="Y120" t="s">
        <v>67</v>
      </c>
      <c r="Z120" t="s">
        <v>124</v>
      </c>
      <c r="AA120" t="s">
        <v>37</v>
      </c>
      <c r="AB120">
        <v>433501.66032806633</v>
      </c>
      <c r="AC120">
        <v>0.12423907004431051</v>
      </c>
      <c r="AF120">
        <v>495000</v>
      </c>
      <c r="AG120">
        <f t="shared" si="2"/>
        <v>443501.66032806633</v>
      </c>
      <c r="AH120">
        <f t="shared" si="3"/>
        <v>0.10403704984229026</v>
      </c>
    </row>
    <row r="121" spans="1:34" x14ac:dyDescent="0.2">
      <c r="A121" s="1">
        <v>119</v>
      </c>
      <c r="B121">
        <v>0</v>
      </c>
      <c r="C121">
        <v>2</v>
      </c>
      <c r="D121">
        <v>2.5</v>
      </c>
      <c r="E121">
        <v>48.128100000000003</v>
      </c>
      <c r="F121">
        <v>770</v>
      </c>
      <c r="G121">
        <v>1</v>
      </c>
      <c r="H121">
        <v>4</v>
      </c>
      <c r="I121">
        <v>98271</v>
      </c>
      <c r="J121">
        <v>2007</v>
      </c>
      <c r="K121">
        <v>-122.16589999999999</v>
      </c>
      <c r="L121">
        <v>3332</v>
      </c>
      <c r="M121">
        <v>359000</v>
      </c>
      <c r="N121">
        <v>2019</v>
      </c>
      <c r="O121">
        <v>1</v>
      </c>
      <c r="P121">
        <v>11</v>
      </c>
      <c r="Q121" t="s">
        <v>28</v>
      </c>
      <c r="R121" t="s">
        <v>29</v>
      </c>
      <c r="S121" t="s">
        <v>58</v>
      </c>
      <c r="T121" t="s">
        <v>58</v>
      </c>
      <c r="U121" t="s">
        <v>31</v>
      </c>
      <c r="V121" t="s">
        <v>32</v>
      </c>
      <c r="W121" t="s">
        <v>33</v>
      </c>
      <c r="X121" t="s">
        <v>34</v>
      </c>
      <c r="Y121" t="s">
        <v>35</v>
      </c>
      <c r="Z121" t="s">
        <v>63</v>
      </c>
      <c r="AA121" t="s">
        <v>43</v>
      </c>
      <c r="AB121">
        <v>384202.19934612868</v>
      </c>
      <c r="AC121">
        <v>7.020111238475954E-2</v>
      </c>
      <c r="AF121">
        <v>359000</v>
      </c>
      <c r="AG121">
        <f t="shared" si="2"/>
        <v>394202.19934612868</v>
      </c>
      <c r="AH121">
        <f t="shared" si="3"/>
        <v>9.8056265588102168E-2</v>
      </c>
    </row>
    <row r="122" spans="1:34" x14ac:dyDescent="0.2">
      <c r="A122" s="1">
        <v>120</v>
      </c>
      <c r="B122">
        <v>0</v>
      </c>
      <c r="C122">
        <v>2</v>
      </c>
      <c r="D122">
        <v>2.5</v>
      </c>
      <c r="E122">
        <v>47.869286000000002</v>
      </c>
      <c r="F122">
        <v>740</v>
      </c>
      <c r="G122">
        <v>1</v>
      </c>
      <c r="H122">
        <v>3</v>
      </c>
      <c r="I122">
        <v>98296</v>
      </c>
      <c r="J122">
        <v>1989</v>
      </c>
      <c r="K122">
        <v>-122.14186100000001</v>
      </c>
      <c r="L122">
        <v>8712</v>
      </c>
      <c r="M122">
        <v>480000</v>
      </c>
      <c r="N122">
        <v>2019</v>
      </c>
      <c r="O122">
        <v>1</v>
      </c>
      <c r="P122">
        <v>2</v>
      </c>
      <c r="Q122" t="s">
        <v>28</v>
      </c>
      <c r="R122" t="s">
        <v>29</v>
      </c>
      <c r="S122" t="s">
        <v>28</v>
      </c>
      <c r="T122" t="s">
        <v>28</v>
      </c>
      <c r="U122" t="s">
        <v>31</v>
      </c>
      <c r="V122" t="s">
        <v>41</v>
      </c>
      <c r="W122" t="s">
        <v>33</v>
      </c>
      <c r="X122" t="s">
        <v>34</v>
      </c>
      <c r="Y122" t="s">
        <v>38</v>
      </c>
      <c r="Z122" t="s">
        <v>63</v>
      </c>
      <c r="AA122" t="s">
        <v>43</v>
      </c>
      <c r="AB122">
        <v>550651.54539547605</v>
      </c>
      <c r="AC122">
        <v>0.14719071957390839</v>
      </c>
      <c r="AF122">
        <v>480000</v>
      </c>
      <c r="AG122">
        <f t="shared" si="2"/>
        <v>560651.54539547605</v>
      </c>
      <c r="AH122">
        <f t="shared" si="3"/>
        <v>0.16802405290724176</v>
      </c>
    </row>
    <row r="123" spans="1:34" x14ac:dyDescent="0.2">
      <c r="A123" s="1">
        <v>121</v>
      </c>
      <c r="B123">
        <v>0</v>
      </c>
      <c r="C123">
        <v>3</v>
      </c>
      <c r="D123">
        <v>3</v>
      </c>
      <c r="E123">
        <v>47.848728999999999</v>
      </c>
      <c r="F123">
        <v>730</v>
      </c>
      <c r="G123">
        <v>2</v>
      </c>
      <c r="H123">
        <v>5</v>
      </c>
      <c r="I123">
        <v>98037</v>
      </c>
      <c r="J123">
        <v>2007</v>
      </c>
      <c r="K123">
        <v>-122.290699</v>
      </c>
      <c r="L123">
        <v>9583</v>
      </c>
      <c r="M123">
        <v>748000</v>
      </c>
      <c r="N123">
        <v>2019</v>
      </c>
      <c r="O123">
        <v>1</v>
      </c>
      <c r="P123">
        <v>16</v>
      </c>
      <c r="Q123" t="s">
        <v>28</v>
      </c>
      <c r="R123" t="s">
        <v>29</v>
      </c>
      <c r="S123" t="s">
        <v>68</v>
      </c>
      <c r="T123" t="s">
        <v>54</v>
      </c>
      <c r="U123" t="s">
        <v>31</v>
      </c>
      <c r="V123" t="s">
        <v>93</v>
      </c>
      <c r="W123" t="s">
        <v>33</v>
      </c>
      <c r="X123" t="s">
        <v>34</v>
      </c>
      <c r="Y123" t="s">
        <v>38</v>
      </c>
      <c r="Z123" t="s">
        <v>48</v>
      </c>
      <c r="AA123" t="s">
        <v>43</v>
      </c>
      <c r="AB123">
        <v>658763.04714297154</v>
      </c>
      <c r="AC123">
        <v>0.11930073911367441</v>
      </c>
      <c r="AF123">
        <v>748000</v>
      </c>
      <c r="AG123">
        <f t="shared" si="2"/>
        <v>668763.04714297154</v>
      </c>
      <c r="AH123">
        <f t="shared" si="3"/>
        <v>0.10593175515645516</v>
      </c>
    </row>
    <row r="124" spans="1:34" x14ac:dyDescent="0.2">
      <c r="A124" s="1">
        <v>122</v>
      </c>
      <c r="B124">
        <v>21</v>
      </c>
      <c r="C124">
        <v>0</v>
      </c>
      <c r="D124">
        <v>2.25</v>
      </c>
      <c r="E124">
        <v>47.897511000000002</v>
      </c>
      <c r="F124">
        <v>740</v>
      </c>
      <c r="H124">
        <v>2</v>
      </c>
      <c r="I124">
        <v>98204</v>
      </c>
      <c r="K124">
        <v>-122.244224</v>
      </c>
      <c r="L124">
        <v>1332</v>
      </c>
      <c r="M124">
        <v>342450</v>
      </c>
      <c r="N124">
        <v>2019</v>
      </c>
      <c r="O124">
        <v>1</v>
      </c>
      <c r="P124">
        <v>16</v>
      </c>
      <c r="Q124" t="s">
        <v>28</v>
      </c>
      <c r="R124" t="s">
        <v>53</v>
      </c>
      <c r="S124" t="s">
        <v>73</v>
      </c>
      <c r="T124" t="s">
        <v>73</v>
      </c>
      <c r="U124" t="s">
        <v>31</v>
      </c>
      <c r="V124" t="s">
        <v>41</v>
      </c>
      <c r="W124" t="s">
        <v>56</v>
      </c>
      <c r="X124" t="s">
        <v>34</v>
      </c>
      <c r="Y124" t="s">
        <v>38</v>
      </c>
      <c r="Z124" t="s">
        <v>87</v>
      </c>
      <c r="AA124" t="s">
        <v>37</v>
      </c>
      <c r="AB124">
        <v>360822.9257656972</v>
      </c>
      <c r="AC124">
        <v>5.3651411200751072E-2</v>
      </c>
      <c r="AF124">
        <v>342450</v>
      </c>
      <c r="AG124">
        <f t="shared" si="2"/>
        <v>370822.9257656972</v>
      </c>
      <c r="AH124">
        <f t="shared" si="3"/>
        <v>8.2852754462541117E-2</v>
      </c>
    </row>
    <row r="125" spans="1:34" x14ac:dyDescent="0.2">
      <c r="A125" s="1">
        <v>123</v>
      </c>
      <c r="B125">
        <v>2</v>
      </c>
      <c r="C125">
        <v>2018</v>
      </c>
      <c r="D125">
        <v>3</v>
      </c>
      <c r="E125">
        <v>47.897511000000002</v>
      </c>
      <c r="F125">
        <v>740</v>
      </c>
      <c r="G125">
        <v>57</v>
      </c>
      <c r="H125">
        <v>4</v>
      </c>
      <c r="I125">
        <v>98204</v>
      </c>
      <c r="K125">
        <v>-122.244224</v>
      </c>
      <c r="L125">
        <v>2107</v>
      </c>
      <c r="M125">
        <v>420430</v>
      </c>
      <c r="N125">
        <v>2019</v>
      </c>
      <c r="O125">
        <v>1</v>
      </c>
      <c r="P125">
        <v>23</v>
      </c>
      <c r="Q125" t="s">
        <v>28</v>
      </c>
      <c r="R125" t="s">
        <v>29</v>
      </c>
      <c r="S125" t="s">
        <v>73</v>
      </c>
      <c r="T125" t="s">
        <v>69</v>
      </c>
      <c r="U125" t="s">
        <v>31</v>
      </c>
      <c r="V125" t="s">
        <v>70</v>
      </c>
      <c r="W125" t="s">
        <v>33</v>
      </c>
      <c r="X125" t="s">
        <v>34</v>
      </c>
      <c r="Y125" t="s">
        <v>67</v>
      </c>
      <c r="Z125" t="s">
        <v>71</v>
      </c>
      <c r="AA125" t="s">
        <v>125</v>
      </c>
      <c r="AB125">
        <v>489241.03845618409</v>
      </c>
      <c r="AC125">
        <v>0.16366824074443809</v>
      </c>
      <c r="AF125">
        <v>420430</v>
      </c>
      <c r="AG125">
        <f t="shared" si="2"/>
        <v>499241.03845618409</v>
      </c>
      <c r="AH125">
        <f t="shared" si="3"/>
        <v>0.18745341306801153</v>
      </c>
    </row>
    <row r="126" spans="1:34" x14ac:dyDescent="0.2">
      <c r="A126" s="1">
        <v>124</v>
      </c>
      <c r="B126">
        <v>2018</v>
      </c>
      <c r="C126">
        <v>15</v>
      </c>
      <c r="D126">
        <v>2.25</v>
      </c>
      <c r="E126">
        <v>47.897511000000002</v>
      </c>
      <c r="F126">
        <v>740</v>
      </c>
      <c r="H126">
        <v>2</v>
      </c>
      <c r="I126">
        <v>98204</v>
      </c>
      <c r="K126">
        <v>-122.244224</v>
      </c>
      <c r="L126">
        <v>1332</v>
      </c>
      <c r="M126">
        <v>344014</v>
      </c>
      <c r="N126">
        <v>2019</v>
      </c>
      <c r="O126">
        <v>1</v>
      </c>
      <c r="P126">
        <v>24</v>
      </c>
      <c r="Q126" t="s">
        <v>28</v>
      </c>
      <c r="R126" t="s">
        <v>53</v>
      </c>
      <c r="S126" t="s">
        <v>73</v>
      </c>
      <c r="T126" t="s">
        <v>126</v>
      </c>
      <c r="U126" t="s">
        <v>31</v>
      </c>
      <c r="V126" t="s">
        <v>41</v>
      </c>
      <c r="W126" t="s">
        <v>33</v>
      </c>
      <c r="X126" t="s">
        <v>34</v>
      </c>
      <c r="Y126" t="s">
        <v>35</v>
      </c>
      <c r="Z126" t="s">
        <v>87</v>
      </c>
      <c r="AA126" t="s">
        <v>43</v>
      </c>
      <c r="AB126">
        <v>389483.00746253302</v>
      </c>
      <c r="AC126">
        <v>0.13217196818307669</v>
      </c>
      <c r="AF126">
        <v>344014</v>
      </c>
      <c r="AG126">
        <f t="shared" si="2"/>
        <v>399483.00746253302</v>
      </c>
      <c r="AH126">
        <f t="shared" si="3"/>
        <v>0.16124055260115291</v>
      </c>
    </row>
    <row r="127" spans="1:34" x14ac:dyDescent="0.2">
      <c r="A127" s="1">
        <v>125</v>
      </c>
      <c r="B127">
        <v>28</v>
      </c>
      <c r="C127">
        <v>0</v>
      </c>
      <c r="D127">
        <v>2.25</v>
      </c>
      <c r="E127">
        <v>47.882002</v>
      </c>
      <c r="F127">
        <v>740</v>
      </c>
      <c r="H127">
        <v>2</v>
      </c>
      <c r="I127">
        <v>98208</v>
      </c>
      <c r="K127">
        <v>-122.186734</v>
      </c>
      <c r="L127">
        <v>1785</v>
      </c>
      <c r="M127">
        <v>402385</v>
      </c>
      <c r="N127">
        <v>2019</v>
      </c>
      <c r="O127">
        <v>1</v>
      </c>
      <c r="P127">
        <v>9</v>
      </c>
      <c r="Q127" t="s">
        <v>28</v>
      </c>
      <c r="R127" t="s">
        <v>53</v>
      </c>
      <c r="S127" t="s">
        <v>73</v>
      </c>
      <c r="T127" t="s">
        <v>73</v>
      </c>
      <c r="U127" t="s">
        <v>31</v>
      </c>
      <c r="V127" t="s">
        <v>41</v>
      </c>
      <c r="W127" t="s">
        <v>33</v>
      </c>
      <c r="X127" t="s">
        <v>34</v>
      </c>
      <c r="Y127" t="s">
        <v>38</v>
      </c>
      <c r="Z127" t="s">
        <v>87</v>
      </c>
      <c r="AA127" t="s">
        <v>49</v>
      </c>
      <c r="AB127">
        <v>383663.30181156041</v>
      </c>
      <c r="AC127">
        <v>4.652682925168581E-2</v>
      </c>
      <c r="AF127">
        <v>402385</v>
      </c>
      <c r="AG127">
        <f t="shared" si="2"/>
        <v>393663.30181156041</v>
      </c>
      <c r="AH127">
        <f t="shared" si="3"/>
        <v>2.1675008234500772E-2</v>
      </c>
    </row>
    <row r="128" spans="1:34" x14ac:dyDescent="0.2">
      <c r="A128" s="1">
        <v>126</v>
      </c>
      <c r="B128">
        <v>46142</v>
      </c>
      <c r="C128">
        <v>93075</v>
      </c>
      <c r="D128">
        <v>2.25</v>
      </c>
      <c r="E128">
        <v>47.882002</v>
      </c>
      <c r="F128">
        <v>740</v>
      </c>
      <c r="G128">
        <v>0</v>
      </c>
      <c r="H128">
        <v>2</v>
      </c>
      <c r="I128">
        <v>98208</v>
      </c>
      <c r="J128">
        <v>2</v>
      </c>
      <c r="K128">
        <v>-122.186734</v>
      </c>
      <c r="L128">
        <v>1530</v>
      </c>
      <c r="M128">
        <v>381140</v>
      </c>
      <c r="N128">
        <v>2019</v>
      </c>
      <c r="O128">
        <v>1</v>
      </c>
      <c r="P128">
        <v>24</v>
      </c>
      <c r="Q128" t="s">
        <v>28</v>
      </c>
      <c r="R128" t="s">
        <v>29</v>
      </c>
      <c r="S128" t="s">
        <v>73</v>
      </c>
      <c r="T128" t="s">
        <v>73</v>
      </c>
      <c r="U128" t="s">
        <v>127</v>
      </c>
      <c r="V128" t="s">
        <v>55</v>
      </c>
      <c r="W128" t="s">
        <v>33</v>
      </c>
      <c r="X128" t="s">
        <v>34</v>
      </c>
      <c r="Y128" t="s">
        <v>67</v>
      </c>
      <c r="Z128" t="s">
        <v>85</v>
      </c>
      <c r="AA128" t="s">
        <v>86</v>
      </c>
      <c r="AB128">
        <v>418207.40507025243</v>
      </c>
      <c r="AC128">
        <v>9.7254040694370644E-2</v>
      </c>
      <c r="AF128">
        <v>381140</v>
      </c>
      <c r="AG128">
        <f t="shared" si="2"/>
        <v>428207.40507025243</v>
      </c>
      <c r="AH128">
        <f t="shared" si="3"/>
        <v>0.12349111893333795</v>
      </c>
    </row>
    <row r="129" spans="1:34" x14ac:dyDescent="0.2">
      <c r="A129" s="1">
        <v>127</v>
      </c>
      <c r="B129">
        <v>2018</v>
      </c>
      <c r="C129">
        <v>12</v>
      </c>
      <c r="D129">
        <v>3</v>
      </c>
      <c r="E129">
        <v>47.882002</v>
      </c>
      <c r="F129">
        <v>740</v>
      </c>
      <c r="H129">
        <v>4</v>
      </c>
      <c r="I129">
        <v>98208</v>
      </c>
      <c r="K129">
        <v>-122.186734</v>
      </c>
      <c r="L129">
        <v>2069</v>
      </c>
      <c r="M129">
        <v>459107</v>
      </c>
      <c r="N129">
        <v>2019</v>
      </c>
      <c r="O129">
        <v>1</v>
      </c>
      <c r="P129">
        <v>16</v>
      </c>
      <c r="Q129" t="s">
        <v>28</v>
      </c>
      <c r="R129" t="s">
        <v>29</v>
      </c>
      <c r="S129" t="s">
        <v>73</v>
      </c>
      <c r="T129" t="s">
        <v>126</v>
      </c>
      <c r="U129" t="s">
        <v>31</v>
      </c>
      <c r="V129" t="s">
        <v>41</v>
      </c>
      <c r="W129" t="s">
        <v>33</v>
      </c>
      <c r="X129" t="s">
        <v>34</v>
      </c>
      <c r="Y129" t="s">
        <v>35</v>
      </c>
      <c r="Z129" t="s">
        <v>52</v>
      </c>
      <c r="AA129" t="s">
        <v>43</v>
      </c>
      <c r="AB129">
        <v>499175.93846699101</v>
      </c>
      <c r="AC129">
        <v>8.727581689451698E-2</v>
      </c>
      <c r="AF129">
        <v>459107</v>
      </c>
      <c r="AG129">
        <f t="shared" si="2"/>
        <v>509175.93846699101</v>
      </c>
      <c r="AH129">
        <f t="shared" si="3"/>
        <v>0.10905723168453325</v>
      </c>
    </row>
    <row r="130" spans="1:34" x14ac:dyDescent="0.2">
      <c r="A130" s="1">
        <v>128</v>
      </c>
      <c r="B130">
        <v>0</v>
      </c>
      <c r="C130">
        <v>3</v>
      </c>
      <c r="D130">
        <v>3</v>
      </c>
      <c r="E130">
        <v>47.785566000000003</v>
      </c>
      <c r="F130">
        <v>730</v>
      </c>
      <c r="G130">
        <v>1</v>
      </c>
      <c r="H130">
        <v>4</v>
      </c>
      <c r="I130">
        <v>98026</v>
      </c>
      <c r="J130">
        <v>2008</v>
      </c>
      <c r="K130">
        <v>-122.352716</v>
      </c>
      <c r="L130">
        <v>2451</v>
      </c>
      <c r="M130">
        <v>560000</v>
      </c>
      <c r="N130">
        <v>2019</v>
      </c>
      <c r="O130">
        <v>1</v>
      </c>
      <c r="P130">
        <v>16</v>
      </c>
      <c r="Q130" t="s">
        <v>28</v>
      </c>
      <c r="R130" t="s">
        <v>29</v>
      </c>
      <c r="S130" t="s">
        <v>54</v>
      </c>
      <c r="T130" t="s">
        <v>54</v>
      </c>
      <c r="U130" t="s">
        <v>31</v>
      </c>
      <c r="V130" t="s">
        <v>70</v>
      </c>
      <c r="W130" t="s">
        <v>33</v>
      </c>
      <c r="X130" t="s">
        <v>34</v>
      </c>
      <c r="Y130" t="s">
        <v>38</v>
      </c>
      <c r="Z130" t="s">
        <v>48</v>
      </c>
      <c r="AA130" t="s">
        <v>37</v>
      </c>
      <c r="AB130">
        <v>600136.99798415473</v>
      </c>
      <c r="AC130">
        <v>7.1673210685990599E-2</v>
      </c>
      <c r="AF130">
        <v>560000</v>
      </c>
      <c r="AG130">
        <f t="shared" si="2"/>
        <v>610136.99798415473</v>
      </c>
      <c r="AH130">
        <f t="shared" si="3"/>
        <v>8.9530353543133448E-2</v>
      </c>
    </row>
    <row r="131" spans="1:34" x14ac:dyDescent="0.2">
      <c r="A131" s="1">
        <v>129</v>
      </c>
      <c r="B131">
        <v>7414</v>
      </c>
      <c r="C131">
        <v>46142</v>
      </c>
      <c r="D131">
        <v>3</v>
      </c>
      <c r="E131">
        <v>47.818480000000001</v>
      </c>
      <c r="F131">
        <v>610</v>
      </c>
      <c r="H131">
        <v>4</v>
      </c>
      <c r="I131">
        <v>98012</v>
      </c>
      <c r="J131">
        <v>0</v>
      </c>
      <c r="K131">
        <v>-122.230924</v>
      </c>
      <c r="L131">
        <v>2417</v>
      </c>
      <c r="M131">
        <v>629950</v>
      </c>
      <c r="N131">
        <v>2019</v>
      </c>
      <c r="O131">
        <v>1</v>
      </c>
      <c r="P131">
        <v>16</v>
      </c>
      <c r="Q131" t="s">
        <v>28</v>
      </c>
      <c r="R131" t="s">
        <v>29</v>
      </c>
      <c r="S131" t="s">
        <v>105</v>
      </c>
      <c r="T131" t="s">
        <v>73</v>
      </c>
      <c r="U131" t="s">
        <v>83</v>
      </c>
      <c r="V131" t="s">
        <v>84</v>
      </c>
      <c r="W131" t="s">
        <v>33</v>
      </c>
      <c r="X131" t="s">
        <v>34</v>
      </c>
      <c r="Y131" t="s">
        <v>67</v>
      </c>
      <c r="Z131" t="s">
        <v>85</v>
      </c>
      <c r="AA131" t="s">
        <v>86</v>
      </c>
      <c r="AB131">
        <v>622952.49101223564</v>
      </c>
      <c r="AC131">
        <v>1.1108038713809609E-2</v>
      </c>
      <c r="AF131">
        <v>629950</v>
      </c>
      <c r="AG131">
        <f t="shared" ref="AG131:AG194" si="4">10000+AB131</f>
        <v>632952.49101223564</v>
      </c>
      <c r="AH131">
        <f t="shared" ref="AH131:AH194" si="5">ABS(AF131-AG131)/AF131</f>
        <v>4.7662370223599294E-3</v>
      </c>
    </row>
    <row r="132" spans="1:34" x14ac:dyDescent="0.2">
      <c r="A132" s="1">
        <v>130</v>
      </c>
      <c r="B132">
        <v>7414</v>
      </c>
      <c r="C132">
        <v>46142</v>
      </c>
      <c r="D132">
        <v>3</v>
      </c>
      <c r="E132">
        <v>47.818480000000001</v>
      </c>
      <c r="F132">
        <v>610</v>
      </c>
      <c r="H132">
        <v>4</v>
      </c>
      <c r="I132">
        <v>98012</v>
      </c>
      <c r="J132">
        <v>0</v>
      </c>
      <c r="K132">
        <v>-122.230924</v>
      </c>
      <c r="L132">
        <v>2490</v>
      </c>
      <c r="M132">
        <v>629950</v>
      </c>
      <c r="N132">
        <v>2019</v>
      </c>
      <c r="O132">
        <v>1</v>
      </c>
      <c r="P132">
        <v>15</v>
      </c>
      <c r="Q132" t="s">
        <v>28</v>
      </c>
      <c r="R132" t="s">
        <v>29</v>
      </c>
      <c r="S132" t="s">
        <v>105</v>
      </c>
      <c r="T132" t="s">
        <v>73</v>
      </c>
      <c r="U132" t="s">
        <v>83</v>
      </c>
      <c r="V132" t="s">
        <v>84</v>
      </c>
      <c r="W132" t="s">
        <v>33</v>
      </c>
      <c r="X132" t="s">
        <v>34</v>
      </c>
      <c r="Y132" t="s">
        <v>67</v>
      </c>
      <c r="Z132" t="s">
        <v>85</v>
      </c>
      <c r="AA132" t="s">
        <v>86</v>
      </c>
      <c r="AB132">
        <v>623470.16553958866</v>
      </c>
      <c r="AC132">
        <v>1.028626789493029E-2</v>
      </c>
      <c r="AF132">
        <v>629950</v>
      </c>
      <c r="AG132">
        <f t="shared" si="4"/>
        <v>633470.16553958866</v>
      </c>
      <c r="AH132">
        <f t="shared" si="5"/>
        <v>5.5880078412392457E-3</v>
      </c>
    </row>
    <row r="133" spans="1:34" x14ac:dyDescent="0.2">
      <c r="A133" s="1">
        <v>131</v>
      </c>
      <c r="C133">
        <v>1182500000500</v>
      </c>
      <c r="D133">
        <v>3</v>
      </c>
      <c r="E133">
        <v>47.897511000000002</v>
      </c>
      <c r="F133">
        <v>740</v>
      </c>
      <c r="H133">
        <v>4</v>
      </c>
      <c r="I133">
        <v>98204</v>
      </c>
      <c r="K133">
        <v>-122.244224</v>
      </c>
      <c r="L133">
        <v>2148</v>
      </c>
      <c r="M133">
        <v>413492</v>
      </c>
      <c r="N133">
        <v>2019</v>
      </c>
      <c r="O133">
        <v>1</v>
      </c>
      <c r="P133">
        <v>25</v>
      </c>
      <c r="Q133" t="s">
        <v>28</v>
      </c>
      <c r="R133" t="s">
        <v>128</v>
      </c>
      <c r="S133" t="s">
        <v>73</v>
      </c>
      <c r="T133" t="s">
        <v>113</v>
      </c>
      <c r="U133" t="s">
        <v>129</v>
      </c>
      <c r="V133" t="s">
        <v>130</v>
      </c>
      <c r="W133" t="s">
        <v>33</v>
      </c>
      <c r="X133" t="s">
        <v>131</v>
      </c>
      <c r="Y133" t="s">
        <v>67</v>
      </c>
      <c r="Z133" t="s">
        <v>132</v>
      </c>
      <c r="AA133" t="s">
        <v>133</v>
      </c>
      <c r="AB133">
        <v>496173.48705539323</v>
      </c>
      <c r="AC133">
        <v>0.19995909728699279</v>
      </c>
      <c r="AF133">
        <v>413492</v>
      </c>
      <c r="AG133">
        <f t="shared" si="4"/>
        <v>506173.48705539323</v>
      </c>
      <c r="AH133">
        <f t="shared" si="5"/>
        <v>0.22414336203697588</v>
      </c>
    </row>
    <row r="134" spans="1:34" x14ac:dyDescent="0.2">
      <c r="A134" s="1">
        <v>132</v>
      </c>
      <c r="B134">
        <v>2018</v>
      </c>
      <c r="C134">
        <v>8</v>
      </c>
      <c r="D134">
        <v>3</v>
      </c>
      <c r="E134">
        <v>47.897511000000002</v>
      </c>
      <c r="F134">
        <v>740</v>
      </c>
      <c r="H134">
        <v>4</v>
      </c>
      <c r="I134">
        <v>98204</v>
      </c>
      <c r="K134">
        <v>-122.244224</v>
      </c>
      <c r="L134">
        <v>2172</v>
      </c>
      <c r="M134">
        <v>414946</v>
      </c>
      <c r="N134">
        <v>2019</v>
      </c>
      <c r="O134">
        <v>1</v>
      </c>
      <c r="P134">
        <v>31</v>
      </c>
      <c r="Q134" t="s">
        <v>28</v>
      </c>
      <c r="R134" t="s">
        <v>29</v>
      </c>
      <c r="S134" t="s">
        <v>73</v>
      </c>
      <c r="T134" t="s">
        <v>134</v>
      </c>
      <c r="U134" t="s">
        <v>31</v>
      </c>
      <c r="V134" t="s">
        <v>135</v>
      </c>
      <c r="W134" t="s">
        <v>33</v>
      </c>
      <c r="X134" t="s">
        <v>34</v>
      </c>
      <c r="Y134" t="s">
        <v>35</v>
      </c>
      <c r="Z134" t="s">
        <v>52</v>
      </c>
      <c r="AA134" t="s">
        <v>136</v>
      </c>
      <c r="AB134">
        <v>469255.23768664122</v>
      </c>
      <c r="AC134">
        <v>0.13088266349510819</v>
      </c>
      <c r="AF134">
        <v>414946</v>
      </c>
      <c r="AG134">
        <f t="shared" si="4"/>
        <v>479255.23768664122</v>
      </c>
      <c r="AH134">
        <f t="shared" si="5"/>
        <v>0.15498218487861365</v>
      </c>
    </row>
    <row r="135" spans="1:34" x14ac:dyDescent="0.2">
      <c r="A135" s="1">
        <v>133</v>
      </c>
      <c r="B135">
        <v>580</v>
      </c>
      <c r="C135">
        <v>2</v>
      </c>
      <c r="D135">
        <v>2.75</v>
      </c>
      <c r="E135">
        <v>47.782195000000002</v>
      </c>
      <c r="F135">
        <v>730</v>
      </c>
      <c r="G135">
        <v>2</v>
      </c>
      <c r="H135">
        <v>3</v>
      </c>
      <c r="I135">
        <v>98026</v>
      </c>
      <c r="J135">
        <v>1977</v>
      </c>
      <c r="K135">
        <v>-122.342027</v>
      </c>
      <c r="L135">
        <v>7405</v>
      </c>
      <c r="M135">
        <v>470000</v>
      </c>
      <c r="N135">
        <v>2019</v>
      </c>
      <c r="O135">
        <v>1</v>
      </c>
      <c r="P135">
        <v>9</v>
      </c>
      <c r="Q135" t="s">
        <v>28</v>
      </c>
      <c r="R135" t="s">
        <v>29</v>
      </c>
      <c r="S135" t="s">
        <v>54</v>
      </c>
      <c r="T135" t="s">
        <v>54</v>
      </c>
      <c r="U135" t="s">
        <v>31</v>
      </c>
      <c r="V135" t="s">
        <v>41</v>
      </c>
      <c r="W135" t="s">
        <v>33</v>
      </c>
      <c r="X135" t="s">
        <v>34</v>
      </c>
      <c r="Y135" t="s">
        <v>38</v>
      </c>
      <c r="Z135" t="s">
        <v>63</v>
      </c>
      <c r="AA135" t="s">
        <v>94</v>
      </c>
      <c r="AB135">
        <v>542351.45874902629</v>
      </c>
      <c r="AC135">
        <v>0.15393927393409851</v>
      </c>
      <c r="AF135">
        <v>470000</v>
      </c>
      <c r="AG135">
        <f t="shared" si="4"/>
        <v>552351.45874902629</v>
      </c>
      <c r="AH135">
        <f t="shared" si="5"/>
        <v>0.17521586967877933</v>
      </c>
    </row>
    <row r="136" spans="1:34" x14ac:dyDescent="0.2">
      <c r="A136" s="1">
        <v>134</v>
      </c>
      <c r="B136">
        <v>0</v>
      </c>
      <c r="C136">
        <v>2</v>
      </c>
      <c r="D136">
        <v>2.75</v>
      </c>
      <c r="E136">
        <v>47.908642999999998</v>
      </c>
      <c r="F136">
        <v>740</v>
      </c>
      <c r="G136">
        <v>1</v>
      </c>
      <c r="H136">
        <v>3</v>
      </c>
      <c r="I136">
        <v>98275</v>
      </c>
      <c r="J136">
        <v>1984</v>
      </c>
      <c r="K136">
        <v>-122.302778</v>
      </c>
      <c r="L136">
        <v>11326</v>
      </c>
      <c r="M136">
        <v>515000</v>
      </c>
      <c r="N136">
        <v>2019</v>
      </c>
      <c r="O136">
        <v>1</v>
      </c>
      <c r="P136">
        <v>14</v>
      </c>
      <c r="Q136" t="s">
        <v>28</v>
      </c>
      <c r="R136" t="s">
        <v>29</v>
      </c>
      <c r="S136" t="s">
        <v>64</v>
      </c>
      <c r="T136" t="s">
        <v>64</v>
      </c>
      <c r="U136" t="s">
        <v>31</v>
      </c>
      <c r="V136" t="s">
        <v>41</v>
      </c>
      <c r="W136" t="s">
        <v>33</v>
      </c>
      <c r="X136" t="s">
        <v>34</v>
      </c>
      <c r="Y136" t="s">
        <v>38</v>
      </c>
      <c r="Z136" t="s">
        <v>42</v>
      </c>
      <c r="AA136" t="s">
        <v>37</v>
      </c>
      <c r="AB136">
        <v>514281.23394858179</v>
      </c>
      <c r="AC136">
        <v>1.395662235763507E-3</v>
      </c>
      <c r="AF136">
        <v>515000</v>
      </c>
      <c r="AG136">
        <f t="shared" si="4"/>
        <v>524281.23394858179</v>
      </c>
      <c r="AH136">
        <f t="shared" si="5"/>
        <v>1.8021813492391833E-2</v>
      </c>
    </row>
    <row r="137" spans="1:34" x14ac:dyDescent="0.2">
      <c r="A137" s="1">
        <v>135</v>
      </c>
      <c r="B137">
        <v>0</v>
      </c>
      <c r="C137">
        <v>2</v>
      </c>
      <c r="D137">
        <v>2.25</v>
      </c>
      <c r="E137">
        <v>47.895674999999997</v>
      </c>
      <c r="F137">
        <v>740</v>
      </c>
      <c r="G137">
        <v>1</v>
      </c>
      <c r="H137">
        <v>3</v>
      </c>
      <c r="I137">
        <v>98204</v>
      </c>
      <c r="J137">
        <v>1993</v>
      </c>
      <c r="K137">
        <v>-122.24470599999999</v>
      </c>
      <c r="L137">
        <v>186862</v>
      </c>
      <c r="M137">
        <v>315000</v>
      </c>
      <c r="N137">
        <v>2019</v>
      </c>
      <c r="O137">
        <v>1</v>
      </c>
      <c r="P137">
        <v>28</v>
      </c>
      <c r="Q137" t="s">
        <v>28</v>
      </c>
      <c r="R137" t="s">
        <v>53</v>
      </c>
      <c r="S137" t="s">
        <v>73</v>
      </c>
      <c r="T137" t="s">
        <v>68</v>
      </c>
      <c r="U137" t="s">
        <v>31</v>
      </c>
      <c r="V137" t="s">
        <v>41</v>
      </c>
      <c r="W137" t="s">
        <v>56</v>
      </c>
      <c r="X137" t="s">
        <v>34</v>
      </c>
      <c r="Y137" t="s">
        <v>46</v>
      </c>
      <c r="Z137" t="s">
        <v>42</v>
      </c>
      <c r="AA137" t="s">
        <v>43</v>
      </c>
      <c r="AB137">
        <v>367081.4420963453</v>
      </c>
      <c r="AC137">
        <v>0.16533791141696921</v>
      </c>
      <c r="AF137">
        <v>315000</v>
      </c>
      <c r="AG137">
        <f t="shared" si="4"/>
        <v>377081.4420963453</v>
      </c>
      <c r="AH137">
        <f t="shared" si="5"/>
        <v>0.19708394316300096</v>
      </c>
    </row>
    <row r="138" spans="1:34" x14ac:dyDescent="0.2">
      <c r="A138" s="1">
        <v>136</v>
      </c>
      <c r="B138">
        <v>0</v>
      </c>
      <c r="C138">
        <v>0</v>
      </c>
      <c r="D138">
        <v>3</v>
      </c>
      <c r="E138">
        <v>47.785566000000003</v>
      </c>
      <c r="F138">
        <v>730</v>
      </c>
      <c r="G138">
        <v>1</v>
      </c>
      <c r="H138">
        <v>4</v>
      </c>
      <c r="I138">
        <v>98026</v>
      </c>
      <c r="J138">
        <v>2008</v>
      </c>
      <c r="K138">
        <v>-122.352716</v>
      </c>
      <c r="L138">
        <v>2451</v>
      </c>
      <c r="M138">
        <v>560000</v>
      </c>
      <c r="N138">
        <v>2019</v>
      </c>
      <c r="O138">
        <v>1</v>
      </c>
      <c r="P138">
        <v>16</v>
      </c>
      <c r="Q138" t="s">
        <v>28</v>
      </c>
      <c r="R138" t="s">
        <v>29</v>
      </c>
      <c r="S138" t="s">
        <v>54</v>
      </c>
      <c r="T138" t="s">
        <v>54</v>
      </c>
      <c r="U138" t="s">
        <v>31</v>
      </c>
      <c r="V138" t="s">
        <v>39</v>
      </c>
      <c r="W138" t="s">
        <v>33</v>
      </c>
      <c r="X138" t="s">
        <v>34</v>
      </c>
      <c r="Y138" t="s">
        <v>38</v>
      </c>
      <c r="Z138" t="s">
        <v>48</v>
      </c>
      <c r="AA138" t="s">
        <v>37</v>
      </c>
      <c r="AB138">
        <v>623147.6981634323</v>
      </c>
      <c r="AC138">
        <v>0.1127637467204148</v>
      </c>
      <c r="AF138">
        <v>560000</v>
      </c>
      <c r="AG138">
        <f t="shared" si="4"/>
        <v>633147.6981634323</v>
      </c>
      <c r="AH138">
        <f t="shared" si="5"/>
        <v>0.13062088957755769</v>
      </c>
    </row>
    <row r="139" spans="1:34" x14ac:dyDescent="0.2">
      <c r="A139" s="1">
        <v>137</v>
      </c>
      <c r="B139">
        <v>2018</v>
      </c>
      <c r="C139">
        <v>18</v>
      </c>
      <c r="D139">
        <v>2.25</v>
      </c>
      <c r="E139">
        <v>47.897511000000002</v>
      </c>
      <c r="F139">
        <v>740</v>
      </c>
      <c r="H139">
        <v>2</v>
      </c>
      <c r="I139">
        <v>98204</v>
      </c>
      <c r="K139">
        <v>-122.244224</v>
      </c>
      <c r="L139">
        <v>1206</v>
      </c>
      <c r="M139">
        <v>339950</v>
      </c>
      <c r="N139">
        <v>2019</v>
      </c>
      <c r="O139">
        <v>1</v>
      </c>
      <c r="P139">
        <v>28</v>
      </c>
      <c r="Q139" t="s">
        <v>28</v>
      </c>
      <c r="R139" t="s">
        <v>53</v>
      </c>
      <c r="S139" t="s">
        <v>73</v>
      </c>
      <c r="T139" t="s">
        <v>126</v>
      </c>
      <c r="U139" t="s">
        <v>31</v>
      </c>
      <c r="V139" t="s">
        <v>41</v>
      </c>
      <c r="W139" t="s">
        <v>33</v>
      </c>
      <c r="X139" t="s">
        <v>34</v>
      </c>
      <c r="Y139" t="s">
        <v>67</v>
      </c>
      <c r="Z139" t="s">
        <v>87</v>
      </c>
      <c r="AA139" t="s">
        <v>43</v>
      </c>
      <c r="AB139">
        <v>411536.84043726342</v>
      </c>
      <c r="AC139">
        <v>0.21058049841818921</v>
      </c>
      <c r="AF139">
        <v>339950</v>
      </c>
      <c r="AG139">
        <f t="shared" si="4"/>
        <v>421536.84043726342</v>
      </c>
      <c r="AH139">
        <f t="shared" si="5"/>
        <v>0.23999658901974827</v>
      </c>
    </row>
    <row r="140" spans="1:34" x14ac:dyDescent="0.2">
      <c r="A140" s="1">
        <v>138</v>
      </c>
      <c r="B140">
        <v>2018</v>
      </c>
      <c r="C140">
        <v>23</v>
      </c>
      <c r="D140">
        <v>3</v>
      </c>
      <c r="E140">
        <v>47.896760999999998</v>
      </c>
      <c r="F140">
        <v>740</v>
      </c>
      <c r="H140">
        <v>4</v>
      </c>
      <c r="I140">
        <v>98204</v>
      </c>
      <c r="K140">
        <v>-122.244297</v>
      </c>
      <c r="L140">
        <v>2120</v>
      </c>
      <c r="M140">
        <v>415423</v>
      </c>
      <c r="N140">
        <v>2019</v>
      </c>
      <c r="O140">
        <v>1</v>
      </c>
      <c r="P140">
        <v>17</v>
      </c>
      <c r="Q140" t="s">
        <v>28</v>
      </c>
      <c r="R140" t="s">
        <v>29</v>
      </c>
      <c r="S140" t="s">
        <v>73</v>
      </c>
      <c r="T140" t="s">
        <v>126</v>
      </c>
      <c r="U140" t="s">
        <v>31</v>
      </c>
      <c r="V140" t="s">
        <v>41</v>
      </c>
      <c r="W140" t="s">
        <v>33</v>
      </c>
      <c r="X140" t="s">
        <v>34</v>
      </c>
      <c r="Y140" t="s">
        <v>67</v>
      </c>
      <c r="Z140" t="s">
        <v>52</v>
      </c>
      <c r="AA140" t="s">
        <v>43</v>
      </c>
      <c r="AB140">
        <v>528668.29975320713</v>
      </c>
      <c r="AC140">
        <v>0.27260238300047701</v>
      </c>
      <c r="AF140">
        <v>415423</v>
      </c>
      <c r="AG140">
        <f t="shared" si="4"/>
        <v>538668.29975320713</v>
      </c>
      <c r="AH140">
        <f t="shared" si="5"/>
        <v>0.29667423265733273</v>
      </c>
    </row>
    <row r="141" spans="1:34" x14ac:dyDescent="0.2">
      <c r="A141" s="1">
        <v>139</v>
      </c>
      <c r="B141">
        <v>0</v>
      </c>
      <c r="D141">
        <v>2.25</v>
      </c>
      <c r="E141">
        <v>47.897511000000002</v>
      </c>
      <c r="F141">
        <v>740</v>
      </c>
      <c r="H141">
        <v>2</v>
      </c>
      <c r="I141">
        <v>98204</v>
      </c>
      <c r="K141">
        <v>-122.244224</v>
      </c>
      <c r="L141">
        <v>1372</v>
      </c>
      <c r="M141">
        <v>359693</v>
      </c>
      <c r="N141">
        <v>2019</v>
      </c>
      <c r="O141">
        <v>1</v>
      </c>
      <c r="P141">
        <v>31</v>
      </c>
      <c r="Q141" t="s">
        <v>28</v>
      </c>
      <c r="R141" t="s">
        <v>53</v>
      </c>
      <c r="S141" t="s">
        <v>73</v>
      </c>
      <c r="T141" t="s">
        <v>126</v>
      </c>
      <c r="U141" t="s">
        <v>31</v>
      </c>
      <c r="V141" t="s">
        <v>55</v>
      </c>
      <c r="W141" t="s">
        <v>33</v>
      </c>
      <c r="X141" t="s">
        <v>34</v>
      </c>
      <c r="Y141" t="s">
        <v>38</v>
      </c>
      <c r="Z141" t="s">
        <v>87</v>
      </c>
      <c r="AA141" t="s">
        <v>43</v>
      </c>
      <c r="AB141">
        <v>368060.3220852596</v>
      </c>
      <c r="AC141">
        <v>2.326239900487248E-2</v>
      </c>
      <c r="AF141">
        <v>359693</v>
      </c>
      <c r="AG141">
        <f t="shared" si="4"/>
        <v>378060.3220852596</v>
      </c>
      <c r="AH141">
        <f t="shared" si="5"/>
        <v>5.1063885272328344E-2</v>
      </c>
    </row>
    <row r="142" spans="1:34" x14ac:dyDescent="0.2">
      <c r="A142" s="1">
        <v>140</v>
      </c>
      <c r="C142">
        <v>1182500002500</v>
      </c>
      <c r="D142">
        <v>3</v>
      </c>
      <c r="E142">
        <v>47.896833000000001</v>
      </c>
      <c r="F142">
        <v>740</v>
      </c>
      <c r="H142">
        <v>4</v>
      </c>
      <c r="I142">
        <v>98204</v>
      </c>
      <c r="K142">
        <v>-122.24429499999999</v>
      </c>
      <c r="L142">
        <v>2172</v>
      </c>
      <c r="M142">
        <v>413600</v>
      </c>
      <c r="N142">
        <v>2019</v>
      </c>
      <c r="O142">
        <v>1</v>
      </c>
      <c r="P142">
        <v>23</v>
      </c>
      <c r="Q142" t="s">
        <v>28</v>
      </c>
      <c r="R142" t="s">
        <v>128</v>
      </c>
      <c r="S142" t="s">
        <v>73</v>
      </c>
      <c r="T142" t="s">
        <v>113</v>
      </c>
      <c r="U142" t="s">
        <v>129</v>
      </c>
      <c r="V142" t="s">
        <v>130</v>
      </c>
      <c r="W142" t="s">
        <v>33</v>
      </c>
      <c r="X142" t="s">
        <v>131</v>
      </c>
      <c r="Y142" t="s">
        <v>67</v>
      </c>
      <c r="Z142" t="s">
        <v>132</v>
      </c>
      <c r="AA142" t="s">
        <v>133</v>
      </c>
      <c r="AB142">
        <v>495876.83010845282</v>
      </c>
      <c r="AC142">
        <v>0.19892850606492449</v>
      </c>
      <c r="AF142">
        <v>413600</v>
      </c>
      <c r="AG142">
        <f t="shared" si="4"/>
        <v>505876.83010845282</v>
      </c>
      <c r="AH142">
        <f t="shared" si="5"/>
        <v>0.22310645577478921</v>
      </c>
    </row>
    <row r="143" spans="1:34" x14ac:dyDescent="0.2">
      <c r="A143" s="1">
        <v>141</v>
      </c>
      <c r="B143">
        <v>0</v>
      </c>
      <c r="C143">
        <v>0</v>
      </c>
      <c r="D143">
        <v>2</v>
      </c>
      <c r="E143">
        <v>47.972465999999997</v>
      </c>
      <c r="F143">
        <v>740</v>
      </c>
      <c r="G143">
        <v>1</v>
      </c>
      <c r="H143">
        <v>2</v>
      </c>
      <c r="I143">
        <v>98201</v>
      </c>
      <c r="J143">
        <v>1978</v>
      </c>
      <c r="K143">
        <v>-122.20371400000001</v>
      </c>
      <c r="L143">
        <v>1307</v>
      </c>
      <c r="M143">
        <v>220000</v>
      </c>
      <c r="N143">
        <v>2019</v>
      </c>
      <c r="O143">
        <v>1</v>
      </c>
      <c r="P143">
        <v>17</v>
      </c>
      <c r="Q143" t="s">
        <v>28</v>
      </c>
      <c r="R143" t="s">
        <v>53</v>
      </c>
      <c r="S143" t="s">
        <v>73</v>
      </c>
      <c r="T143" t="s">
        <v>73</v>
      </c>
      <c r="U143" t="s">
        <v>31</v>
      </c>
      <c r="V143" t="s">
        <v>55</v>
      </c>
      <c r="W143" t="s">
        <v>56</v>
      </c>
      <c r="X143" t="s">
        <v>34</v>
      </c>
      <c r="Y143" t="s">
        <v>46</v>
      </c>
      <c r="Z143" t="s">
        <v>87</v>
      </c>
      <c r="AA143" t="s">
        <v>43</v>
      </c>
      <c r="AB143">
        <v>282024.84017664549</v>
      </c>
      <c r="AC143">
        <v>0.28193109171202518</v>
      </c>
      <c r="AF143">
        <v>220000</v>
      </c>
      <c r="AG143">
        <f t="shared" si="4"/>
        <v>292024.84017664549</v>
      </c>
      <c r="AH143">
        <f t="shared" si="5"/>
        <v>0.32738563716657043</v>
      </c>
    </row>
    <row r="144" spans="1:34" x14ac:dyDescent="0.2">
      <c r="A144" s="1">
        <v>142</v>
      </c>
      <c r="B144">
        <v>0</v>
      </c>
      <c r="C144">
        <v>6</v>
      </c>
      <c r="D144">
        <v>1.75</v>
      </c>
      <c r="E144">
        <v>47.857024000000003</v>
      </c>
      <c r="F144">
        <v>750</v>
      </c>
      <c r="G144">
        <v>0</v>
      </c>
      <c r="H144">
        <v>3</v>
      </c>
      <c r="I144">
        <v>98272</v>
      </c>
      <c r="J144">
        <v>2007</v>
      </c>
      <c r="K144">
        <v>-121.904822</v>
      </c>
      <c r="L144">
        <v>436036</v>
      </c>
      <c r="M144">
        <v>725000</v>
      </c>
      <c r="N144">
        <v>2019</v>
      </c>
      <c r="O144">
        <v>1</v>
      </c>
      <c r="P144">
        <v>31</v>
      </c>
      <c r="Q144" t="s">
        <v>28</v>
      </c>
      <c r="R144" t="s">
        <v>118</v>
      </c>
      <c r="S144" t="s">
        <v>28</v>
      </c>
      <c r="T144" t="s">
        <v>97</v>
      </c>
      <c r="U144" t="s">
        <v>119</v>
      </c>
      <c r="V144" t="s">
        <v>41</v>
      </c>
      <c r="W144" t="s">
        <v>33</v>
      </c>
      <c r="X144" t="s">
        <v>34</v>
      </c>
      <c r="Y144" t="s">
        <v>67</v>
      </c>
      <c r="Z144" t="s">
        <v>36</v>
      </c>
      <c r="AA144" t="s">
        <v>137</v>
      </c>
      <c r="AB144">
        <v>535456.10528950824</v>
      </c>
      <c r="AC144">
        <v>0.26143985477309212</v>
      </c>
      <c r="AF144">
        <v>725000</v>
      </c>
      <c r="AG144">
        <f t="shared" si="4"/>
        <v>545456.10528950824</v>
      </c>
      <c r="AH144">
        <f t="shared" si="5"/>
        <v>0.24764675132481623</v>
      </c>
    </row>
    <row r="145" spans="1:34" x14ac:dyDescent="0.2">
      <c r="A145" s="1">
        <v>143</v>
      </c>
      <c r="B145">
        <v>0</v>
      </c>
      <c r="C145">
        <v>2</v>
      </c>
      <c r="D145">
        <v>2.5</v>
      </c>
      <c r="E145">
        <v>47.864393</v>
      </c>
      <c r="F145">
        <v>750</v>
      </c>
      <c r="G145">
        <v>0</v>
      </c>
      <c r="H145">
        <v>3</v>
      </c>
      <c r="I145">
        <v>98294</v>
      </c>
      <c r="J145">
        <v>2002</v>
      </c>
      <c r="K145">
        <v>-121.815586</v>
      </c>
      <c r="L145">
        <v>5421</v>
      </c>
      <c r="M145">
        <v>290000</v>
      </c>
      <c r="N145">
        <v>2019</v>
      </c>
      <c r="O145">
        <v>1</v>
      </c>
      <c r="P145">
        <v>25</v>
      </c>
      <c r="Q145" t="s">
        <v>28</v>
      </c>
      <c r="R145" t="s">
        <v>29</v>
      </c>
      <c r="S145" t="s">
        <v>40</v>
      </c>
      <c r="T145" t="s">
        <v>97</v>
      </c>
      <c r="U145" t="s">
        <v>31</v>
      </c>
      <c r="V145" t="s">
        <v>55</v>
      </c>
      <c r="W145" t="s">
        <v>33</v>
      </c>
      <c r="X145" t="s">
        <v>34</v>
      </c>
      <c r="Y145" t="s">
        <v>38</v>
      </c>
      <c r="Z145" t="s">
        <v>52</v>
      </c>
      <c r="AA145" t="s">
        <v>37</v>
      </c>
      <c r="AB145">
        <v>320118.55921587627</v>
      </c>
      <c r="AC145">
        <v>0.1038571007444009</v>
      </c>
      <c r="AF145">
        <v>290000</v>
      </c>
      <c r="AG145">
        <f t="shared" si="4"/>
        <v>330118.55921587627</v>
      </c>
      <c r="AH145">
        <f t="shared" si="5"/>
        <v>0.13833985936509061</v>
      </c>
    </row>
    <row r="146" spans="1:34" x14ac:dyDescent="0.2">
      <c r="A146" s="1">
        <v>144</v>
      </c>
      <c r="B146">
        <v>0</v>
      </c>
      <c r="C146">
        <v>0</v>
      </c>
      <c r="D146">
        <v>2.5</v>
      </c>
      <c r="E146">
        <v>47.884369999999997</v>
      </c>
      <c r="F146">
        <v>740</v>
      </c>
      <c r="G146">
        <v>1</v>
      </c>
      <c r="H146">
        <v>3</v>
      </c>
      <c r="I146">
        <v>98208</v>
      </c>
      <c r="J146">
        <v>2010</v>
      </c>
      <c r="K146">
        <v>-122.22547400000001</v>
      </c>
      <c r="L146">
        <v>2446</v>
      </c>
      <c r="M146">
        <v>400000</v>
      </c>
      <c r="N146">
        <v>2019</v>
      </c>
      <c r="O146">
        <v>1</v>
      </c>
      <c r="P146">
        <v>11</v>
      </c>
      <c r="Q146" t="s">
        <v>28</v>
      </c>
      <c r="R146" t="s">
        <v>29</v>
      </c>
      <c r="S146" t="s">
        <v>73</v>
      </c>
      <c r="T146" t="s">
        <v>117</v>
      </c>
      <c r="U146" t="s">
        <v>31</v>
      </c>
      <c r="V146" t="s">
        <v>55</v>
      </c>
      <c r="W146" t="s">
        <v>56</v>
      </c>
      <c r="X146" t="s">
        <v>34</v>
      </c>
      <c r="Y146" t="s">
        <v>38</v>
      </c>
      <c r="Z146" t="s">
        <v>80</v>
      </c>
      <c r="AA146" t="s">
        <v>37</v>
      </c>
      <c r="AB146">
        <v>383011.52780793951</v>
      </c>
      <c r="AC146">
        <v>4.2471180480151242E-2</v>
      </c>
      <c r="AF146">
        <v>400000</v>
      </c>
      <c r="AG146">
        <f t="shared" si="4"/>
        <v>393011.52780793951</v>
      </c>
      <c r="AH146">
        <f t="shared" si="5"/>
        <v>1.7471180480151234E-2</v>
      </c>
    </row>
    <row r="147" spans="1:34" x14ac:dyDescent="0.2">
      <c r="A147" s="1">
        <v>145</v>
      </c>
      <c r="B147">
        <v>0</v>
      </c>
      <c r="C147">
        <v>2</v>
      </c>
      <c r="D147">
        <v>2.5</v>
      </c>
      <c r="E147">
        <v>47.884369999999997</v>
      </c>
      <c r="F147">
        <v>740</v>
      </c>
      <c r="G147">
        <v>1</v>
      </c>
      <c r="H147">
        <v>3</v>
      </c>
      <c r="I147">
        <v>98208</v>
      </c>
      <c r="J147">
        <v>2010</v>
      </c>
      <c r="K147">
        <v>-122.22547400000001</v>
      </c>
      <c r="L147">
        <v>2446</v>
      </c>
      <c r="M147">
        <v>400000</v>
      </c>
      <c r="N147">
        <v>2019</v>
      </c>
      <c r="O147">
        <v>1</v>
      </c>
      <c r="P147">
        <v>11</v>
      </c>
      <c r="Q147" t="s">
        <v>28</v>
      </c>
      <c r="R147" t="s">
        <v>29</v>
      </c>
      <c r="S147" t="s">
        <v>73</v>
      </c>
      <c r="T147" t="s">
        <v>117</v>
      </c>
      <c r="U147" t="s">
        <v>31</v>
      </c>
      <c r="V147" t="s">
        <v>41</v>
      </c>
      <c r="W147" t="s">
        <v>33</v>
      </c>
      <c r="X147" t="s">
        <v>34</v>
      </c>
      <c r="Y147" t="s">
        <v>38</v>
      </c>
      <c r="Z147" t="s">
        <v>63</v>
      </c>
      <c r="AA147" t="s">
        <v>37</v>
      </c>
      <c r="AB147">
        <v>454430.74783469352</v>
      </c>
      <c r="AC147">
        <v>0.13607686958673371</v>
      </c>
      <c r="AF147">
        <v>400000</v>
      </c>
      <c r="AG147">
        <f t="shared" si="4"/>
        <v>464430.74783469352</v>
      </c>
      <c r="AH147">
        <f t="shared" si="5"/>
        <v>0.16107686958673381</v>
      </c>
    </row>
    <row r="148" spans="1:34" x14ac:dyDescent="0.2">
      <c r="A148" s="1">
        <v>146</v>
      </c>
      <c r="B148">
        <v>0</v>
      </c>
      <c r="C148">
        <v>2</v>
      </c>
      <c r="D148">
        <v>2.75</v>
      </c>
      <c r="E148">
        <v>47.775128000000002</v>
      </c>
      <c r="F148">
        <v>610</v>
      </c>
      <c r="G148">
        <v>1</v>
      </c>
      <c r="H148">
        <v>5</v>
      </c>
      <c r="I148">
        <v>98011</v>
      </c>
      <c r="J148">
        <v>2018</v>
      </c>
      <c r="K148">
        <v>-122.22678000000001</v>
      </c>
      <c r="L148">
        <v>4572</v>
      </c>
      <c r="M148">
        <v>901330</v>
      </c>
      <c r="N148">
        <v>2019</v>
      </c>
      <c r="O148">
        <v>1</v>
      </c>
      <c r="P148">
        <v>9</v>
      </c>
      <c r="Q148" t="s">
        <v>28</v>
      </c>
      <c r="R148" t="s">
        <v>29</v>
      </c>
      <c r="S148" t="s">
        <v>30</v>
      </c>
      <c r="T148" t="s">
        <v>30</v>
      </c>
      <c r="U148" t="s">
        <v>31</v>
      </c>
      <c r="V148" t="s">
        <v>59</v>
      </c>
      <c r="W148" t="s">
        <v>33</v>
      </c>
      <c r="X148" t="s">
        <v>34</v>
      </c>
      <c r="Y148" t="s">
        <v>38</v>
      </c>
      <c r="Z148" t="s">
        <v>48</v>
      </c>
      <c r="AA148" t="s">
        <v>43</v>
      </c>
      <c r="AB148">
        <v>878867.28137674823</v>
      </c>
      <c r="AC148">
        <v>2.4921747443502121E-2</v>
      </c>
      <c r="AF148">
        <v>901330</v>
      </c>
      <c r="AG148">
        <f t="shared" si="4"/>
        <v>888867.28137674823</v>
      </c>
      <c r="AH148">
        <f t="shared" si="5"/>
        <v>1.3827031856536198E-2</v>
      </c>
    </row>
    <row r="149" spans="1:34" x14ac:dyDescent="0.2">
      <c r="A149" s="1">
        <v>147</v>
      </c>
      <c r="B149">
        <v>0</v>
      </c>
      <c r="C149">
        <v>2</v>
      </c>
      <c r="D149">
        <v>2.75</v>
      </c>
      <c r="E149">
        <v>47.800221999999998</v>
      </c>
      <c r="F149">
        <v>730</v>
      </c>
      <c r="G149">
        <v>1</v>
      </c>
      <c r="H149">
        <v>4</v>
      </c>
      <c r="I149">
        <v>98021</v>
      </c>
      <c r="J149">
        <v>1984</v>
      </c>
      <c r="K149">
        <v>-122.244844</v>
      </c>
      <c r="L149">
        <v>7405</v>
      </c>
      <c r="M149">
        <v>636500</v>
      </c>
      <c r="N149">
        <v>2019</v>
      </c>
      <c r="O149">
        <v>1</v>
      </c>
      <c r="P149">
        <v>22</v>
      </c>
      <c r="Q149" t="s">
        <v>28</v>
      </c>
      <c r="R149" t="s">
        <v>29</v>
      </c>
      <c r="S149" t="s">
        <v>30</v>
      </c>
      <c r="T149" t="s">
        <v>30</v>
      </c>
      <c r="U149" t="s">
        <v>31</v>
      </c>
      <c r="V149" t="s">
        <v>41</v>
      </c>
      <c r="W149" t="s">
        <v>33</v>
      </c>
      <c r="X149" t="s">
        <v>34</v>
      </c>
      <c r="Y149" t="s">
        <v>38</v>
      </c>
      <c r="Z149" t="s">
        <v>48</v>
      </c>
      <c r="AA149" t="s">
        <v>37</v>
      </c>
      <c r="AB149">
        <v>638768.49986467639</v>
      </c>
      <c r="AC149">
        <v>3.5640217826808881E-3</v>
      </c>
      <c r="AF149">
        <v>636500</v>
      </c>
      <c r="AG149">
        <f t="shared" si="4"/>
        <v>648768.49986467639</v>
      </c>
      <c r="AH149">
        <f t="shared" si="5"/>
        <v>1.9274940871447582E-2</v>
      </c>
    </row>
    <row r="150" spans="1:34" x14ac:dyDescent="0.2">
      <c r="A150" s="1">
        <v>148</v>
      </c>
      <c r="B150">
        <v>500</v>
      </c>
      <c r="C150">
        <v>2</v>
      </c>
      <c r="D150">
        <v>3.5</v>
      </c>
      <c r="E150">
        <v>48.078328999999997</v>
      </c>
      <c r="F150">
        <v>760</v>
      </c>
      <c r="G150">
        <v>1</v>
      </c>
      <c r="H150">
        <v>4</v>
      </c>
      <c r="I150">
        <v>98252</v>
      </c>
      <c r="J150">
        <v>2006</v>
      </c>
      <c r="K150">
        <v>-121.94923799999999</v>
      </c>
      <c r="L150">
        <v>152896</v>
      </c>
      <c r="M150">
        <v>700000</v>
      </c>
      <c r="N150">
        <v>2019</v>
      </c>
      <c r="O150">
        <v>1</v>
      </c>
      <c r="P150">
        <v>22</v>
      </c>
      <c r="Q150" t="s">
        <v>28</v>
      </c>
      <c r="R150" t="s">
        <v>75</v>
      </c>
      <c r="S150" t="s">
        <v>66</v>
      </c>
      <c r="T150" t="s">
        <v>76</v>
      </c>
      <c r="U150" t="s">
        <v>31</v>
      </c>
      <c r="V150" t="s">
        <v>39</v>
      </c>
      <c r="W150" t="s">
        <v>33</v>
      </c>
      <c r="X150" t="s">
        <v>34</v>
      </c>
      <c r="Y150" t="s">
        <v>67</v>
      </c>
      <c r="Z150" t="s">
        <v>77</v>
      </c>
      <c r="AA150" t="s">
        <v>78</v>
      </c>
      <c r="AB150">
        <v>655993.35483925848</v>
      </c>
      <c r="AC150">
        <v>6.2866635943916463E-2</v>
      </c>
      <c r="AF150">
        <v>700000</v>
      </c>
      <c r="AG150">
        <f t="shared" si="4"/>
        <v>665993.35483925848</v>
      </c>
      <c r="AH150">
        <f t="shared" si="5"/>
        <v>4.8580921658202172E-2</v>
      </c>
    </row>
    <row r="151" spans="1:34" x14ac:dyDescent="0.2">
      <c r="A151" s="1">
        <v>149</v>
      </c>
      <c r="B151">
        <v>0</v>
      </c>
      <c r="C151">
        <v>0</v>
      </c>
      <c r="D151">
        <v>1</v>
      </c>
      <c r="E151">
        <v>47.800542999999998</v>
      </c>
      <c r="F151">
        <v>730</v>
      </c>
      <c r="G151">
        <v>1</v>
      </c>
      <c r="H151">
        <v>3</v>
      </c>
      <c r="I151">
        <v>98036</v>
      </c>
      <c r="J151">
        <v>1963</v>
      </c>
      <c r="K151">
        <v>-122.252037</v>
      </c>
      <c r="L151">
        <v>8276</v>
      </c>
      <c r="M151">
        <v>378500</v>
      </c>
      <c r="N151">
        <v>2019</v>
      </c>
      <c r="O151">
        <v>1</v>
      </c>
      <c r="P151">
        <v>14</v>
      </c>
      <c r="Q151" t="s">
        <v>28</v>
      </c>
      <c r="R151" t="s">
        <v>44</v>
      </c>
      <c r="S151" t="s">
        <v>79</v>
      </c>
      <c r="T151" t="s">
        <v>79</v>
      </c>
      <c r="U151" t="s">
        <v>45</v>
      </c>
      <c r="V151" t="s">
        <v>41</v>
      </c>
      <c r="W151" t="s">
        <v>33</v>
      </c>
      <c r="X151" t="s">
        <v>34</v>
      </c>
      <c r="Y151" t="s">
        <v>46</v>
      </c>
      <c r="Z151" t="s">
        <v>98</v>
      </c>
      <c r="AA151" t="s">
        <v>37</v>
      </c>
      <c r="AB151">
        <v>397349.19443619461</v>
      </c>
      <c r="AC151">
        <v>4.9799721099589453E-2</v>
      </c>
      <c r="AF151">
        <v>378500</v>
      </c>
      <c r="AG151">
        <f t="shared" si="4"/>
        <v>407349.19443619461</v>
      </c>
      <c r="AH151">
        <f t="shared" si="5"/>
        <v>7.6219800359827228E-2</v>
      </c>
    </row>
    <row r="152" spans="1:34" x14ac:dyDescent="0.2">
      <c r="A152" s="1">
        <v>150</v>
      </c>
      <c r="B152">
        <v>0</v>
      </c>
      <c r="C152">
        <v>1</v>
      </c>
      <c r="D152">
        <v>2</v>
      </c>
      <c r="E152">
        <v>47.792003000000001</v>
      </c>
      <c r="F152">
        <v>730</v>
      </c>
      <c r="G152">
        <v>2</v>
      </c>
      <c r="H152">
        <v>3</v>
      </c>
      <c r="I152">
        <v>98036</v>
      </c>
      <c r="J152">
        <v>1963</v>
      </c>
      <c r="K152">
        <v>-122.26194599999999</v>
      </c>
      <c r="L152">
        <v>8276</v>
      </c>
      <c r="M152">
        <v>510000</v>
      </c>
      <c r="N152">
        <v>2019</v>
      </c>
      <c r="O152">
        <v>1</v>
      </c>
      <c r="P152">
        <v>18</v>
      </c>
      <c r="Q152" t="s">
        <v>28</v>
      </c>
      <c r="R152" t="s">
        <v>29</v>
      </c>
      <c r="S152" t="s">
        <v>68</v>
      </c>
      <c r="T152" t="s">
        <v>54</v>
      </c>
      <c r="U152" t="s">
        <v>31</v>
      </c>
      <c r="V152" t="s">
        <v>41</v>
      </c>
      <c r="W152" t="s">
        <v>33</v>
      </c>
      <c r="X152" t="s">
        <v>34</v>
      </c>
      <c r="Y152" t="s">
        <v>38</v>
      </c>
      <c r="Z152" t="s">
        <v>63</v>
      </c>
      <c r="AA152" t="s">
        <v>43</v>
      </c>
      <c r="AB152">
        <v>460067.57919101609</v>
      </c>
      <c r="AC152">
        <v>9.7906707468595783E-2</v>
      </c>
      <c r="AF152">
        <v>510000</v>
      </c>
      <c r="AG152">
        <f t="shared" si="4"/>
        <v>470067.57919101609</v>
      </c>
      <c r="AH152">
        <f t="shared" si="5"/>
        <v>7.8298864331340992E-2</v>
      </c>
    </row>
    <row r="153" spans="1:34" x14ac:dyDescent="0.2">
      <c r="A153" s="1">
        <v>151</v>
      </c>
      <c r="B153">
        <v>0</v>
      </c>
      <c r="C153">
        <v>2</v>
      </c>
      <c r="D153">
        <v>2.75</v>
      </c>
      <c r="E153">
        <v>47.818022999999997</v>
      </c>
      <c r="F153">
        <v>610</v>
      </c>
      <c r="G153">
        <v>1</v>
      </c>
      <c r="H153">
        <v>5</v>
      </c>
      <c r="I153">
        <v>98012</v>
      </c>
      <c r="J153">
        <v>2018</v>
      </c>
      <c r="K153">
        <v>-122.21471200000001</v>
      </c>
      <c r="L153">
        <v>4000</v>
      </c>
      <c r="M153">
        <v>730000</v>
      </c>
      <c r="N153">
        <v>2019</v>
      </c>
      <c r="O153">
        <v>1</v>
      </c>
      <c r="P153">
        <v>25</v>
      </c>
      <c r="Q153" t="s">
        <v>28</v>
      </c>
      <c r="R153" t="s">
        <v>29</v>
      </c>
      <c r="S153" t="s">
        <v>30</v>
      </c>
      <c r="T153" t="s">
        <v>30</v>
      </c>
      <c r="U153" t="s">
        <v>31</v>
      </c>
      <c r="V153" t="s">
        <v>59</v>
      </c>
      <c r="W153" t="s">
        <v>33</v>
      </c>
      <c r="X153" t="s">
        <v>34</v>
      </c>
      <c r="Y153" t="s">
        <v>38</v>
      </c>
      <c r="Z153" t="s">
        <v>48</v>
      </c>
      <c r="AA153" t="s">
        <v>43</v>
      </c>
      <c r="AB153">
        <v>790510.92377547768</v>
      </c>
      <c r="AC153">
        <v>8.2891676404763956E-2</v>
      </c>
      <c r="AF153">
        <v>730000</v>
      </c>
      <c r="AG153">
        <f t="shared" si="4"/>
        <v>800510.92377547768</v>
      </c>
      <c r="AH153">
        <f t="shared" si="5"/>
        <v>9.6590306541750257E-2</v>
      </c>
    </row>
    <row r="154" spans="1:34" x14ac:dyDescent="0.2">
      <c r="A154" s="1">
        <v>152</v>
      </c>
      <c r="B154">
        <v>0</v>
      </c>
      <c r="C154">
        <v>2</v>
      </c>
      <c r="D154">
        <v>2.25</v>
      </c>
      <c r="E154">
        <v>47.826329000000001</v>
      </c>
      <c r="F154">
        <v>610</v>
      </c>
      <c r="G154">
        <v>0</v>
      </c>
      <c r="H154">
        <v>3</v>
      </c>
      <c r="I154">
        <v>98296</v>
      </c>
      <c r="J154">
        <v>1922</v>
      </c>
      <c r="K154">
        <v>-122.104395</v>
      </c>
      <c r="L154">
        <v>37462</v>
      </c>
      <c r="M154">
        <v>599000</v>
      </c>
      <c r="N154">
        <v>2019</v>
      </c>
      <c r="O154">
        <v>1</v>
      </c>
      <c r="P154">
        <v>15</v>
      </c>
      <c r="Q154" t="s">
        <v>28</v>
      </c>
      <c r="R154" t="s">
        <v>118</v>
      </c>
      <c r="S154" t="s">
        <v>28</v>
      </c>
      <c r="T154" t="s">
        <v>89</v>
      </c>
      <c r="U154" t="s">
        <v>31</v>
      </c>
      <c r="V154" t="s">
        <v>41</v>
      </c>
      <c r="W154" t="s">
        <v>33</v>
      </c>
      <c r="X154" t="s">
        <v>34</v>
      </c>
      <c r="Y154" t="s">
        <v>38</v>
      </c>
      <c r="Z154" t="s">
        <v>63</v>
      </c>
      <c r="AA154" t="s">
        <v>90</v>
      </c>
      <c r="AB154">
        <v>572374.84361368942</v>
      </c>
      <c r="AC154">
        <v>4.4449342881987618E-2</v>
      </c>
      <c r="AF154">
        <v>599000</v>
      </c>
      <c r="AG154">
        <f t="shared" si="4"/>
        <v>582374.84361368942</v>
      </c>
      <c r="AH154">
        <f t="shared" si="5"/>
        <v>2.7754852063957568E-2</v>
      </c>
    </row>
    <row r="155" spans="1:34" x14ac:dyDescent="0.2">
      <c r="A155" s="1">
        <v>153</v>
      </c>
      <c r="B155">
        <v>0</v>
      </c>
      <c r="C155">
        <v>0</v>
      </c>
      <c r="D155">
        <v>1</v>
      </c>
      <c r="E155">
        <v>47.805409999999988</v>
      </c>
      <c r="F155">
        <v>730</v>
      </c>
      <c r="G155">
        <v>1</v>
      </c>
      <c r="H155">
        <v>2</v>
      </c>
      <c r="I155">
        <v>98043</v>
      </c>
      <c r="J155">
        <v>1981</v>
      </c>
      <c r="K155">
        <v>-122.288431</v>
      </c>
      <c r="L155">
        <v>158758</v>
      </c>
      <c r="M155">
        <v>249950</v>
      </c>
      <c r="N155">
        <v>2019</v>
      </c>
      <c r="O155">
        <v>1</v>
      </c>
      <c r="P155">
        <v>29</v>
      </c>
      <c r="Q155" t="s">
        <v>28</v>
      </c>
      <c r="R155" t="s">
        <v>44</v>
      </c>
      <c r="S155" t="s">
        <v>68</v>
      </c>
      <c r="T155" t="s">
        <v>68</v>
      </c>
      <c r="U155" t="s">
        <v>45</v>
      </c>
      <c r="V155" t="s">
        <v>41</v>
      </c>
      <c r="W155" t="s">
        <v>56</v>
      </c>
      <c r="X155" t="s">
        <v>34</v>
      </c>
      <c r="Y155" t="s">
        <v>46</v>
      </c>
      <c r="Z155" t="s">
        <v>138</v>
      </c>
      <c r="AA155" t="s">
        <v>37</v>
      </c>
      <c r="AB155">
        <v>282667.38798162411</v>
      </c>
      <c r="AC155">
        <v>0.13089573107271071</v>
      </c>
      <c r="AF155">
        <v>249950</v>
      </c>
      <c r="AG155">
        <f t="shared" si="4"/>
        <v>292667.38798162411</v>
      </c>
      <c r="AH155">
        <f t="shared" si="5"/>
        <v>0.17090373267303105</v>
      </c>
    </row>
    <row r="156" spans="1:34" x14ac:dyDescent="0.2">
      <c r="A156" s="1">
        <v>154</v>
      </c>
      <c r="B156">
        <v>0</v>
      </c>
      <c r="C156">
        <v>2</v>
      </c>
      <c r="D156">
        <v>2.25</v>
      </c>
      <c r="E156">
        <v>47.792751000000003</v>
      </c>
      <c r="F156">
        <v>730</v>
      </c>
      <c r="G156">
        <v>2</v>
      </c>
      <c r="H156">
        <v>3</v>
      </c>
      <c r="I156">
        <v>98026</v>
      </c>
      <c r="J156">
        <v>1960</v>
      </c>
      <c r="K156">
        <v>-122.34326799999999</v>
      </c>
      <c r="L156">
        <v>12632</v>
      </c>
      <c r="M156">
        <v>500000</v>
      </c>
      <c r="N156">
        <v>2019</v>
      </c>
      <c r="O156">
        <v>1</v>
      </c>
      <c r="P156">
        <v>29</v>
      </c>
      <c r="Q156" t="s">
        <v>28</v>
      </c>
      <c r="R156" t="s">
        <v>29</v>
      </c>
      <c r="S156" t="s">
        <v>54</v>
      </c>
      <c r="T156" t="s">
        <v>54</v>
      </c>
      <c r="U156" t="s">
        <v>31</v>
      </c>
      <c r="V156" t="s">
        <v>41</v>
      </c>
      <c r="W156" t="s">
        <v>33</v>
      </c>
      <c r="X156" t="s">
        <v>34</v>
      </c>
      <c r="Y156" t="s">
        <v>38</v>
      </c>
      <c r="Z156" t="s">
        <v>63</v>
      </c>
      <c r="AA156" t="s">
        <v>43</v>
      </c>
      <c r="AB156">
        <v>484496.2350870301</v>
      </c>
      <c r="AC156">
        <v>3.1007529825939802E-2</v>
      </c>
      <c r="AF156">
        <v>500000</v>
      </c>
      <c r="AG156">
        <f t="shared" si="4"/>
        <v>494496.2350870301</v>
      </c>
      <c r="AH156">
        <f t="shared" si="5"/>
        <v>1.1007529825939798E-2</v>
      </c>
    </row>
    <row r="157" spans="1:34" x14ac:dyDescent="0.2">
      <c r="A157" s="1">
        <v>155</v>
      </c>
      <c r="B157">
        <v>0</v>
      </c>
      <c r="C157">
        <v>2</v>
      </c>
      <c r="D157">
        <v>2.75</v>
      </c>
      <c r="E157">
        <v>47.802923999999997</v>
      </c>
      <c r="F157">
        <v>730</v>
      </c>
      <c r="G157">
        <v>2</v>
      </c>
      <c r="H157">
        <v>5</v>
      </c>
      <c r="I157">
        <v>98036</v>
      </c>
      <c r="J157">
        <v>1978</v>
      </c>
      <c r="K157">
        <v>-122.274558</v>
      </c>
      <c r="L157">
        <v>13068</v>
      </c>
      <c r="M157">
        <v>640000</v>
      </c>
      <c r="N157">
        <v>2019</v>
      </c>
      <c r="O157">
        <v>1</v>
      </c>
      <c r="P157">
        <v>24</v>
      </c>
      <c r="Q157" t="s">
        <v>28</v>
      </c>
      <c r="R157" t="s">
        <v>29</v>
      </c>
      <c r="S157" t="s">
        <v>68</v>
      </c>
      <c r="T157" t="s">
        <v>54</v>
      </c>
      <c r="U157" t="s">
        <v>31</v>
      </c>
      <c r="V157" t="s">
        <v>41</v>
      </c>
      <c r="W157" t="s">
        <v>33</v>
      </c>
      <c r="X157" t="s">
        <v>34</v>
      </c>
      <c r="Y157" t="s">
        <v>38</v>
      </c>
      <c r="Z157" t="s">
        <v>48</v>
      </c>
      <c r="AA157" t="s">
        <v>43</v>
      </c>
      <c r="AB157">
        <v>584939.2655203396</v>
      </c>
      <c r="AC157">
        <v>8.6032397624469376E-2</v>
      </c>
      <c r="AF157">
        <v>640000</v>
      </c>
      <c r="AG157">
        <f t="shared" si="4"/>
        <v>594939.2655203396</v>
      </c>
      <c r="AH157">
        <f t="shared" si="5"/>
        <v>7.0407397624469376E-2</v>
      </c>
    </row>
    <row r="158" spans="1:34" x14ac:dyDescent="0.2">
      <c r="A158" s="1">
        <v>156</v>
      </c>
      <c r="B158">
        <v>0</v>
      </c>
      <c r="C158">
        <v>0</v>
      </c>
      <c r="D158">
        <v>1.75</v>
      </c>
      <c r="E158">
        <v>48.155687</v>
      </c>
      <c r="F158">
        <v>770</v>
      </c>
      <c r="G158">
        <v>1</v>
      </c>
      <c r="H158">
        <v>3</v>
      </c>
      <c r="I158">
        <v>98292</v>
      </c>
      <c r="J158">
        <v>1955</v>
      </c>
      <c r="K158">
        <v>-122.326921</v>
      </c>
      <c r="L158">
        <v>16680</v>
      </c>
      <c r="M158">
        <v>518000</v>
      </c>
      <c r="N158">
        <v>2019</v>
      </c>
      <c r="O158">
        <v>1</v>
      </c>
      <c r="P158">
        <v>2</v>
      </c>
      <c r="Q158" t="s">
        <v>28</v>
      </c>
      <c r="R158" t="s">
        <v>29</v>
      </c>
      <c r="S158" t="s">
        <v>57</v>
      </c>
      <c r="T158" t="s">
        <v>57</v>
      </c>
      <c r="U158" t="s">
        <v>31</v>
      </c>
      <c r="V158" t="s">
        <v>41</v>
      </c>
      <c r="W158" t="s">
        <v>33</v>
      </c>
      <c r="X158" t="s">
        <v>34</v>
      </c>
      <c r="Y158" t="s">
        <v>38</v>
      </c>
      <c r="Z158" t="s">
        <v>48</v>
      </c>
      <c r="AA158" t="s">
        <v>43</v>
      </c>
      <c r="AB158">
        <v>506647.11534055241</v>
      </c>
      <c r="AC158">
        <v>2.1916765751829329E-2</v>
      </c>
      <c r="AF158">
        <v>518000</v>
      </c>
      <c r="AG158">
        <f t="shared" si="4"/>
        <v>516647.11534055241</v>
      </c>
      <c r="AH158">
        <f t="shared" si="5"/>
        <v>2.6117464468100207E-3</v>
      </c>
    </row>
    <row r="159" spans="1:34" x14ac:dyDescent="0.2">
      <c r="A159" s="1">
        <v>157</v>
      </c>
      <c r="B159">
        <v>0</v>
      </c>
      <c r="C159">
        <v>2</v>
      </c>
      <c r="D159">
        <v>2.5</v>
      </c>
      <c r="E159">
        <v>47.897590000000001</v>
      </c>
      <c r="F159">
        <v>740</v>
      </c>
      <c r="G159">
        <v>1</v>
      </c>
      <c r="H159">
        <v>5</v>
      </c>
      <c r="I159">
        <v>98275</v>
      </c>
      <c r="J159">
        <v>1990</v>
      </c>
      <c r="K159">
        <v>-122.31300299999999</v>
      </c>
      <c r="L159">
        <v>6098</v>
      </c>
      <c r="M159">
        <v>600000</v>
      </c>
      <c r="N159">
        <v>2019</v>
      </c>
      <c r="O159">
        <v>1</v>
      </c>
      <c r="P159">
        <v>18</v>
      </c>
      <c r="Q159" t="s">
        <v>28</v>
      </c>
      <c r="R159" t="s">
        <v>29</v>
      </c>
      <c r="S159" t="s">
        <v>64</v>
      </c>
      <c r="T159" t="s">
        <v>139</v>
      </c>
      <c r="U159" t="s">
        <v>31</v>
      </c>
      <c r="V159" t="s">
        <v>41</v>
      </c>
      <c r="W159" t="s">
        <v>33</v>
      </c>
      <c r="X159" t="s">
        <v>34</v>
      </c>
      <c r="Y159" t="s">
        <v>38</v>
      </c>
      <c r="Z159" t="s">
        <v>48</v>
      </c>
      <c r="AA159" t="s">
        <v>43</v>
      </c>
      <c r="AB159">
        <v>563863.49157195073</v>
      </c>
      <c r="AC159">
        <v>6.0227514046748788E-2</v>
      </c>
      <c r="AF159">
        <v>600000</v>
      </c>
      <c r="AG159">
        <f t="shared" si="4"/>
        <v>573863.49157195073</v>
      </c>
      <c r="AH159">
        <f t="shared" si="5"/>
        <v>4.3560847380082125E-2</v>
      </c>
    </row>
    <row r="160" spans="1:34" x14ac:dyDescent="0.2">
      <c r="A160" s="1">
        <v>158</v>
      </c>
      <c r="B160">
        <v>0</v>
      </c>
      <c r="C160">
        <v>2</v>
      </c>
      <c r="D160">
        <v>2.5</v>
      </c>
      <c r="E160">
        <v>47.866875999999998</v>
      </c>
      <c r="F160">
        <v>740</v>
      </c>
      <c r="G160">
        <v>1</v>
      </c>
      <c r="H160">
        <v>4</v>
      </c>
      <c r="I160">
        <v>98296</v>
      </c>
      <c r="J160">
        <v>1992</v>
      </c>
      <c r="K160">
        <v>-122.143511</v>
      </c>
      <c r="L160">
        <v>9583</v>
      </c>
      <c r="M160">
        <v>525000</v>
      </c>
      <c r="N160">
        <v>2019</v>
      </c>
      <c r="O160">
        <v>1</v>
      </c>
      <c r="P160">
        <v>29</v>
      </c>
      <c r="Q160" t="s">
        <v>28</v>
      </c>
      <c r="R160" t="s">
        <v>29</v>
      </c>
      <c r="S160" t="s">
        <v>28</v>
      </c>
      <c r="T160" t="s">
        <v>28</v>
      </c>
      <c r="U160" t="s">
        <v>31</v>
      </c>
      <c r="V160" t="s">
        <v>41</v>
      </c>
      <c r="W160" t="s">
        <v>33</v>
      </c>
      <c r="X160" t="s">
        <v>34</v>
      </c>
      <c r="Y160" t="s">
        <v>38</v>
      </c>
      <c r="Z160" t="s">
        <v>52</v>
      </c>
      <c r="AA160" t="s">
        <v>43</v>
      </c>
      <c r="AB160">
        <v>602621.05511560908</v>
      </c>
      <c r="AC160">
        <v>0.14784962879163641</v>
      </c>
      <c r="AF160">
        <v>525000</v>
      </c>
      <c r="AG160">
        <f t="shared" si="4"/>
        <v>612621.05511560908</v>
      </c>
      <c r="AH160">
        <f t="shared" si="5"/>
        <v>0.16689724783925539</v>
      </c>
    </row>
    <row r="161" spans="1:34" x14ac:dyDescent="0.2">
      <c r="A161" s="1">
        <v>159</v>
      </c>
      <c r="B161">
        <v>0</v>
      </c>
      <c r="C161">
        <v>2</v>
      </c>
      <c r="D161">
        <v>2.5</v>
      </c>
      <c r="E161">
        <v>47.900296999999988</v>
      </c>
      <c r="F161">
        <v>740</v>
      </c>
      <c r="G161">
        <v>1</v>
      </c>
      <c r="H161">
        <v>3</v>
      </c>
      <c r="I161">
        <v>98204</v>
      </c>
      <c r="J161">
        <v>2008</v>
      </c>
      <c r="K161">
        <v>-122.25859800000001</v>
      </c>
      <c r="L161">
        <v>10890</v>
      </c>
      <c r="M161">
        <v>410000</v>
      </c>
      <c r="N161">
        <v>2019</v>
      </c>
      <c r="O161">
        <v>1</v>
      </c>
      <c r="P161">
        <v>18</v>
      </c>
      <c r="Q161" t="s">
        <v>28</v>
      </c>
      <c r="R161" t="s">
        <v>29</v>
      </c>
      <c r="S161" t="s">
        <v>73</v>
      </c>
      <c r="T161" t="s">
        <v>73</v>
      </c>
      <c r="U161" t="s">
        <v>31</v>
      </c>
      <c r="V161" t="s">
        <v>41</v>
      </c>
      <c r="W161" t="s">
        <v>33</v>
      </c>
      <c r="X161" t="s">
        <v>34</v>
      </c>
      <c r="Y161" t="s">
        <v>35</v>
      </c>
      <c r="Z161" t="s">
        <v>52</v>
      </c>
      <c r="AA161" t="s">
        <v>43</v>
      </c>
      <c r="AB161">
        <v>455900.890657985</v>
      </c>
      <c r="AC161">
        <v>0.11195339184874389</v>
      </c>
      <c r="AF161">
        <v>410000</v>
      </c>
      <c r="AG161">
        <f t="shared" si="4"/>
        <v>465900.890657985</v>
      </c>
      <c r="AH161">
        <f t="shared" si="5"/>
        <v>0.13634363575118294</v>
      </c>
    </row>
    <row r="162" spans="1:34" x14ac:dyDescent="0.2">
      <c r="A162" s="1">
        <v>160</v>
      </c>
      <c r="B162">
        <v>0</v>
      </c>
      <c r="C162">
        <v>0</v>
      </c>
      <c r="D162">
        <v>2.5</v>
      </c>
      <c r="E162">
        <v>48.128100000000003</v>
      </c>
      <c r="F162">
        <v>770</v>
      </c>
      <c r="G162">
        <v>1</v>
      </c>
      <c r="H162">
        <v>4</v>
      </c>
      <c r="I162">
        <v>98271</v>
      </c>
      <c r="J162">
        <v>2007</v>
      </c>
      <c r="K162">
        <v>-122.16589999999999</v>
      </c>
      <c r="L162">
        <v>3332</v>
      </c>
      <c r="M162">
        <v>359000</v>
      </c>
      <c r="N162">
        <v>2019</v>
      </c>
      <c r="O162">
        <v>1</v>
      </c>
      <c r="P162">
        <v>11</v>
      </c>
      <c r="Q162" t="s">
        <v>28</v>
      </c>
      <c r="R162" t="s">
        <v>29</v>
      </c>
      <c r="S162" t="s">
        <v>58</v>
      </c>
      <c r="T162" t="s">
        <v>58</v>
      </c>
      <c r="U162" t="s">
        <v>31</v>
      </c>
      <c r="V162" t="s">
        <v>32</v>
      </c>
      <c r="W162" t="s">
        <v>33</v>
      </c>
      <c r="X162" t="s">
        <v>34</v>
      </c>
      <c r="Y162" t="s">
        <v>38</v>
      </c>
      <c r="Z162" t="s">
        <v>52</v>
      </c>
      <c r="AA162" t="s">
        <v>43</v>
      </c>
      <c r="AB162">
        <v>429565.25671940547</v>
      </c>
      <c r="AC162">
        <v>0.19656060367522421</v>
      </c>
      <c r="AF162">
        <v>359000</v>
      </c>
      <c r="AG162">
        <f t="shared" si="4"/>
        <v>439565.25671940547</v>
      </c>
      <c r="AH162">
        <f t="shared" si="5"/>
        <v>0.22441575687856677</v>
      </c>
    </row>
    <row r="163" spans="1:34" x14ac:dyDescent="0.2">
      <c r="A163" s="1">
        <v>161</v>
      </c>
      <c r="B163">
        <v>0</v>
      </c>
      <c r="C163">
        <v>3</v>
      </c>
      <c r="D163">
        <v>1.75</v>
      </c>
      <c r="E163">
        <v>48.070587000000003</v>
      </c>
      <c r="F163">
        <v>760</v>
      </c>
      <c r="G163">
        <v>0</v>
      </c>
      <c r="H163">
        <v>2</v>
      </c>
      <c r="I163">
        <v>98258</v>
      </c>
      <c r="J163">
        <v>2017</v>
      </c>
      <c r="K163">
        <v>-122.01591999999999</v>
      </c>
      <c r="L163">
        <v>20400</v>
      </c>
      <c r="M163">
        <v>348000</v>
      </c>
      <c r="N163">
        <v>2019</v>
      </c>
      <c r="O163">
        <v>1</v>
      </c>
      <c r="P163">
        <v>31</v>
      </c>
      <c r="Q163" t="s">
        <v>28</v>
      </c>
      <c r="R163" t="s">
        <v>29</v>
      </c>
      <c r="S163" t="s">
        <v>66</v>
      </c>
      <c r="T163" t="s">
        <v>66</v>
      </c>
      <c r="U163" t="s">
        <v>31</v>
      </c>
      <c r="V163" t="s">
        <v>41</v>
      </c>
      <c r="W163" t="s">
        <v>33</v>
      </c>
      <c r="X163" t="s">
        <v>34</v>
      </c>
      <c r="Y163" t="s">
        <v>38</v>
      </c>
      <c r="Z163" t="s">
        <v>87</v>
      </c>
      <c r="AA163" t="s">
        <v>43</v>
      </c>
      <c r="AB163">
        <v>368856.3132571528</v>
      </c>
      <c r="AC163">
        <v>5.9931934646990787E-2</v>
      </c>
      <c r="AF163">
        <v>348000</v>
      </c>
      <c r="AG163">
        <f t="shared" si="4"/>
        <v>378856.3132571528</v>
      </c>
      <c r="AH163">
        <f t="shared" si="5"/>
        <v>8.8667566830898839E-2</v>
      </c>
    </row>
    <row r="164" spans="1:34" x14ac:dyDescent="0.2">
      <c r="A164" s="1">
        <v>162</v>
      </c>
      <c r="B164">
        <v>0</v>
      </c>
      <c r="C164">
        <v>2</v>
      </c>
      <c r="D164">
        <v>2.75</v>
      </c>
      <c r="E164">
        <v>47.832407000000003</v>
      </c>
      <c r="F164">
        <v>730</v>
      </c>
      <c r="G164">
        <v>2</v>
      </c>
      <c r="H164">
        <v>5</v>
      </c>
      <c r="I164">
        <v>98020</v>
      </c>
      <c r="J164">
        <v>1961</v>
      </c>
      <c r="K164">
        <v>-122.35628800000001</v>
      </c>
      <c r="L164">
        <v>14810</v>
      </c>
      <c r="M164">
        <v>850000</v>
      </c>
      <c r="N164">
        <v>2019</v>
      </c>
      <c r="O164">
        <v>1</v>
      </c>
      <c r="P164">
        <v>4</v>
      </c>
      <c r="Q164" t="s">
        <v>28</v>
      </c>
      <c r="R164" t="s">
        <v>29</v>
      </c>
      <c r="S164" t="s">
        <v>54</v>
      </c>
      <c r="T164" t="s">
        <v>54</v>
      </c>
      <c r="U164" t="s">
        <v>31</v>
      </c>
      <c r="V164" t="s">
        <v>93</v>
      </c>
      <c r="W164" t="s">
        <v>33</v>
      </c>
      <c r="X164" t="s">
        <v>34</v>
      </c>
      <c r="Y164" t="s">
        <v>38</v>
      </c>
      <c r="Z164" t="s">
        <v>48</v>
      </c>
      <c r="AA164" t="s">
        <v>37</v>
      </c>
      <c r="AB164">
        <v>724089.99967392872</v>
      </c>
      <c r="AC164">
        <v>0.14812941214831921</v>
      </c>
      <c r="AF164">
        <v>850000</v>
      </c>
      <c r="AG164">
        <f t="shared" si="4"/>
        <v>734089.99967392872</v>
      </c>
      <c r="AH164">
        <f t="shared" si="5"/>
        <v>0.13636470626596622</v>
      </c>
    </row>
    <row r="165" spans="1:34" x14ac:dyDescent="0.2">
      <c r="A165" s="1">
        <v>163</v>
      </c>
      <c r="B165">
        <v>0</v>
      </c>
      <c r="C165">
        <v>2</v>
      </c>
      <c r="D165">
        <v>2.75</v>
      </c>
      <c r="E165">
        <v>47.846903999999988</v>
      </c>
      <c r="F165">
        <v>610</v>
      </c>
      <c r="G165">
        <v>2</v>
      </c>
      <c r="H165">
        <v>3</v>
      </c>
      <c r="I165">
        <v>98296</v>
      </c>
      <c r="J165">
        <v>1991</v>
      </c>
      <c r="K165">
        <v>-122.101584</v>
      </c>
      <c r="L165">
        <v>22216</v>
      </c>
      <c r="M165">
        <v>505000</v>
      </c>
      <c r="N165">
        <v>2019</v>
      </c>
      <c r="O165">
        <v>1</v>
      </c>
      <c r="P165">
        <v>15</v>
      </c>
      <c r="Q165" t="s">
        <v>28</v>
      </c>
      <c r="R165" t="s">
        <v>118</v>
      </c>
      <c r="S165" t="s">
        <v>28</v>
      </c>
      <c r="T165" t="s">
        <v>140</v>
      </c>
      <c r="U165" t="s">
        <v>31</v>
      </c>
      <c r="V165" t="s">
        <v>41</v>
      </c>
      <c r="W165" t="s">
        <v>33</v>
      </c>
      <c r="X165" t="s">
        <v>34</v>
      </c>
      <c r="Y165" t="s">
        <v>35</v>
      </c>
      <c r="Z165" t="s">
        <v>87</v>
      </c>
      <c r="AA165" t="s">
        <v>90</v>
      </c>
      <c r="AB165">
        <v>541219.09734739689</v>
      </c>
      <c r="AC165">
        <v>7.1720984846330479E-2</v>
      </c>
      <c r="AF165">
        <v>505000</v>
      </c>
      <c r="AG165">
        <f t="shared" si="4"/>
        <v>551219.09734739689</v>
      </c>
      <c r="AH165">
        <f t="shared" si="5"/>
        <v>9.1522965044350285E-2</v>
      </c>
    </row>
    <row r="166" spans="1:34" x14ac:dyDescent="0.2">
      <c r="A166" s="1">
        <v>164</v>
      </c>
      <c r="B166">
        <v>0</v>
      </c>
      <c r="C166">
        <v>5</v>
      </c>
      <c r="D166">
        <v>2.5</v>
      </c>
      <c r="E166">
        <v>48.089027000000002</v>
      </c>
      <c r="F166">
        <v>770</v>
      </c>
      <c r="G166">
        <v>1</v>
      </c>
      <c r="H166">
        <v>4</v>
      </c>
      <c r="I166">
        <v>98270</v>
      </c>
      <c r="J166">
        <v>1992</v>
      </c>
      <c r="K166">
        <v>-122.120362</v>
      </c>
      <c r="L166">
        <v>229126</v>
      </c>
      <c r="M166">
        <v>549000</v>
      </c>
      <c r="N166">
        <v>2019</v>
      </c>
      <c r="O166">
        <v>1</v>
      </c>
      <c r="P166">
        <v>11</v>
      </c>
      <c r="Q166" t="s">
        <v>28</v>
      </c>
      <c r="R166" t="s">
        <v>75</v>
      </c>
      <c r="S166" t="s">
        <v>61</v>
      </c>
      <c r="T166" t="s">
        <v>76</v>
      </c>
      <c r="U166" t="s">
        <v>31</v>
      </c>
      <c r="V166" t="s">
        <v>41</v>
      </c>
      <c r="W166" t="s">
        <v>33</v>
      </c>
      <c r="X166" t="s">
        <v>34</v>
      </c>
      <c r="Y166" t="s">
        <v>67</v>
      </c>
      <c r="Z166" t="s">
        <v>36</v>
      </c>
      <c r="AA166" t="s">
        <v>78</v>
      </c>
      <c r="AB166">
        <v>606822.80674136081</v>
      </c>
      <c r="AC166">
        <v>0.10532387384583029</v>
      </c>
      <c r="AF166">
        <v>549000</v>
      </c>
      <c r="AG166">
        <f t="shared" si="4"/>
        <v>616822.80674136081</v>
      </c>
      <c r="AH166">
        <f t="shared" si="5"/>
        <v>0.12353881009355339</v>
      </c>
    </row>
    <row r="167" spans="1:34" x14ac:dyDescent="0.2">
      <c r="A167" s="1">
        <v>165</v>
      </c>
      <c r="B167">
        <v>0</v>
      </c>
      <c r="C167">
        <v>6</v>
      </c>
      <c r="D167">
        <v>1.75</v>
      </c>
      <c r="E167">
        <v>47.876035999999999</v>
      </c>
      <c r="F167">
        <v>740</v>
      </c>
      <c r="G167">
        <v>1</v>
      </c>
      <c r="H167">
        <v>3</v>
      </c>
      <c r="I167">
        <v>98208</v>
      </c>
      <c r="J167">
        <v>1977</v>
      </c>
      <c r="K167">
        <v>-122.238089</v>
      </c>
      <c r="L167">
        <v>13504</v>
      </c>
      <c r="M167">
        <v>500000</v>
      </c>
      <c r="N167">
        <v>2019</v>
      </c>
      <c r="O167">
        <v>1</v>
      </c>
      <c r="P167">
        <v>4</v>
      </c>
      <c r="Q167" t="s">
        <v>28</v>
      </c>
      <c r="R167" t="s">
        <v>29</v>
      </c>
      <c r="S167" t="s">
        <v>73</v>
      </c>
      <c r="T167" t="s">
        <v>64</v>
      </c>
      <c r="U167" t="s">
        <v>31</v>
      </c>
      <c r="V167" t="s">
        <v>41</v>
      </c>
      <c r="W167" t="s">
        <v>33</v>
      </c>
      <c r="X167" t="s">
        <v>34</v>
      </c>
      <c r="Y167" t="s">
        <v>38</v>
      </c>
      <c r="Z167" t="s">
        <v>124</v>
      </c>
      <c r="AA167" t="s">
        <v>37</v>
      </c>
      <c r="AB167">
        <v>539658.50030358217</v>
      </c>
      <c r="AC167">
        <v>7.9317000607164345E-2</v>
      </c>
      <c r="AF167">
        <v>500000</v>
      </c>
      <c r="AG167">
        <f t="shared" si="4"/>
        <v>549658.50030358217</v>
      </c>
      <c r="AH167">
        <f t="shared" si="5"/>
        <v>9.9317000607164349E-2</v>
      </c>
    </row>
    <row r="168" spans="1:34" x14ac:dyDescent="0.2">
      <c r="A168" s="1">
        <v>166</v>
      </c>
      <c r="B168">
        <v>0</v>
      </c>
      <c r="C168">
        <v>0</v>
      </c>
      <c r="D168">
        <v>1.75</v>
      </c>
      <c r="E168">
        <v>47.855294999999998</v>
      </c>
      <c r="F168">
        <v>740</v>
      </c>
      <c r="G168">
        <v>1</v>
      </c>
      <c r="H168">
        <v>2</v>
      </c>
      <c r="I168">
        <v>98012</v>
      </c>
      <c r="J168">
        <v>1980</v>
      </c>
      <c r="K168">
        <v>-122.2093</v>
      </c>
      <c r="L168">
        <v>255940</v>
      </c>
      <c r="M168">
        <v>465000</v>
      </c>
      <c r="N168">
        <v>2019</v>
      </c>
      <c r="O168">
        <v>1</v>
      </c>
      <c r="P168">
        <v>11</v>
      </c>
      <c r="Q168" t="s">
        <v>28</v>
      </c>
      <c r="R168" t="s">
        <v>29</v>
      </c>
      <c r="S168" t="s">
        <v>68</v>
      </c>
      <c r="T168" t="s">
        <v>68</v>
      </c>
      <c r="U168" t="s">
        <v>31</v>
      </c>
      <c r="V168" t="s">
        <v>41</v>
      </c>
      <c r="W168" t="s">
        <v>33</v>
      </c>
      <c r="X168" t="s">
        <v>34</v>
      </c>
      <c r="Y168" t="s">
        <v>46</v>
      </c>
      <c r="Z168" t="s">
        <v>42</v>
      </c>
      <c r="AA168" t="s">
        <v>37</v>
      </c>
      <c r="AB168">
        <v>445723.90133481479</v>
      </c>
      <c r="AC168">
        <v>4.1453975624054222E-2</v>
      </c>
      <c r="AF168">
        <v>465000</v>
      </c>
      <c r="AG168">
        <f t="shared" si="4"/>
        <v>455723.90133481479</v>
      </c>
      <c r="AH168">
        <f t="shared" si="5"/>
        <v>1.9948599279968202E-2</v>
      </c>
    </row>
    <row r="169" spans="1:34" x14ac:dyDescent="0.2">
      <c r="A169" s="1">
        <v>167</v>
      </c>
      <c r="B169">
        <v>0</v>
      </c>
      <c r="C169">
        <v>2</v>
      </c>
      <c r="D169">
        <v>2</v>
      </c>
      <c r="E169">
        <v>48.257809000000002</v>
      </c>
      <c r="F169">
        <v>770</v>
      </c>
      <c r="G169">
        <v>0</v>
      </c>
      <c r="H169">
        <v>3</v>
      </c>
      <c r="I169">
        <v>98292</v>
      </c>
      <c r="J169">
        <v>2011</v>
      </c>
      <c r="K169">
        <v>-122.32534200000001</v>
      </c>
      <c r="L169">
        <v>9583</v>
      </c>
      <c r="M169">
        <v>355000</v>
      </c>
      <c r="N169">
        <v>2019</v>
      </c>
      <c r="O169">
        <v>1</v>
      </c>
      <c r="P169">
        <v>3</v>
      </c>
      <c r="Q169" t="s">
        <v>28</v>
      </c>
      <c r="R169" t="s">
        <v>29</v>
      </c>
      <c r="S169" t="s">
        <v>57</v>
      </c>
      <c r="T169" t="s">
        <v>57</v>
      </c>
      <c r="U169" t="s">
        <v>31</v>
      </c>
      <c r="V169" t="s">
        <v>41</v>
      </c>
      <c r="W169" t="s">
        <v>33</v>
      </c>
      <c r="X169" t="s">
        <v>34</v>
      </c>
      <c r="Y169" t="s">
        <v>35</v>
      </c>
      <c r="Z169" t="s">
        <v>80</v>
      </c>
      <c r="AA169" t="s">
        <v>43</v>
      </c>
      <c r="AB169">
        <v>394813.64702811162</v>
      </c>
      <c r="AC169">
        <v>0.11215111838904671</v>
      </c>
      <c r="AF169">
        <v>355000</v>
      </c>
      <c r="AG169">
        <f t="shared" si="4"/>
        <v>404813.64702811162</v>
      </c>
      <c r="AH169">
        <f t="shared" si="5"/>
        <v>0.14032013247355385</v>
      </c>
    </row>
    <row r="170" spans="1:34" x14ac:dyDescent="0.2">
      <c r="A170" s="1">
        <v>168</v>
      </c>
      <c r="B170">
        <v>0</v>
      </c>
      <c r="C170">
        <v>2</v>
      </c>
      <c r="D170">
        <v>2.5</v>
      </c>
      <c r="E170">
        <v>48.088166999999999</v>
      </c>
      <c r="F170">
        <v>760</v>
      </c>
      <c r="G170">
        <v>0</v>
      </c>
      <c r="H170">
        <v>4</v>
      </c>
      <c r="I170">
        <v>98252</v>
      </c>
      <c r="J170">
        <v>2018</v>
      </c>
      <c r="K170">
        <v>-121.99323099999999</v>
      </c>
      <c r="L170">
        <v>6068</v>
      </c>
      <c r="M170">
        <v>349995</v>
      </c>
      <c r="N170">
        <v>2019</v>
      </c>
      <c r="O170">
        <v>1</v>
      </c>
      <c r="P170">
        <v>18</v>
      </c>
      <c r="Q170" t="s">
        <v>28</v>
      </c>
      <c r="R170" t="s">
        <v>29</v>
      </c>
      <c r="S170" t="s">
        <v>66</v>
      </c>
      <c r="T170" t="s">
        <v>66</v>
      </c>
      <c r="U170" t="s">
        <v>31</v>
      </c>
      <c r="V170" t="s">
        <v>39</v>
      </c>
      <c r="W170" t="s">
        <v>33</v>
      </c>
      <c r="X170" t="s">
        <v>34</v>
      </c>
      <c r="Y170" t="s">
        <v>38</v>
      </c>
      <c r="Z170" t="s">
        <v>52</v>
      </c>
      <c r="AA170" t="s">
        <v>43</v>
      </c>
      <c r="AB170">
        <v>416797.03697472409</v>
      </c>
      <c r="AC170">
        <v>0.19086568943763241</v>
      </c>
      <c r="AF170">
        <v>349995</v>
      </c>
      <c r="AG170">
        <f t="shared" si="4"/>
        <v>426797.03697472409</v>
      </c>
      <c r="AH170">
        <f t="shared" si="5"/>
        <v>0.21943752617815709</v>
      </c>
    </row>
    <row r="171" spans="1:34" x14ac:dyDescent="0.2">
      <c r="A171" s="1">
        <v>169</v>
      </c>
      <c r="B171">
        <v>0</v>
      </c>
      <c r="C171">
        <v>2</v>
      </c>
      <c r="D171">
        <v>3</v>
      </c>
      <c r="E171">
        <v>47.805334000000002</v>
      </c>
      <c r="F171">
        <v>730</v>
      </c>
      <c r="G171">
        <v>0</v>
      </c>
      <c r="H171">
        <v>5</v>
      </c>
      <c r="I171">
        <v>98026</v>
      </c>
      <c r="J171">
        <v>1976</v>
      </c>
      <c r="K171">
        <v>-122.341392</v>
      </c>
      <c r="L171">
        <v>8276</v>
      </c>
      <c r="M171">
        <v>585000</v>
      </c>
      <c r="N171">
        <v>2019</v>
      </c>
      <c r="O171">
        <v>1</v>
      </c>
      <c r="P171">
        <v>16</v>
      </c>
      <c r="Q171" t="s">
        <v>28</v>
      </c>
      <c r="R171" t="s">
        <v>29</v>
      </c>
      <c r="S171" t="s">
        <v>54</v>
      </c>
      <c r="T171" t="s">
        <v>68</v>
      </c>
      <c r="U171" t="s">
        <v>31</v>
      </c>
      <c r="V171" t="s">
        <v>41</v>
      </c>
      <c r="W171" t="s">
        <v>33</v>
      </c>
      <c r="X171" t="s">
        <v>34</v>
      </c>
      <c r="Y171" t="s">
        <v>38</v>
      </c>
      <c r="Z171" t="s">
        <v>48</v>
      </c>
      <c r="AA171" t="s">
        <v>37</v>
      </c>
      <c r="AB171">
        <v>564070.44988933357</v>
      </c>
      <c r="AC171">
        <v>3.5777008736181927E-2</v>
      </c>
      <c r="AF171">
        <v>585000</v>
      </c>
      <c r="AG171">
        <f t="shared" si="4"/>
        <v>574070.44988933357</v>
      </c>
      <c r="AH171">
        <f t="shared" si="5"/>
        <v>1.8682991642164838E-2</v>
      </c>
    </row>
    <row r="172" spans="1:34" x14ac:dyDescent="0.2">
      <c r="A172" s="1">
        <v>170</v>
      </c>
      <c r="B172">
        <v>100</v>
      </c>
      <c r="C172">
        <v>2</v>
      </c>
      <c r="D172">
        <v>2</v>
      </c>
      <c r="E172">
        <v>47.998750000000001</v>
      </c>
      <c r="F172">
        <v>740</v>
      </c>
      <c r="G172">
        <v>1</v>
      </c>
      <c r="H172">
        <v>3</v>
      </c>
      <c r="I172">
        <v>98201</v>
      </c>
      <c r="J172">
        <v>1910</v>
      </c>
      <c r="K172">
        <v>-122.209115</v>
      </c>
      <c r="L172">
        <v>6098</v>
      </c>
      <c r="M172">
        <v>480000</v>
      </c>
      <c r="N172">
        <v>2019</v>
      </c>
      <c r="O172">
        <v>1</v>
      </c>
      <c r="P172">
        <v>7</v>
      </c>
      <c r="Q172" t="s">
        <v>28</v>
      </c>
      <c r="R172" t="s">
        <v>29</v>
      </c>
      <c r="S172" t="s">
        <v>73</v>
      </c>
      <c r="T172" t="s">
        <v>73</v>
      </c>
      <c r="U172" t="s">
        <v>31</v>
      </c>
      <c r="V172" t="s">
        <v>41</v>
      </c>
      <c r="W172" t="s">
        <v>33</v>
      </c>
      <c r="X172" t="s">
        <v>34</v>
      </c>
      <c r="Y172" t="s">
        <v>46</v>
      </c>
      <c r="Z172" t="s">
        <v>124</v>
      </c>
      <c r="AA172" t="s">
        <v>43</v>
      </c>
      <c r="AB172">
        <v>463802.75399364572</v>
      </c>
      <c r="AC172">
        <v>3.3744262513238088E-2</v>
      </c>
      <c r="AF172">
        <v>480000</v>
      </c>
      <c r="AG172">
        <f t="shared" si="4"/>
        <v>473802.75399364572</v>
      </c>
      <c r="AH172">
        <f t="shared" si="5"/>
        <v>1.2910929179904754E-2</v>
      </c>
    </row>
    <row r="173" spans="1:34" x14ac:dyDescent="0.2">
      <c r="A173" s="1">
        <v>171</v>
      </c>
      <c r="B173">
        <v>0</v>
      </c>
      <c r="C173">
        <v>2</v>
      </c>
      <c r="D173">
        <v>2.5</v>
      </c>
      <c r="E173">
        <v>48.088166999999999</v>
      </c>
      <c r="F173">
        <v>760</v>
      </c>
      <c r="G173">
        <v>0</v>
      </c>
      <c r="H173">
        <v>4</v>
      </c>
      <c r="I173">
        <v>98252</v>
      </c>
      <c r="J173">
        <v>2018</v>
      </c>
      <c r="K173">
        <v>-121.99323099999999</v>
      </c>
      <c r="L173">
        <v>5600</v>
      </c>
      <c r="M173">
        <v>339995</v>
      </c>
      <c r="N173">
        <v>2019</v>
      </c>
      <c r="O173">
        <v>1</v>
      </c>
      <c r="P173">
        <v>22</v>
      </c>
      <c r="Q173" t="s">
        <v>28</v>
      </c>
      <c r="R173" t="s">
        <v>29</v>
      </c>
      <c r="S173" t="s">
        <v>66</v>
      </c>
      <c r="T173" t="s">
        <v>66</v>
      </c>
      <c r="U173" t="s">
        <v>31</v>
      </c>
      <c r="V173" t="s">
        <v>39</v>
      </c>
      <c r="W173" t="s">
        <v>33</v>
      </c>
      <c r="X173" t="s">
        <v>34</v>
      </c>
      <c r="Y173" t="s">
        <v>38</v>
      </c>
      <c r="Z173" t="s">
        <v>52</v>
      </c>
      <c r="AA173" t="s">
        <v>43</v>
      </c>
      <c r="AB173">
        <v>414602.55966612539</v>
      </c>
      <c r="AC173">
        <v>0.21943722603604579</v>
      </c>
      <c r="AF173">
        <v>339995</v>
      </c>
      <c r="AG173">
        <f t="shared" si="4"/>
        <v>424602.55966612539</v>
      </c>
      <c r="AH173">
        <f t="shared" si="5"/>
        <v>0.24884942327424048</v>
      </c>
    </row>
    <row r="174" spans="1:34" x14ac:dyDescent="0.2">
      <c r="A174" s="1">
        <v>172</v>
      </c>
      <c r="B174">
        <v>0</v>
      </c>
      <c r="C174">
        <v>2</v>
      </c>
      <c r="D174">
        <v>2.5</v>
      </c>
      <c r="E174">
        <v>48.088166999999999</v>
      </c>
      <c r="F174">
        <v>760</v>
      </c>
      <c r="G174">
        <v>0</v>
      </c>
      <c r="H174">
        <v>4</v>
      </c>
      <c r="I174">
        <v>98252</v>
      </c>
      <c r="J174">
        <v>2018</v>
      </c>
      <c r="K174">
        <v>-121.99323099999999</v>
      </c>
      <c r="L174">
        <v>5096</v>
      </c>
      <c r="M174">
        <v>329995</v>
      </c>
      <c r="N174">
        <v>2019</v>
      </c>
      <c r="O174">
        <v>1</v>
      </c>
      <c r="P174">
        <v>25</v>
      </c>
      <c r="Q174" t="s">
        <v>28</v>
      </c>
      <c r="R174" t="s">
        <v>29</v>
      </c>
      <c r="S174" t="s">
        <v>66</v>
      </c>
      <c r="T174" t="s">
        <v>66</v>
      </c>
      <c r="U174" t="s">
        <v>31</v>
      </c>
      <c r="V174" t="s">
        <v>39</v>
      </c>
      <c r="W174" t="s">
        <v>33</v>
      </c>
      <c r="X174" t="s">
        <v>34</v>
      </c>
      <c r="Y174" t="s">
        <v>38</v>
      </c>
      <c r="Z174" t="s">
        <v>52</v>
      </c>
      <c r="AA174" t="s">
        <v>43</v>
      </c>
      <c r="AB174">
        <v>412151.29922556633</v>
      </c>
      <c r="AC174">
        <v>0.24896225465708971</v>
      </c>
      <c r="AF174">
        <v>329995</v>
      </c>
      <c r="AG174">
        <f t="shared" si="4"/>
        <v>422151.29922556633</v>
      </c>
      <c r="AH174">
        <f t="shared" si="5"/>
        <v>0.27926574410389954</v>
      </c>
    </row>
    <row r="175" spans="1:34" x14ac:dyDescent="0.2">
      <c r="A175" s="1">
        <v>173</v>
      </c>
      <c r="B175">
        <v>0</v>
      </c>
      <c r="C175">
        <v>2</v>
      </c>
      <c r="D175">
        <v>2.5</v>
      </c>
      <c r="E175">
        <v>48.081333000000001</v>
      </c>
      <c r="F175">
        <v>760</v>
      </c>
      <c r="G175">
        <v>0</v>
      </c>
      <c r="H175">
        <v>4</v>
      </c>
      <c r="I175">
        <v>98252</v>
      </c>
      <c r="J175">
        <v>1996</v>
      </c>
      <c r="K175">
        <v>-121.97736999999999</v>
      </c>
      <c r="L175">
        <v>6534</v>
      </c>
      <c r="M175">
        <v>350000</v>
      </c>
      <c r="N175">
        <v>2019</v>
      </c>
      <c r="O175">
        <v>1</v>
      </c>
      <c r="P175">
        <v>8</v>
      </c>
      <c r="Q175" t="s">
        <v>28</v>
      </c>
      <c r="R175" t="s">
        <v>29</v>
      </c>
      <c r="S175" t="s">
        <v>66</v>
      </c>
      <c r="T175" t="s">
        <v>66</v>
      </c>
      <c r="U175" t="s">
        <v>31</v>
      </c>
      <c r="V175" t="s">
        <v>39</v>
      </c>
      <c r="W175" t="s">
        <v>33</v>
      </c>
      <c r="X175" t="s">
        <v>34</v>
      </c>
      <c r="Y175" t="s">
        <v>38</v>
      </c>
      <c r="Z175" t="s">
        <v>63</v>
      </c>
      <c r="AA175" t="s">
        <v>37</v>
      </c>
      <c r="AB175">
        <v>375315.21444868651</v>
      </c>
      <c r="AC175">
        <v>7.2329184139104163E-2</v>
      </c>
      <c r="AF175">
        <v>350000</v>
      </c>
      <c r="AG175">
        <f t="shared" si="4"/>
        <v>385315.21444868651</v>
      </c>
      <c r="AH175">
        <f t="shared" si="5"/>
        <v>0.1009006127105329</v>
      </c>
    </row>
    <row r="176" spans="1:34" x14ac:dyDescent="0.2">
      <c r="A176" s="1">
        <v>174</v>
      </c>
      <c r="B176">
        <v>528</v>
      </c>
      <c r="C176">
        <v>2</v>
      </c>
      <c r="D176">
        <v>2.5</v>
      </c>
      <c r="E176">
        <v>47.842709999999997</v>
      </c>
      <c r="F176">
        <v>610</v>
      </c>
      <c r="G176">
        <v>1</v>
      </c>
      <c r="H176">
        <v>4</v>
      </c>
      <c r="I176">
        <v>98012</v>
      </c>
      <c r="J176">
        <v>2015</v>
      </c>
      <c r="K176">
        <v>-122.175534</v>
      </c>
      <c r="L176">
        <v>3049</v>
      </c>
      <c r="M176">
        <v>665000</v>
      </c>
      <c r="N176">
        <v>2019</v>
      </c>
      <c r="O176">
        <v>1</v>
      </c>
      <c r="P176">
        <v>4</v>
      </c>
      <c r="Q176" t="s">
        <v>28</v>
      </c>
      <c r="R176" t="s">
        <v>29</v>
      </c>
      <c r="S176" t="s">
        <v>30</v>
      </c>
      <c r="T176" t="s">
        <v>30</v>
      </c>
      <c r="U176" t="s">
        <v>31</v>
      </c>
      <c r="V176" t="s">
        <v>32</v>
      </c>
      <c r="W176" t="s">
        <v>33</v>
      </c>
      <c r="X176" t="s">
        <v>34</v>
      </c>
      <c r="Y176" t="s">
        <v>38</v>
      </c>
      <c r="Z176" t="s">
        <v>36</v>
      </c>
      <c r="AA176" t="s">
        <v>43</v>
      </c>
      <c r="AB176">
        <v>644184.01497722184</v>
      </c>
      <c r="AC176">
        <v>3.1302233116959642E-2</v>
      </c>
      <c r="AF176">
        <v>665000</v>
      </c>
      <c r="AG176">
        <f t="shared" si="4"/>
        <v>654184.01497722184</v>
      </c>
      <c r="AH176">
        <f t="shared" si="5"/>
        <v>1.626463913199723E-2</v>
      </c>
    </row>
    <row r="177" spans="1:34" x14ac:dyDescent="0.2">
      <c r="A177" s="1">
        <v>175</v>
      </c>
      <c r="B177">
        <v>0</v>
      </c>
      <c r="C177">
        <v>2</v>
      </c>
      <c r="D177">
        <v>2.75</v>
      </c>
      <c r="E177">
        <v>48.030330999999997</v>
      </c>
      <c r="F177">
        <v>770</v>
      </c>
      <c r="G177">
        <v>1</v>
      </c>
      <c r="H177">
        <v>4</v>
      </c>
      <c r="I177">
        <v>98270</v>
      </c>
      <c r="J177">
        <v>2018</v>
      </c>
      <c r="K177">
        <v>-122.120092</v>
      </c>
      <c r="L177">
        <v>5556</v>
      </c>
      <c r="M177">
        <v>499950</v>
      </c>
      <c r="N177">
        <v>2019</v>
      </c>
      <c r="O177">
        <v>1</v>
      </c>
      <c r="P177">
        <v>25</v>
      </c>
      <c r="Q177" t="s">
        <v>28</v>
      </c>
      <c r="R177" t="s">
        <v>29</v>
      </c>
      <c r="S177" t="s">
        <v>61</v>
      </c>
      <c r="T177" t="s">
        <v>58</v>
      </c>
      <c r="U177" t="s">
        <v>31</v>
      </c>
      <c r="V177" t="s">
        <v>39</v>
      </c>
      <c r="W177" t="s">
        <v>33</v>
      </c>
      <c r="X177" t="s">
        <v>34</v>
      </c>
      <c r="Y177" t="s">
        <v>38</v>
      </c>
      <c r="Z177" t="s">
        <v>52</v>
      </c>
      <c r="AA177" t="s">
        <v>43</v>
      </c>
      <c r="AB177">
        <v>453511.408555564</v>
      </c>
      <c r="AC177">
        <v>9.2886471536025597E-2</v>
      </c>
      <c r="AF177">
        <v>499950</v>
      </c>
      <c r="AG177">
        <f t="shared" si="4"/>
        <v>463511.408555564</v>
      </c>
      <c r="AH177">
        <f t="shared" si="5"/>
        <v>7.2884471336005591E-2</v>
      </c>
    </row>
    <row r="178" spans="1:34" x14ac:dyDescent="0.2">
      <c r="A178" s="1">
        <v>176</v>
      </c>
      <c r="B178">
        <v>0</v>
      </c>
      <c r="C178">
        <v>2</v>
      </c>
      <c r="D178">
        <v>3</v>
      </c>
      <c r="E178">
        <v>47.872602000000001</v>
      </c>
      <c r="F178">
        <v>740</v>
      </c>
      <c r="G178">
        <v>1</v>
      </c>
      <c r="H178">
        <v>3</v>
      </c>
      <c r="I178">
        <v>98012</v>
      </c>
      <c r="J178">
        <v>2002</v>
      </c>
      <c r="K178">
        <v>-122.177612</v>
      </c>
      <c r="L178">
        <v>5663</v>
      </c>
      <c r="M178">
        <v>525000</v>
      </c>
      <c r="N178">
        <v>2019</v>
      </c>
      <c r="O178">
        <v>1</v>
      </c>
      <c r="P178">
        <v>7</v>
      </c>
      <c r="Q178" t="s">
        <v>28</v>
      </c>
      <c r="R178" t="s">
        <v>29</v>
      </c>
      <c r="S178" t="s">
        <v>105</v>
      </c>
      <c r="T178" t="s">
        <v>105</v>
      </c>
      <c r="U178" t="s">
        <v>31</v>
      </c>
      <c r="V178" t="s">
        <v>123</v>
      </c>
      <c r="W178" t="s">
        <v>33</v>
      </c>
      <c r="X178" t="s">
        <v>34</v>
      </c>
      <c r="Y178" t="s">
        <v>38</v>
      </c>
      <c r="Z178" t="s">
        <v>63</v>
      </c>
      <c r="AA178" t="s">
        <v>37</v>
      </c>
      <c r="AB178">
        <v>562429.85308816598</v>
      </c>
      <c r="AC178">
        <v>7.1294958263173294E-2</v>
      </c>
      <c r="AF178">
        <v>525000</v>
      </c>
      <c r="AG178">
        <f t="shared" si="4"/>
        <v>572429.85308816598</v>
      </c>
      <c r="AH178">
        <f t="shared" si="5"/>
        <v>9.0342577310792344E-2</v>
      </c>
    </row>
    <row r="179" spans="1:34" x14ac:dyDescent="0.2">
      <c r="A179" s="1">
        <v>177</v>
      </c>
      <c r="B179">
        <v>0</v>
      </c>
      <c r="C179">
        <v>2</v>
      </c>
      <c r="D179">
        <v>2.25</v>
      </c>
      <c r="E179">
        <v>48.012638000000003</v>
      </c>
      <c r="F179">
        <v>760</v>
      </c>
      <c r="G179">
        <v>1</v>
      </c>
      <c r="H179">
        <v>3</v>
      </c>
      <c r="I179">
        <v>98258</v>
      </c>
      <c r="J179">
        <v>1999</v>
      </c>
      <c r="K179">
        <v>-122.10559499999999</v>
      </c>
      <c r="L179">
        <v>5663</v>
      </c>
      <c r="M179">
        <v>386500</v>
      </c>
      <c r="N179">
        <v>2019</v>
      </c>
      <c r="O179">
        <v>1</v>
      </c>
      <c r="P179">
        <v>18</v>
      </c>
      <c r="Q179" t="s">
        <v>28</v>
      </c>
      <c r="R179" t="s">
        <v>29</v>
      </c>
      <c r="S179" t="s">
        <v>61</v>
      </c>
      <c r="T179" t="s">
        <v>61</v>
      </c>
      <c r="U179" t="s">
        <v>31</v>
      </c>
      <c r="V179" t="s">
        <v>41</v>
      </c>
      <c r="W179" t="s">
        <v>33</v>
      </c>
      <c r="X179" t="s">
        <v>34</v>
      </c>
      <c r="Y179" t="s">
        <v>38</v>
      </c>
      <c r="Z179" t="s">
        <v>52</v>
      </c>
      <c r="AA179" t="s">
        <v>43</v>
      </c>
      <c r="AB179">
        <v>391217.59759694239</v>
      </c>
      <c r="AC179">
        <v>1.220594462339572E-2</v>
      </c>
      <c r="AF179">
        <v>386500</v>
      </c>
      <c r="AG179">
        <f t="shared" si="4"/>
        <v>401217.59759694239</v>
      </c>
      <c r="AH179">
        <f t="shared" si="5"/>
        <v>3.8079165839436969E-2</v>
      </c>
    </row>
    <row r="180" spans="1:34" x14ac:dyDescent="0.2">
      <c r="A180" s="1">
        <v>178</v>
      </c>
      <c r="B180">
        <v>0</v>
      </c>
      <c r="C180">
        <v>1</v>
      </c>
      <c r="D180">
        <v>2</v>
      </c>
      <c r="E180">
        <v>47.830196999999998</v>
      </c>
      <c r="F180">
        <v>730</v>
      </c>
      <c r="G180">
        <v>1</v>
      </c>
      <c r="H180">
        <v>3</v>
      </c>
      <c r="I180">
        <v>98037</v>
      </c>
      <c r="J180">
        <v>1961</v>
      </c>
      <c r="K180">
        <v>-122.315905</v>
      </c>
      <c r="L180">
        <v>7841</v>
      </c>
      <c r="M180">
        <v>565520</v>
      </c>
      <c r="N180">
        <v>2019</v>
      </c>
      <c r="O180">
        <v>1</v>
      </c>
      <c r="P180">
        <v>15</v>
      </c>
      <c r="Q180" t="s">
        <v>28</v>
      </c>
      <c r="R180" t="s">
        <v>29</v>
      </c>
      <c r="S180" t="s">
        <v>54</v>
      </c>
      <c r="T180" t="s">
        <v>54</v>
      </c>
      <c r="U180" t="s">
        <v>31</v>
      </c>
      <c r="V180" t="s">
        <v>41</v>
      </c>
      <c r="W180" t="s">
        <v>33</v>
      </c>
      <c r="X180" t="s">
        <v>34</v>
      </c>
      <c r="Y180" t="s">
        <v>38</v>
      </c>
      <c r="Z180" t="s">
        <v>48</v>
      </c>
      <c r="AA180" t="s">
        <v>37</v>
      </c>
      <c r="AB180">
        <v>573587.96337106533</v>
      </c>
      <c r="AC180">
        <v>1.4266451002732579E-2</v>
      </c>
      <c r="AF180">
        <v>565520</v>
      </c>
      <c r="AG180">
        <f t="shared" si="4"/>
        <v>583587.96337106533</v>
      </c>
      <c r="AH180">
        <f t="shared" si="5"/>
        <v>3.1949291574241985E-2</v>
      </c>
    </row>
    <row r="181" spans="1:34" x14ac:dyDescent="0.2">
      <c r="A181" s="1">
        <v>179</v>
      </c>
      <c r="B181">
        <v>0</v>
      </c>
      <c r="C181">
        <v>2</v>
      </c>
      <c r="D181">
        <v>2.5</v>
      </c>
      <c r="E181">
        <v>48.057656999999999</v>
      </c>
      <c r="F181">
        <v>770</v>
      </c>
      <c r="G181">
        <v>2</v>
      </c>
      <c r="H181">
        <v>4</v>
      </c>
      <c r="I181">
        <v>98270</v>
      </c>
      <c r="J181">
        <v>2006</v>
      </c>
      <c r="K181">
        <v>-122.116449</v>
      </c>
      <c r="L181">
        <v>6098</v>
      </c>
      <c r="M181">
        <v>445000</v>
      </c>
      <c r="N181">
        <v>2019</v>
      </c>
      <c r="O181">
        <v>1</v>
      </c>
      <c r="P181">
        <v>16</v>
      </c>
      <c r="Q181" t="s">
        <v>28</v>
      </c>
      <c r="R181" t="s">
        <v>29</v>
      </c>
      <c r="S181" t="s">
        <v>61</v>
      </c>
      <c r="T181" t="s">
        <v>58</v>
      </c>
      <c r="U181" t="s">
        <v>31</v>
      </c>
      <c r="V181" t="s">
        <v>41</v>
      </c>
      <c r="W181" t="s">
        <v>33</v>
      </c>
      <c r="X181" t="s">
        <v>34</v>
      </c>
      <c r="Y181" t="s">
        <v>38</v>
      </c>
      <c r="Z181" t="s">
        <v>52</v>
      </c>
      <c r="AA181" t="s">
        <v>43</v>
      </c>
      <c r="AB181">
        <v>403797.86975859222</v>
      </c>
      <c r="AC181">
        <v>9.2589056722264806E-2</v>
      </c>
      <c r="AF181">
        <v>445000</v>
      </c>
      <c r="AG181">
        <f t="shared" si="4"/>
        <v>413797.86975859222</v>
      </c>
      <c r="AH181">
        <f t="shared" si="5"/>
        <v>7.0117146609905118E-2</v>
      </c>
    </row>
    <row r="182" spans="1:34" x14ac:dyDescent="0.2">
      <c r="A182" s="1">
        <v>180</v>
      </c>
      <c r="B182">
        <v>27052200301000</v>
      </c>
      <c r="C182">
        <v>5049</v>
      </c>
      <c r="D182">
        <v>3.25</v>
      </c>
      <c r="E182">
        <v>47.809443999999999</v>
      </c>
      <c r="F182">
        <v>610</v>
      </c>
      <c r="H182">
        <v>3</v>
      </c>
      <c r="I182">
        <v>98072</v>
      </c>
      <c r="K182">
        <v>-122.155844</v>
      </c>
      <c r="L182">
        <v>120661</v>
      </c>
      <c r="M182">
        <v>875000</v>
      </c>
      <c r="N182">
        <v>2019</v>
      </c>
      <c r="O182">
        <v>1</v>
      </c>
      <c r="P182">
        <v>2</v>
      </c>
      <c r="Q182" t="s">
        <v>28</v>
      </c>
      <c r="R182" t="s">
        <v>141</v>
      </c>
      <c r="S182" t="s">
        <v>68</v>
      </c>
      <c r="T182" t="s">
        <v>142</v>
      </c>
      <c r="U182" t="s">
        <v>143</v>
      </c>
      <c r="V182" t="s">
        <v>144</v>
      </c>
      <c r="W182" t="s">
        <v>56</v>
      </c>
      <c r="X182" t="s">
        <v>34</v>
      </c>
      <c r="Y182" t="s">
        <v>35</v>
      </c>
      <c r="Z182" t="s">
        <v>145</v>
      </c>
      <c r="AA182" t="s">
        <v>146</v>
      </c>
      <c r="AB182">
        <v>510119.14571274677</v>
      </c>
      <c r="AC182">
        <v>0.41700669061400369</v>
      </c>
      <c r="AF182">
        <v>875000</v>
      </c>
      <c r="AG182">
        <f t="shared" si="4"/>
        <v>520119.14571274677</v>
      </c>
      <c r="AH182">
        <f t="shared" si="5"/>
        <v>0.40557811918543224</v>
      </c>
    </row>
    <row r="183" spans="1:34" x14ac:dyDescent="0.2">
      <c r="A183" s="1">
        <v>181</v>
      </c>
      <c r="B183">
        <v>0</v>
      </c>
      <c r="C183">
        <v>2</v>
      </c>
      <c r="D183">
        <v>2.25</v>
      </c>
      <c r="E183">
        <v>47.837173</v>
      </c>
      <c r="F183">
        <v>610</v>
      </c>
      <c r="G183">
        <v>1</v>
      </c>
      <c r="H183">
        <v>3</v>
      </c>
      <c r="I183">
        <v>98296</v>
      </c>
      <c r="J183">
        <v>1987</v>
      </c>
      <c r="K183">
        <v>-122.116272</v>
      </c>
      <c r="L183">
        <v>43996</v>
      </c>
      <c r="M183">
        <v>575000</v>
      </c>
      <c r="N183">
        <v>2019</v>
      </c>
      <c r="O183">
        <v>1</v>
      </c>
      <c r="P183">
        <v>15</v>
      </c>
      <c r="Q183" t="s">
        <v>28</v>
      </c>
      <c r="R183" t="s">
        <v>118</v>
      </c>
      <c r="S183" t="s">
        <v>28</v>
      </c>
      <c r="T183" t="s">
        <v>140</v>
      </c>
      <c r="U183" t="s">
        <v>31</v>
      </c>
      <c r="V183" t="s">
        <v>41</v>
      </c>
      <c r="W183" t="s">
        <v>33</v>
      </c>
      <c r="X183" t="s">
        <v>34</v>
      </c>
      <c r="Y183" t="s">
        <v>38</v>
      </c>
      <c r="Z183" t="s">
        <v>36</v>
      </c>
      <c r="AA183" t="s">
        <v>90</v>
      </c>
      <c r="AB183">
        <v>614173.13496829791</v>
      </c>
      <c r="AC183">
        <v>6.812719124921375E-2</v>
      </c>
      <c r="AF183">
        <v>575000</v>
      </c>
      <c r="AG183">
        <f t="shared" si="4"/>
        <v>624173.13496829791</v>
      </c>
      <c r="AH183">
        <f t="shared" si="5"/>
        <v>8.5518495597039834E-2</v>
      </c>
    </row>
    <row r="184" spans="1:34" x14ac:dyDescent="0.2">
      <c r="A184" s="1">
        <v>182</v>
      </c>
      <c r="B184">
        <v>0</v>
      </c>
      <c r="C184">
        <v>2</v>
      </c>
      <c r="D184">
        <v>2.5</v>
      </c>
      <c r="E184">
        <v>47.892605000000003</v>
      </c>
      <c r="F184">
        <v>740</v>
      </c>
      <c r="G184">
        <v>1</v>
      </c>
      <c r="H184">
        <v>3</v>
      </c>
      <c r="I184">
        <v>98275</v>
      </c>
      <c r="J184">
        <v>2001</v>
      </c>
      <c r="K184">
        <v>-122.301194</v>
      </c>
      <c r="L184">
        <v>4356</v>
      </c>
      <c r="M184">
        <v>655000</v>
      </c>
      <c r="N184">
        <v>2019</v>
      </c>
      <c r="O184">
        <v>1</v>
      </c>
      <c r="P184">
        <v>18</v>
      </c>
      <c r="Q184" t="s">
        <v>28</v>
      </c>
      <c r="R184" t="s">
        <v>29</v>
      </c>
      <c r="S184" t="s">
        <v>64</v>
      </c>
      <c r="T184" t="s">
        <v>64</v>
      </c>
      <c r="U184" t="s">
        <v>31</v>
      </c>
      <c r="V184" t="s">
        <v>41</v>
      </c>
      <c r="W184" t="s">
        <v>33</v>
      </c>
      <c r="X184" t="s">
        <v>34</v>
      </c>
      <c r="Y184" t="s">
        <v>38</v>
      </c>
      <c r="Z184" t="s">
        <v>48</v>
      </c>
      <c r="AA184" t="s">
        <v>43</v>
      </c>
      <c r="AB184">
        <v>568703.23390477791</v>
      </c>
      <c r="AC184">
        <v>0.1317507879316368</v>
      </c>
      <c r="AF184">
        <v>655000</v>
      </c>
      <c r="AG184">
        <f t="shared" si="4"/>
        <v>578703.23390477791</v>
      </c>
      <c r="AH184">
        <f t="shared" si="5"/>
        <v>0.11648361235911769</v>
      </c>
    </row>
    <row r="185" spans="1:34" x14ac:dyDescent="0.2">
      <c r="A185" s="1">
        <v>183</v>
      </c>
      <c r="B185">
        <v>0</v>
      </c>
      <c r="C185">
        <v>2</v>
      </c>
      <c r="D185">
        <v>2.5</v>
      </c>
      <c r="E185">
        <v>47.827274000000003</v>
      </c>
      <c r="F185">
        <v>610</v>
      </c>
      <c r="G185">
        <v>1</v>
      </c>
      <c r="H185">
        <v>3</v>
      </c>
      <c r="I185">
        <v>98012</v>
      </c>
      <c r="J185">
        <v>1996</v>
      </c>
      <c r="K185">
        <v>-122.20583000000001</v>
      </c>
      <c r="L185">
        <v>3920</v>
      </c>
      <c r="M185">
        <v>475000</v>
      </c>
      <c r="N185">
        <v>2019</v>
      </c>
      <c r="O185">
        <v>1</v>
      </c>
      <c r="P185">
        <v>22</v>
      </c>
      <c r="Q185" t="s">
        <v>28</v>
      </c>
      <c r="R185" t="s">
        <v>29</v>
      </c>
      <c r="S185" t="s">
        <v>30</v>
      </c>
      <c r="T185" t="s">
        <v>30</v>
      </c>
      <c r="U185" t="s">
        <v>31</v>
      </c>
      <c r="V185" t="s">
        <v>32</v>
      </c>
      <c r="W185" t="s">
        <v>33</v>
      </c>
      <c r="X185" t="s">
        <v>34</v>
      </c>
      <c r="Y185" t="s">
        <v>35</v>
      </c>
      <c r="Z185" t="s">
        <v>36</v>
      </c>
      <c r="AA185" t="s">
        <v>37</v>
      </c>
      <c r="AB185">
        <v>551266.49955988256</v>
      </c>
      <c r="AC185">
        <v>0.16056105170501589</v>
      </c>
      <c r="AF185">
        <v>475000</v>
      </c>
      <c r="AG185">
        <f t="shared" si="4"/>
        <v>561266.49955988256</v>
      </c>
      <c r="AH185">
        <f t="shared" si="5"/>
        <v>0.1816136832839633</v>
      </c>
    </row>
    <row r="186" spans="1:34" x14ac:dyDescent="0.2">
      <c r="A186" s="1">
        <v>184</v>
      </c>
      <c r="B186">
        <v>0</v>
      </c>
      <c r="C186">
        <v>0</v>
      </c>
      <c r="D186">
        <v>1.75</v>
      </c>
      <c r="E186">
        <v>47.884360999999998</v>
      </c>
      <c r="F186">
        <v>740</v>
      </c>
      <c r="G186">
        <v>0</v>
      </c>
      <c r="H186">
        <v>2</v>
      </c>
      <c r="I186">
        <v>98204</v>
      </c>
      <c r="J186">
        <v>1998</v>
      </c>
      <c r="K186">
        <v>-122.256962</v>
      </c>
      <c r="L186">
        <v>357763</v>
      </c>
      <c r="M186">
        <v>258950</v>
      </c>
      <c r="N186">
        <v>2019</v>
      </c>
      <c r="O186">
        <v>1</v>
      </c>
      <c r="P186">
        <v>4</v>
      </c>
      <c r="Q186" t="s">
        <v>28</v>
      </c>
      <c r="R186" t="s">
        <v>116</v>
      </c>
      <c r="S186" t="s">
        <v>73</v>
      </c>
      <c r="T186" t="s">
        <v>68</v>
      </c>
      <c r="U186" t="s">
        <v>31</v>
      </c>
      <c r="V186" t="s">
        <v>114</v>
      </c>
      <c r="W186" t="s">
        <v>56</v>
      </c>
      <c r="X186" t="s">
        <v>34</v>
      </c>
      <c r="Y186" t="s">
        <v>46</v>
      </c>
      <c r="Z186" t="s">
        <v>42</v>
      </c>
      <c r="AA186" t="s">
        <v>37</v>
      </c>
      <c r="AB186">
        <v>332410.46618112578</v>
      </c>
      <c r="AC186">
        <v>0.28368590917600223</v>
      </c>
      <c r="AF186">
        <v>258950</v>
      </c>
      <c r="AG186">
        <f t="shared" si="4"/>
        <v>342410.46618112578</v>
      </c>
      <c r="AH186">
        <f t="shared" si="5"/>
        <v>0.32230340290065951</v>
      </c>
    </row>
    <row r="187" spans="1:34" x14ac:dyDescent="0.2">
      <c r="A187" s="1">
        <v>185</v>
      </c>
      <c r="B187">
        <v>0</v>
      </c>
      <c r="C187">
        <v>1</v>
      </c>
      <c r="D187">
        <v>2.25</v>
      </c>
      <c r="E187">
        <v>47.780597</v>
      </c>
      <c r="F187">
        <v>730</v>
      </c>
      <c r="G187">
        <v>2</v>
      </c>
      <c r="H187">
        <v>3</v>
      </c>
      <c r="I187">
        <v>98043</v>
      </c>
      <c r="J187">
        <v>1960</v>
      </c>
      <c r="K187">
        <v>-122.30110000000001</v>
      </c>
      <c r="L187">
        <v>7405</v>
      </c>
      <c r="M187">
        <v>405000</v>
      </c>
      <c r="N187">
        <v>2019</v>
      </c>
      <c r="O187">
        <v>1</v>
      </c>
      <c r="P187">
        <v>15</v>
      </c>
      <c r="Q187" t="s">
        <v>28</v>
      </c>
      <c r="R187" t="s">
        <v>29</v>
      </c>
      <c r="S187" t="s">
        <v>54</v>
      </c>
      <c r="T187" t="s">
        <v>54</v>
      </c>
      <c r="U187" t="s">
        <v>31</v>
      </c>
      <c r="V187" t="s">
        <v>41</v>
      </c>
      <c r="W187" t="s">
        <v>33</v>
      </c>
      <c r="X187" t="s">
        <v>34</v>
      </c>
      <c r="Y187" t="s">
        <v>38</v>
      </c>
      <c r="Z187" t="s">
        <v>63</v>
      </c>
      <c r="AA187" t="s">
        <v>43</v>
      </c>
      <c r="AB187">
        <v>526102.74161957065</v>
      </c>
      <c r="AC187">
        <v>0.29901911511005103</v>
      </c>
      <c r="AF187">
        <v>405000</v>
      </c>
      <c r="AG187">
        <f t="shared" si="4"/>
        <v>536102.74161957065</v>
      </c>
      <c r="AH187">
        <f t="shared" si="5"/>
        <v>0.32371047313474233</v>
      </c>
    </row>
    <row r="188" spans="1:34" x14ac:dyDescent="0.2">
      <c r="A188" s="1">
        <v>186</v>
      </c>
      <c r="B188">
        <v>0</v>
      </c>
      <c r="C188">
        <v>0</v>
      </c>
      <c r="D188">
        <v>2.5</v>
      </c>
      <c r="E188">
        <v>47.886626999999997</v>
      </c>
      <c r="F188">
        <v>740</v>
      </c>
      <c r="G188">
        <v>1</v>
      </c>
      <c r="H188">
        <v>2</v>
      </c>
      <c r="I188">
        <v>98208</v>
      </c>
      <c r="J188">
        <v>1998</v>
      </c>
      <c r="K188">
        <v>-122.210725</v>
      </c>
      <c r="L188">
        <v>0</v>
      </c>
      <c r="M188">
        <v>324250</v>
      </c>
      <c r="N188">
        <v>2019</v>
      </c>
      <c r="O188">
        <v>1</v>
      </c>
      <c r="P188">
        <v>4</v>
      </c>
      <c r="Q188" t="s">
        <v>28</v>
      </c>
      <c r="R188" t="s">
        <v>29</v>
      </c>
      <c r="S188" t="s">
        <v>73</v>
      </c>
      <c r="T188" t="s">
        <v>73</v>
      </c>
      <c r="U188" t="s">
        <v>31</v>
      </c>
      <c r="V188" t="s">
        <v>55</v>
      </c>
      <c r="W188" t="s">
        <v>56</v>
      </c>
      <c r="X188" t="s">
        <v>34</v>
      </c>
      <c r="Y188" t="s">
        <v>35</v>
      </c>
      <c r="Z188" t="s">
        <v>87</v>
      </c>
      <c r="AA188" t="s">
        <v>37</v>
      </c>
      <c r="AB188">
        <v>320173.08651254041</v>
      </c>
      <c r="AC188">
        <v>1.2573364649066001E-2</v>
      </c>
      <c r="AF188">
        <v>324250</v>
      </c>
      <c r="AG188">
        <f t="shared" si="4"/>
        <v>330173.08651254041</v>
      </c>
      <c r="AH188">
        <f t="shared" si="5"/>
        <v>1.826703627614621E-2</v>
      </c>
    </row>
    <row r="189" spans="1:34" x14ac:dyDescent="0.2">
      <c r="A189" s="1">
        <v>187</v>
      </c>
      <c r="B189">
        <v>0</v>
      </c>
      <c r="C189">
        <v>2</v>
      </c>
      <c r="D189">
        <v>2.5</v>
      </c>
      <c r="E189">
        <v>47.864621</v>
      </c>
      <c r="F189">
        <v>740</v>
      </c>
      <c r="G189">
        <v>1</v>
      </c>
      <c r="H189">
        <v>4</v>
      </c>
      <c r="I189">
        <v>98012</v>
      </c>
      <c r="J189">
        <v>2003</v>
      </c>
      <c r="K189">
        <v>-122.21476199999999</v>
      </c>
      <c r="L189">
        <v>7510</v>
      </c>
      <c r="M189">
        <v>787000</v>
      </c>
      <c r="N189">
        <v>2019</v>
      </c>
      <c r="O189">
        <v>1</v>
      </c>
      <c r="P189">
        <v>25</v>
      </c>
      <c r="Q189" t="s">
        <v>28</v>
      </c>
      <c r="R189" t="s">
        <v>29</v>
      </c>
      <c r="S189" t="s">
        <v>30</v>
      </c>
      <c r="T189" t="s">
        <v>30</v>
      </c>
      <c r="U189" t="s">
        <v>31</v>
      </c>
      <c r="V189" t="s">
        <v>123</v>
      </c>
      <c r="W189" t="s">
        <v>33</v>
      </c>
      <c r="X189" t="s">
        <v>34</v>
      </c>
      <c r="Y189" t="s">
        <v>38</v>
      </c>
      <c r="Z189" t="s">
        <v>36</v>
      </c>
      <c r="AA189" t="s">
        <v>37</v>
      </c>
      <c r="AB189">
        <v>649343.36585959129</v>
      </c>
      <c r="AC189">
        <v>0.17491313105515721</v>
      </c>
      <c r="AF189">
        <v>787000</v>
      </c>
      <c r="AG189">
        <f t="shared" si="4"/>
        <v>659343.36585959129</v>
      </c>
      <c r="AH189">
        <f t="shared" si="5"/>
        <v>0.16220665075020166</v>
      </c>
    </row>
    <row r="190" spans="1:34" x14ac:dyDescent="0.2">
      <c r="A190" s="1">
        <v>188</v>
      </c>
      <c r="B190">
        <v>1456</v>
      </c>
      <c r="C190">
        <v>2</v>
      </c>
      <c r="D190">
        <v>1.75</v>
      </c>
      <c r="E190">
        <v>47.994269000000003</v>
      </c>
      <c r="F190">
        <v>760</v>
      </c>
      <c r="G190">
        <v>1</v>
      </c>
      <c r="H190">
        <v>3</v>
      </c>
      <c r="I190">
        <v>98258</v>
      </c>
      <c r="J190">
        <v>1998</v>
      </c>
      <c r="K190">
        <v>-122.110619</v>
      </c>
      <c r="L190">
        <v>6098</v>
      </c>
      <c r="M190">
        <v>345000</v>
      </c>
      <c r="N190">
        <v>2019</v>
      </c>
      <c r="O190">
        <v>1</v>
      </c>
      <c r="P190">
        <v>23</v>
      </c>
      <c r="Q190" t="s">
        <v>28</v>
      </c>
      <c r="R190" t="s">
        <v>29</v>
      </c>
      <c r="S190" t="s">
        <v>61</v>
      </c>
      <c r="T190" t="s">
        <v>62</v>
      </c>
      <c r="U190" t="s">
        <v>31</v>
      </c>
      <c r="V190" t="s">
        <v>41</v>
      </c>
      <c r="W190" t="s">
        <v>33</v>
      </c>
      <c r="X190" t="s">
        <v>34</v>
      </c>
      <c r="Y190" t="s">
        <v>38</v>
      </c>
      <c r="Z190" t="s">
        <v>80</v>
      </c>
      <c r="AA190" t="s">
        <v>43</v>
      </c>
      <c r="AB190">
        <v>405926.90464176802</v>
      </c>
      <c r="AC190">
        <v>0.17659972359932741</v>
      </c>
      <c r="AF190">
        <v>345000</v>
      </c>
      <c r="AG190">
        <f t="shared" si="4"/>
        <v>415926.90464176802</v>
      </c>
      <c r="AH190">
        <f t="shared" si="5"/>
        <v>0.2055852308457044</v>
      </c>
    </row>
    <row r="191" spans="1:34" x14ac:dyDescent="0.2">
      <c r="A191" s="1">
        <v>189</v>
      </c>
      <c r="B191">
        <v>0</v>
      </c>
      <c r="C191">
        <v>2</v>
      </c>
      <c r="D191">
        <v>2.5</v>
      </c>
      <c r="E191">
        <v>47.925167999999999</v>
      </c>
      <c r="F191">
        <v>750</v>
      </c>
      <c r="G191">
        <v>1</v>
      </c>
      <c r="H191">
        <v>4</v>
      </c>
      <c r="I191">
        <v>98290</v>
      </c>
      <c r="J191">
        <v>2009</v>
      </c>
      <c r="K191">
        <v>-122.112359</v>
      </c>
      <c r="L191">
        <v>7405</v>
      </c>
      <c r="M191">
        <v>463000</v>
      </c>
      <c r="N191">
        <v>2019</v>
      </c>
      <c r="O191">
        <v>1</v>
      </c>
      <c r="P191">
        <v>14</v>
      </c>
      <c r="Q191" t="s">
        <v>28</v>
      </c>
      <c r="R191" t="s">
        <v>29</v>
      </c>
      <c r="S191" t="s">
        <v>28</v>
      </c>
      <c r="T191" t="s">
        <v>28</v>
      </c>
      <c r="U191" t="s">
        <v>31</v>
      </c>
      <c r="V191" t="s">
        <v>41</v>
      </c>
      <c r="W191" t="s">
        <v>33</v>
      </c>
      <c r="X191" t="s">
        <v>34</v>
      </c>
      <c r="Y191" t="s">
        <v>38</v>
      </c>
      <c r="Z191" t="s">
        <v>52</v>
      </c>
      <c r="AA191" t="s">
        <v>43</v>
      </c>
      <c r="AB191">
        <v>558889.64130284381</v>
      </c>
      <c r="AC191">
        <v>0.2071050568095979</v>
      </c>
      <c r="AF191">
        <v>463000</v>
      </c>
      <c r="AG191">
        <f t="shared" si="4"/>
        <v>568889.64130284381</v>
      </c>
      <c r="AH191">
        <f t="shared" si="5"/>
        <v>0.2287033289478268</v>
      </c>
    </row>
    <row r="192" spans="1:34" x14ac:dyDescent="0.2">
      <c r="A192" s="1">
        <v>190</v>
      </c>
      <c r="B192">
        <v>0</v>
      </c>
      <c r="C192">
        <v>0</v>
      </c>
      <c r="D192">
        <v>2.5</v>
      </c>
      <c r="E192">
        <v>47.827274000000003</v>
      </c>
      <c r="F192">
        <v>610</v>
      </c>
      <c r="G192">
        <v>1</v>
      </c>
      <c r="H192">
        <v>3</v>
      </c>
      <c r="I192">
        <v>98012</v>
      </c>
      <c r="J192">
        <v>1996</v>
      </c>
      <c r="K192">
        <v>-122.20583000000001</v>
      </c>
      <c r="L192">
        <v>3920</v>
      </c>
      <c r="M192">
        <v>475000</v>
      </c>
      <c r="N192">
        <v>2019</v>
      </c>
      <c r="O192">
        <v>1</v>
      </c>
      <c r="P192">
        <v>22</v>
      </c>
      <c r="Q192" t="s">
        <v>28</v>
      </c>
      <c r="R192" t="s">
        <v>29</v>
      </c>
      <c r="S192" t="s">
        <v>30</v>
      </c>
      <c r="T192" t="s">
        <v>30</v>
      </c>
      <c r="U192" t="s">
        <v>31</v>
      </c>
      <c r="V192" t="s">
        <v>32</v>
      </c>
      <c r="W192" t="s">
        <v>56</v>
      </c>
      <c r="X192" t="s">
        <v>34</v>
      </c>
      <c r="Y192" t="s">
        <v>35</v>
      </c>
      <c r="Z192" t="s">
        <v>36</v>
      </c>
      <c r="AA192" t="s">
        <v>37</v>
      </c>
      <c r="AB192">
        <v>510119.14571274677</v>
      </c>
      <c r="AC192">
        <v>7.393504360578268E-2</v>
      </c>
      <c r="AF192">
        <v>475000</v>
      </c>
      <c r="AG192">
        <f t="shared" si="4"/>
        <v>520119.14571274677</v>
      </c>
      <c r="AH192">
        <f t="shared" si="5"/>
        <v>9.4987675184730044E-2</v>
      </c>
    </row>
    <row r="193" spans="1:34" x14ac:dyDescent="0.2">
      <c r="A193" s="1">
        <v>191</v>
      </c>
      <c r="B193">
        <v>2</v>
      </c>
      <c r="C193">
        <v>2018</v>
      </c>
      <c r="D193">
        <v>3.25</v>
      </c>
      <c r="E193">
        <v>47.818022999999997</v>
      </c>
      <c r="F193">
        <v>610</v>
      </c>
      <c r="G193">
        <v>3</v>
      </c>
      <c r="H193">
        <v>5</v>
      </c>
      <c r="I193">
        <v>98012</v>
      </c>
      <c r="K193">
        <v>-122.21471200000001</v>
      </c>
      <c r="L193">
        <v>4000</v>
      </c>
      <c r="M193">
        <v>794435</v>
      </c>
      <c r="N193">
        <v>2019</v>
      </c>
      <c r="O193">
        <v>1</v>
      </c>
      <c r="P193">
        <v>18</v>
      </c>
      <c r="Q193" t="s">
        <v>28</v>
      </c>
      <c r="R193" t="s">
        <v>29</v>
      </c>
      <c r="S193" t="s">
        <v>30</v>
      </c>
      <c r="T193" t="s">
        <v>30</v>
      </c>
      <c r="U193" t="s">
        <v>31</v>
      </c>
      <c r="V193" t="s">
        <v>59</v>
      </c>
      <c r="W193" t="s">
        <v>33</v>
      </c>
      <c r="X193" t="s">
        <v>34</v>
      </c>
      <c r="Y193" t="s">
        <v>67</v>
      </c>
      <c r="Z193" t="s">
        <v>48</v>
      </c>
      <c r="AA193" t="s">
        <v>147</v>
      </c>
      <c r="AB193">
        <v>780470.23274461599</v>
      </c>
      <c r="AC193">
        <v>1.7578237685127181E-2</v>
      </c>
      <c r="AF193">
        <v>794435</v>
      </c>
      <c r="AG193">
        <f t="shared" si="4"/>
        <v>790470.23274461599</v>
      </c>
      <c r="AH193">
        <f t="shared" si="5"/>
        <v>4.9906754553664043E-3</v>
      </c>
    </row>
    <row r="194" spans="1:34" x14ac:dyDescent="0.2">
      <c r="A194" s="1">
        <v>192</v>
      </c>
      <c r="B194">
        <v>0</v>
      </c>
      <c r="C194">
        <v>3</v>
      </c>
      <c r="D194">
        <v>2.75</v>
      </c>
      <c r="E194">
        <v>47.786638000000004</v>
      </c>
      <c r="F194">
        <v>610</v>
      </c>
      <c r="G194">
        <v>1</v>
      </c>
      <c r="H194">
        <v>5</v>
      </c>
      <c r="I194">
        <v>98021</v>
      </c>
      <c r="J194">
        <v>2011</v>
      </c>
      <c r="K194">
        <v>-122.230553</v>
      </c>
      <c r="L194">
        <v>10454</v>
      </c>
      <c r="M194">
        <v>800000</v>
      </c>
      <c r="N194">
        <v>2019</v>
      </c>
      <c r="O194">
        <v>1</v>
      </c>
      <c r="P194">
        <v>7</v>
      </c>
      <c r="Q194" t="s">
        <v>28</v>
      </c>
      <c r="R194" t="s">
        <v>29</v>
      </c>
      <c r="S194" t="s">
        <v>30</v>
      </c>
      <c r="T194" t="s">
        <v>30</v>
      </c>
      <c r="U194" t="s">
        <v>31</v>
      </c>
      <c r="V194" t="s">
        <v>32</v>
      </c>
      <c r="W194" t="s">
        <v>33</v>
      </c>
      <c r="X194" t="s">
        <v>34</v>
      </c>
      <c r="Y194" t="s">
        <v>38</v>
      </c>
      <c r="Z194" t="s">
        <v>48</v>
      </c>
      <c r="AA194" t="s">
        <v>37</v>
      </c>
      <c r="AB194">
        <v>774203.66842539003</v>
      </c>
      <c r="AC194">
        <v>3.2245414468262457E-2</v>
      </c>
      <c r="AF194">
        <v>800000</v>
      </c>
      <c r="AG194">
        <f t="shared" si="4"/>
        <v>784203.66842539003</v>
      </c>
      <c r="AH194">
        <f t="shared" si="5"/>
        <v>1.9745414468262459E-2</v>
      </c>
    </row>
    <row r="195" spans="1:34" x14ac:dyDescent="0.2">
      <c r="A195" s="1">
        <v>193</v>
      </c>
      <c r="B195">
        <v>0</v>
      </c>
      <c r="C195">
        <v>0</v>
      </c>
      <c r="D195">
        <v>2.5</v>
      </c>
      <c r="E195">
        <v>47.920940999999999</v>
      </c>
      <c r="F195">
        <v>740</v>
      </c>
      <c r="G195">
        <v>1</v>
      </c>
      <c r="H195">
        <v>2</v>
      </c>
      <c r="I195">
        <v>98204</v>
      </c>
      <c r="J195">
        <v>1980</v>
      </c>
      <c r="K195">
        <v>-122.258726</v>
      </c>
      <c r="L195">
        <v>2178</v>
      </c>
      <c r="M195">
        <v>205000</v>
      </c>
      <c r="N195">
        <v>2019</v>
      </c>
      <c r="O195">
        <v>1</v>
      </c>
      <c r="P195">
        <v>25</v>
      </c>
      <c r="Q195" t="s">
        <v>28</v>
      </c>
      <c r="R195" t="s">
        <v>53</v>
      </c>
      <c r="S195" t="s">
        <v>73</v>
      </c>
      <c r="T195" t="s">
        <v>73</v>
      </c>
      <c r="U195" t="s">
        <v>31</v>
      </c>
      <c r="V195" t="s">
        <v>55</v>
      </c>
      <c r="W195" t="s">
        <v>56</v>
      </c>
      <c r="X195" t="s">
        <v>34</v>
      </c>
      <c r="Y195" t="s">
        <v>46</v>
      </c>
      <c r="Z195" t="s">
        <v>87</v>
      </c>
      <c r="AA195" t="s">
        <v>37</v>
      </c>
      <c r="AB195">
        <v>286219.01670081599</v>
      </c>
      <c r="AC195">
        <v>0.3961903253698344</v>
      </c>
      <c r="AF195">
        <v>205000</v>
      </c>
      <c r="AG195">
        <f t="shared" ref="AG195:AG258" si="6">10000+AB195</f>
        <v>296219.01670081599</v>
      </c>
      <c r="AH195">
        <f t="shared" ref="AH195:AH258" si="7">ABS(AF195-AG195)/AF195</f>
        <v>0.44497081317471215</v>
      </c>
    </row>
    <row r="196" spans="1:34" x14ac:dyDescent="0.2">
      <c r="A196" s="1">
        <v>194</v>
      </c>
      <c r="B196">
        <v>0</v>
      </c>
      <c r="C196">
        <v>3</v>
      </c>
      <c r="D196">
        <v>2.5</v>
      </c>
      <c r="E196">
        <v>47.884687999999997</v>
      </c>
      <c r="F196">
        <v>750</v>
      </c>
      <c r="G196">
        <v>1</v>
      </c>
      <c r="H196">
        <v>4</v>
      </c>
      <c r="I196">
        <v>98290</v>
      </c>
      <c r="J196">
        <v>2007</v>
      </c>
      <c r="K196">
        <v>-122.001075</v>
      </c>
      <c r="L196">
        <v>19981</v>
      </c>
      <c r="M196">
        <v>669950</v>
      </c>
      <c r="N196">
        <v>2019</v>
      </c>
      <c r="O196">
        <v>1</v>
      </c>
      <c r="P196">
        <v>31</v>
      </c>
      <c r="Q196" t="s">
        <v>28</v>
      </c>
      <c r="R196" t="s">
        <v>50</v>
      </c>
      <c r="S196" t="s">
        <v>40</v>
      </c>
      <c r="T196" t="s">
        <v>40</v>
      </c>
      <c r="U196" t="s">
        <v>31</v>
      </c>
      <c r="V196" t="s">
        <v>41</v>
      </c>
      <c r="W196" t="s">
        <v>33</v>
      </c>
      <c r="X196" t="s">
        <v>34</v>
      </c>
      <c r="Y196" t="s">
        <v>38</v>
      </c>
      <c r="Z196" t="s">
        <v>48</v>
      </c>
      <c r="AA196" t="s">
        <v>43</v>
      </c>
      <c r="AB196">
        <v>574707.70395710075</v>
      </c>
      <c r="AC196">
        <v>0.14216328986177959</v>
      </c>
      <c r="AF196">
        <v>669950</v>
      </c>
      <c r="AG196">
        <f t="shared" si="6"/>
        <v>584707.70395710075</v>
      </c>
      <c r="AH196">
        <f t="shared" si="7"/>
        <v>0.12723680281050714</v>
      </c>
    </row>
    <row r="197" spans="1:34" x14ac:dyDescent="0.2">
      <c r="A197" s="1">
        <v>195</v>
      </c>
      <c r="B197">
        <v>0</v>
      </c>
      <c r="C197">
        <v>2</v>
      </c>
      <c r="D197">
        <v>2.75</v>
      </c>
      <c r="E197">
        <v>47.818022999999997</v>
      </c>
      <c r="F197">
        <v>610</v>
      </c>
      <c r="G197">
        <v>1</v>
      </c>
      <c r="H197">
        <v>4</v>
      </c>
      <c r="I197">
        <v>98012</v>
      </c>
      <c r="J197">
        <v>2018</v>
      </c>
      <c r="K197">
        <v>-122.21471200000001</v>
      </c>
      <c r="L197">
        <v>4000</v>
      </c>
      <c r="M197">
        <v>766030</v>
      </c>
      <c r="N197">
        <v>2019</v>
      </c>
      <c r="O197">
        <v>1</v>
      </c>
      <c r="P197">
        <v>25</v>
      </c>
      <c r="Q197" t="s">
        <v>28</v>
      </c>
      <c r="R197" t="s">
        <v>29</v>
      </c>
      <c r="S197" t="s">
        <v>30</v>
      </c>
      <c r="T197" t="s">
        <v>30</v>
      </c>
      <c r="U197" t="s">
        <v>31</v>
      </c>
      <c r="V197" t="s">
        <v>39</v>
      </c>
      <c r="W197" t="s">
        <v>33</v>
      </c>
      <c r="X197" t="s">
        <v>34</v>
      </c>
      <c r="Y197" t="s">
        <v>38</v>
      </c>
      <c r="Z197" t="s">
        <v>48</v>
      </c>
      <c r="AA197" t="s">
        <v>43</v>
      </c>
      <c r="AB197">
        <v>815627.47782995924</v>
      </c>
      <c r="AC197">
        <v>6.4746129825149462E-2</v>
      </c>
      <c r="AF197">
        <v>766030</v>
      </c>
      <c r="AG197">
        <f t="shared" si="6"/>
        <v>825627.47782995924</v>
      </c>
      <c r="AH197">
        <f t="shared" si="7"/>
        <v>7.7800448846597703E-2</v>
      </c>
    </row>
    <row r="198" spans="1:34" x14ac:dyDescent="0.2">
      <c r="A198" s="1">
        <v>196</v>
      </c>
      <c r="B198">
        <v>0</v>
      </c>
      <c r="C198">
        <v>3</v>
      </c>
      <c r="D198">
        <v>2.5</v>
      </c>
      <c r="E198">
        <v>47.867030999999997</v>
      </c>
      <c r="F198">
        <v>740</v>
      </c>
      <c r="G198">
        <v>1</v>
      </c>
      <c r="H198">
        <v>4</v>
      </c>
      <c r="I198">
        <v>98296</v>
      </c>
      <c r="J198">
        <v>2001</v>
      </c>
      <c r="K198">
        <v>-122.171485</v>
      </c>
      <c r="L198">
        <v>9148</v>
      </c>
      <c r="M198">
        <v>710500</v>
      </c>
      <c r="N198">
        <v>2019</v>
      </c>
      <c r="O198">
        <v>1</v>
      </c>
      <c r="P198">
        <v>10</v>
      </c>
      <c r="Q198" t="s">
        <v>28</v>
      </c>
      <c r="R198" t="s">
        <v>29</v>
      </c>
      <c r="S198" t="s">
        <v>28</v>
      </c>
      <c r="T198" t="s">
        <v>28</v>
      </c>
      <c r="U198" t="s">
        <v>31</v>
      </c>
      <c r="V198" t="s">
        <v>41</v>
      </c>
      <c r="W198" t="s">
        <v>33</v>
      </c>
      <c r="X198" t="s">
        <v>34</v>
      </c>
      <c r="Y198" t="s">
        <v>38</v>
      </c>
      <c r="Z198" t="s">
        <v>48</v>
      </c>
      <c r="AA198" t="s">
        <v>43</v>
      </c>
      <c r="AB198">
        <v>608552.45441629249</v>
      </c>
      <c r="AC198">
        <v>0.14348704515652011</v>
      </c>
      <c r="AF198">
        <v>710500</v>
      </c>
      <c r="AG198">
        <f t="shared" si="6"/>
        <v>618552.45441629249</v>
      </c>
      <c r="AH198">
        <f t="shared" si="7"/>
        <v>0.12941244980113653</v>
      </c>
    </row>
    <row r="199" spans="1:34" x14ac:dyDescent="0.2">
      <c r="A199" s="1">
        <v>197</v>
      </c>
      <c r="B199">
        <v>0</v>
      </c>
      <c r="C199">
        <v>2</v>
      </c>
      <c r="D199">
        <v>2.75</v>
      </c>
      <c r="E199">
        <v>47.884461000000002</v>
      </c>
      <c r="F199">
        <v>740</v>
      </c>
      <c r="G199">
        <v>2</v>
      </c>
      <c r="H199">
        <v>5</v>
      </c>
      <c r="I199">
        <v>98026</v>
      </c>
      <c r="J199">
        <v>1963</v>
      </c>
      <c r="K199">
        <v>-122.321591</v>
      </c>
      <c r="L199">
        <v>24829</v>
      </c>
      <c r="M199">
        <v>665000</v>
      </c>
      <c r="N199">
        <v>2019</v>
      </c>
      <c r="O199">
        <v>1</v>
      </c>
      <c r="P199">
        <v>25</v>
      </c>
      <c r="Q199" t="s">
        <v>28</v>
      </c>
      <c r="R199" t="s">
        <v>29</v>
      </c>
      <c r="S199" t="s">
        <v>54</v>
      </c>
      <c r="T199" t="s">
        <v>54</v>
      </c>
      <c r="U199" t="s">
        <v>31</v>
      </c>
      <c r="V199" t="s">
        <v>41</v>
      </c>
      <c r="W199" t="s">
        <v>33</v>
      </c>
      <c r="X199" t="s">
        <v>34</v>
      </c>
      <c r="Y199" t="s">
        <v>38</v>
      </c>
      <c r="Z199" t="s">
        <v>48</v>
      </c>
      <c r="AA199" t="s">
        <v>43</v>
      </c>
      <c r="AB199">
        <v>603295.47748345672</v>
      </c>
      <c r="AC199">
        <v>9.2788755663974862E-2</v>
      </c>
      <c r="AF199">
        <v>665000</v>
      </c>
      <c r="AG199">
        <f t="shared" si="6"/>
        <v>613295.47748345672</v>
      </c>
      <c r="AH199">
        <f t="shared" si="7"/>
        <v>7.7751161679012443E-2</v>
      </c>
    </row>
    <row r="200" spans="1:34" x14ac:dyDescent="0.2">
      <c r="A200" s="1">
        <v>198</v>
      </c>
      <c r="B200">
        <v>0</v>
      </c>
      <c r="C200">
        <v>0</v>
      </c>
      <c r="D200">
        <v>1.75</v>
      </c>
      <c r="E200">
        <v>47.855294999999998</v>
      </c>
      <c r="F200">
        <v>610</v>
      </c>
      <c r="G200">
        <v>1</v>
      </c>
      <c r="H200">
        <v>2</v>
      </c>
      <c r="I200">
        <v>98012</v>
      </c>
      <c r="J200">
        <v>1980</v>
      </c>
      <c r="K200">
        <v>-122.2093</v>
      </c>
      <c r="L200">
        <v>255940</v>
      </c>
      <c r="M200">
        <v>465000</v>
      </c>
      <c r="N200">
        <v>2019</v>
      </c>
      <c r="O200">
        <v>1</v>
      </c>
      <c r="P200">
        <v>11</v>
      </c>
      <c r="Q200" t="s">
        <v>28</v>
      </c>
      <c r="R200" t="s">
        <v>29</v>
      </c>
      <c r="S200" t="s">
        <v>30</v>
      </c>
      <c r="T200" t="s">
        <v>30</v>
      </c>
      <c r="U200" t="s">
        <v>31</v>
      </c>
      <c r="V200" t="s">
        <v>41</v>
      </c>
      <c r="W200" t="s">
        <v>33</v>
      </c>
      <c r="X200" t="s">
        <v>34</v>
      </c>
      <c r="Y200" t="s">
        <v>35</v>
      </c>
      <c r="Z200" t="s">
        <v>48</v>
      </c>
      <c r="AA200" t="s">
        <v>37</v>
      </c>
      <c r="AB200">
        <v>512532.53238792089</v>
      </c>
      <c r="AC200">
        <v>0.1022204997589698</v>
      </c>
      <c r="AF200">
        <v>465000</v>
      </c>
      <c r="AG200">
        <f t="shared" si="6"/>
        <v>522532.53238792089</v>
      </c>
      <c r="AH200">
        <f t="shared" si="7"/>
        <v>0.12372587610305567</v>
      </c>
    </row>
    <row r="201" spans="1:34" x14ac:dyDescent="0.2">
      <c r="A201" s="1">
        <v>199</v>
      </c>
      <c r="B201">
        <v>0</v>
      </c>
      <c r="C201">
        <v>4</v>
      </c>
      <c r="D201">
        <v>2</v>
      </c>
      <c r="E201">
        <v>48.100415000000012</v>
      </c>
      <c r="F201">
        <v>770</v>
      </c>
      <c r="G201">
        <v>0</v>
      </c>
      <c r="H201">
        <v>3</v>
      </c>
      <c r="I201">
        <v>98271</v>
      </c>
      <c r="J201">
        <v>2016</v>
      </c>
      <c r="K201">
        <v>-122.31477</v>
      </c>
      <c r="L201">
        <v>206474</v>
      </c>
      <c r="M201">
        <v>405000</v>
      </c>
      <c r="N201">
        <v>2019</v>
      </c>
      <c r="O201">
        <v>1</v>
      </c>
      <c r="P201">
        <v>4</v>
      </c>
      <c r="Q201" t="s">
        <v>28</v>
      </c>
      <c r="R201" t="s">
        <v>29</v>
      </c>
      <c r="S201" t="s">
        <v>57</v>
      </c>
      <c r="T201" t="s">
        <v>57</v>
      </c>
      <c r="U201" t="s">
        <v>31</v>
      </c>
      <c r="V201" t="s">
        <v>41</v>
      </c>
      <c r="W201" t="s">
        <v>33</v>
      </c>
      <c r="X201" t="s">
        <v>34</v>
      </c>
      <c r="Y201" t="s">
        <v>67</v>
      </c>
      <c r="Z201" t="s">
        <v>124</v>
      </c>
      <c r="AA201" t="s">
        <v>37</v>
      </c>
      <c r="AB201">
        <v>496660.63058175938</v>
      </c>
      <c r="AC201">
        <v>0.22632254464631951</v>
      </c>
      <c r="AF201">
        <v>405000</v>
      </c>
      <c r="AG201">
        <f t="shared" si="6"/>
        <v>506660.63058175938</v>
      </c>
      <c r="AH201">
        <f t="shared" si="7"/>
        <v>0.25101390267101081</v>
      </c>
    </row>
    <row r="202" spans="1:34" x14ac:dyDescent="0.2">
      <c r="A202" s="1">
        <v>200</v>
      </c>
      <c r="B202">
        <v>0</v>
      </c>
      <c r="C202">
        <v>0</v>
      </c>
      <c r="D202">
        <v>2</v>
      </c>
      <c r="E202">
        <v>47.858790999999997</v>
      </c>
      <c r="F202">
        <v>730</v>
      </c>
      <c r="G202">
        <v>1</v>
      </c>
      <c r="H202">
        <v>2</v>
      </c>
      <c r="I202">
        <v>98087</v>
      </c>
      <c r="J202">
        <v>1989</v>
      </c>
      <c r="K202">
        <v>-122.278043</v>
      </c>
      <c r="L202">
        <v>0</v>
      </c>
      <c r="M202">
        <v>230000</v>
      </c>
      <c r="N202">
        <v>2019</v>
      </c>
      <c r="O202">
        <v>1</v>
      </c>
      <c r="P202">
        <v>4</v>
      </c>
      <c r="Q202" t="s">
        <v>28</v>
      </c>
      <c r="R202" t="s">
        <v>44</v>
      </c>
      <c r="S202" t="s">
        <v>68</v>
      </c>
      <c r="T202" t="s">
        <v>68</v>
      </c>
      <c r="U202" t="s">
        <v>31</v>
      </c>
      <c r="V202" t="s">
        <v>55</v>
      </c>
      <c r="W202" t="s">
        <v>56</v>
      </c>
      <c r="X202" t="s">
        <v>34</v>
      </c>
      <c r="Y202" t="s">
        <v>46</v>
      </c>
      <c r="Z202" t="s">
        <v>87</v>
      </c>
      <c r="AA202" t="s">
        <v>37</v>
      </c>
      <c r="AB202">
        <v>294920.01712014031</v>
      </c>
      <c r="AC202">
        <v>0.2822609440006098</v>
      </c>
      <c r="AF202">
        <v>230000</v>
      </c>
      <c r="AG202">
        <f t="shared" si="6"/>
        <v>304920.01712014031</v>
      </c>
      <c r="AH202">
        <f t="shared" si="7"/>
        <v>0.32573920487017527</v>
      </c>
    </row>
    <row r="203" spans="1:34" x14ac:dyDescent="0.2">
      <c r="A203" s="1">
        <v>201</v>
      </c>
      <c r="B203">
        <v>0</v>
      </c>
      <c r="C203">
        <v>3</v>
      </c>
      <c r="D203">
        <v>2.5</v>
      </c>
      <c r="E203">
        <v>48.202322000000002</v>
      </c>
      <c r="F203">
        <v>770</v>
      </c>
      <c r="G203">
        <v>1</v>
      </c>
      <c r="H203">
        <v>3</v>
      </c>
      <c r="I203">
        <v>98223</v>
      </c>
      <c r="J203">
        <v>2005</v>
      </c>
      <c r="K203">
        <v>-122.04874700000001</v>
      </c>
      <c r="L203">
        <v>152024</v>
      </c>
      <c r="M203">
        <v>635000</v>
      </c>
      <c r="N203">
        <v>2019</v>
      </c>
      <c r="O203">
        <v>1</v>
      </c>
      <c r="P203">
        <v>16</v>
      </c>
      <c r="Q203" t="s">
        <v>28</v>
      </c>
      <c r="R203" t="s">
        <v>118</v>
      </c>
      <c r="S203" t="s">
        <v>81</v>
      </c>
      <c r="T203" t="s">
        <v>81</v>
      </c>
      <c r="U203" t="s">
        <v>31</v>
      </c>
      <c r="V203" t="s">
        <v>39</v>
      </c>
      <c r="W203" t="s">
        <v>33</v>
      </c>
      <c r="X203" t="s">
        <v>34</v>
      </c>
      <c r="Y203" t="s">
        <v>67</v>
      </c>
      <c r="Z203" t="s">
        <v>48</v>
      </c>
      <c r="AA203" t="s">
        <v>78</v>
      </c>
      <c r="AB203">
        <v>553508.5562996713</v>
      </c>
      <c r="AC203">
        <v>0.12833298220524211</v>
      </c>
      <c r="AF203">
        <v>635000</v>
      </c>
      <c r="AG203">
        <f t="shared" si="6"/>
        <v>563508.5562996713</v>
      </c>
      <c r="AH203">
        <f t="shared" si="7"/>
        <v>0.11258495070917905</v>
      </c>
    </row>
    <row r="204" spans="1:34" x14ac:dyDescent="0.2">
      <c r="A204" s="1">
        <v>202</v>
      </c>
      <c r="B204">
        <v>0</v>
      </c>
      <c r="C204">
        <v>0</v>
      </c>
      <c r="D204">
        <v>2.5</v>
      </c>
      <c r="E204">
        <v>48.007798999999999</v>
      </c>
      <c r="F204">
        <v>760</v>
      </c>
      <c r="G204">
        <v>0</v>
      </c>
      <c r="H204">
        <v>4</v>
      </c>
      <c r="I204">
        <v>98290</v>
      </c>
      <c r="J204">
        <v>2011</v>
      </c>
      <c r="K204">
        <v>-121.919738</v>
      </c>
      <c r="L204">
        <v>45738</v>
      </c>
      <c r="M204">
        <v>420000</v>
      </c>
      <c r="N204">
        <v>2019</v>
      </c>
      <c r="O204">
        <v>1</v>
      </c>
      <c r="P204">
        <v>31</v>
      </c>
      <c r="Q204" t="s">
        <v>28</v>
      </c>
      <c r="R204" t="s">
        <v>29</v>
      </c>
      <c r="S204" t="s">
        <v>66</v>
      </c>
      <c r="T204" t="s">
        <v>66</v>
      </c>
      <c r="U204" t="s">
        <v>31</v>
      </c>
      <c r="V204" t="s">
        <v>39</v>
      </c>
      <c r="W204" t="s">
        <v>33</v>
      </c>
      <c r="X204" t="s">
        <v>34</v>
      </c>
      <c r="Y204" t="s">
        <v>38</v>
      </c>
      <c r="Z204" t="s">
        <v>52</v>
      </c>
      <c r="AA204" t="s">
        <v>37</v>
      </c>
      <c r="AB204">
        <v>382223.82506872597</v>
      </c>
      <c r="AC204">
        <v>8.9943273645890401E-2</v>
      </c>
      <c r="AF204">
        <v>420000</v>
      </c>
      <c r="AG204">
        <f t="shared" si="6"/>
        <v>392223.82506872597</v>
      </c>
      <c r="AH204">
        <f t="shared" si="7"/>
        <v>6.6133749836366731E-2</v>
      </c>
    </row>
    <row r="205" spans="1:34" x14ac:dyDescent="0.2">
      <c r="A205" s="1">
        <v>203</v>
      </c>
      <c r="B205">
        <v>0</v>
      </c>
      <c r="C205">
        <v>0</v>
      </c>
      <c r="D205">
        <v>2</v>
      </c>
      <c r="E205">
        <v>47.809462000000003</v>
      </c>
      <c r="F205">
        <v>730</v>
      </c>
      <c r="G205">
        <v>1</v>
      </c>
      <c r="H205">
        <v>2</v>
      </c>
      <c r="I205">
        <v>98036</v>
      </c>
      <c r="J205">
        <v>1990</v>
      </c>
      <c r="K205">
        <v>-122.328058</v>
      </c>
      <c r="L205">
        <v>2614</v>
      </c>
      <c r="M205">
        <v>235000</v>
      </c>
      <c r="N205">
        <v>2019</v>
      </c>
      <c r="O205">
        <v>1</v>
      </c>
      <c r="P205">
        <v>3</v>
      </c>
      <c r="Q205" t="s">
        <v>28</v>
      </c>
      <c r="R205" t="s">
        <v>44</v>
      </c>
      <c r="S205" t="s">
        <v>68</v>
      </c>
      <c r="T205" t="s">
        <v>68</v>
      </c>
      <c r="U205" t="s">
        <v>31</v>
      </c>
      <c r="V205" t="s">
        <v>55</v>
      </c>
      <c r="W205" t="s">
        <v>56</v>
      </c>
      <c r="X205" t="s">
        <v>34</v>
      </c>
      <c r="Y205" t="s">
        <v>46</v>
      </c>
      <c r="Z205" t="s">
        <v>80</v>
      </c>
      <c r="AA205" t="s">
        <v>37</v>
      </c>
      <c r="AB205">
        <v>324703.16438978678</v>
      </c>
      <c r="AC205">
        <v>0.38171559314802878</v>
      </c>
      <c r="AF205">
        <v>235000</v>
      </c>
      <c r="AG205">
        <f t="shared" si="6"/>
        <v>334703.16438978678</v>
      </c>
      <c r="AH205">
        <f t="shared" si="7"/>
        <v>0.42426878463739054</v>
      </c>
    </row>
    <row r="206" spans="1:34" x14ac:dyDescent="0.2">
      <c r="A206" s="1">
        <v>204</v>
      </c>
      <c r="B206">
        <v>2</v>
      </c>
      <c r="C206">
        <v>2018</v>
      </c>
      <c r="D206">
        <v>3.25</v>
      </c>
      <c r="E206">
        <v>47.818022999999997</v>
      </c>
      <c r="F206">
        <v>610</v>
      </c>
      <c r="G206">
        <v>0</v>
      </c>
      <c r="H206">
        <v>5</v>
      </c>
      <c r="I206">
        <v>98012</v>
      </c>
      <c r="K206">
        <v>-122.21471200000001</v>
      </c>
      <c r="L206">
        <v>4335</v>
      </c>
      <c r="M206">
        <v>789695</v>
      </c>
      <c r="N206">
        <v>2019</v>
      </c>
      <c r="O206">
        <v>1</v>
      </c>
      <c r="P206">
        <v>4</v>
      </c>
      <c r="Q206" t="s">
        <v>28</v>
      </c>
      <c r="R206" t="s">
        <v>29</v>
      </c>
      <c r="S206" t="s">
        <v>30</v>
      </c>
      <c r="T206" t="s">
        <v>30</v>
      </c>
      <c r="U206" t="s">
        <v>31</v>
      </c>
      <c r="V206" t="s">
        <v>59</v>
      </c>
      <c r="W206" t="s">
        <v>33</v>
      </c>
      <c r="X206" t="s">
        <v>34</v>
      </c>
      <c r="Y206" t="s">
        <v>67</v>
      </c>
      <c r="Z206" t="s">
        <v>48</v>
      </c>
      <c r="AA206" t="s">
        <v>37</v>
      </c>
      <c r="AB206">
        <v>791497.86253606062</v>
      </c>
      <c r="AC206">
        <v>2.282985881967878E-3</v>
      </c>
      <c r="AF206">
        <v>789695</v>
      </c>
      <c r="AG206">
        <f t="shared" si="6"/>
        <v>801497.86253606062</v>
      </c>
      <c r="AH206">
        <f t="shared" si="7"/>
        <v>1.49461026548992E-2</v>
      </c>
    </row>
    <row r="207" spans="1:34" x14ac:dyDescent="0.2">
      <c r="A207" s="1">
        <v>205</v>
      </c>
      <c r="B207">
        <v>1919</v>
      </c>
      <c r="C207">
        <v>116724</v>
      </c>
      <c r="D207">
        <v>2.5</v>
      </c>
      <c r="E207">
        <v>47.851678999999997</v>
      </c>
      <c r="F207">
        <v>730</v>
      </c>
      <c r="H207">
        <v>3</v>
      </c>
      <c r="I207">
        <v>98087</v>
      </c>
      <c r="J207">
        <v>0</v>
      </c>
      <c r="K207">
        <v>-122.250499</v>
      </c>
      <c r="L207">
        <v>1586</v>
      </c>
      <c r="M207">
        <v>459995</v>
      </c>
      <c r="N207">
        <v>2019</v>
      </c>
      <c r="O207">
        <v>1</v>
      </c>
      <c r="P207">
        <v>22</v>
      </c>
      <c r="Q207" t="s">
        <v>28</v>
      </c>
      <c r="R207" t="s">
        <v>148</v>
      </c>
      <c r="S207" t="s">
        <v>73</v>
      </c>
      <c r="T207" t="s">
        <v>83</v>
      </c>
      <c r="U207" t="s">
        <v>84</v>
      </c>
      <c r="V207" t="s">
        <v>33</v>
      </c>
      <c r="W207" t="s">
        <v>34</v>
      </c>
      <c r="X207" t="s">
        <v>67</v>
      </c>
      <c r="Y207" t="s">
        <v>85</v>
      </c>
      <c r="Z207" t="s">
        <v>86</v>
      </c>
      <c r="AB207">
        <v>488290.20669841737</v>
      </c>
      <c r="AC207">
        <v>6.1511987518163093E-2</v>
      </c>
      <c r="AF207">
        <v>459995</v>
      </c>
      <c r="AG207">
        <f t="shared" si="6"/>
        <v>498290.20669841737</v>
      </c>
      <c r="AH207">
        <f t="shared" si="7"/>
        <v>8.3251354250410053E-2</v>
      </c>
    </row>
    <row r="208" spans="1:34" x14ac:dyDescent="0.2">
      <c r="A208" s="1">
        <v>206</v>
      </c>
      <c r="B208">
        <v>1551</v>
      </c>
      <c r="C208">
        <v>8</v>
      </c>
      <c r="D208">
        <v>1.75</v>
      </c>
      <c r="E208">
        <v>47.931541000000003</v>
      </c>
      <c r="F208">
        <v>740</v>
      </c>
      <c r="G208">
        <v>2</v>
      </c>
      <c r="H208">
        <v>2</v>
      </c>
      <c r="I208">
        <v>98203</v>
      </c>
      <c r="J208">
        <v>1940</v>
      </c>
      <c r="K208">
        <v>-122.215746</v>
      </c>
      <c r="L208">
        <v>14375</v>
      </c>
      <c r="M208">
        <v>450000</v>
      </c>
      <c r="N208">
        <v>2019</v>
      </c>
      <c r="O208">
        <v>1</v>
      </c>
      <c r="P208">
        <v>10</v>
      </c>
      <c r="Q208" t="s">
        <v>28</v>
      </c>
      <c r="R208" t="s">
        <v>53</v>
      </c>
      <c r="S208" t="s">
        <v>73</v>
      </c>
      <c r="T208" t="s">
        <v>73</v>
      </c>
      <c r="U208" t="s">
        <v>31</v>
      </c>
      <c r="V208" t="s">
        <v>41</v>
      </c>
      <c r="W208" t="s">
        <v>33</v>
      </c>
      <c r="X208" t="s">
        <v>34</v>
      </c>
      <c r="Y208" t="s">
        <v>35</v>
      </c>
      <c r="Z208" t="s">
        <v>63</v>
      </c>
      <c r="AA208" t="s">
        <v>43</v>
      </c>
      <c r="AB208">
        <v>415965.39869184321</v>
      </c>
      <c r="AC208">
        <v>7.5632447351459547E-2</v>
      </c>
      <c r="AF208">
        <v>450000</v>
      </c>
      <c r="AG208">
        <f t="shared" si="6"/>
        <v>425965.39869184321</v>
      </c>
      <c r="AH208">
        <f t="shared" si="7"/>
        <v>5.3410225129237321E-2</v>
      </c>
    </row>
    <row r="209" spans="1:34" x14ac:dyDescent="0.2">
      <c r="A209" s="1">
        <v>207</v>
      </c>
      <c r="B209">
        <v>0</v>
      </c>
      <c r="C209">
        <v>2</v>
      </c>
      <c r="D209">
        <v>3.5</v>
      </c>
      <c r="E209">
        <v>48.026563000000003</v>
      </c>
      <c r="F209">
        <v>760</v>
      </c>
      <c r="G209">
        <v>1</v>
      </c>
      <c r="H209">
        <v>4</v>
      </c>
      <c r="I209">
        <v>98258</v>
      </c>
      <c r="J209">
        <v>2001</v>
      </c>
      <c r="K209">
        <v>-122.076712</v>
      </c>
      <c r="L209">
        <v>4792</v>
      </c>
      <c r="M209">
        <v>445000</v>
      </c>
      <c r="N209">
        <v>2019</v>
      </c>
      <c r="O209">
        <v>1</v>
      </c>
      <c r="P209">
        <v>23</v>
      </c>
      <c r="Q209" t="s">
        <v>28</v>
      </c>
      <c r="R209" t="s">
        <v>29</v>
      </c>
      <c r="S209" t="s">
        <v>61</v>
      </c>
      <c r="T209" t="s">
        <v>61</v>
      </c>
      <c r="U209" t="s">
        <v>31</v>
      </c>
      <c r="V209" t="s">
        <v>39</v>
      </c>
      <c r="W209" t="s">
        <v>33</v>
      </c>
      <c r="X209" t="s">
        <v>34</v>
      </c>
      <c r="Y209" t="s">
        <v>38</v>
      </c>
      <c r="Z209" t="s">
        <v>52</v>
      </c>
      <c r="AA209" t="s">
        <v>37</v>
      </c>
      <c r="AB209">
        <v>413005.03804645449</v>
      </c>
      <c r="AC209">
        <v>7.1898790906843715E-2</v>
      </c>
      <c r="AF209">
        <v>445000</v>
      </c>
      <c r="AG209">
        <f t="shared" si="6"/>
        <v>423005.03804645449</v>
      </c>
      <c r="AH209">
        <f t="shared" si="7"/>
        <v>4.9426880794484297E-2</v>
      </c>
    </row>
    <row r="210" spans="1:34" x14ac:dyDescent="0.2">
      <c r="A210" s="1">
        <v>208</v>
      </c>
      <c r="B210">
        <v>0</v>
      </c>
      <c r="C210">
        <v>2</v>
      </c>
      <c r="D210">
        <v>3</v>
      </c>
      <c r="E210">
        <v>47.825339999999997</v>
      </c>
      <c r="F210">
        <v>610</v>
      </c>
      <c r="G210">
        <v>1</v>
      </c>
      <c r="H210">
        <v>4</v>
      </c>
      <c r="I210">
        <v>98012</v>
      </c>
      <c r="J210">
        <v>2005</v>
      </c>
      <c r="K210">
        <v>-122.226242</v>
      </c>
      <c r="L210">
        <v>3540</v>
      </c>
      <c r="M210">
        <v>560000</v>
      </c>
      <c r="N210">
        <v>2019</v>
      </c>
      <c r="O210">
        <v>1</v>
      </c>
      <c r="P210">
        <v>25</v>
      </c>
      <c r="Q210" t="s">
        <v>28</v>
      </c>
      <c r="R210" t="s">
        <v>29</v>
      </c>
      <c r="S210" t="s">
        <v>30</v>
      </c>
      <c r="T210" t="s">
        <v>30</v>
      </c>
      <c r="U210" t="s">
        <v>31</v>
      </c>
      <c r="V210" t="s">
        <v>32</v>
      </c>
      <c r="W210" t="s">
        <v>33</v>
      </c>
      <c r="X210" t="s">
        <v>34</v>
      </c>
      <c r="Y210" t="s">
        <v>38</v>
      </c>
      <c r="Z210" t="s">
        <v>48</v>
      </c>
      <c r="AA210" t="s">
        <v>37</v>
      </c>
      <c r="AB210">
        <v>857707.94384578941</v>
      </c>
      <c r="AC210">
        <v>0.53162132829605258</v>
      </c>
      <c r="AF210">
        <v>560000</v>
      </c>
      <c r="AG210">
        <f t="shared" si="6"/>
        <v>867707.94384578941</v>
      </c>
      <c r="AH210">
        <f t="shared" si="7"/>
        <v>0.54947847115319537</v>
      </c>
    </row>
    <row r="211" spans="1:34" x14ac:dyDescent="0.2">
      <c r="A211" s="1">
        <v>209</v>
      </c>
      <c r="B211">
        <v>0</v>
      </c>
      <c r="C211">
        <v>2</v>
      </c>
      <c r="D211">
        <v>2.5</v>
      </c>
      <c r="E211">
        <v>47.870117</v>
      </c>
      <c r="F211">
        <v>740</v>
      </c>
      <c r="G211">
        <v>1</v>
      </c>
      <c r="H211">
        <v>4</v>
      </c>
      <c r="I211">
        <v>98087</v>
      </c>
      <c r="J211">
        <v>2005</v>
      </c>
      <c r="K211">
        <v>-122.249652</v>
      </c>
      <c r="L211">
        <v>3750</v>
      </c>
      <c r="M211">
        <v>495000</v>
      </c>
      <c r="N211">
        <v>2019</v>
      </c>
      <c r="O211">
        <v>1</v>
      </c>
      <c r="P211">
        <v>31</v>
      </c>
      <c r="Q211" t="s">
        <v>28</v>
      </c>
      <c r="R211" t="s">
        <v>29</v>
      </c>
      <c r="S211" t="s">
        <v>68</v>
      </c>
      <c r="T211" t="s">
        <v>68</v>
      </c>
      <c r="U211" t="s">
        <v>31</v>
      </c>
      <c r="V211" t="s">
        <v>41</v>
      </c>
      <c r="W211" t="s">
        <v>33</v>
      </c>
      <c r="X211" t="s">
        <v>34</v>
      </c>
      <c r="Y211" t="s">
        <v>38</v>
      </c>
      <c r="Z211" t="s">
        <v>52</v>
      </c>
      <c r="AA211" t="s">
        <v>43</v>
      </c>
      <c r="AB211">
        <v>501495.13935815741</v>
      </c>
      <c r="AC211">
        <v>1.312149365284325E-2</v>
      </c>
      <c r="AF211">
        <v>495000</v>
      </c>
      <c r="AG211">
        <f t="shared" si="6"/>
        <v>511495.13935815741</v>
      </c>
      <c r="AH211">
        <f t="shared" si="7"/>
        <v>3.332351385486345E-2</v>
      </c>
    </row>
    <row r="212" spans="1:34" x14ac:dyDescent="0.2">
      <c r="A212" s="1">
        <v>210</v>
      </c>
      <c r="B212">
        <v>0</v>
      </c>
      <c r="C212">
        <v>4</v>
      </c>
      <c r="D212">
        <v>3</v>
      </c>
      <c r="E212">
        <v>47.875122999999988</v>
      </c>
      <c r="F212">
        <v>740</v>
      </c>
      <c r="G212">
        <v>2</v>
      </c>
      <c r="H212">
        <v>3</v>
      </c>
      <c r="I212">
        <v>98026</v>
      </c>
      <c r="J212">
        <v>1984</v>
      </c>
      <c r="K212">
        <v>-122.322478</v>
      </c>
      <c r="L212">
        <v>9148</v>
      </c>
      <c r="M212">
        <v>770000</v>
      </c>
      <c r="N212">
        <v>2019</v>
      </c>
      <c r="O212">
        <v>1</v>
      </c>
      <c r="P212">
        <v>17</v>
      </c>
      <c r="Q212" t="s">
        <v>28</v>
      </c>
      <c r="R212" t="s">
        <v>29</v>
      </c>
      <c r="S212" t="s">
        <v>54</v>
      </c>
      <c r="T212" t="s">
        <v>54</v>
      </c>
      <c r="U212" t="s">
        <v>31</v>
      </c>
      <c r="V212" t="s">
        <v>93</v>
      </c>
      <c r="W212" t="s">
        <v>33</v>
      </c>
      <c r="X212" t="s">
        <v>34</v>
      </c>
      <c r="Y212" t="s">
        <v>38</v>
      </c>
      <c r="Z212" t="s">
        <v>48</v>
      </c>
      <c r="AA212" t="s">
        <v>37</v>
      </c>
      <c r="AB212">
        <v>654849.34541312384</v>
      </c>
      <c r="AC212">
        <v>0.1495463046582807</v>
      </c>
      <c r="AF212">
        <v>770000</v>
      </c>
      <c r="AG212">
        <f t="shared" si="6"/>
        <v>664849.34541312384</v>
      </c>
      <c r="AH212">
        <f t="shared" si="7"/>
        <v>0.13655929167126774</v>
      </c>
    </row>
    <row r="213" spans="1:34" x14ac:dyDescent="0.2">
      <c r="A213" s="1">
        <v>211</v>
      </c>
      <c r="B213">
        <v>0</v>
      </c>
      <c r="C213">
        <v>0</v>
      </c>
      <c r="D213">
        <v>1.75</v>
      </c>
      <c r="E213">
        <v>47.790506000000001</v>
      </c>
      <c r="F213">
        <v>730</v>
      </c>
      <c r="G213">
        <v>1</v>
      </c>
      <c r="H213">
        <v>2</v>
      </c>
      <c r="I213">
        <v>98020</v>
      </c>
      <c r="J213">
        <v>1969</v>
      </c>
      <c r="K213">
        <v>-122.355028</v>
      </c>
      <c r="L213">
        <v>0</v>
      </c>
      <c r="M213">
        <v>370000</v>
      </c>
      <c r="N213">
        <v>2019</v>
      </c>
      <c r="O213">
        <v>1</v>
      </c>
      <c r="P213">
        <v>8</v>
      </c>
      <c r="Q213" t="s">
        <v>28</v>
      </c>
      <c r="R213" t="s">
        <v>53</v>
      </c>
      <c r="S213" t="s">
        <v>54</v>
      </c>
      <c r="T213" t="s">
        <v>54</v>
      </c>
      <c r="U213" t="s">
        <v>31</v>
      </c>
      <c r="V213" t="s">
        <v>122</v>
      </c>
      <c r="W213" t="s">
        <v>56</v>
      </c>
      <c r="X213" t="s">
        <v>34</v>
      </c>
      <c r="Y213" t="s">
        <v>46</v>
      </c>
      <c r="Z213" t="s">
        <v>80</v>
      </c>
      <c r="AA213" t="s">
        <v>37</v>
      </c>
      <c r="AB213">
        <v>403113.06620769668</v>
      </c>
      <c r="AC213">
        <v>8.9494773534315522E-2</v>
      </c>
      <c r="AF213">
        <v>370000</v>
      </c>
      <c r="AG213">
        <f t="shared" si="6"/>
        <v>413113.06620769668</v>
      </c>
      <c r="AH213">
        <f t="shared" si="7"/>
        <v>0.11652180056134238</v>
      </c>
    </row>
    <row r="214" spans="1:34" x14ac:dyDescent="0.2">
      <c r="A214" s="1">
        <v>212</v>
      </c>
      <c r="B214">
        <v>0</v>
      </c>
      <c r="C214">
        <v>2</v>
      </c>
      <c r="D214">
        <v>2.5</v>
      </c>
      <c r="E214">
        <v>47.818022999999997</v>
      </c>
      <c r="F214">
        <v>610</v>
      </c>
      <c r="G214">
        <v>1</v>
      </c>
      <c r="H214">
        <v>3</v>
      </c>
      <c r="I214">
        <v>98012</v>
      </c>
      <c r="J214">
        <v>2018</v>
      </c>
      <c r="K214">
        <v>-122.21471200000001</v>
      </c>
      <c r="L214">
        <v>4000</v>
      </c>
      <c r="M214">
        <v>690000</v>
      </c>
      <c r="N214">
        <v>2019</v>
      </c>
      <c r="O214">
        <v>1</v>
      </c>
      <c r="P214">
        <v>16</v>
      </c>
      <c r="Q214" t="s">
        <v>28</v>
      </c>
      <c r="R214" t="s">
        <v>29</v>
      </c>
      <c r="S214" t="s">
        <v>30</v>
      </c>
      <c r="T214" t="s">
        <v>30</v>
      </c>
      <c r="U214" t="s">
        <v>31</v>
      </c>
      <c r="V214" t="s">
        <v>32</v>
      </c>
      <c r="W214" t="s">
        <v>33</v>
      </c>
      <c r="X214" t="s">
        <v>34</v>
      </c>
      <c r="Y214" t="s">
        <v>38</v>
      </c>
      <c r="Z214" t="s">
        <v>48</v>
      </c>
      <c r="AA214" t="s">
        <v>43</v>
      </c>
      <c r="AB214">
        <v>691043.71470521472</v>
      </c>
      <c r="AC214">
        <v>1.512630007557564E-3</v>
      </c>
      <c r="AF214">
        <v>690000</v>
      </c>
      <c r="AG214">
        <f t="shared" si="6"/>
        <v>701043.71470521472</v>
      </c>
      <c r="AH214">
        <f t="shared" si="7"/>
        <v>1.6005383630745971E-2</v>
      </c>
    </row>
    <row r="215" spans="1:34" x14ac:dyDescent="0.2">
      <c r="A215" s="1">
        <v>213</v>
      </c>
      <c r="B215">
        <v>0</v>
      </c>
      <c r="C215">
        <v>2</v>
      </c>
      <c r="D215">
        <v>2.75</v>
      </c>
      <c r="E215">
        <v>47.800221999999998</v>
      </c>
      <c r="F215">
        <v>610</v>
      </c>
      <c r="G215">
        <v>1</v>
      </c>
      <c r="H215">
        <v>4</v>
      </c>
      <c r="I215">
        <v>98021</v>
      </c>
      <c r="J215">
        <v>1984</v>
      </c>
      <c r="K215">
        <v>-122.244844</v>
      </c>
      <c r="L215">
        <v>7405</v>
      </c>
      <c r="M215">
        <v>636500</v>
      </c>
      <c r="N215">
        <v>2019</v>
      </c>
      <c r="O215">
        <v>1</v>
      </c>
      <c r="P215">
        <v>22</v>
      </c>
      <c r="Q215" t="s">
        <v>28</v>
      </c>
      <c r="R215" t="s">
        <v>29</v>
      </c>
      <c r="S215" t="s">
        <v>30</v>
      </c>
      <c r="T215" t="s">
        <v>30</v>
      </c>
      <c r="U215" t="s">
        <v>31</v>
      </c>
      <c r="V215" t="s">
        <v>32</v>
      </c>
      <c r="W215" t="s">
        <v>33</v>
      </c>
      <c r="X215" t="s">
        <v>34</v>
      </c>
      <c r="Y215" t="s">
        <v>38</v>
      </c>
      <c r="Z215" t="s">
        <v>48</v>
      </c>
      <c r="AA215" t="s">
        <v>37</v>
      </c>
      <c r="AB215">
        <v>792034.80627112847</v>
      </c>
      <c r="AC215">
        <v>0.2443594756812702</v>
      </c>
      <c r="AF215">
        <v>636500</v>
      </c>
      <c r="AG215">
        <f t="shared" si="6"/>
        <v>802034.80627112847</v>
      </c>
      <c r="AH215">
        <f t="shared" si="7"/>
        <v>0.26007039477003691</v>
      </c>
    </row>
    <row r="216" spans="1:34" x14ac:dyDescent="0.2">
      <c r="A216" s="1">
        <v>214</v>
      </c>
      <c r="C216">
        <v>0</v>
      </c>
      <c r="D216">
        <v>2.5</v>
      </c>
      <c r="E216">
        <v>47.855333000000002</v>
      </c>
      <c r="F216">
        <v>730</v>
      </c>
      <c r="H216">
        <v>2</v>
      </c>
      <c r="I216">
        <v>98087</v>
      </c>
      <c r="K216">
        <v>-122.250236</v>
      </c>
      <c r="L216">
        <v>1280</v>
      </c>
      <c r="M216">
        <v>374995</v>
      </c>
      <c r="N216">
        <v>2019</v>
      </c>
      <c r="O216">
        <v>1</v>
      </c>
      <c r="P216">
        <v>28</v>
      </c>
      <c r="Q216" t="s">
        <v>28</v>
      </c>
      <c r="R216" t="s">
        <v>53</v>
      </c>
      <c r="S216" t="s">
        <v>68</v>
      </c>
      <c r="T216" t="s">
        <v>68</v>
      </c>
      <c r="U216" t="s">
        <v>31</v>
      </c>
      <c r="V216" t="s">
        <v>39</v>
      </c>
      <c r="W216" t="s">
        <v>56</v>
      </c>
      <c r="X216" t="s">
        <v>34</v>
      </c>
      <c r="Y216" t="s">
        <v>38</v>
      </c>
      <c r="Z216" t="s">
        <v>149</v>
      </c>
      <c r="AA216" t="s">
        <v>37</v>
      </c>
      <c r="AB216">
        <v>445961.38677935803</v>
      </c>
      <c r="AC216">
        <v>0.18924622136123939</v>
      </c>
      <c r="AF216">
        <v>374995</v>
      </c>
      <c r="AG216">
        <f t="shared" si="6"/>
        <v>455961.38677935803</v>
      </c>
      <c r="AH216">
        <f t="shared" si="7"/>
        <v>0.21591324358820257</v>
      </c>
    </row>
    <row r="217" spans="1:34" x14ac:dyDescent="0.2">
      <c r="A217" s="1">
        <v>215</v>
      </c>
      <c r="B217">
        <v>0</v>
      </c>
      <c r="C217">
        <v>6</v>
      </c>
      <c r="D217">
        <v>2.5</v>
      </c>
      <c r="E217">
        <v>47.850949</v>
      </c>
      <c r="F217">
        <v>610</v>
      </c>
      <c r="G217">
        <v>3</v>
      </c>
      <c r="H217">
        <v>4</v>
      </c>
      <c r="I217">
        <v>98296</v>
      </c>
      <c r="J217">
        <v>1962</v>
      </c>
      <c r="K217">
        <v>-122.11754000000001</v>
      </c>
      <c r="L217">
        <v>68389</v>
      </c>
      <c r="M217">
        <v>532500</v>
      </c>
      <c r="N217">
        <v>2019</v>
      </c>
      <c r="O217">
        <v>1</v>
      </c>
      <c r="P217">
        <v>10</v>
      </c>
      <c r="Q217" t="s">
        <v>28</v>
      </c>
      <c r="R217" t="s">
        <v>75</v>
      </c>
      <c r="S217" t="s">
        <v>28</v>
      </c>
      <c r="T217" t="s">
        <v>140</v>
      </c>
      <c r="U217" t="s">
        <v>31</v>
      </c>
      <c r="V217" t="s">
        <v>41</v>
      </c>
      <c r="W217" t="s">
        <v>33</v>
      </c>
      <c r="X217" t="s">
        <v>34</v>
      </c>
      <c r="Y217" t="s">
        <v>35</v>
      </c>
      <c r="Z217" t="s">
        <v>63</v>
      </c>
      <c r="AA217" t="s">
        <v>90</v>
      </c>
      <c r="AB217">
        <v>624118.7176627079</v>
      </c>
      <c r="AC217">
        <v>0.17205392988301951</v>
      </c>
      <c r="AF217">
        <v>532500</v>
      </c>
      <c r="AG217">
        <f t="shared" si="6"/>
        <v>634118.7176627079</v>
      </c>
      <c r="AH217">
        <f t="shared" si="7"/>
        <v>0.19083327260602423</v>
      </c>
    </row>
    <row r="218" spans="1:34" x14ac:dyDescent="0.2">
      <c r="A218" s="1">
        <v>216</v>
      </c>
      <c r="B218">
        <v>0</v>
      </c>
      <c r="C218">
        <v>2</v>
      </c>
      <c r="D218">
        <v>2.75</v>
      </c>
      <c r="E218">
        <v>47.914304999999999</v>
      </c>
      <c r="F218">
        <v>740</v>
      </c>
      <c r="G218">
        <v>2</v>
      </c>
      <c r="H218">
        <v>4</v>
      </c>
      <c r="I218">
        <v>98275</v>
      </c>
      <c r="J218">
        <v>1968</v>
      </c>
      <c r="K218">
        <v>-122.30318699999999</v>
      </c>
      <c r="L218">
        <v>11761</v>
      </c>
      <c r="M218">
        <v>575000</v>
      </c>
      <c r="N218">
        <v>2019</v>
      </c>
      <c r="O218">
        <v>1</v>
      </c>
      <c r="P218">
        <v>28</v>
      </c>
      <c r="Q218" t="s">
        <v>28</v>
      </c>
      <c r="R218" t="s">
        <v>29</v>
      </c>
      <c r="S218" t="s">
        <v>64</v>
      </c>
      <c r="T218" t="s">
        <v>64</v>
      </c>
      <c r="U218" t="s">
        <v>31</v>
      </c>
      <c r="V218" t="s">
        <v>41</v>
      </c>
      <c r="W218" t="s">
        <v>33</v>
      </c>
      <c r="X218" t="s">
        <v>34</v>
      </c>
      <c r="Y218" t="s">
        <v>38</v>
      </c>
      <c r="Z218" t="s">
        <v>52</v>
      </c>
      <c r="AA218" t="s">
        <v>82</v>
      </c>
      <c r="AB218">
        <v>601490.58379231638</v>
      </c>
      <c r="AC218">
        <v>4.6070580508376313E-2</v>
      </c>
      <c r="AF218">
        <v>575000</v>
      </c>
      <c r="AG218">
        <f t="shared" si="6"/>
        <v>611490.58379231638</v>
      </c>
      <c r="AH218">
        <f t="shared" si="7"/>
        <v>6.3461884856202397E-2</v>
      </c>
    </row>
    <row r="219" spans="1:34" x14ac:dyDescent="0.2">
      <c r="A219" s="1">
        <v>217</v>
      </c>
      <c r="B219">
        <v>0</v>
      </c>
      <c r="C219">
        <v>2</v>
      </c>
      <c r="D219">
        <v>2.75</v>
      </c>
      <c r="E219">
        <v>48.022570999999999</v>
      </c>
      <c r="F219">
        <v>760</v>
      </c>
      <c r="G219">
        <v>2</v>
      </c>
      <c r="H219">
        <v>4</v>
      </c>
      <c r="I219">
        <v>98258</v>
      </c>
      <c r="J219">
        <v>1979</v>
      </c>
      <c r="K219">
        <v>-122.071607</v>
      </c>
      <c r="L219">
        <v>10454</v>
      </c>
      <c r="M219">
        <v>446000</v>
      </c>
      <c r="N219">
        <v>2019</v>
      </c>
      <c r="O219">
        <v>1</v>
      </c>
      <c r="P219">
        <v>11</v>
      </c>
      <c r="Q219" t="s">
        <v>28</v>
      </c>
      <c r="R219" t="s">
        <v>29</v>
      </c>
      <c r="S219" t="s">
        <v>61</v>
      </c>
      <c r="T219" t="s">
        <v>62</v>
      </c>
      <c r="U219" t="s">
        <v>31</v>
      </c>
      <c r="V219" t="s">
        <v>41</v>
      </c>
      <c r="W219" t="s">
        <v>33</v>
      </c>
      <c r="X219" t="s">
        <v>34</v>
      </c>
      <c r="Y219" t="s">
        <v>38</v>
      </c>
      <c r="Z219" t="s">
        <v>63</v>
      </c>
      <c r="AA219" t="s">
        <v>43</v>
      </c>
      <c r="AB219">
        <v>477306.57152404467</v>
      </c>
      <c r="AC219">
        <v>7.0194106556153976E-2</v>
      </c>
      <c r="AF219">
        <v>446000</v>
      </c>
      <c r="AG219">
        <f t="shared" si="6"/>
        <v>487306.57152404467</v>
      </c>
      <c r="AH219">
        <f t="shared" si="7"/>
        <v>9.2615631219831102E-2</v>
      </c>
    </row>
    <row r="220" spans="1:34" x14ac:dyDescent="0.2">
      <c r="A220" s="1">
        <v>218</v>
      </c>
      <c r="B220">
        <v>0</v>
      </c>
      <c r="C220">
        <v>0</v>
      </c>
      <c r="D220">
        <v>2</v>
      </c>
      <c r="E220">
        <v>48.119529999999997</v>
      </c>
      <c r="F220">
        <v>760</v>
      </c>
      <c r="G220">
        <v>1</v>
      </c>
      <c r="H220">
        <v>3</v>
      </c>
      <c r="I220">
        <v>98252</v>
      </c>
      <c r="J220">
        <v>2004</v>
      </c>
      <c r="K220">
        <v>-121.931532</v>
      </c>
      <c r="L220">
        <v>12632</v>
      </c>
      <c r="M220">
        <v>280000</v>
      </c>
      <c r="N220">
        <v>2019</v>
      </c>
      <c r="O220">
        <v>1</v>
      </c>
      <c r="P220">
        <v>31</v>
      </c>
      <c r="Q220" t="s">
        <v>28</v>
      </c>
      <c r="R220" t="s">
        <v>29</v>
      </c>
      <c r="S220" t="s">
        <v>66</v>
      </c>
      <c r="T220" t="s">
        <v>66</v>
      </c>
      <c r="U220" t="s">
        <v>31</v>
      </c>
      <c r="V220" t="s">
        <v>41</v>
      </c>
      <c r="W220" t="s">
        <v>33</v>
      </c>
      <c r="X220" t="s">
        <v>34</v>
      </c>
      <c r="Y220" t="s">
        <v>38</v>
      </c>
      <c r="Z220" t="s">
        <v>87</v>
      </c>
      <c r="AA220" t="s">
        <v>43</v>
      </c>
      <c r="AB220">
        <v>358025.64176031249</v>
      </c>
      <c r="AC220">
        <v>0.27866300628683027</v>
      </c>
      <c r="AF220">
        <v>280000</v>
      </c>
      <c r="AG220">
        <f t="shared" si="6"/>
        <v>368025.64176031249</v>
      </c>
      <c r="AH220">
        <f t="shared" si="7"/>
        <v>0.31437729200111603</v>
      </c>
    </row>
    <row r="221" spans="1:34" x14ac:dyDescent="0.2">
      <c r="A221" s="1">
        <v>219</v>
      </c>
      <c r="B221">
        <v>0</v>
      </c>
      <c r="C221">
        <v>0</v>
      </c>
      <c r="D221">
        <v>2.5</v>
      </c>
      <c r="E221">
        <v>48.155456000000001</v>
      </c>
      <c r="F221">
        <v>770</v>
      </c>
      <c r="G221">
        <v>0</v>
      </c>
      <c r="H221">
        <v>3</v>
      </c>
      <c r="I221">
        <v>98271</v>
      </c>
      <c r="J221">
        <v>1994</v>
      </c>
      <c r="K221">
        <v>-122.192421</v>
      </c>
      <c r="L221">
        <v>3049</v>
      </c>
      <c r="M221">
        <v>320000</v>
      </c>
      <c r="N221">
        <v>2019</v>
      </c>
      <c r="O221">
        <v>1</v>
      </c>
      <c r="P221">
        <v>14</v>
      </c>
      <c r="Q221" t="s">
        <v>28</v>
      </c>
      <c r="R221" t="s">
        <v>29</v>
      </c>
      <c r="S221" t="s">
        <v>58</v>
      </c>
      <c r="T221" t="s">
        <v>150</v>
      </c>
      <c r="U221" t="s">
        <v>31</v>
      </c>
      <c r="V221" t="s">
        <v>55</v>
      </c>
      <c r="W221" t="s">
        <v>33</v>
      </c>
      <c r="X221" t="s">
        <v>34</v>
      </c>
      <c r="Y221" t="s">
        <v>38</v>
      </c>
      <c r="Z221" t="s">
        <v>80</v>
      </c>
      <c r="AA221" t="s">
        <v>43</v>
      </c>
      <c r="AB221">
        <v>341479.78801005142</v>
      </c>
      <c r="AC221">
        <v>6.7124337531410672E-2</v>
      </c>
      <c r="AF221">
        <v>320000</v>
      </c>
      <c r="AG221">
        <f t="shared" si="6"/>
        <v>351479.78801005142</v>
      </c>
      <c r="AH221">
        <f t="shared" si="7"/>
        <v>9.8374337531410672E-2</v>
      </c>
    </row>
    <row r="222" spans="1:34" x14ac:dyDescent="0.2">
      <c r="A222" s="1">
        <v>220</v>
      </c>
      <c r="B222">
        <v>0</v>
      </c>
      <c r="C222">
        <v>2</v>
      </c>
      <c r="D222">
        <v>1.5</v>
      </c>
      <c r="E222">
        <v>47.934680999999998</v>
      </c>
      <c r="F222">
        <v>740</v>
      </c>
      <c r="G222">
        <v>1</v>
      </c>
      <c r="H222">
        <v>4</v>
      </c>
      <c r="I222">
        <v>98203</v>
      </c>
      <c r="J222">
        <v>1940</v>
      </c>
      <c r="K222">
        <v>-122.21150799999999</v>
      </c>
      <c r="L222">
        <v>13504</v>
      </c>
      <c r="M222">
        <v>441000</v>
      </c>
      <c r="N222">
        <v>2019</v>
      </c>
      <c r="O222">
        <v>1</v>
      </c>
      <c r="P222">
        <v>29</v>
      </c>
      <c r="Q222" t="s">
        <v>28</v>
      </c>
      <c r="R222" t="s">
        <v>29</v>
      </c>
      <c r="S222" t="s">
        <v>73</v>
      </c>
      <c r="T222" t="s">
        <v>151</v>
      </c>
      <c r="U222" t="s">
        <v>31</v>
      </c>
      <c r="V222" t="s">
        <v>41</v>
      </c>
      <c r="W222" t="s">
        <v>33</v>
      </c>
      <c r="X222" t="s">
        <v>34</v>
      </c>
      <c r="Y222" t="s">
        <v>46</v>
      </c>
      <c r="Z222" t="s">
        <v>63</v>
      </c>
      <c r="AA222" t="s">
        <v>43</v>
      </c>
      <c r="AB222">
        <v>446827.34063616517</v>
      </c>
      <c r="AC222">
        <v>1.3213924345045871E-2</v>
      </c>
      <c r="AF222">
        <v>441000</v>
      </c>
      <c r="AG222">
        <f t="shared" si="6"/>
        <v>456827.34063616517</v>
      </c>
      <c r="AH222">
        <f t="shared" si="7"/>
        <v>3.5889661306496991E-2</v>
      </c>
    </row>
    <row r="223" spans="1:34" x14ac:dyDescent="0.2">
      <c r="A223" s="1">
        <v>221</v>
      </c>
      <c r="B223">
        <v>0</v>
      </c>
      <c r="C223">
        <v>2</v>
      </c>
      <c r="D223">
        <v>1.75</v>
      </c>
      <c r="E223">
        <v>47.843423999999999</v>
      </c>
      <c r="F223">
        <v>730</v>
      </c>
      <c r="G223">
        <v>2</v>
      </c>
      <c r="H223">
        <v>3</v>
      </c>
      <c r="I223">
        <v>98037</v>
      </c>
      <c r="J223">
        <v>1984</v>
      </c>
      <c r="K223">
        <v>-122.320424</v>
      </c>
      <c r="L223">
        <v>21780</v>
      </c>
      <c r="M223">
        <v>459500</v>
      </c>
      <c r="N223">
        <v>2019</v>
      </c>
      <c r="O223">
        <v>1</v>
      </c>
      <c r="P223">
        <v>29</v>
      </c>
      <c r="Q223" t="s">
        <v>28</v>
      </c>
      <c r="R223" t="s">
        <v>53</v>
      </c>
      <c r="S223" t="s">
        <v>54</v>
      </c>
      <c r="T223" t="s">
        <v>54</v>
      </c>
      <c r="U223" t="s">
        <v>31</v>
      </c>
      <c r="V223" t="s">
        <v>41</v>
      </c>
      <c r="W223" t="s">
        <v>33</v>
      </c>
      <c r="X223" t="s">
        <v>34</v>
      </c>
      <c r="Y223" t="s">
        <v>38</v>
      </c>
      <c r="Z223" t="s">
        <v>63</v>
      </c>
      <c r="AA223" t="s">
        <v>43</v>
      </c>
      <c r="AB223">
        <v>462132.33770400641</v>
      </c>
      <c r="AC223">
        <v>5.7287001175329866E-3</v>
      </c>
      <c r="AF223">
        <v>459500</v>
      </c>
      <c r="AG223">
        <f t="shared" si="6"/>
        <v>472132.33770400641</v>
      </c>
      <c r="AH223">
        <f t="shared" si="7"/>
        <v>2.7491485754094467E-2</v>
      </c>
    </row>
    <row r="224" spans="1:34" x14ac:dyDescent="0.2">
      <c r="A224" s="1">
        <v>222</v>
      </c>
      <c r="B224">
        <v>0</v>
      </c>
      <c r="C224">
        <v>2</v>
      </c>
      <c r="D224">
        <v>3.5</v>
      </c>
      <c r="E224">
        <v>47.782257999999999</v>
      </c>
      <c r="F224">
        <v>610</v>
      </c>
      <c r="G224">
        <v>1</v>
      </c>
      <c r="H224">
        <v>4</v>
      </c>
      <c r="I224">
        <v>98021</v>
      </c>
      <c r="J224">
        <v>2018</v>
      </c>
      <c r="K224">
        <v>-122.174548</v>
      </c>
      <c r="L224">
        <v>4356</v>
      </c>
      <c r="M224">
        <v>830000</v>
      </c>
      <c r="N224">
        <v>2019</v>
      </c>
      <c r="O224">
        <v>1</v>
      </c>
      <c r="P224">
        <v>16</v>
      </c>
      <c r="Q224" t="s">
        <v>28</v>
      </c>
      <c r="R224" t="s">
        <v>29</v>
      </c>
      <c r="S224" t="s">
        <v>30</v>
      </c>
      <c r="T224" t="s">
        <v>30</v>
      </c>
      <c r="U224" t="s">
        <v>31</v>
      </c>
      <c r="V224" t="s">
        <v>39</v>
      </c>
      <c r="W224" t="s">
        <v>33</v>
      </c>
      <c r="X224" t="s">
        <v>34</v>
      </c>
      <c r="Y224" t="s">
        <v>38</v>
      </c>
      <c r="Z224" t="s">
        <v>48</v>
      </c>
      <c r="AA224" t="s">
        <v>37</v>
      </c>
      <c r="AB224">
        <v>840202.44549814169</v>
      </c>
      <c r="AC224">
        <v>1.229210300980927E-2</v>
      </c>
      <c r="AF224">
        <v>830000</v>
      </c>
      <c r="AG224">
        <f t="shared" si="6"/>
        <v>850202.44549814169</v>
      </c>
      <c r="AH224">
        <f t="shared" si="7"/>
        <v>2.4340295780893605E-2</v>
      </c>
    </row>
    <row r="225" spans="1:34" x14ac:dyDescent="0.2">
      <c r="A225" s="1">
        <v>223</v>
      </c>
      <c r="B225">
        <v>0</v>
      </c>
      <c r="C225">
        <v>3</v>
      </c>
      <c r="D225">
        <v>2.5</v>
      </c>
      <c r="E225">
        <v>48.256521999999997</v>
      </c>
      <c r="F225">
        <v>770</v>
      </c>
      <c r="G225">
        <v>1</v>
      </c>
      <c r="H225">
        <v>4</v>
      </c>
      <c r="I225">
        <v>98223</v>
      </c>
      <c r="J225">
        <v>2017</v>
      </c>
      <c r="K225">
        <v>-122.23812</v>
      </c>
      <c r="L225">
        <v>45302</v>
      </c>
      <c r="M225">
        <v>612500</v>
      </c>
      <c r="N225">
        <v>2019</v>
      </c>
      <c r="O225">
        <v>1</v>
      </c>
      <c r="P225">
        <v>21</v>
      </c>
      <c r="Q225" t="s">
        <v>28</v>
      </c>
      <c r="R225" t="s">
        <v>152</v>
      </c>
      <c r="S225" t="s">
        <v>81</v>
      </c>
      <c r="T225" t="s">
        <v>81</v>
      </c>
      <c r="U225" t="s">
        <v>31</v>
      </c>
      <c r="V225" t="s">
        <v>59</v>
      </c>
      <c r="W225" t="s">
        <v>33</v>
      </c>
      <c r="X225" t="s">
        <v>34</v>
      </c>
      <c r="Y225" t="s">
        <v>35</v>
      </c>
      <c r="Z225" t="s">
        <v>48</v>
      </c>
      <c r="AA225" t="s">
        <v>43</v>
      </c>
      <c r="AB225">
        <v>534246.09126313182</v>
      </c>
      <c r="AC225">
        <v>0.12776148365202969</v>
      </c>
      <c r="AF225">
        <v>612500</v>
      </c>
      <c r="AG225">
        <f t="shared" si="6"/>
        <v>544246.09126313182</v>
      </c>
      <c r="AH225">
        <f t="shared" si="7"/>
        <v>0.11143495303978478</v>
      </c>
    </row>
    <row r="226" spans="1:34" x14ac:dyDescent="0.2">
      <c r="A226" s="1">
        <v>224</v>
      </c>
      <c r="B226">
        <v>0</v>
      </c>
      <c r="C226">
        <v>0</v>
      </c>
      <c r="D226">
        <v>1</v>
      </c>
      <c r="E226">
        <v>47.982466000000002</v>
      </c>
      <c r="F226">
        <v>740</v>
      </c>
      <c r="G226">
        <v>0</v>
      </c>
      <c r="H226">
        <v>2</v>
      </c>
      <c r="I226">
        <v>98201</v>
      </c>
      <c r="J226">
        <v>1910</v>
      </c>
      <c r="K226">
        <v>-122.181821</v>
      </c>
      <c r="L226">
        <v>3920</v>
      </c>
      <c r="M226">
        <v>235175</v>
      </c>
      <c r="N226">
        <v>2019</v>
      </c>
      <c r="O226">
        <v>1</v>
      </c>
      <c r="P226">
        <v>10</v>
      </c>
      <c r="Q226" t="s">
        <v>28</v>
      </c>
      <c r="R226" t="s">
        <v>44</v>
      </c>
      <c r="S226" t="s">
        <v>73</v>
      </c>
      <c r="T226" t="s">
        <v>73</v>
      </c>
      <c r="U226" t="s">
        <v>45</v>
      </c>
      <c r="V226" t="s">
        <v>41</v>
      </c>
      <c r="W226" t="s">
        <v>33</v>
      </c>
      <c r="X226" t="s">
        <v>34</v>
      </c>
      <c r="Y226" t="s">
        <v>46</v>
      </c>
      <c r="Z226" t="s">
        <v>87</v>
      </c>
      <c r="AA226" t="s">
        <v>37</v>
      </c>
      <c r="AB226">
        <v>322385.98062833428</v>
      </c>
      <c r="AC226">
        <v>0.37083440258673039</v>
      </c>
      <c r="AF226">
        <v>235175</v>
      </c>
      <c r="AG226">
        <f t="shared" si="6"/>
        <v>332385.98062833428</v>
      </c>
      <c r="AH226">
        <f t="shared" si="7"/>
        <v>0.41335592910953239</v>
      </c>
    </row>
    <row r="227" spans="1:34" x14ac:dyDescent="0.2">
      <c r="A227" s="1">
        <v>225</v>
      </c>
      <c r="B227">
        <v>0</v>
      </c>
      <c r="C227">
        <v>0</v>
      </c>
      <c r="D227">
        <v>2</v>
      </c>
      <c r="E227">
        <v>47.850096999999998</v>
      </c>
      <c r="F227">
        <v>750</v>
      </c>
      <c r="G227">
        <v>0</v>
      </c>
      <c r="H227">
        <v>3</v>
      </c>
      <c r="I227">
        <v>98272</v>
      </c>
      <c r="J227">
        <v>1998</v>
      </c>
      <c r="K227">
        <v>-122.009964</v>
      </c>
      <c r="L227">
        <v>0</v>
      </c>
      <c r="M227">
        <v>232000</v>
      </c>
      <c r="N227">
        <v>2019</v>
      </c>
      <c r="O227">
        <v>1</v>
      </c>
      <c r="P227">
        <v>4</v>
      </c>
      <c r="Q227" t="s">
        <v>28</v>
      </c>
      <c r="R227" t="s">
        <v>44</v>
      </c>
      <c r="S227" t="s">
        <v>40</v>
      </c>
      <c r="T227" t="s">
        <v>40</v>
      </c>
      <c r="U227" t="s">
        <v>31</v>
      </c>
      <c r="V227" t="s">
        <v>55</v>
      </c>
      <c r="W227" t="s">
        <v>56</v>
      </c>
      <c r="X227" t="s">
        <v>34</v>
      </c>
      <c r="Y227" t="s">
        <v>46</v>
      </c>
      <c r="Z227" t="s">
        <v>87</v>
      </c>
      <c r="AA227" t="s">
        <v>37</v>
      </c>
      <c r="AB227">
        <v>244359.20031480581</v>
      </c>
      <c r="AC227">
        <v>5.3272415150024809E-2</v>
      </c>
      <c r="AF227">
        <v>232000</v>
      </c>
      <c r="AG227">
        <f t="shared" si="6"/>
        <v>254359.20031480581</v>
      </c>
      <c r="AH227">
        <f t="shared" si="7"/>
        <v>9.6375863425887123E-2</v>
      </c>
    </row>
    <row r="228" spans="1:34" x14ac:dyDescent="0.2">
      <c r="A228" s="1">
        <v>226</v>
      </c>
      <c r="B228">
        <v>0</v>
      </c>
      <c r="C228">
        <v>1</v>
      </c>
      <c r="D228">
        <v>1.75</v>
      </c>
      <c r="E228">
        <v>48.106363000000002</v>
      </c>
      <c r="F228">
        <v>760</v>
      </c>
      <c r="G228">
        <v>0</v>
      </c>
      <c r="H228">
        <v>3</v>
      </c>
      <c r="I228">
        <v>98223</v>
      </c>
      <c r="J228">
        <v>1995</v>
      </c>
      <c r="K228">
        <v>-121.99026499999999</v>
      </c>
      <c r="L228">
        <v>10454</v>
      </c>
      <c r="M228">
        <v>298648</v>
      </c>
      <c r="N228">
        <v>2019</v>
      </c>
      <c r="O228">
        <v>1</v>
      </c>
      <c r="P228">
        <v>23</v>
      </c>
      <c r="Q228" t="s">
        <v>28</v>
      </c>
      <c r="R228" t="s">
        <v>29</v>
      </c>
      <c r="S228" t="s">
        <v>66</v>
      </c>
      <c r="T228" t="s">
        <v>66</v>
      </c>
      <c r="U228" t="s">
        <v>31</v>
      </c>
      <c r="V228" t="s">
        <v>41</v>
      </c>
      <c r="W228" t="s">
        <v>33</v>
      </c>
      <c r="X228" t="s">
        <v>34</v>
      </c>
      <c r="Y228" t="s">
        <v>46</v>
      </c>
      <c r="Z228" t="s">
        <v>87</v>
      </c>
      <c r="AA228" t="s">
        <v>37</v>
      </c>
      <c r="AB228">
        <v>303595.95706125099</v>
      </c>
      <c r="AC228">
        <v>1.6567856008582151E-2</v>
      </c>
      <c r="AF228">
        <v>298648</v>
      </c>
      <c r="AG228">
        <f t="shared" si="6"/>
        <v>313595.95706125099</v>
      </c>
      <c r="AH228">
        <f t="shared" si="7"/>
        <v>5.0052091630451184E-2</v>
      </c>
    </row>
    <row r="229" spans="1:34" x14ac:dyDescent="0.2">
      <c r="A229" s="1">
        <v>227</v>
      </c>
      <c r="B229">
        <v>0</v>
      </c>
      <c r="C229">
        <v>3</v>
      </c>
      <c r="D229">
        <v>2.5</v>
      </c>
      <c r="E229">
        <v>47.867030999999997</v>
      </c>
      <c r="F229">
        <v>610</v>
      </c>
      <c r="G229">
        <v>1</v>
      </c>
      <c r="H229">
        <v>4</v>
      </c>
      <c r="I229">
        <v>98296</v>
      </c>
      <c r="J229">
        <v>2001</v>
      </c>
      <c r="K229">
        <v>-122.171485</v>
      </c>
      <c r="L229">
        <v>9148</v>
      </c>
      <c r="M229">
        <v>710500</v>
      </c>
      <c r="N229">
        <v>2019</v>
      </c>
      <c r="O229">
        <v>1</v>
      </c>
      <c r="P229">
        <v>10</v>
      </c>
      <c r="Q229" t="s">
        <v>28</v>
      </c>
      <c r="R229" t="s">
        <v>29</v>
      </c>
      <c r="S229" t="s">
        <v>28</v>
      </c>
      <c r="T229" t="s">
        <v>140</v>
      </c>
      <c r="U229" t="s">
        <v>31</v>
      </c>
      <c r="V229" t="s">
        <v>32</v>
      </c>
      <c r="W229" t="s">
        <v>33</v>
      </c>
      <c r="X229" t="s">
        <v>34</v>
      </c>
      <c r="Y229" t="s">
        <v>38</v>
      </c>
      <c r="Z229" t="s">
        <v>36</v>
      </c>
      <c r="AA229" t="s">
        <v>43</v>
      </c>
      <c r="AB229">
        <v>608957.89766407222</v>
      </c>
      <c r="AC229">
        <v>0.14291640019131291</v>
      </c>
      <c r="AF229">
        <v>710500</v>
      </c>
      <c r="AG229">
        <f t="shared" si="6"/>
        <v>618957.89766407222</v>
      </c>
      <c r="AH229">
        <f t="shared" si="7"/>
        <v>0.1288418048359293</v>
      </c>
    </row>
    <row r="230" spans="1:34" x14ac:dyDescent="0.2">
      <c r="A230" s="1">
        <v>228</v>
      </c>
      <c r="B230">
        <v>0</v>
      </c>
      <c r="C230">
        <v>2</v>
      </c>
      <c r="D230">
        <v>2.75</v>
      </c>
      <c r="E230">
        <v>48.023851000000001</v>
      </c>
      <c r="F230">
        <v>770</v>
      </c>
      <c r="G230">
        <v>1</v>
      </c>
      <c r="H230">
        <v>4</v>
      </c>
      <c r="I230">
        <v>98270</v>
      </c>
      <c r="J230">
        <v>2018</v>
      </c>
      <c r="K230">
        <v>-122.131367</v>
      </c>
      <c r="L230">
        <v>5007</v>
      </c>
      <c r="M230">
        <v>474995</v>
      </c>
      <c r="N230">
        <v>2019</v>
      </c>
      <c r="O230">
        <v>1</v>
      </c>
      <c r="P230">
        <v>14</v>
      </c>
      <c r="Q230" t="s">
        <v>28</v>
      </c>
      <c r="R230" t="s">
        <v>29</v>
      </c>
      <c r="S230" t="s">
        <v>61</v>
      </c>
      <c r="T230" t="s">
        <v>58</v>
      </c>
      <c r="U230" t="s">
        <v>31</v>
      </c>
      <c r="V230" t="s">
        <v>91</v>
      </c>
      <c r="W230" t="s">
        <v>33</v>
      </c>
      <c r="X230" t="s">
        <v>34</v>
      </c>
      <c r="Y230" t="s">
        <v>38</v>
      </c>
      <c r="Z230" t="s">
        <v>52</v>
      </c>
      <c r="AA230" t="s">
        <v>43</v>
      </c>
      <c r="AB230">
        <v>454359.34412488563</v>
      </c>
      <c r="AC230">
        <v>4.3443943357539289E-2</v>
      </c>
      <c r="AF230">
        <v>474995</v>
      </c>
      <c r="AG230">
        <f t="shared" si="6"/>
        <v>464359.34412488563</v>
      </c>
      <c r="AH230">
        <f t="shared" si="7"/>
        <v>2.2391090169610994E-2</v>
      </c>
    </row>
    <row r="231" spans="1:34" x14ac:dyDescent="0.2">
      <c r="A231" s="1">
        <v>229</v>
      </c>
      <c r="B231">
        <v>0</v>
      </c>
      <c r="C231">
        <v>2</v>
      </c>
      <c r="D231">
        <v>2.25</v>
      </c>
      <c r="E231">
        <v>47.804381999999997</v>
      </c>
      <c r="F231">
        <v>610</v>
      </c>
      <c r="G231">
        <v>1</v>
      </c>
      <c r="H231">
        <v>4</v>
      </c>
      <c r="I231">
        <v>98072</v>
      </c>
      <c r="J231">
        <v>1971</v>
      </c>
      <c r="K231">
        <v>-122.141623</v>
      </c>
      <c r="L231">
        <v>33171</v>
      </c>
      <c r="M231">
        <v>510000</v>
      </c>
      <c r="N231">
        <v>2019</v>
      </c>
      <c r="O231">
        <v>1</v>
      </c>
      <c r="P231">
        <v>28</v>
      </c>
      <c r="Q231" t="s">
        <v>28</v>
      </c>
      <c r="R231" t="s">
        <v>29</v>
      </c>
      <c r="S231" t="s">
        <v>30</v>
      </c>
      <c r="T231" t="s">
        <v>30</v>
      </c>
      <c r="U231" t="s">
        <v>31</v>
      </c>
      <c r="V231" t="s">
        <v>41</v>
      </c>
      <c r="W231" t="s">
        <v>33</v>
      </c>
      <c r="X231" t="s">
        <v>34</v>
      </c>
      <c r="Y231" t="s">
        <v>38</v>
      </c>
      <c r="Z231" t="s">
        <v>36</v>
      </c>
      <c r="AA231" t="s">
        <v>43</v>
      </c>
      <c r="AB231">
        <v>630089.04194471287</v>
      </c>
      <c r="AC231">
        <v>0.23546870969551539</v>
      </c>
      <c r="AF231">
        <v>510000</v>
      </c>
      <c r="AG231">
        <f t="shared" si="6"/>
        <v>640089.04194471287</v>
      </c>
      <c r="AH231">
        <f t="shared" si="7"/>
        <v>0.25507655283277031</v>
      </c>
    </row>
    <row r="232" spans="1:34" x14ac:dyDescent="0.2">
      <c r="A232" s="1">
        <v>230</v>
      </c>
      <c r="B232">
        <v>0</v>
      </c>
      <c r="C232">
        <v>2</v>
      </c>
      <c r="D232">
        <v>2.5</v>
      </c>
      <c r="E232">
        <v>47.979376999999999</v>
      </c>
      <c r="F232">
        <v>760</v>
      </c>
      <c r="G232">
        <v>1</v>
      </c>
      <c r="H232">
        <v>3</v>
      </c>
      <c r="I232">
        <v>98258</v>
      </c>
      <c r="J232">
        <v>1989</v>
      </c>
      <c r="K232">
        <v>-122.106048</v>
      </c>
      <c r="L232">
        <v>7841</v>
      </c>
      <c r="M232">
        <v>378500</v>
      </c>
      <c r="N232">
        <v>2019</v>
      </c>
      <c r="O232">
        <v>1</v>
      </c>
      <c r="P232">
        <v>11</v>
      </c>
      <c r="Q232" t="s">
        <v>28</v>
      </c>
      <c r="R232" t="s">
        <v>29</v>
      </c>
      <c r="S232" t="s">
        <v>61</v>
      </c>
      <c r="T232" t="s">
        <v>61</v>
      </c>
      <c r="U232" t="s">
        <v>31</v>
      </c>
      <c r="V232" t="s">
        <v>41</v>
      </c>
      <c r="W232" t="s">
        <v>33</v>
      </c>
      <c r="X232" t="s">
        <v>34</v>
      </c>
      <c r="Y232" t="s">
        <v>38</v>
      </c>
      <c r="Z232" t="s">
        <v>87</v>
      </c>
      <c r="AA232" t="s">
        <v>37</v>
      </c>
      <c r="AB232">
        <v>363473.09164568351</v>
      </c>
      <c r="AC232">
        <v>3.9701210975737089E-2</v>
      </c>
      <c r="AF232">
        <v>378500</v>
      </c>
      <c r="AG232">
        <f t="shared" si="6"/>
        <v>373473.09164568351</v>
      </c>
      <c r="AH232">
        <f t="shared" si="7"/>
        <v>1.3281131715499311E-2</v>
      </c>
    </row>
    <row r="233" spans="1:34" x14ac:dyDescent="0.2">
      <c r="A233" s="1">
        <v>231</v>
      </c>
      <c r="B233">
        <v>23406</v>
      </c>
      <c r="D233">
        <v>2.5</v>
      </c>
      <c r="E233">
        <v>47.782434000000002</v>
      </c>
      <c r="F233">
        <v>610</v>
      </c>
      <c r="H233">
        <v>4</v>
      </c>
      <c r="I233">
        <v>98021</v>
      </c>
      <c r="J233">
        <v>2018</v>
      </c>
      <c r="K233">
        <v>-122.174527</v>
      </c>
      <c r="L233">
        <v>6219</v>
      </c>
      <c r="M233">
        <v>799950</v>
      </c>
      <c r="N233">
        <v>2019</v>
      </c>
      <c r="O233">
        <v>1</v>
      </c>
      <c r="P233">
        <v>24</v>
      </c>
      <c r="Q233" t="s">
        <v>28</v>
      </c>
      <c r="R233" t="s">
        <v>29</v>
      </c>
      <c r="S233" t="s">
        <v>30</v>
      </c>
      <c r="T233" t="s">
        <v>30</v>
      </c>
      <c r="U233" t="s">
        <v>31</v>
      </c>
      <c r="V233" t="s">
        <v>153</v>
      </c>
      <c r="W233" t="s">
        <v>33</v>
      </c>
      <c r="X233" t="s">
        <v>34</v>
      </c>
      <c r="Y233" t="s">
        <v>35</v>
      </c>
      <c r="Z233" t="s">
        <v>48</v>
      </c>
      <c r="AA233" t="s">
        <v>154</v>
      </c>
      <c r="AB233">
        <v>721689.84573320579</v>
      </c>
      <c r="AC233">
        <v>9.7831307290198399E-2</v>
      </c>
      <c r="AF233">
        <v>799950</v>
      </c>
      <c r="AG233">
        <f t="shared" si="6"/>
        <v>731689.84573320579</v>
      </c>
      <c r="AH233">
        <f t="shared" si="7"/>
        <v>8.5330525991367229E-2</v>
      </c>
    </row>
    <row r="234" spans="1:34" x14ac:dyDescent="0.2">
      <c r="A234" s="1">
        <v>232</v>
      </c>
      <c r="B234">
        <v>0</v>
      </c>
      <c r="C234">
        <v>0</v>
      </c>
      <c r="D234">
        <v>2</v>
      </c>
      <c r="E234">
        <v>47.821359000000001</v>
      </c>
      <c r="F234">
        <v>610</v>
      </c>
      <c r="G234">
        <v>1</v>
      </c>
      <c r="H234">
        <v>3</v>
      </c>
      <c r="I234">
        <v>98012</v>
      </c>
      <c r="J234">
        <v>2000</v>
      </c>
      <c r="K234">
        <v>-122.204995</v>
      </c>
      <c r="L234">
        <v>0</v>
      </c>
      <c r="M234">
        <v>347000</v>
      </c>
      <c r="N234">
        <v>2019</v>
      </c>
      <c r="O234">
        <v>1</v>
      </c>
      <c r="P234">
        <v>31</v>
      </c>
      <c r="Q234" t="s">
        <v>28</v>
      </c>
      <c r="R234" t="s">
        <v>29</v>
      </c>
      <c r="S234" t="s">
        <v>30</v>
      </c>
      <c r="T234" t="s">
        <v>30</v>
      </c>
      <c r="U234" t="s">
        <v>31</v>
      </c>
      <c r="V234" t="s">
        <v>55</v>
      </c>
      <c r="W234" t="s">
        <v>56</v>
      </c>
      <c r="X234" t="s">
        <v>34</v>
      </c>
      <c r="Y234" t="s">
        <v>46</v>
      </c>
      <c r="Z234" t="s">
        <v>87</v>
      </c>
      <c r="AA234" t="s">
        <v>43</v>
      </c>
      <c r="AB234">
        <v>362608.32990386267</v>
      </c>
      <c r="AC234">
        <v>4.498077782093006E-2</v>
      </c>
      <c r="AF234">
        <v>347000</v>
      </c>
      <c r="AG234">
        <f t="shared" si="6"/>
        <v>372608.32990386267</v>
      </c>
      <c r="AH234">
        <f t="shared" si="7"/>
        <v>7.3799221624964467E-2</v>
      </c>
    </row>
    <row r="235" spans="1:34" x14ac:dyDescent="0.2">
      <c r="A235" s="1">
        <v>233</v>
      </c>
      <c r="B235">
        <v>0</v>
      </c>
      <c r="C235">
        <v>2</v>
      </c>
      <c r="D235">
        <v>2</v>
      </c>
      <c r="E235">
        <v>48.246978000000013</v>
      </c>
      <c r="F235">
        <v>760</v>
      </c>
      <c r="G235">
        <v>2</v>
      </c>
      <c r="H235">
        <v>3</v>
      </c>
      <c r="I235">
        <v>98241</v>
      </c>
      <c r="J235">
        <v>2001</v>
      </c>
      <c r="K235">
        <v>-121.599283</v>
      </c>
      <c r="L235">
        <v>14375</v>
      </c>
      <c r="M235">
        <v>269000</v>
      </c>
      <c r="N235">
        <v>2019</v>
      </c>
      <c r="O235">
        <v>1</v>
      </c>
      <c r="P235">
        <v>3</v>
      </c>
      <c r="Q235" t="s">
        <v>28</v>
      </c>
      <c r="R235" t="s">
        <v>29</v>
      </c>
      <c r="S235" t="s">
        <v>66</v>
      </c>
      <c r="T235" t="s">
        <v>66</v>
      </c>
      <c r="U235" t="s">
        <v>31</v>
      </c>
      <c r="V235" t="s">
        <v>32</v>
      </c>
      <c r="W235" t="s">
        <v>33</v>
      </c>
      <c r="X235" t="s">
        <v>34</v>
      </c>
      <c r="Y235" t="s">
        <v>67</v>
      </c>
      <c r="Z235" t="s">
        <v>98</v>
      </c>
      <c r="AA235" t="s">
        <v>43</v>
      </c>
      <c r="AB235">
        <v>322914.37203462818</v>
      </c>
      <c r="AC235">
        <v>0.2004251748499189</v>
      </c>
      <c r="AF235">
        <v>269000</v>
      </c>
      <c r="AG235">
        <f t="shared" si="6"/>
        <v>332914.37203462818</v>
      </c>
      <c r="AH235">
        <f t="shared" si="7"/>
        <v>0.23759989603950996</v>
      </c>
    </row>
    <row r="236" spans="1:34" x14ac:dyDescent="0.2">
      <c r="A236" s="1">
        <v>234</v>
      </c>
      <c r="B236">
        <v>0</v>
      </c>
      <c r="C236">
        <v>0</v>
      </c>
      <c r="D236">
        <v>1.75</v>
      </c>
      <c r="E236">
        <v>47.856727999999997</v>
      </c>
      <c r="F236">
        <v>750</v>
      </c>
      <c r="G236">
        <v>1</v>
      </c>
      <c r="H236">
        <v>2</v>
      </c>
      <c r="I236">
        <v>98251</v>
      </c>
      <c r="J236">
        <v>1991</v>
      </c>
      <c r="K236">
        <v>-121.67430400000001</v>
      </c>
      <c r="L236">
        <v>8712</v>
      </c>
      <c r="M236">
        <v>89000</v>
      </c>
      <c r="N236">
        <v>2019</v>
      </c>
      <c r="O236">
        <v>1</v>
      </c>
      <c r="P236">
        <v>31</v>
      </c>
      <c r="Q236" t="s">
        <v>28</v>
      </c>
      <c r="R236" t="s">
        <v>53</v>
      </c>
      <c r="S236" t="s">
        <v>96</v>
      </c>
      <c r="T236" t="s">
        <v>96</v>
      </c>
      <c r="U236" t="s">
        <v>31</v>
      </c>
      <c r="V236" t="s">
        <v>55</v>
      </c>
      <c r="W236" t="s">
        <v>33</v>
      </c>
      <c r="X236" t="s">
        <v>106</v>
      </c>
      <c r="Y236" t="s">
        <v>46</v>
      </c>
      <c r="Z236" t="s">
        <v>87</v>
      </c>
      <c r="AA236" t="s">
        <v>37</v>
      </c>
      <c r="AB236">
        <v>249699.86308421439</v>
      </c>
      <c r="AC236">
        <v>1.805616439148477</v>
      </c>
      <c r="AF236">
        <v>89000</v>
      </c>
      <c r="AG236">
        <f t="shared" si="6"/>
        <v>259699.86308421439</v>
      </c>
      <c r="AH236">
        <f t="shared" si="7"/>
        <v>1.9179759897102739</v>
      </c>
    </row>
    <row r="237" spans="1:34" x14ac:dyDescent="0.2">
      <c r="A237" s="1">
        <v>235</v>
      </c>
      <c r="B237">
        <v>0</v>
      </c>
      <c r="C237">
        <v>2</v>
      </c>
      <c r="D237">
        <v>2.5</v>
      </c>
      <c r="E237">
        <v>47.866928000000001</v>
      </c>
      <c r="F237">
        <v>730</v>
      </c>
      <c r="G237">
        <v>2</v>
      </c>
      <c r="H237">
        <v>4</v>
      </c>
      <c r="I237">
        <v>98026</v>
      </c>
      <c r="J237">
        <v>1976</v>
      </c>
      <c r="K237">
        <v>-122.310863</v>
      </c>
      <c r="L237">
        <v>7405</v>
      </c>
      <c r="M237">
        <v>480000</v>
      </c>
      <c r="N237">
        <v>2019</v>
      </c>
      <c r="O237">
        <v>1</v>
      </c>
      <c r="P237">
        <v>17</v>
      </c>
      <c r="Q237" t="s">
        <v>28</v>
      </c>
      <c r="R237" t="s">
        <v>29</v>
      </c>
      <c r="S237" t="s">
        <v>54</v>
      </c>
      <c r="T237" t="s">
        <v>54</v>
      </c>
      <c r="U237" t="s">
        <v>31</v>
      </c>
      <c r="V237" t="s">
        <v>41</v>
      </c>
      <c r="W237" t="s">
        <v>33</v>
      </c>
      <c r="X237" t="s">
        <v>34</v>
      </c>
      <c r="Y237" t="s">
        <v>38</v>
      </c>
      <c r="Z237" t="s">
        <v>63</v>
      </c>
      <c r="AA237" t="s">
        <v>43</v>
      </c>
      <c r="AB237">
        <v>508428.51660614321</v>
      </c>
      <c r="AC237">
        <v>5.922607626279823E-2</v>
      </c>
      <c r="AF237">
        <v>480000</v>
      </c>
      <c r="AG237">
        <f t="shared" si="6"/>
        <v>518428.51660614321</v>
      </c>
      <c r="AH237">
        <f t="shared" si="7"/>
        <v>8.0059409596131684E-2</v>
      </c>
    </row>
    <row r="238" spans="1:34" x14ac:dyDescent="0.2">
      <c r="A238" s="1">
        <v>236</v>
      </c>
      <c r="B238">
        <v>0</v>
      </c>
      <c r="C238">
        <v>2</v>
      </c>
      <c r="D238">
        <v>2.5</v>
      </c>
      <c r="E238">
        <v>47.972996000000002</v>
      </c>
      <c r="F238">
        <v>740</v>
      </c>
      <c r="G238">
        <v>1</v>
      </c>
      <c r="H238">
        <v>4</v>
      </c>
      <c r="I238">
        <v>98201</v>
      </c>
      <c r="J238">
        <v>2018</v>
      </c>
      <c r="K238">
        <v>-122.18948</v>
      </c>
      <c r="L238">
        <v>2468</v>
      </c>
      <c r="M238">
        <v>484249</v>
      </c>
      <c r="N238">
        <v>2019</v>
      </c>
      <c r="O238">
        <v>1</v>
      </c>
      <c r="P238">
        <v>30</v>
      </c>
      <c r="Q238" t="s">
        <v>28</v>
      </c>
      <c r="R238" t="s">
        <v>29</v>
      </c>
      <c r="S238" t="s">
        <v>73</v>
      </c>
      <c r="T238" t="s">
        <v>74</v>
      </c>
      <c r="U238" t="s">
        <v>31</v>
      </c>
      <c r="V238" t="s">
        <v>39</v>
      </c>
      <c r="W238" t="s">
        <v>33</v>
      </c>
      <c r="X238" t="s">
        <v>34</v>
      </c>
      <c r="Y238" t="s">
        <v>38</v>
      </c>
      <c r="Z238" t="s">
        <v>52</v>
      </c>
      <c r="AA238" t="s">
        <v>43</v>
      </c>
      <c r="AB238">
        <v>508739.41571554588</v>
      </c>
      <c r="AC238">
        <v>5.0574014020774313E-2</v>
      </c>
      <c r="AF238">
        <v>484249</v>
      </c>
      <c r="AG238">
        <f t="shared" si="6"/>
        <v>518739.41571554588</v>
      </c>
      <c r="AH238">
        <f t="shared" si="7"/>
        <v>7.1224547114285996E-2</v>
      </c>
    </row>
    <row r="239" spans="1:34" x14ac:dyDescent="0.2">
      <c r="A239" s="1">
        <v>237</v>
      </c>
      <c r="B239">
        <v>0</v>
      </c>
      <c r="C239">
        <v>0</v>
      </c>
      <c r="D239">
        <v>1.75</v>
      </c>
      <c r="E239">
        <v>47.853966999999997</v>
      </c>
      <c r="F239">
        <v>740</v>
      </c>
      <c r="G239">
        <v>1</v>
      </c>
      <c r="H239">
        <v>2</v>
      </c>
      <c r="I239">
        <v>98012</v>
      </c>
      <c r="J239">
        <v>1977</v>
      </c>
      <c r="K239">
        <v>-122.20658299999999</v>
      </c>
      <c r="L239">
        <v>162656</v>
      </c>
      <c r="M239">
        <v>462000</v>
      </c>
      <c r="N239">
        <v>2019</v>
      </c>
      <c r="O239">
        <v>1</v>
      </c>
      <c r="P239">
        <v>18</v>
      </c>
      <c r="Q239" t="s">
        <v>28</v>
      </c>
      <c r="R239" t="s">
        <v>29</v>
      </c>
      <c r="S239" t="s">
        <v>105</v>
      </c>
      <c r="T239" t="s">
        <v>68</v>
      </c>
      <c r="U239" t="s">
        <v>31</v>
      </c>
      <c r="V239" t="s">
        <v>41</v>
      </c>
      <c r="W239" t="s">
        <v>33</v>
      </c>
      <c r="X239" t="s">
        <v>34</v>
      </c>
      <c r="Y239" t="s">
        <v>46</v>
      </c>
      <c r="Z239" t="s">
        <v>63</v>
      </c>
      <c r="AA239" t="s">
        <v>37</v>
      </c>
      <c r="AB239">
        <v>497569.73385860858</v>
      </c>
      <c r="AC239">
        <v>7.6990765927724206E-2</v>
      </c>
      <c r="AF239">
        <v>462000</v>
      </c>
      <c r="AG239">
        <f t="shared" si="6"/>
        <v>507569.73385860858</v>
      </c>
      <c r="AH239">
        <f t="shared" si="7"/>
        <v>9.8635787572745853E-2</v>
      </c>
    </row>
    <row r="240" spans="1:34" x14ac:dyDescent="0.2">
      <c r="A240" s="1">
        <v>238</v>
      </c>
      <c r="B240">
        <v>0</v>
      </c>
      <c r="C240">
        <v>0</v>
      </c>
      <c r="D240">
        <v>2.5</v>
      </c>
      <c r="E240">
        <v>47.885688999999999</v>
      </c>
      <c r="F240">
        <v>740</v>
      </c>
      <c r="G240">
        <v>1</v>
      </c>
      <c r="H240">
        <v>4</v>
      </c>
      <c r="I240">
        <v>98204</v>
      </c>
      <c r="J240">
        <v>2018</v>
      </c>
      <c r="K240">
        <v>-122.273483</v>
      </c>
      <c r="L240">
        <v>2599</v>
      </c>
      <c r="M240">
        <v>459950</v>
      </c>
      <c r="N240">
        <v>2019</v>
      </c>
      <c r="O240">
        <v>1</v>
      </c>
      <c r="P240">
        <v>25</v>
      </c>
      <c r="Q240" t="s">
        <v>28</v>
      </c>
      <c r="R240" t="s">
        <v>29</v>
      </c>
      <c r="S240" t="s">
        <v>73</v>
      </c>
      <c r="T240" t="s">
        <v>134</v>
      </c>
      <c r="U240" t="s">
        <v>31</v>
      </c>
      <c r="V240" t="s">
        <v>155</v>
      </c>
      <c r="W240" t="s">
        <v>56</v>
      </c>
      <c r="X240" t="s">
        <v>34</v>
      </c>
      <c r="Y240" t="s">
        <v>38</v>
      </c>
      <c r="Z240" t="s">
        <v>52</v>
      </c>
      <c r="AA240" t="s">
        <v>43</v>
      </c>
      <c r="AB240">
        <v>468193.13908676163</v>
      </c>
      <c r="AC240">
        <v>1.7921815603351599E-2</v>
      </c>
      <c r="AF240">
        <v>459950</v>
      </c>
      <c r="AG240">
        <f t="shared" si="6"/>
        <v>478193.13908676163</v>
      </c>
      <c r="AH240">
        <f t="shared" si="7"/>
        <v>3.9663309243964842E-2</v>
      </c>
    </row>
    <row r="241" spans="1:34" x14ac:dyDescent="0.2">
      <c r="A241" s="1">
        <v>239</v>
      </c>
      <c r="B241">
        <v>0</v>
      </c>
      <c r="C241">
        <v>3</v>
      </c>
      <c r="D241">
        <v>3</v>
      </c>
      <c r="E241">
        <v>48.067019999999999</v>
      </c>
      <c r="F241">
        <v>760</v>
      </c>
      <c r="G241">
        <v>2</v>
      </c>
      <c r="H241">
        <v>4</v>
      </c>
      <c r="I241">
        <v>98258</v>
      </c>
      <c r="J241">
        <v>2007</v>
      </c>
      <c r="K241">
        <v>-122.040511</v>
      </c>
      <c r="L241">
        <v>202554</v>
      </c>
      <c r="M241">
        <v>640000</v>
      </c>
      <c r="N241">
        <v>2019</v>
      </c>
      <c r="O241">
        <v>1</v>
      </c>
      <c r="P241">
        <v>15</v>
      </c>
      <c r="Q241" t="s">
        <v>28</v>
      </c>
      <c r="R241" t="s">
        <v>75</v>
      </c>
      <c r="S241" t="s">
        <v>61</v>
      </c>
      <c r="T241" t="s">
        <v>76</v>
      </c>
      <c r="U241" t="s">
        <v>31</v>
      </c>
      <c r="V241" t="s">
        <v>59</v>
      </c>
      <c r="W241" t="s">
        <v>33</v>
      </c>
      <c r="X241" t="s">
        <v>34</v>
      </c>
      <c r="Y241" t="s">
        <v>67</v>
      </c>
      <c r="Z241" t="s">
        <v>48</v>
      </c>
      <c r="AA241" t="s">
        <v>78</v>
      </c>
      <c r="AB241">
        <v>667611.45072851214</v>
      </c>
      <c r="AC241">
        <v>4.314289176330021E-2</v>
      </c>
      <c r="AF241">
        <v>640000</v>
      </c>
      <c r="AG241">
        <f t="shared" si="6"/>
        <v>677611.45072851214</v>
      </c>
      <c r="AH241">
        <f t="shared" si="7"/>
        <v>5.876789176330021E-2</v>
      </c>
    </row>
    <row r="242" spans="1:34" x14ac:dyDescent="0.2">
      <c r="A242" s="1">
        <v>240</v>
      </c>
      <c r="B242">
        <v>0</v>
      </c>
      <c r="C242">
        <v>2</v>
      </c>
      <c r="D242">
        <v>2.25</v>
      </c>
      <c r="E242">
        <v>48.032798999999997</v>
      </c>
      <c r="F242">
        <v>770</v>
      </c>
      <c r="G242">
        <v>1</v>
      </c>
      <c r="H242">
        <v>4</v>
      </c>
      <c r="I242">
        <v>98271</v>
      </c>
      <c r="J242">
        <v>1967</v>
      </c>
      <c r="K242">
        <v>-122.23984799999999</v>
      </c>
      <c r="L242">
        <v>10454</v>
      </c>
      <c r="M242">
        <v>485000</v>
      </c>
      <c r="N242">
        <v>2019</v>
      </c>
      <c r="O242">
        <v>1</v>
      </c>
      <c r="P242">
        <v>18</v>
      </c>
      <c r="Q242" t="s">
        <v>28</v>
      </c>
      <c r="R242" t="s">
        <v>29</v>
      </c>
      <c r="S242" t="s">
        <v>58</v>
      </c>
      <c r="T242" t="s">
        <v>58</v>
      </c>
      <c r="U242" t="s">
        <v>31</v>
      </c>
      <c r="V242" t="s">
        <v>41</v>
      </c>
      <c r="W242" t="s">
        <v>33</v>
      </c>
      <c r="X242" t="s">
        <v>34</v>
      </c>
      <c r="Y242" t="s">
        <v>38</v>
      </c>
      <c r="Z242" t="s">
        <v>63</v>
      </c>
      <c r="AA242" t="s">
        <v>43</v>
      </c>
      <c r="AB242">
        <v>403582.23397523892</v>
      </c>
      <c r="AC242">
        <v>0.16787168252528059</v>
      </c>
      <c r="AF242">
        <v>485000</v>
      </c>
      <c r="AG242">
        <f t="shared" si="6"/>
        <v>413582.23397523892</v>
      </c>
      <c r="AH242">
        <f t="shared" si="7"/>
        <v>0.14725312582424965</v>
      </c>
    </row>
    <row r="243" spans="1:34" x14ac:dyDescent="0.2">
      <c r="A243" s="1">
        <v>241</v>
      </c>
      <c r="B243">
        <v>0</v>
      </c>
      <c r="C243">
        <v>0</v>
      </c>
      <c r="D243">
        <v>2</v>
      </c>
      <c r="E243">
        <v>47.869475000000001</v>
      </c>
      <c r="F243">
        <v>740</v>
      </c>
      <c r="G243">
        <v>1</v>
      </c>
      <c r="H243">
        <v>4</v>
      </c>
      <c r="I243">
        <v>98208</v>
      </c>
      <c r="J243">
        <v>1984</v>
      </c>
      <c r="K243">
        <v>-122.156746</v>
      </c>
      <c r="L243">
        <v>7841</v>
      </c>
      <c r="M243">
        <v>477750</v>
      </c>
      <c r="N243">
        <v>2019</v>
      </c>
      <c r="O243">
        <v>1</v>
      </c>
      <c r="P243">
        <v>11</v>
      </c>
      <c r="Q243" t="s">
        <v>28</v>
      </c>
      <c r="R243" t="s">
        <v>29</v>
      </c>
      <c r="S243" t="s">
        <v>73</v>
      </c>
      <c r="T243" t="s">
        <v>28</v>
      </c>
      <c r="U243" t="s">
        <v>31</v>
      </c>
      <c r="V243" t="s">
        <v>41</v>
      </c>
      <c r="W243" t="s">
        <v>33</v>
      </c>
      <c r="X243" t="s">
        <v>34</v>
      </c>
      <c r="Y243" t="s">
        <v>38</v>
      </c>
      <c r="Z243" t="s">
        <v>36</v>
      </c>
      <c r="AA243" t="s">
        <v>43</v>
      </c>
      <c r="AB243">
        <v>588224.19007182785</v>
      </c>
      <c r="AC243">
        <v>0.23123849308598191</v>
      </c>
      <c r="AF243">
        <v>477750</v>
      </c>
      <c r="AG243">
        <f t="shared" si="6"/>
        <v>598224.19007182785</v>
      </c>
      <c r="AH243">
        <f t="shared" si="7"/>
        <v>0.25216994258885994</v>
      </c>
    </row>
    <row r="244" spans="1:34" x14ac:dyDescent="0.2">
      <c r="A244" s="1">
        <v>242</v>
      </c>
      <c r="B244">
        <v>0</v>
      </c>
      <c r="C244">
        <v>2</v>
      </c>
      <c r="D244">
        <v>2.5</v>
      </c>
      <c r="E244">
        <v>47.815809999999999</v>
      </c>
      <c r="F244">
        <v>730</v>
      </c>
      <c r="G244">
        <v>2</v>
      </c>
      <c r="H244">
        <v>3</v>
      </c>
      <c r="I244">
        <v>98036</v>
      </c>
      <c r="J244">
        <v>1971</v>
      </c>
      <c r="K244">
        <v>-122.282341</v>
      </c>
      <c r="L244">
        <v>7405</v>
      </c>
      <c r="M244">
        <v>488800</v>
      </c>
      <c r="N244">
        <v>2019</v>
      </c>
      <c r="O244">
        <v>1</v>
      </c>
      <c r="P244">
        <v>14</v>
      </c>
      <c r="Q244" t="s">
        <v>28</v>
      </c>
      <c r="R244" t="s">
        <v>29</v>
      </c>
      <c r="S244" t="s">
        <v>68</v>
      </c>
      <c r="T244" t="s">
        <v>54</v>
      </c>
      <c r="U244" t="s">
        <v>31</v>
      </c>
      <c r="V244" t="s">
        <v>41</v>
      </c>
      <c r="W244" t="s">
        <v>33</v>
      </c>
      <c r="X244" t="s">
        <v>34</v>
      </c>
      <c r="Y244" t="s">
        <v>38</v>
      </c>
      <c r="Z244" t="s">
        <v>63</v>
      </c>
      <c r="AA244" t="s">
        <v>37</v>
      </c>
      <c r="AB244">
        <v>495638.33607601811</v>
      </c>
      <c r="AC244">
        <v>1.3990049255356201E-2</v>
      </c>
      <c r="AF244">
        <v>488800</v>
      </c>
      <c r="AG244">
        <f t="shared" si="6"/>
        <v>505638.33607601811</v>
      </c>
      <c r="AH244">
        <f t="shared" si="7"/>
        <v>3.44483143944724E-2</v>
      </c>
    </row>
    <row r="245" spans="1:34" x14ac:dyDescent="0.2">
      <c r="A245" s="1">
        <v>243</v>
      </c>
      <c r="B245">
        <v>0</v>
      </c>
      <c r="C245">
        <v>0</v>
      </c>
      <c r="D245">
        <v>1</v>
      </c>
      <c r="E245">
        <v>47.788688</v>
      </c>
      <c r="F245">
        <v>730</v>
      </c>
      <c r="G245">
        <v>0</v>
      </c>
      <c r="H245">
        <v>2</v>
      </c>
      <c r="I245">
        <v>98037</v>
      </c>
      <c r="J245">
        <v>1951</v>
      </c>
      <c r="K245">
        <v>-122.302651</v>
      </c>
      <c r="L245">
        <v>7405</v>
      </c>
      <c r="M245">
        <v>298000</v>
      </c>
      <c r="N245">
        <v>2019</v>
      </c>
      <c r="O245">
        <v>1</v>
      </c>
      <c r="P245">
        <v>31</v>
      </c>
      <c r="Q245" t="s">
        <v>28</v>
      </c>
      <c r="R245" t="s">
        <v>44</v>
      </c>
      <c r="S245" t="s">
        <v>79</v>
      </c>
      <c r="T245" t="s">
        <v>68</v>
      </c>
      <c r="U245" t="s">
        <v>31</v>
      </c>
      <c r="V245" t="s">
        <v>41</v>
      </c>
      <c r="W245" t="s">
        <v>33</v>
      </c>
      <c r="X245" t="s">
        <v>34</v>
      </c>
      <c r="Y245" t="s">
        <v>46</v>
      </c>
      <c r="Z245" t="s">
        <v>80</v>
      </c>
      <c r="AA245" t="s">
        <v>37</v>
      </c>
      <c r="AB245">
        <v>466053.66094293812</v>
      </c>
      <c r="AC245">
        <v>0.56393845954006083</v>
      </c>
      <c r="AF245">
        <v>298000</v>
      </c>
      <c r="AG245">
        <f t="shared" si="6"/>
        <v>476053.66094293812</v>
      </c>
      <c r="AH245">
        <f t="shared" si="7"/>
        <v>0.59749550651992656</v>
      </c>
    </row>
    <row r="246" spans="1:34" x14ac:dyDescent="0.2">
      <c r="A246" s="1">
        <v>244</v>
      </c>
      <c r="B246">
        <v>0</v>
      </c>
      <c r="C246">
        <v>2</v>
      </c>
      <c r="D246">
        <v>1.75</v>
      </c>
      <c r="E246">
        <v>47.858018999999999</v>
      </c>
      <c r="F246">
        <v>750</v>
      </c>
      <c r="G246">
        <v>1</v>
      </c>
      <c r="H246">
        <v>3</v>
      </c>
      <c r="I246">
        <v>98251</v>
      </c>
      <c r="J246">
        <v>1991</v>
      </c>
      <c r="K246">
        <v>-121.701127</v>
      </c>
      <c r="L246">
        <v>8712</v>
      </c>
      <c r="M246">
        <v>315000</v>
      </c>
      <c r="N246">
        <v>2019</v>
      </c>
      <c r="O246">
        <v>1</v>
      </c>
      <c r="P246">
        <v>3</v>
      </c>
      <c r="Q246" t="s">
        <v>28</v>
      </c>
      <c r="R246" t="s">
        <v>29</v>
      </c>
      <c r="S246" t="s">
        <v>96</v>
      </c>
      <c r="T246" t="s">
        <v>97</v>
      </c>
      <c r="U246" t="s">
        <v>31</v>
      </c>
      <c r="V246" t="s">
        <v>55</v>
      </c>
      <c r="W246" t="s">
        <v>33</v>
      </c>
      <c r="X246" t="s">
        <v>34</v>
      </c>
      <c r="Y246" t="s">
        <v>38</v>
      </c>
      <c r="Z246" t="s">
        <v>98</v>
      </c>
      <c r="AA246" t="s">
        <v>37</v>
      </c>
      <c r="AB246">
        <v>328665.59992152237</v>
      </c>
      <c r="AC246">
        <v>4.3382856893721809E-2</v>
      </c>
      <c r="AF246">
        <v>315000</v>
      </c>
      <c r="AG246">
        <f t="shared" si="6"/>
        <v>338665.59992152237</v>
      </c>
      <c r="AH246">
        <f t="shared" si="7"/>
        <v>7.512888863975356E-2</v>
      </c>
    </row>
    <row r="247" spans="1:34" x14ac:dyDescent="0.2">
      <c r="A247" s="1">
        <v>245</v>
      </c>
      <c r="C247">
        <v>0</v>
      </c>
      <c r="D247">
        <v>2.5</v>
      </c>
      <c r="E247">
        <v>47.855333000000002</v>
      </c>
      <c r="F247">
        <v>730</v>
      </c>
      <c r="H247">
        <v>2</v>
      </c>
      <c r="I247">
        <v>98087</v>
      </c>
      <c r="K247">
        <v>-122.250236</v>
      </c>
      <c r="L247">
        <v>1280</v>
      </c>
      <c r="M247">
        <v>389995</v>
      </c>
      <c r="N247">
        <v>2019</v>
      </c>
      <c r="O247">
        <v>1</v>
      </c>
      <c r="P247">
        <v>31</v>
      </c>
      <c r="Q247" t="s">
        <v>28</v>
      </c>
      <c r="R247" t="s">
        <v>53</v>
      </c>
      <c r="S247" t="s">
        <v>68</v>
      </c>
      <c r="T247" t="s">
        <v>68</v>
      </c>
      <c r="U247" t="s">
        <v>31</v>
      </c>
      <c r="V247" t="s">
        <v>39</v>
      </c>
      <c r="W247" t="s">
        <v>56</v>
      </c>
      <c r="X247" t="s">
        <v>34</v>
      </c>
      <c r="Y247" t="s">
        <v>38</v>
      </c>
      <c r="Z247" t="s">
        <v>149</v>
      </c>
      <c r="AA247" t="s">
        <v>37</v>
      </c>
      <c r="AB247">
        <v>447146.99140582688</v>
      </c>
      <c r="AC247">
        <v>0.14654544649502399</v>
      </c>
      <c r="AF247">
        <v>389995</v>
      </c>
      <c r="AG247">
        <f t="shared" si="6"/>
        <v>457146.99140582688</v>
      </c>
      <c r="AH247">
        <f t="shared" si="7"/>
        <v>0.17218680087136215</v>
      </c>
    </row>
    <row r="248" spans="1:34" x14ac:dyDescent="0.2">
      <c r="A248" s="1">
        <v>246</v>
      </c>
      <c r="B248">
        <v>0</v>
      </c>
      <c r="C248">
        <v>0</v>
      </c>
      <c r="D248">
        <v>2.5</v>
      </c>
      <c r="E248">
        <v>47.798667000000002</v>
      </c>
      <c r="F248">
        <v>610</v>
      </c>
      <c r="G248">
        <v>1</v>
      </c>
      <c r="H248">
        <v>3</v>
      </c>
      <c r="I248">
        <v>98021</v>
      </c>
      <c r="J248">
        <v>2014</v>
      </c>
      <c r="K248">
        <v>-122.18154800000001</v>
      </c>
      <c r="L248">
        <v>3501</v>
      </c>
      <c r="M248">
        <v>575000</v>
      </c>
      <c r="N248">
        <v>2019</v>
      </c>
      <c r="O248">
        <v>1</v>
      </c>
      <c r="P248">
        <v>17</v>
      </c>
      <c r="Q248" t="s">
        <v>28</v>
      </c>
      <c r="R248" t="s">
        <v>29</v>
      </c>
      <c r="S248" t="s">
        <v>30</v>
      </c>
      <c r="T248" t="s">
        <v>30</v>
      </c>
      <c r="U248" t="s">
        <v>31</v>
      </c>
      <c r="V248" t="s">
        <v>39</v>
      </c>
      <c r="W248" t="s">
        <v>56</v>
      </c>
      <c r="X248" t="s">
        <v>34</v>
      </c>
      <c r="Y248" t="s">
        <v>38</v>
      </c>
      <c r="Z248" t="s">
        <v>48</v>
      </c>
      <c r="AA248" t="s">
        <v>43</v>
      </c>
      <c r="AB248">
        <v>656684.58350807731</v>
      </c>
      <c r="AC248">
        <v>0.14206014523143881</v>
      </c>
      <c r="AF248">
        <v>575000</v>
      </c>
      <c r="AG248">
        <f t="shared" si="6"/>
        <v>666684.58350807731</v>
      </c>
      <c r="AH248">
        <f t="shared" si="7"/>
        <v>0.15945144957926488</v>
      </c>
    </row>
    <row r="249" spans="1:34" x14ac:dyDescent="0.2">
      <c r="A249" s="1">
        <v>247</v>
      </c>
      <c r="B249">
        <v>0</v>
      </c>
      <c r="C249">
        <v>2</v>
      </c>
      <c r="D249">
        <v>2.5</v>
      </c>
      <c r="E249">
        <v>47.798667000000002</v>
      </c>
      <c r="F249">
        <v>610</v>
      </c>
      <c r="G249">
        <v>1</v>
      </c>
      <c r="H249">
        <v>3</v>
      </c>
      <c r="I249">
        <v>98021</v>
      </c>
      <c r="J249">
        <v>2014</v>
      </c>
      <c r="K249">
        <v>-122.18154800000001</v>
      </c>
      <c r="L249">
        <v>3501</v>
      </c>
      <c r="M249">
        <v>575000</v>
      </c>
      <c r="N249">
        <v>2019</v>
      </c>
      <c r="O249">
        <v>1</v>
      </c>
      <c r="P249">
        <v>17</v>
      </c>
      <c r="Q249" t="s">
        <v>28</v>
      </c>
      <c r="R249" t="s">
        <v>29</v>
      </c>
      <c r="S249" t="s">
        <v>30</v>
      </c>
      <c r="T249" t="s">
        <v>30</v>
      </c>
      <c r="U249" t="s">
        <v>31</v>
      </c>
      <c r="V249" t="s">
        <v>32</v>
      </c>
      <c r="W249" t="s">
        <v>33</v>
      </c>
      <c r="X249" t="s">
        <v>34</v>
      </c>
      <c r="Y249" t="s">
        <v>38</v>
      </c>
      <c r="Z249" t="s">
        <v>36</v>
      </c>
      <c r="AA249" t="s">
        <v>43</v>
      </c>
      <c r="AB249">
        <v>640327.83656266122</v>
      </c>
      <c r="AC249">
        <v>0.11361362880462821</v>
      </c>
      <c r="AF249">
        <v>575000</v>
      </c>
      <c r="AG249">
        <f t="shared" si="6"/>
        <v>650327.83656266122</v>
      </c>
      <c r="AH249">
        <f t="shared" si="7"/>
        <v>0.13100493315245429</v>
      </c>
    </row>
    <row r="250" spans="1:34" x14ac:dyDescent="0.2">
      <c r="A250" s="1">
        <v>248</v>
      </c>
      <c r="B250">
        <v>0</v>
      </c>
      <c r="C250">
        <v>2</v>
      </c>
      <c r="D250">
        <v>2.25</v>
      </c>
      <c r="E250">
        <v>47.905743999999999</v>
      </c>
      <c r="F250">
        <v>740</v>
      </c>
      <c r="G250">
        <v>1</v>
      </c>
      <c r="H250">
        <v>3</v>
      </c>
      <c r="I250">
        <v>98208</v>
      </c>
      <c r="J250">
        <v>1996</v>
      </c>
      <c r="K250">
        <v>-122.224631</v>
      </c>
      <c r="L250">
        <v>298519</v>
      </c>
      <c r="M250">
        <v>305000</v>
      </c>
      <c r="N250">
        <v>2019</v>
      </c>
      <c r="O250">
        <v>1</v>
      </c>
      <c r="P250">
        <v>21</v>
      </c>
      <c r="Q250" t="s">
        <v>28</v>
      </c>
      <c r="R250" t="s">
        <v>53</v>
      </c>
      <c r="S250" t="s">
        <v>73</v>
      </c>
      <c r="T250" t="s">
        <v>101</v>
      </c>
      <c r="U250" t="s">
        <v>31</v>
      </c>
      <c r="V250" t="s">
        <v>41</v>
      </c>
      <c r="W250" t="s">
        <v>56</v>
      </c>
      <c r="X250" t="s">
        <v>34</v>
      </c>
      <c r="Y250" t="s">
        <v>46</v>
      </c>
      <c r="Z250" t="s">
        <v>42</v>
      </c>
      <c r="AA250" t="s">
        <v>37</v>
      </c>
      <c r="AB250">
        <v>367507.18659240223</v>
      </c>
      <c r="AC250">
        <v>0.20494159538492521</v>
      </c>
      <c r="AF250">
        <v>305000</v>
      </c>
      <c r="AG250">
        <f t="shared" si="6"/>
        <v>377507.18659240223</v>
      </c>
      <c r="AH250">
        <f t="shared" si="7"/>
        <v>0.23772848063082697</v>
      </c>
    </row>
    <row r="251" spans="1:34" x14ac:dyDescent="0.2">
      <c r="A251" s="1">
        <v>249</v>
      </c>
      <c r="B251">
        <v>0</v>
      </c>
      <c r="C251">
        <v>1</v>
      </c>
      <c r="D251">
        <v>2</v>
      </c>
      <c r="E251">
        <v>47.848635999999999</v>
      </c>
      <c r="F251">
        <v>610</v>
      </c>
      <c r="G251">
        <v>0</v>
      </c>
      <c r="H251">
        <v>4</v>
      </c>
      <c r="I251">
        <v>98012</v>
      </c>
      <c r="J251">
        <v>1982</v>
      </c>
      <c r="K251">
        <v>-122.19091299999999</v>
      </c>
      <c r="L251">
        <v>7405</v>
      </c>
      <c r="M251">
        <v>500000</v>
      </c>
      <c r="N251">
        <v>2019</v>
      </c>
      <c r="O251">
        <v>1</v>
      </c>
      <c r="P251">
        <v>1</v>
      </c>
      <c r="Q251" t="s">
        <v>28</v>
      </c>
      <c r="R251" t="s">
        <v>29</v>
      </c>
      <c r="S251" t="s">
        <v>30</v>
      </c>
      <c r="T251" t="s">
        <v>30</v>
      </c>
      <c r="U251" t="s">
        <v>31</v>
      </c>
      <c r="V251" t="s">
        <v>32</v>
      </c>
      <c r="W251" t="s">
        <v>33</v>
      </c>
      <c r="X251" t="s">
        <v>34</v>
      </c>
      <c r="Y251" t="s">
        <v>46</v>
      </c>
      <c r="Z251" t="s">
        <v>36</v>
      </c>
      <c r="AA251" t="s">
        <v>37</v>
      </c>
      <c r="AB251">
        <v>513703.29811792768</v>
      </c>
      <c r="AC251">
        <v>2.7406596235855479E-2</v>
      </c>
      <c r="AF251">
        <v>500000</v>
      </c>
      <c r="AG251">
        <f t="shared" si="6"/>
        <v>523703.29811792768</v>
      </c>
      <c r="AH251">
        <f t="shared" si="7"/>
        <v>4.7406596235855365E-2</v>
      </c>
    </row>
    <row r="252" spans="1:34" x14ac:dyDescent="0.2">
      <c r="A252" s="1">
        <v>250</v>
      </c>
      <c r="B252">
        <v>0</v>
      </c>
      <c r="C252">
        <v>4</v>
      </c>
      <c r="D252">
        <v>2.25</v>
      </c>
      <c r="E252">
        <v>47.958035000000002</v>
      </c>
      <c r="F252">
        <v>750</v>
      </c>
      <c r="G252">
        <v>2</v>
      </c>
      <c r="H252">
        <v>3</v>
      </c>
      <c r="I252">
        <v>98290</v>
      </c>
      <c r="J252">
        <v>1976</v>
      </c>
      <c r="K252">
        <v>-122.05926700000001</v>
      </c>
      <c r="L252">
        <v>96268</v>
      </c>
      <c r="M252">
        <v>540000</v>
      </c>
      <c r="N252">
        <v>2019</v>
      </c>
      <c r="O252">
        <v>1</v>
      </c>
      <c r="P252">
        <v>8</v>
      </c>
      <c r="Q252" t="s">
        <v>28</v>
      </c>
      <c r="R252" t="s">
        <v>65</v>
      </c>
      <c r="S252" t="s">
        <v>28</v>
      </c>
      <c r="T252" t="s">
        <v>28</v>
      </c>
      <c r="U252" t="s">
        <v>31</v>
      </c>
      <c r="V252" t="s">
        <v>41</v>
      </c>
      <c r="W252" t="s">
        <v>33</v>
      </c>
      <c r="X252" t="s">
        <v>34</v>
      </c>
      <c r="Y252" t="s">
        <v>67</v>
      </c>
      <c r="Z252" t="s">
        <v>124</v>
      </c>
      <c r="AA252" t="s">
        <v>125</v>
      </c>
      <c r="AB252">
        <v>558263.26126183639</v>
      </c>
      <c r="AC252">
        <v>3.3820854188585922E-2</v>
      </c>
      <c r="AF252">
        <v>540000</v>
      </c>
      <c r="AG252">
        <f t="shared" si="6"/>
        <v>568263.26126183639</v>
      </c>
      <c r="AH252">
        <f t="shared" si="7"/>
        <v>5.2339372707104433E-2</v>
      </c>
    </row>
    <row r="253" spans="1:34" x14ac:dyDescent="0.2">
      <c r="A253" s="1">
        <v>251</v>
      </c>
      <c r="B253">
        <v>0</v>
      </c>
      <c r="C253">
        <v>4</v>
      </c>
      <c r="D253">
        <v>2.5</v>
      </c>
      <c r="E253">
        <v>47.914850999999999</v>
      </c>
      <c r="F253">
        <v>750</v>
      </c>
      <c r="G253">
        <v>1</v>
      </c>
      <c r="H253">
        <v>3</v>
      </c>
      <c r="I253">
        <v>98290</v>
      </c>
      <c r="J253">
        <v>1986</v>
      </c>
      <c r="K253">
        <v>-122.065124</v>
      </c>
      <c r="L253">
        <v>43124</v>
      </c>
      <c r="M253">
        <v>589000</v>
      </c>
      <c r="N253">
        <v>2019</v>
      </c>
      <c r="O253">
        <v>1</v>
      </c>
      <c r="P253">
        <v>28</v>
      </c>
      <c r="Q253" t="s">
        <v>28</v>
      </c>
      <c r="R253" t="s">
        <v>29</v>
      </c>
      <c r="S253" t="s">
        <v>28</v>
      </c>
      <c r="T253" t="s">
        <v>40</v>
      </c>
      <c r="U253" t="s">
        <v>31</v>
      </c>
      <c r="V253" t="s">
        <v>41</v>
      </c>
      <c r="W253" t="s">
        <v>33</v>
      </c>
      <c r="X253" t="s">
        <v>34</v>
      </c>
      <c r="Y253" t="s">
        <v>67</v>
      </c>
      <c r="Z253" t="s">
        <v>36</v>
      </c>
      <c r="AA253" t="s">
        <v>43</v>
      </c>
      <c r="AB253">
        <v>549046.27129030507</v>
      </c>
      <c r="AC253">
        <v>6.7833155704066089E-2</v>
      </c>
      <c r="AF253">
        <v>589000</v>
      </c>
      <c r="AG253">
        <f t="shared" si="6"/>
        <v>559046.27129030507</v>
      </c>
      <c r="AH253">
        <f t="shared" si="7"/>
        <v>5.0855227011366605E-2</v>
      </c>
    </row>
    <row r="254" spans="1:34" x14ac:dyDescent="0.2">
      <c r="A254" s="1">
        <v>252</v>
      </c>
      <c r="B254">
        <v>0</v>
      </c>
      <c r="C254">
        <v>3</v>
      </c>
      <c r="D254">
        <v>2.5</v>
      </c>
      <c r="E254">
        <v>47.890444000000002</v>
      </c>
      <c r="F254">
        <v>750</v>
      </c>
      <c r="G254">
        <v>1</v>
      </c>
      <c r="H254">
        <v>5</v>
      </c>
      <c r="I254">
        <v>98290</v>
      </c>
      <c r="J254">
        <v>2018</v>
      </c>
      <c r="K254">
        <v>-121.99513</v>
      </c>
      <c r="L254">
        <v>20009</v>
      </c>
      <c r="M254">
        <v>710000</v>
      </c>
      <c r="N254">
        <v>2019</v>
      </c>
      <c r="O254">
        <v>1</v>
      </c>
      <c r="P254">
        <v>30</v>
      </c>
      <c r="Q254" t="s">
        <v>28</v>
      </c>
      <c r="R254" t="s">
        <v>50</v>
      </c>
      <c r="S254" t="s">
        <v>40</v>
      </c>
      <c r="T254" t="s">
        <v>40</v>
      </c>
      <c r="U254" t="s">
        <v>31</v>
      </c>
      <c r="V254" t="s">
        <v>59</v>
      </c>
      <c r="W254" t="s">
        <v>33</v>
      </c>
      <c r="X254" t="s">
        <v>34</v>
      </c>
      <c r="Y254" t="s">
        <v>38</v>
      </c>
      <c r="Z254" t="s">
        <v>52</v>
      </c>
      <c r="AA254" t="s">
        <v>43</v>
      </c>
      <c r="AB254">
        <v>581948.59199397964</v>
      </c>
      <c r="AC254">
        <v>0.18035409578312719</v>
      </c>
      <c r="AF254">
        <v>710000</v>
      </c>
      <c r="AG254">
        <f t="shared" si="6"/>
        <v>591948.59199397964</v>
      </c>
      <c r="AH254">
        <f t="shared" si="7"/>
        <v>0.16626958874087375</v>
      </c>
    </row>
    <row r="255" spans="1:34" x14ac:dyDescent="0.2">
      <c r="A255" s="1">
        <v>253</v>
      </c>
      <c r="B255">
        <v>0</v>
      </c>
      <c r="C255">
        <v>5</v>
      </c>
      <c r="D255">
        <v>1.75</v>
      </c>
      <c r="E255">
        <v>48.087249999999997</v>
      </c>
      <c r="F255">
        <v>770</v>
      </c>
      <c r="G255">
        <v>1</v>
      </c>
      <c r="H255">
        <v>3</v>
      </c>
      <c r="I255">
        <v>98270</v>
      </c>
      <c r="J255">
        <v>1988</v>
      </c>
      <c r="K255">
        <v>-122.11427399999999</v>
      </c>
      <c r="L255">
        <v>219542</v>
      </c>
      <c r="M255">
        <v>500000</v>
      </c>
      <c r="N255">
        <v>2019</v>
      </c>
      <c r="O255">
        <v>1</v>
      </c>
      <c r="P255">
        <v>17</v>
      </c>
      <c r="Q255" t="s">
        <v>28</v>
      </c>
      <c r="R255" t="s">
        <v>118</v>
      </c>
      <c r="S255" t="s">
        <v>61</v>
      </c>
      <c r="T255" t="s">
        <v>76</v>
      </c>
      <c r="U255" t="s">
        <v>31</v>
      </c>
      <c r="V255" t="s">
        <v>41</v>
      </c>
      <c r="W255" t="s">
        <v>33</v>
      </c>
      <c r="X255" t="s">
        <v>34</v>
      </c>
      <c r="Y255" t="s">
        <v>67</v>
      </c>
      <c r="Z255" t="s">
        <v>36</v>
      </c>
      <c r="AA255" t="s">
        <v>43</v>
      </c>
      <c r="AB255">
        <v>511311.83690659283</v>
      </c>
      <c r="AC255">
        <v>2.2623673813185651E-2</v>
      </c>
      <c r="AF255">
        <v>500000</v>
      </c>
      <c r="AG255">
        <f t="shared" si="6"/>
        <v>521311.83690659283</v>
      </c>
      <c r="AH255">
        <f t="shared" si="7"/>
        <v>4.2623673813185652E-2</v>
      </c>
    </row>
    <row r="256" spans="1:34" x14ac:dyDescent="0.2">
      <c r="A256" s="1">
        <v>254</v>
      </c>
      <c r="B256">
        <v>0</v>
      </c>
      <c r="C256">
        <v>0</v>
      </c>
      <c r="D256">
        <v>2</v>
      </c>
      <c r="E256">
        <v>47.861130000000003</v>
      </c>
      <c r="F256">
        <v>610</v>
      </c>
      <c r="G256">
        <v>1</v>
      </c>
      <c r="H256">
        <v>2</v>
      </c>
      <c r="I256">
        <v>98012</v>
      </c>
      <c r="J256">
        <v>2006</v>
      </c>
      <c r="K256">
        <v>-122.17970200000001</v>
      </c>
      <c r="L256">
        <v>0</v>
      </c>
      <c r="M256">
        <v>315000</v>
      </c>
      <c r="N256">
        <v>2019</v>
      </c>
      <c r="O256">
        <v>1</v>
      </c>
      <c r="P256">
        <v>10</v>
      </c>
      <c r="Q256" t="s">
        <v>28</v>
      </c>
      <c r="R256" t="s">
        <v>29</v>
      </c>
      <c r="S256" t="s">
        <v>30</v>
      </c>
      <c r="T256" t="s">
        <v>156</v>
      </c>
      <c r="U256" t="s">
        <v>31</v>
      </c>
      <c r="V256" t="s">
        <v>32</v>
      </c>
      <c r="W256" t="s">
        <v>56</v>
      </c>
      <c r="X256" t="s">
        <v>34</v>
      </c>
      <c r="Y256" t="s">
        <v>35</v>
      </c>
      <c r="Z256" t="s">
        <v>87</v>
      </c>
      <c r="AA256" t="s">
        <v>37</v>
      </c>
      <c r="AB256">
        <v>371525.06766482192</v>
      </c>
      <c r="AC256">
        <v>0.17944465925340269</v>
      </c>
      <c r="AF256">
        <v>315000</v>
      </c>
      <c r="AG256">
        <f t="shared" si="6"/>
        <v>381525.06766482192</v>
      </c>
      <c r="AH256">
        <f t="shared" si="7"/>
        <v>0.21119069099943469</v>
      </c>
    </row>
    <row r="257" spans="1:34" x14ac:dyDescent="0.2">
      <c r="A257" s="1">
        <v>255</v>
      </c>
      <c r="B257">
        <v>0</v>
      </c>
      <c r="C257">
        <v>0</v>
      </c>
      <c r="D257">
        <v>0</v>
      </c>
      <c r="E257">
        <v>47.987600999999998</v>
      </c>
      <c r="F257">
        <v>740</v>
      </c>
      <c r="G257">
        <v>0</v>
      </c>
      <c r="H257">
        <v>0</v>
      </c>
      <c r="I257">
        <v>98201</v>
      </c>
      <c r="J257">
        <v>1901</v>
      </c>
      <c r="K257">
        <v>-122.209401</v>
      </c>
      <c r="L257">
        <v>6098</v>
      </c>
      <c r="M257">
        <v>437500</v>
      </c>
      <c r="N257">
        <v>2019</v>
      </c>
      <c r="O257">
        <v>1</v>
      </c>
      <c r="P257">
        <v>25</v>
      </c>
      <c r="Q257" t="s">
        <v>28</v>
      </c>
      <c r="R257" t="s">
        <v>44</v>
      </c>
      <c r="S257" t="s">
        <v>73</v>
      </c>
      <c r="T257" t="s">
        <v>73</v>
      </c>
      <c r="U257" t="s">
        <v>45</v>
      </c>
      <c r="V257" t="s">
        <v>41</v>
      </c>
      <c r="W257" t="s">
        <v>92</v>
      </c>
      <c r="X257" t="s">
        <v>34</v>
      </c>
      <c r="Y257" t="s">
        <v>46</v>
      </c>
      <c r="Z257" t="s">
        <v>87</v>
      </c>
      <c r="AA257" t="s">
        <v>37</v>
      </c>
      <c r="AB257">
        <v>391129.33605714352</v>
      </c>
      <c r="AC257">
        <v>0.10599008901224349</v>
      </c>
      <c r="AF257">
        <v>437500</v>
      </c>
      <c r="AG257">
        <f t="shared" si="6"/>
        <v>401129.33605714352</v>
      </c>
      <c r="AH257">
        <f t="shared" si="7"/>
        <v>8.3132946155100529E-2</v>
      </c>
    </row>
    <row r="258" spans="1:34" x14ac:dyDescent="0.2">
      <c r="A258" s="1">
        <v>256</v>
      </c>
      <c r="B258">
        <v>2018</v>
      </c>
      <c r="D258">
        <v>2.75</v>
      </c>
      <c r="E258">
        <v>47.946120000000001</v>
      </c>
      <c r="F258">
        <v>740</v>
      </c>
      <c r="H258">
        <v>3</v>
      </c>
      <c r="I258">
        <v>98203</v>
      </c>
      <c r="K258">
        <v>-122.232378</v>
      </c>
      <c r="L258">
        <v>7405</v>
      </c>
      <c r="M258">
        <v>480000</v>
      </c>
      <c r="N258">
        <v>2019</v>
      </c>
      <c r="O258">
        <v>1</v>
      </c>
      <c r="P258">
        <v>31</v>
      </c>
      <c r="Q258" t="s">
        <v>28</v>
      </c>
      <c r="R258" t="s">
        <v>29</v>
      </c>
      <c r="S258" t="s">
        <v>73</v>
      </c>
      <c r="T258" t="s">
        <v>126</v>
      </c>
      <c r="U258" t="s">
        <v>31</v>
      </c>
      <c r="V258" t="s">
        <v>39</v>
      </c>
      <c r="W258" t="s">
        <v>33</v>
      </c>
      <c r="X258" t="s">
        <v>34</v>
      </c>
      <c r="Y258" t="s">
        <v>35</v>
      </c>
      <c r="Z258" t="s">
        <v>52</v>
      </c>
      <c r="AA258" t="s">
        <v>43</v>
      </c>
      <c r="AB258">
        <v>446962.59133099049</v>
      </c>
      <c r="AC258">
        <v>6.8827934727103038E-2</v>
      </c>
      <c r="AF258">
        <v>480000</v>
      </c>
      <c r="AG258">
        <f t="shared" si="6"/>
        <v>456962.59133099049</v>
      </c>
      <c r="AH258">
        <f t="shared" si="7"/>
        <v>4.799460139376982E-2</v>
      </c>
    </row>
    <row r="259" spans="1:34" x14ac:dyDescent="0.2">
      <c r="A259" s="1">
        <v>257</v>
      </c>
      <c r="B259">
        <v>0</v>
      </c>
      <c r="C259">
        <v>2</v>
      </c>
      <c r="D259">
        <v>2.5</v>
      </c>
      <c r="E259">
        <v>48.017153999999998</v>
      </c>
      <c r="F259">
        <v>760</v>
      </c>
      <c r="G259">
        <v>1</v>
      </c>
      <c r="H259">
        <v>2</v>
      </c>
      <c r="I259">
        <v>98258</v>
      </c>
      <c r="J259">
        <v>2008</v>
      </c>
      <c r="K259">
        <v>-122.11444899999999</v>
      </c>
      <c r="L259">
        <v>307294</v>
      </c>
      <c r="M259">
        <v>384900</v>
      </c>
      <c r="N259">
        <v>2019</v>
      </c>
      <c r="O259">
        <v>1</v>
      </c>
      <c r="P259">
        <v>28</v>
      </c>
      <c r="Q259" t="s">
        <v>28</v>
      </c>
      <c r="R259" t="s">
        <v>29</v>
      </c>
      <c r="S259" t="s">
        <v>61</v>
      </c>
      <c r="T259" t="s">
        <v>97</v>
      </c>
      <c r="U259" t="s">
        <v>31</v>
      </c>
      <c r="V259" t="s">
        <v>41</v>
      </c>
      <c r="W259" t="s">
        <v>33</v>
      </c>
      <c r="X259" t="s">
        <v>34</v>
      </c>
      <c r="Y259" t="s">
        <v>46</v>
      </c>
      <c r="Z259" t="s">
        <v>42</v>
      </c>
      <c r="AA259" t="s">
        <v>43</v>
      </c>
      <c r="AB259">
        <v>473480.57921253261</v>
      </c>
      <c r="AC259">
        <v>0.23013920294240731</v>
      </c>
      <c r="AF259">
        <v>384900</v>
      </c>
      <c r="AG259">
        <f t="shared" ref="AG259:AG322" si="8">10000+AB259</f>
        <v>483480.57921253261</v>
      </c>
      <c r="AH259">
        <f t="shared" ref="AH259:AH322" si="9">ABS(AF259-AG259)/AF259</f>
        <v>0.25611997716947937</v>
      </c>
    </row>
    <row r="260" spans="1:34" x14ac:dyDescent="0.2">
      <c r="A260" s="1">
        <v>258</v>
      </c>
      <c r="B260">
        <v>0</v>
      </c>
      <c r="C260">
        <v>2</v>
      </c>
      <c r="D260">
        <v>2.75</v>
      </c>
      <c r="E260">
        <v>47.989938000000002</v>
      </c>
      <c r="F260">
        <v>760</v>
      </c>
      <c r="G260">
        <v>1</v>
      </c>
      <c r="H260">
        <v>5</v>
      </c>
      <c r="I260">
        <v>98258</v>
      </c>
      <c r="J260">
        <v>2018</v>
      </c>
      <c r="K260">
        <v>-122.097492</v>
      </c>
      <c r="L260">
        <v>3602</v>
      </c>
      <c r="M260">
        <v>465000</v>
      </c>
      <c r="N260">
        <v>2019</v>
      </c>
      <c r="O260">
        <v>1</v>
      </c>
      <c r="P260">
        <v>30</v>
      </c>
      <c r="Q260" t="s">
        <v>28</v>
      </c>
      <c r="R260" t="s">
        <v>29</v>
      </c>
      <c r="S260" t="s">
        <v>61</v>
      </c>
      <c r="T260" t="s">
        <v>61</v>
      </c>
      <c r="U260" t="s">
        <v>31</v>
      </c>
      <c r="V260" t="s">
        <v>39</v>
      </c>
      <c r="W260" t="s">
        <v>33</v>
      </c>
      <c r="X260" t="s">
        <v>34</v>
      </c>
      <c r="Y260" t="s">
        <v>38</v>
      </c>
      <c r="Z260" t="s">
        <v>52</v>
      </c>
      <c r="AA260" t="s">
        <v>43</v>
      </c>
      <c r="AB260">
        <v>503972.09705883748</v>
      </c>
      <c r="AC260">
        <v>8.381096141685479E-2</v>
      </c>
      <c r="AF260">
        <v>465000</v>
      </c>
      <c r="AG260">
        <f t="shared" si="8"/>
        <v>513972.09705883748</v>
      </c>
      <c r="AH260">
        <f t="shared" si="9"/>
        <v>0.10531633776094081</v>
      </c>
    </row>
    <row r="261" spans="1:34" x14ac:dyDescent="0.2">
      <c r="A261" s="1">
        <v>259</v>
      </c>
      <c r="B261">
        <v>0</v>
      </c>
      <c r="C261">
        <v>0</v>
      </c>
      <c r="D261">
        <v>1.5</v>
      </c>
      <c r="E261">
        <v>47.802039000000001</v>
      </c>
      <c r="F261">
        <v>730</v>
      </c>
      <c r="G261">
        <v>0</v>
      </c>
      <c r="H261">
        <v>2</v>
      </c>
      <c r="I261">
        <v>98026</v>
      </c>
      <c r="J261">
        <v>1978</v>
      </c>
      <c r="K261">
        <v>-122.339641</v>
      </c>
      <c r="L261">
        <v>30433</v>
      </c>
      <c r="M261">
        <v>212000</v>
      </c>
      <c r="N261">
        <v>2019</v>
      </c>
      <c r="O261">
        <v>1</v>
      </c>
      <c r="P261">
        <v>23</v>
      </c>
      <c r="Q261" t="s">
        <v>28</v>
      </c>
      <c r="R261" t="s">
        <v>44</v>
      </c>
      <c r="S261" t="s">
        <v>54</v>
      </c>
      <c r="T261" t="s">
        <v>68</v>
      </c>
      <c r="U261" t="s">
        <v>31</v>
      </c>
      <c r="V261" t="s">
        <v>55</v>
      </c>
      <c r="W261" t="s">
        <v>56</v>
      </c>
      <c r="X261" t="s">
        <v>34</v>
      </c>
      <c r="Y261" t="s">
        <v>46</v>
      </c>
      <c r="Z261" t="s">
        <v>87</v>
      </c>
      <c r="AA261" t="s">
        <v>37</v>
      </c>
      <c r="AB261">
        <v>306759.92268421769</v>
      </c>
      <c r="AC261">
        <v>0.44698076737838532</v>
      </c>
      <c r="AF261">
        <v>212000</v>
      </c>
      <c r="AG261">
        <f t="shared" si="8"/>
        <v>316759.92268421769</v>
      </c>
      <c r="AH261">
        <f t="shared" si="9"/>
        <v>0.49415057869914003</v>
      </c>
    </row>
    <row r="262" spans="1:34" x14ac:dyDescent="0.2">
      <c r="A262" s="1">
        <v>260</v>
      </c>
      <c r="B262">
        <v>0</v>
      </c>
      <c r="C262">
        <v>2</v>
      </c>
      <c r="D262">
        <v>2.25</v>
      </c>
      <c r="E262">
        <v>47.844940999999999</v>
      </c>
      <c r="F262">
        <v>730</v>
      </c>
      <c r="G262">
        <v>1</v>
      </c>
      <c r="H262">
        <v>4</v>
      </c>
      <c r="I262">
        <v>98037</v>
      </c>
      <c r="J262">
        <v>1977</v>
      </c>
      <c r="K262">
        <v>-122.30955</v>
      </c>
      <c r="L262">
        <v>9148</v>
      </c>
      <c r="M262">
        <v>535000</v>
      </c>
      <c r="N262">
        <v>2019</v>
      </c>
      <c r="O262">
        <v>1</v>
      </c>
      <c r="P262">
        <v>25</v>
      </c>
      <c r="Q262" t="s">
        <v>28</v>
      </c>
      <c r="R262" t="s">
        <v>29</v>
      </c>
      <c r="S262" t="s">
        <v>54</v>
      </c>
      <c r="T262" t="s">
        <v>54</v>
      </c>
      <c r="U262" t="s">
        <v>31</v>
      </c>
      <c r="V262" t="s">
        <v>41</v>
      </c>
      <c r="W262" t="s">
        <v>33</v>
      </c>
      <c r="X262" t="s">
        <v>34</v>
      </c>
      <c r="Y262" t="s">
        <v>38</v>
      </c>
      <c r="Z262" t="s">
        <v>48</v>
      </c>
      <c r="AA262" t="s">
        <v>43</v>
      </c>
      <c r="AB262">
        <v>589836.4310185283</v>
      </c>
      <c r="AC262">
        <v>0.1024980019037912</v>
      </c>
      <c r="AF262">
        <v>535000</v>
      </c>
      <c r="AG262">
        <f t="shared" si="8"/>
        <v>599836.4310185283</v>
      </c>
      <c r="AH262">
        <f t="shared" si="9"/>
        <v>0.12118959068883793</v>
      </c>
    </row>
    <row r="263" spans="1:34" x14ac:dyDescent="0.2">
      <c r="A263" s="1">
        <v>261</v>
      </c>
      <c r="B263">
        <v>0</v>
      </c>
      <c r="C263">
        <v>1</v>
      </c>
      <c r="D263">
        <v>1</v>
      </c>
      <c r="E263">
        <v>48.050001000000002</v>
      </c>
      <c r="F263">
        <v>770</v>
      </c>
      <c r="G263">
        <v>1</v>
      </c>
      <c r="H263">
        <v>3</v>
      </c>
      <c r="I263">
        <v>98270</v>
      </c>
      <c r="J263">
        <v>1977</v>
      </c>
      <c r="K263">
        <v>-122.14724200000001</v>
      </c>
      <c r="L263">
        <v>7405</v>
      </c>
      <c r="M263">
        <v>317000</v>
      </c>
      <c r="N263">
        <v>2019</v>
      </c>
      <c r="O263">
        <v>1</v>
      </c>
      <c r="P263">
        <v>29</v>
      </c>
      <c r="Q263" t="s">
        <v>28</v>
      </c>
      <c r="R263" t="s">
        <v>29</v>
      </c>
      <c r="S263" t="s">
        <v>58</v>
      </c>
      <c r="T263" t="s">
        <v>58</v>
      </c>
      <c r="U263" t="s">
        <v>31</v>
      </c>
      <c r="V263" t="s">
        <v>41</v>
      </c>
      <c r="W263" t="s">
        <v>33</v>
      </c>
      <c r="X263" t="s">
        <v>34</v>
      </c>
      <c r="Y263" t="s">
        <v>38</v>
      </c>
      <c r="Z263" t="s">
        <v>87</v>
      </c>
      <c r="AA263" t="s">
        <v>43</v>
      </c>
      <c r="AB263">
        <v>364765.78519168921</v>
      </c>
      <c r="AC263">
        <v>0.15068071038387759</v>
      </c>
      <c r="AF263">
        <v>317000</v>
      </c>
      <c r="AG263">
        <f t="shared" si="8"/>
        <v>374765.78519168921</v>
      </c>
      <c r="AH263">
        <f t="shared" si="9"/>
        <v>0.18222645170879878</v>
      </c>
    </row>
    <row r="264" spans="1:34" x14ac:dyDescent="0.2">
      <c r="A264" s="1">
        <v>262</v>
      </c>
      <c r="B264">
        <v>0</v>
      </c>
      <c r="C264">
        <v>2</v>
      </c>
      <c r="D264">
        <v>1</v>
      </c>
      <c r="E264">
        <v>47.800880999999997</v>
      </c>
      <c r="F264">
        <v>730</v>
      </c>
      <c r="G264">
        <v>1</v>
      </c>
      <c r="H264">
        <v>2</v>
      </c>
      <c r="I264">
        <v>98026</v>
      </c>
      <c r="J264">
        <v>1953</v>
      </c>
      <c r="K264">
        <v>-122.34074699999999</v>
      </c>
      <c r="L264">
        <v>8276</v>
      </c>
      <c r="M264">
        <v>412500</v>
      </c>
      <c r="N264">
        <v>2019</v>
      </c>
      <c r="O264">
        <v>1</v>
      </c>
      <c r="P264">
        <v>31</v>
      </c>
      <c r="Q264" t="s">
        <v>28</v>
      </c>
      <c r="R264" t="s">
        <v>44</v>
      </c>
      <c r="S264" t="s">
        <v>54</v>
      </c>
      <c r="T264" t="s">
        <v>54</v>
      </c>
      <c r="U264" t="s">
        <v>31</v>
      </c>
      <c r="V264" t="s">
        <v>41</v>
      </c>
      <c r="W264" t="s">
        <v>33</v>
      </c>
      <c r="X264" t="s">
        <v>34</v>
      </c>
      <c r="Y264" t="s">
        <v>46</v>
      </c>
      <c r="Z264" t="s">
        <v>87</v>
      </c>
      <c r="AA264" t="s">
        <v>43</v>
      </c>
      <c r="AB264">
        <v>404989.25028735772</v>
      </c>
      <c r="AC264">
        <v>1.8207878091254018E-2</v>
      </c>
      <c r="AF264">
        <v>412500</v>
      </c>
      <c r="AG264">
        <f t="shared" si="8"/>
        <v>414989.25028735772</v>
      </c>
      <c r="AH264">
        <f t="shared" si="9"/>
        <v>6.0345461511702248E-3</v>
      </c>
    </row>
    <row r="265" spans="1:34" x14ac:dyDescent="0.2">
      <c r="A265" s="1">
        <v>263</v>
      </c>
      <c r="B265">
        <v>0</v>
      </c>
      <c r="C265">
        <v>3</v>
      </c>
      <c r="D265">
        <v>2.5</v>
      </c>
      <c r="E265">
        <v>47.869155999999997</v>
      </c>
      <c r="F265">
        <v>750</v>
      </c>
      <c r="G265">
        <v>1</v>
      </c>
      <c r="H265">
        <v>4</v>
      </c>
      <c r="I265">
        <v>98272</v>
      </c>
      <c r="J265">
        <v>2005</v>
      </c>
      <c r="K265">
        <v>-121.959828</v>
      </c>
      <c r="L265">
        <v>6098</v>
      </c>
      <c r="M265">
        <v>469900</v>
      </c>
      <c r="N265">
        <v>2019</v>
      </c>
      <c r="O265">
        <v>1</v>
      </c>
      <c r="P265">
        <v>10</v>
      </c>
      <c r="Q265" t="s">
        <v>28</v>
      </c>
      <c r="R265" t="s">
        <v>29</v>
      </c>
      <c r="S265" t="s">
        <v>40</v>
      </c>
      <c r="T265" t="s">
        <v>40</v>
      </c>
      <c r="U265" t="s">
        <v>31</v>
      </c>
      <c r="V265" t="s">
        <v>39</v>
      </c>
      <c r="W265" t="s">
        <v>33</v>
      </c>
      <c r="X265" t="s">
        <v>34</v>
      </c>
      <c r="Y265" t="s">
        <v>38</v>
      </c>
      <c r="Z265" t="s">
        <v>52</v>
      </c>
      <c r="AA265" t="s">
        <v>43</v>
      </c>
      <c r="AB265">
        <v>555126.25390555314</v>
      </c>
      <c r="AC265">
        <v>0.18137104470217741</v>
      </c>
      <c r="AF265">
        <v>469900</v>
      </c>
      <c r="AG265">
        <f t="shared" si="8"/>
        <v>565126.25390555314</v>
      </c>
      <c r="AH265">
        <f t="shared" si="9"/>
        <v>0.20265216834550573</v>
      </c>
    </row>
    <row r="266" spans="1:34" x14ac:dyDescent="0.2">
      <c r="A266" s="1">
        <v>264</v>
      </c>
      <c r="B266">
        <v>0</v>
      </c>
      <c r="C266">
        <v>2</v>
      </c>
      <c r="D266">
        <v>3.5</v>
      </c>
      <c r="E266">
        <v>47.828406999999999</v>
      </c>
      <c r="F266">
        <v>610</v>
      </c>
      <c r="G266">
        <v>1</v>
      </c>
      <c r="H266">
        <v>4</v>
      </c>
      <c r="I266">
        <v>98012</v>
      </c>
      <c r="J266">
        <v>2018</v>
      </c>
      <c r="K266">
        <v>-122.170405</v>
      </c>
      <c r="L266">
        <v>3262</v>
      </c>
      <c r="M266">
        <v>675000</v>
      </c>
      <c r="N266">
        <v>2019</v>
      </c>
      <c r="O266">
        <v>1</v>
      </c>
      <c r="P266">
        <v>11</v>
      </c>
      <c r="Q266" t="s">
        <v>28</v>
      </c>
      <c r="R266" t="s">
        <v>29</v>
      </c>
      <c r="S266" t="s">
        <v>30</v>
      </c>
      <c r="T266" t="s">
        <v>30</v>
      </c>
      <c r="U266" t="s">
        <v>31</v>
      </c>
      <c r="V266" t="s">
        <v>32</v>
      </c>
      <c r="W266" t="s">
        <v>33</v>
      </c>
      <c r="X266" t="s">
        <v>34</v>
      </c>
      <c r="Y266" t="s">
        <v>35</v>
      </c>
      <c r="Z266" t="s">
        <v>36</v>
      </c>
      <c r="AA266" t="s">
        <v>37</v>
      </c>
      <c r="AB266">
        <v>683023.05376335571</v>
      </c>
      <c r="AC266">
        <v>1.188600557534179E-2</v>
      </c>
      <c r="AF266">
        <v>675000</v>
      </c>
      <c r="AG266">
        <f t="shared" si="8"/>
        <v>693023.05376335571</v>
      </c>
      <c r="AH266">
        <f t="shared" si="9"/>
        <v>2.6700820390156609E-2</v>
      </c>
    </row>
    <row r="267" spans="1:34" x14ac:dyDescent="0.2">
      <c r="A267" s="1">
        <v>265</v>
      </c>
      <c r="B267">
        <v>0</v>
      </c>
      <c r="C267">
        <v>2</v>
      </c>
      <c r="D267">
        <v>2.75</v>
      </c>
      <c r="E267">
        <v>48.040490000000013</v>
      </c>
      <c r="F267">
        <v>770</v>
      </c>
      <c r="G267">
        <v>1</v>
      </c>
      <c r="H267">
        <v>4</v>
      </c>
      <c r="I267">
        <v>98270</v>
      </c>
      <c r="J267">
        <v>1996</v>
      </c>
      <c r="K267">
        <v>-122.13453</v>
      </c>
      <c r="L267">
        <v>9583</v>
      </c>
      <c r="M267">
        <v>410000</v>
      </c>
      <c r="N267">
        <v>2019</v>
      </c>
      <c r="O267">
        <v>1</v>
      </c>
      <c r="P267">
        <v>28</v>
      </c>
      <c r="Q267" t="s">
        <v>28</v>
      </c>
      <c r="R267" t="s">
        <v>29</v>
      </c>
      <c r="S267" t="s">
        <v>58</v>
      </c>
      <c r="T267" t="s">
        <v>58</v>
      </c>
      <c r="U267" t="s">
        <v>31</v>
      </c>
      <c r="V267" t="s">
        <v>41</v>
      </c>
      <c r="W267" t="s">
        <v>33</v>
      </c>
      <c r="X267" t="s">
        <v>34</v>
      </c>
      <c r="Y267" t="s">
        <v>38</v>
      </c>
      <c r="Z267" t="s">
        <v>52</v>
      </c>
      <c r="AA267" t="s">
        <v>43</v>
      </c>
      <c r="AB267">
        <v>426624.63376662409</v>
      </c>
      <c r="AC267">
        <v>4.0547887235668503E-2</v>
      </c>
      <c r="AF267">
        <v>410000</v>
      </c>
      <c r="AG267">
        <f t="shared" si="8"/>
        <v>436624.63376662409</v>
      </c>
      <c r="AH267">
        <f t="shared" si="9"/>
        <v>6.4938131138107535E-2</v>
      </c>
    </row>
    <row r="268" spans="1:34" x14ac:dyDescent="0.2">
      <c r="A268" s="1">
        <v>266</v>
      </c>
      <c r="B268">
        <v>700</v>
      </c>
      <c r="C268">
        <v>3</v>
      </c>
      <c r="D268">
        <v>2.5</v>
      </c>
      <c r="E268">
        <v>48.037492</v>
      </c>
      <c r="F268">
        <v>770</v>
      </c>
      <c r="G268">
        <v>1</v>
      </c>
      <c r="H268">
        <v>4</v>
      </c>
      <c r="I268">
        <v>98270</v>
      </c>
      <c r="J268">
        <v>2013</v>
      </c>
      <c r="K268">
        <v>-122.12441</v>
      </c>
      <c r="L268">
        <v>16989</v>
      </c>
      <c r="M268">
        <v>549000</v>
      </c>
      <c r="N268">
        <v>2019</v>
      </c>
      <c r="O268">
        <v>1</v>
      </c>
      <c r="P268">
        <v>10</v>
      </c>
      <c r="Q268" t="s">
        <v>28</v>
      </c>
      <c r="R268" t="s">
        <v>29</v>
      </c>
      <c r="S268" t="s">
        <v>61</v>
      </c>
      <c r="T268" t="s">
        <v>58</v>
      </c>
      <c r="U268" t="s">
        <v>31</v>
      </c>
      <c r="V268" t="s">
        <v>91</v>
      </c>
      <c r="W268" t="s">
        <v>33</v>
      </c>
      <c r="X268" t="s">
        <v>34</v>
      </c>
      <c r="Y268" t="s">
        <v>35</v>
      </c>
      <c r="Z268" t="s">
        <v>48</v>
      </c>
      <c r="AA268" t="s">
        <v>43</v>
      </c>
      <c r="AB268">
        <v>510718.46861369337</v>
      </c>
      <c r="AC268">
        <v>6.9729565366678625E-2</v>
      </c>
      <c r="AF268">
        <v>549000</v>
      </c>
      <c r="AG268">
        <f t="shared" si="8"/>
        <v>520718.46861369337</v>
      </c>
      <c r="AH268">
        <f t="shared" si="9"/>
        <v>5.1514629118955602E-2</v>
      </c>
    </row>
    <row r="269" spans="1:34" x14ac:dyDescent="0.2">
      <c r="A269" s="1">
        <v>267</v>
      </c>
      <c r="B269">
        <v>0</v>
      </c>
      <c r="C269">
        <v>4</v>
      </c>
      <c r="D269">
        <v>4.5</v>
      </c>
      <c r="E269">
        <v>47.861153999999999</v>
      </c>
      <c r="F269">
        <v>750</v>
      </c>
      <c r="G269">
        <v>4</v>
      </c>
      <c r="H269">
        <v>4</v>
      </c>
      <c r="I269">
        <v>98290</v>
      </c>
      <c r="J269">
        <v>2007</v>
      </c>
      <c r="K269">
        <v>-122.07022499999999</v>
      </c>
      <c r="L269">
        <v>209088</v>
      </c>
      <c r="M269">
        <v>1500000</v>
      </c>
      <c r="N269">
        <v>2019</v>
      </c>
      <c r="O269">
        <v>1</v>
      </c>
      <c r="P269">
        <v>11</v>
      </c>
      <c r="Q269" t="s">
        <v>28</v>
      </c>
      <c r="R269" t="s">
        <v>75</v>
      </c>
      <c r="S269" t="s">
        <v>28</v>
      </c>
      <c r="T269" t="s">
        <v>51</v>
      </c>
      <c r="U269" t="s">
        <v>31</v>
      </c>
      <c r="V269" t="s">
        <v>59</v>
      </c>
      <c r="W269" t="s">
        <v>33</v>
      </c>
      <c r="X269" t="s">
        <v>34</v>
      </c>
      <c r="Y269" t="s">
        <v>35</v>
      </c>
      <c r="Z269" t="s">
        <v>36</v>
      </c>
      <c r="AA269" t="s">
        <v>157</v>
      </c>
      <c r="AB269">
        <v>728936.94009448797</v>
      </c>
      <c r="AC269">
        <v>0.51404203993700803</v>
      </c>
      <c r="AF269">
        <v>1500000</v>
      </c>
      <c r="AG269">
        <f t="shared" si="8"/>
        <v>738936.94009448797</v>
      </c>
      <c r="AH269">
        <f t="shared" si="9"/>
        <v>0.50737537327034132</v>
      </c>
    </row>
    <row r="270" spans="1:34" x14ac:dyDescent="0.2">
      <c r="A270" s="1">
        <v>268</v>
      </c>
      <c r="B270">
        <v>0</v>
      </c>
      <c r="C270">
        <v>2</v>
      </c>
      <c r="D270">
        <v>1.5</v>
      </c>
      <c r="E270">
        <v>47.816448999999999</v>
      </c>
      <c r="F270">
        <v>730</v>
      </c>
      <c r="G270">
        <v>1</v>
      </c>
      <c r="H270">
        <v>3</v>
      </c>
      <c r="I270">
        <v>98036</v>
      </c>
      <c r="J270">
        <v>1971</v>
      </c>
      <c r="K270">
        <v>-122.279894</v>
      </c>
      <c r="L270">
        <v>8276</v>
      </c>
      <c r="M270">
        <v>470000</v>
      </c>
      <c r="N270">
        <v>2019</v>
      </c>
      <c r="O270">
        <v>1</v>
      </c>
      <c r="P270">
        <v>22</v>
      </c>
      <c r="Q270" t="s">
        <v>28</v>
      </c>
      <c r="R270" t="s">
        <v>44</v>
      </c>
      <c r="S270" t="s">
        <v>68</v>
      </c>
      <c r="T270" t="s">
        <v>68</v>
      </c>
      <c r="U270" t="s">
        <v>31</v>
      </c>
      <c r="V270" t="s">
        <v>41</v>
      </c>
      <c r="W270" t="s">
        <v>33</v>
      </c>
      <c r="X270" t="s">
        <v>34</v>
      </c>
      <c r="Y270" t="s">
        <v>38</v>
      </c>
      <c r="Z270" t="s">
        <v>80</v>
      </c>
      <c r="AA270" t="s">
        <v>37</v>
      </c>
      <c r="AB270">
        <v>450583.7443418185</v>
      </c>
      <c r="AC270">
        <v>4.1311182251450002E-2</v>
      </c>
      <c r="AF270">
        <v>470000</v>
      </c>
      <c r="AG270">
        <f t="shared" si="8"/>
        <v>460583.7443418185</v>
      </c>
      <c r="AH270">
        <f t="shared" si="9"/>
        <v>2.0034586506769151E-2</v>
      </c>
    </row>
    <row r="271" spans="1:34" x14ac:dyDescent="0.2">
      <c r="A271" s="1">
        <v>269</v>
      </c>
      <c r="B271">
        <v>0</v>
      </c>
      <c r="C271">
        <v>7</v>
      </c>
      <c r="D271">
        <v>3.25</v>
      </c>
      <c r="E271">
        <v>48.152878000000001</v>
      </c>
      <c r="F271">
        <v>770</v>
      </c>
      <c r="G271">
        <v>1</v>
      </c>
      <c r="H271">
        <v>4</v>
      </c>
      <c r="I271">
        <v>98223</v>
      </c>
      <c r="J271">
        <v>1978</v>
      </c>
      <c r="K271">
        <v>-122.273285</v>
      </c>
      <c r="L271">
        <v>22216</v>
      </c>
      <c r="M271">
        <v>575000</v>
      </c>
      <c r="N271">
        <v>2019</v>
      </c>
      <c r="O271">
        <v>1</v>
      </c>
      <c r="P271">
        <v>18</v>
      </c>
      <c r="Q271" t="s">
        <v>28</v>
      </c>
      <c r="R271" t="s">
        <v>29</v>
      </c>
      <c r="S271" t="s">
        <v>57</v>
      </c>
      <c r="T271" t="s">
        <v>58</v>
      </c>
      <c r="U271" t="s">
        <v>31</v>
      </c>
      <c r="V271" t="s">
        <v>93</v>
      </c>
      <c r="W271" t="s">
        <v>33</v>
      </c>
      <c r="X271" t="s">
        <v>34</v>
      </c>
      <c r="Y271" t="s">
        <v>67</v>
      </c>
      <c r="Z271" t="s">
        <v>63</v>
      </c>
      <c r="AA271" t="s">
        <v>37</v>
      </c>
      <c r="AB271">
        <v>614803.97434196691</v>
      </c>
      <c r="AC271">
        <v>6.9224303203420712E-2</v>
      </c>
      <c r="AF271">
        <v>575000</v>
      </c>
      <c r="AG271">
        <f t="shared" si="8"/>
        <v>624803.97434196691</v>
      </c>
      <c r="AH271">
        <f t="shared" si="9"/>
        <v>8.6615607551246795E-2</v>
      </c>
    </row>
    <row r="272" spans="1:34" x14ac:dyDescent="0.2">
      <c r="A272" s="1">
        <v>270</v>
      </c>
      <c r="B272">
        <v>0</v>
      </c>
      <c r="C272">
        <v>0</v>
      </c>
      <c r="D272">
        <v>1.5</v>
      </c>
      <c r="E272">
        <v>47.886797999999999</v>
      </c>
      <c r="F272">
        <v>740</v>
      </c>
      <c r="G272">
        <v>1</v>
      </c>
      <c r="H272">
        <v>2</v>
      </c>
      <c r="I272">
        <v>98204</v>
      </c>
      <c r="J272">
        <v>1979</v>
      </c>
      <c r="K272">
        <v>-122.240734</v>
      </c>
      <c r="L272">
        <v>435</v>
      </c>
      <c r="M272">
        <v>315000</v>
      </c>
      <c r="N272">
        <v>2019</v>
      </c>
      <c r="O272">
        <v>1</v>
      </c>
      <c r="P272">
        <v>15</v>
      </c>
      <c r="Q272" t="s">
        <v>28</v>
      </c>
      <c r="R272" t="s">
        <v>53</v>
      </c>
      <c r="S272" t="s">
        <v>73</v>
      </c>
      <c r="T272" t="s">
        <v>73</v>
      </c>
      <c r="U272" t="s">
        <v>31</v>
      </c>
      <c r="V272" t="s">
        <v>41</v>
      </c>
      <c r="W272" t="s">
        <v>56</v>
      </c>
      <c r="X272" t="s">
        <v>34</v>
      </c>
      <c r="Y272" t="s">
        <v>38</v>
      </c>
      <c r="Z272" t="s">
        <v>87</v>
      </c>
      <c r="AA272" t="s">
        <v>37</v>
      </c>
      <c r="AB272">
        <v>353762.0386465661</v>
      </c>
      <c r="AC272">
        <v>0.1230540909414797</v>
      </c>
      <c r="AF272">
        <v>315000</v>
      </c>
      <c r="AG272">
        <f t="shared" si="8"/>
        <v>363762.0386465661</v>
      </c>
      <c r="AH272">
        <f t="shared" si="9"/>
        <v>0.15480012268751142</v>
      </c>
    </row>
    <row r="273" spans="1:34" x14ac:dyDescent="0.2">
      <c r="A273" s="1">
        <v>271</v>
      </c>
      <c r="B273">
        <v>0</v>
      </c>
      <c r="C273">
        <v>1</v>
      </c>
      <c r="D273">
        <v>1.5</v>
      </c>
      <c r="E273">
        <v>47.886797999999999</v>
      </c>
      <c r="F273">
        <v>740</v>
      </c>
      <c r="G273">
        <v>1</v>
      </c>
      <c r="H273">
        <v>2</v>
      </c>
      <c r="I273">
        <v>98204</v>
      </c>
      <c r="J273">
        <v>1979</v>
      </c>
      <c r="K273">
        <v>-122.240734</v>
      </c>
      <c r="L273">
        <v>435</v>
      </c>
      <c r="M273">
        <v>315000</v>
      </c>
      <c r="N273">
        <v>2019</v>
      </c>
      <c r="O273">
        <v>1</v>
      </c>
      <c r="P273">
        <v>15</v>
      </c>
      <c r="Q273" t="s">
        <v>28</v>
      </c>
      <c r="R273" t="s">
        <v>53</v>
      </c>
      <c r="S273" t="s">
        <v>73</v>
      </c>
      <c r="T273" t="s">
        <v>73</v>
      </c>
      <c r="U273" t="s">
        <v>31</v>
      </c>
      <c r="V273" t="s">
        <v>41</v>
      </c>
      <c r="W273" t="s">
        <v>33</v>
      </c>
      <c r="X273" t="s">
        <v>34</v>
      </c>
      <c r="Y273" t="s">
        <v>46</v>
      </c>
      <c r="Z273" t="s">
        <v>87</v>
      </c>
      <c r="AA273" t="s">
        <v>37</v>
      </c>
      <c r="AB273">
        <v>331874.04931675451</v>
      </c>
      <c r="AC273">
        <v>5.3568410529379377E-2</v>
      </c>
      <c r="AF273">
        <v>315000</v>
      </c>
      <c r="AG273">
        <f t="shared" si="8"/>
        <v>341874.04931675451</v>
      </c>
      <c r="AH273">
        <f t="shared" si="9"/>
        <v>8.5314442275411129E-2</v>
      </c>
    </row>
    <row r="274" spans="1:34" x14ac:dyDescent="0.2">
      <c r="A274" s="1">
        <v>272</v>
      </c>
      <c r="B274">
        <v>0</v>
      </c>
      <c r="C274">
        <v>2</v>
      </c>
      <c r="D274">
        <v>2.5</v>
      </c>
      <c r="E274">
        <v>47.865623999999997</v>
      </c>
      <c r="F274">
        <v>740</v>
      </c>
      <c r="G274">
        <v>1</v>
      </c>
      <c r="H274">
        <v>3</v>
      </c>
      <c r="I274">
        <v>98087</v>
      </c>
      <c r="J274">
        <v>2004</v>
      </c>
      <c r="K274">
        <v>-122.265427</v>
      </c>
      <c r="L274">
        <v>3500</v>
      </c>
      <c r="M274">
        <v>420000</v>
      </c>
      <c r="N274">
        <v>2019</v>
      </c>
      <c r="O274">
        <v>1</v>
      </c>
      <c r="P274">
        <v>3</v>
      </c>
      <c r="Q274" t="s">
        <v>28</v>
      </c>
      <c r="R274" t="s">
        <v>29</v>
      </c>
      <c r="S274" t="s">
        <v>68</v>
      </c>
      <c r="T274" t="s">
        <v>68</v>
      </c>
      <c r="U274" t="s">
        <v>31</v>
      </c>
      <c r="V274" t="s">
        <v>41</v>
      </c>
      <c r="W274" t="s">
        <v>33</v>
      </c>
      <c r="X274" t="s">
        <v>34</v>
      </c>
      <c r="Y274" t="s">
        <v>38</v>
      </c>
      <c r="Z274" t="s">
        <v>63</v>
      </c>
      <c r="AA274" t="s">
        <v>37</v>
      </c>
      <c r="AB274">
        <v>469974.1539181578</v>
      </c>
      <c r="AC274">
        <v>0.1189860807575186</v>
      </c>
      <c r="AF274">
        <v>420000</v>
      </c>
      <c r="AG274">
        <f t="shared" si="8"/>
        <v>479974.1539181578</v>
      </c>
      <c r="AH274">
        <f t="shared" si="9"/>
        <v>0.14279560456704238</v>
      </c>
    </row>
    <row r="275" spans="1:34" x14ac:dyDescent="0.2">
      <c r="A275" s="1">
        <v>273</v>
      </c>
      <c r="B275">
        <v>0</v>
      </c>
      <c r="C275">
        <v>0</v>
      </c>
      <c r="D275">
        <v>2.5</v>
      </c>
      <c r="E275">
        <v>47.865623999999997</v>
      </c>
      <c r="F275">
        <v>740</v>
      </c>
      <c r="G275">
        <v>1</v>
      </c>
      <c r="H275">
        <v>3</v>
      </c>
      <c r="I275">
        <v>98087</v>
      </c>
      <c r="J275">
        <v>2004</v>
      </c>
      <c r="K275">
        <v>-122.265427</v>
      </c>
      <c r="L275">
        <v>3500</v>
      </c>
      <c r="M275">
        <v>420000</v>
      </c>
      <c r="N275">
        <v>2019</v>
      </c>
      <c r="O275">
        <v>1</v>
      </c>
      <c r="P275">
        <v>3</v>
      </c>
      <c r="Q275" t="s">
        <v>28</v>
      </c>
      <c r="R275" t="s">
        <v>29</v>
      </c>
      <c r="S275" t="s">
        <v>68</v>
      </c>
      <c r="T275" t="s">
        <v>68</v>
      </c>
      <c r="U275" t="s">
        <v>31</v>
      </c>
      <c r="V275" t="s">
        <v>55</v>
      </c>
      <c r="W275" t="s">
        <v>56</v>
      </c>
      <c r="X275" t="s">
        <v>34</v>
      </c>
      <c r="Y275" t="s">
        <v>38</v>
      </c>
      <c r="Z275" t="s">
        <v>80</v>
      </c>
      <c r="AA275" t="s">
        <v>37</v>
      </c>
      <c r="AB275">
        <v>438695.03029181907</v>
      </c>
      <c r="AC275">
        <v>4.4511976885283501E-2</v>
      </c>
      <c r="AF275">
        <v>420000</v>
      </c>
      <c r="AG275">
        <f t="shared" si="8"/>
        <v>448695.03029181907</v>
      </c>
      <c r="AH275">
        <f t="shared" si="9"/>
        <v>6.8321500694807316E-2</v>
      </c>
    </row>
    <row r="276" spans="1:34" x14ac:dyDescent="0.2">
      <c r="A276" s="1">
        <v>274</v>
      </c>
      <c r="B276">
        <v>0</v>
      </c>
      <c r="C276">
        <v>0</v>
      </c>
      <c r="D276">
        <v>1</v>
      </c>
      <c r="E276">
        <v>47.809678000000012</v>
      </c>
      <c r="F276">
        <v>730</v>
      </c>
      <c r="G276">
        <v>0</v>
      </c>
      <c r="H276">
        <v>3</v>
      </c>
      <c r="I276">
        <v>98036</v>
      </c>
      <c r="J276">
        <v>1959</v>
      </c>
      <c r="K276">
        <v>-122.31177700000001</v>
      </c>
      <c r="L276">
        <v>10454</v>
      </c>
      <c r="M276">
        <v>430000</v>
      </c>
      <c r="N276">
        <v>2019</v>
      </c>
      <c r="O276">
        <v>1</v>
      </c>
      <c r="P276">
        <v>7</v>
      </c>
      <c r="Q276" t="s">
        <v>28</v>
      </c>
      <c r="R276" t="s">
        <v>44</v>
      </c>
      <c r="S276" t="s">
        <v>54</v>
      </c>
      <c r="T276" t="s">
        <v>79</v>
      </c>
      <c r="U276" t="s">
        <v>31</v>
      </c>
      <c r="V276" t="s">
        <v>41</v>
      </c>
      <c r="W276" t="s">
        <v>33</v>
      </c>
      <c r="X276" t="s">
        <v>34</v>
      </c>
      <c r="Y276" t="s">
        <v>46</v>
      </c>
      <c r="Z276" t="s">
        <v>80</v>
      </c>
      <c r="AA276" t="s">
        <v>37</v>
      </c>
      <c r="AB276">
        <v>452025.15836650052</v>
      </c>
      <c r="AC276">
        <v>5.122129852674525E-2</v>
      </c>
      <c r="AF276">
        <v>430000</v>
      </c>
      <c r="AG276">
        <f t="shared" si="8"/>
        <v>462025.15836650052</v>
      </c>
      <c r="AH276">
        <f t="shared" si="9"/>
        <v>7.4477112480233754E-2</v>
      </c>
    </row>
    <row r="277" spans="1:34" x14ac:dyDescent="0.2">
      <c r="A277" s="1">
        <v>275</v>
      </c>
      <c r="B277">
        <v>0</v>
      </c>
      <c r="C277">
        <v>2</v>
      </c>
      <c r="D277">
        <v>2.75</v>
      </c>
      <c r="E277">
        <v>47.995666999999997</v>
      </c>
      <c r="F277">
        <v>760</v>
      </c>
      <c r="G277">
        <v>1</v>
      </c>
      <c r="H277">
        <v>4</v>
      </c>
      <c r="I277">
        <v>98258</v>
      </c>
      <c r="J277">
        <v>2018</v>
      </c>
      <c r="K277">
        <v>-122.09573</v>
      </c>
      <c r="L277">
        <v>3682</v>
      </c>
      <c r="M277">
        <v>489000</v>
      </c>
      <c r="N277">
        <v>2019</v>
      </c>
      <c r="O277">
        <v>1</v>
      </c>
      <c r="P277">
        <v>7</v>
      </c>
      <c r="Q277" t="s">
        <v>28</v>
      </c>
      <c r="R277" t="s">
        <v>29</v>
      </c>
      <c r="S277" t="s">
        <v>61</v>
      </c>
      <c r="T277" t="s">
        <v>61</v>
      </c>
      <c r="U277" t="s">
        <v>31</v>
      </c>
      <c r="V277" t="s">
        <v>39</v>
      </c>
      <c r="W277" t="s">
        <v>33</v>
      </c>
      <c r="X277" t="s">
        <v>34</v>
      </c>
      <c r="Y277" t="s">
        <v>38</v>
      </c>
      <c r="Z277" t="s">
        <v>52</v>
      </c>
      <c r="AA277" t="s">
        <v>43</v>
      </c>
      <c r="AB277">
        <v>499415.8406657122</v>
      </c>
      <c r="AC277">
        <v>2.1300287659943139E-2</v>
      </c>
      <c r="AF277">
        <v>489000</v>
      </c>
      <c r="AG277">
        <f t="shared" si="8"/>
        <v>509415.8406657122</v>
      </c>
      <c r="AH277">
        <f t="shared" si="9"/>
        <v>4.1750185410454388E-2</v>
      </c>
    </row>
    <row r="278" spans="1:34" x14ac:dyDescent="0.2">
      <c r="A278" s="1">
        <v>276</v>
      </c>
      <c r="B278">
        <v>0</v>
      </c>
      <c r="C278">
        <v>2</v>
      </c>
      <c r="D278">
        <v>2.75</v>
      </c>
      <c r="E278">
        <v>47.995562</v>
      </c>
      <c r="F278">
        <v>760</v>
      </c>
      <c r="G278">
        <v>1</v>
      </c>
      <c r="H278">
        <v>4</v>
      </c>
      <c r="I278">
        <v>98258</v>
      </c>
      <c r="J278">
        <v>2018</v>
      </c>
      <c r="K278">
        <v>-122.09561100000001</v>
      </c>
      <c r="L278">
        <v>3637</v>
      </c>
      <c r="M278">
        <v>489000</v>
      </c>
      <c r="N278">
        <v>2019</v>
      </c>
      <c r="O278">
        <v>1</v>
      </c>
      <c r="P278">
        <v>4</v>
      </c>
      <c r="Q278" t="s">
        <v>28</v>
      </c>
      <c r="R278" t="s">
        <v>29</v>
      </c>
      <c r="S278" t="s">
        <v>61</v>
      </c>
      <c r="T278" t="s">
        <v>61</v>
      </c>
      <c r="U278" t="s">
        <v>31</v>
      </c>
      <c r="V278" t="s">
        <v>39</v>
      </c>
      <c r="W278" t="s">
        <v>33</v>
      </c>
      <c r="X278" t="s">
        <v>34</v>
      </c>
      <c r="Y278" t="s">
        <v>38</v>
      </c>
      <c r="Z278" t="s">
        <v>52</v>
      </c>
      <c r="AA278" t="s">
        <v>43</v>
      </c>
      <c r="AB278">
        <v>503606.4109107267</v>
      </c>
      <c r="AC278">
        <v>2.9869960962631292E-2</v>
      </c>
      <c r="AF278">
        <v>489000</v>
      </c>
      <c r="AG278">
        <f t="shared" si="8"/>
        <v>513606.4109107267</v>
      </c>
      <c r="AH278">
        <f t="shared" si="9"/>
        <v>5.0319858713142533E-2</v>
      </c>
    </row>
    <row r="279" spans="1:34" x14ac:dyDescent="0.2">
      <c r="A279" s="1">
        <v>277</v>
      </c>
      <c r="B279">
        <v>0</v>
      </c>
      <c r="C279">
        <v>2</v>
      </c>
      <c r="D279">
        <v>1.75</v>
      </c>
      <c r="E279">
        <v>47.804596999999987</v>
      </c>
      <c r="F279">
        <v>750</v>
      </c>
      <c r="G279">
        <v>1</v>
      </c>
      <c r="H279">
        <v>3</v>
      </c>
      <c r="I279">
        <v>98296</v>
      </c>
      <c r="J279">
        <v>1971</v>
      </c>
      <c r="K279">
        <v>-122.10640100000001</v>
      </c>
      <c r="L279">
        <v>25700</v>
      </c>
      <c r="M279">
        <v>440000</v>
      </c>
      <c r="N279">
        <v>2019</v>
      </c>
      <c r="O279">
        <v>1</v>
      </c>
      <c r="P279">
        <v>9</v>
      </c>
      <c r="Q279" t="s">
        <v>28</v>
      </c>
      <c r="R279" t="s">
        <v>29</v>
      </c>
      <c r="S279" t="s">
        <v>28</v>
      </c>
      <c r="T279" t="s">
        <v>28</v>
      </c>
      <c r="U279" t="s">
        <v>31</v>
      </c>
      <c r="V279" t="s">
        <v>41</v>
      </c>
      <c r="W279" t="s">
        <v>33</v>
      </c>
      <c r="X279" t="s">
        <v>34</v>
      </c>
      <c r="Y279" t="s">
        <v>38</v>
      </c>
      <c r="Z279" t="s">
        <v>36</v>
      </c>
      <c r="AA279" t="s">
        <v>43</v>
      </c>
      <c r="AB279">
        <v>574903.98493379378</v>
      </c>
      <c r="AC279">
        <v>0.30659996575862219</v>
      </c>
      <c r="AF279">
        <v>440000</v>
      </c>
      <c r="AG279">
        <f t="shared" si="8"/>
        <v>584903.98493379378</v>
      </c>
      <c r="AH279">
        <f t="shared" si="9"/>
        <v>0.32932723848589496</v>
      </c>
    </row>
    <row r="280" spans="1:34" x14ac:dyDescent="0.2">
      <c r="A280" s="1">
        <v>278</v>
      </c>
      <c r="B280">
        <v>0</v>
      </c>
      <c r="C280">
        <v>5</v>
      </c>
      <c r="D280">
        <v>2</v>
      </c>
      <c r="E280">
        <v>47.930565000000001</v>
      </c>
      <c r="F280">
        <v>740</v>
      </c>
      <c r="G280">
        <v>1</v>
      </c>
      <c r="H280">
        <v>3</v>
      </c>
      <c r="I280">
        <v>98203</v>
      </c>
      <c r="J280">
        <v>1998</v>
      </c>
      <c r="K280">
        <v>-122.201751</v>
      </c>
      <c r="L280">
        <v>6534</v>
      </c>
      <c r="M280">
        <v>385000</v>
      </c>
      <c r="N280">
        <v>2019</v>
      </c>
      <c r="O280">
        <v>1</v>
      </c>
      <c r="P280">
        <v>18</v>
      </c>
      <c r="Q280" t="s">
        <v>28</v>
      </c>
      <c r="R280" t="s">
        <v>53</v>
      </c>
      <c r="S280" t="s">
        <v>73</v>
      </c>
      <c r="T280" t="s">
        <v>73</v>
      </c>
      <c r="U280" t="s">
        <v>31</v>
      </c>
      <c r="V280" t="s">
        <v>41</v>
      </c>
      <c r="W280" t="s">
        <v>33</v>
      </c>
      <c r="X280" t="s">
        <v>34</v>
      </c>
      <c r="Y280" t="s">
        <v>38</v>
      </c>
      <c r="Z280" t="s">
        <v>87</v>
      </c>
      <c r="AA280" t="s">
        <v>43</v>
      </c>
      <c r="AB280">
        <v>401201.52604020719</v>
      </c>
      <c r="AC280">
        <v>4.2081885818720119E-2</v>
      </c>
      <c r="AF280">
        <v>385000</v>
      </c>
      <c r="AG280">
        <f t="shared" si="8"/>
        <v>411201.52604020719</v>
      </c>
      <c r="AH280">
        <f t="shared" si="9"/>
        <v>6.8055911792745935E-2</v>
      </c>
    </row>
    <row r="281" spans="1:34" x14ac:dyDescent="0.2">
      <c r="A281" s="1">
        <v>279</v>
      </c>
      <c r="B281">
        <v>0</v>
      </c>
      <c r="C281">
        <v>4</v>
      </c>
      <c r="D281">
        <v>4.5</v>
      </c>
      <c r="E281">
        <v>47.861153999999999</v>
      </c>
      <c r="F281">
        <v>610</v>
      </c>
      <c r="G281">
        <v>4</v>
      </c>
      <c r="H281">
        <v>4</v>
      </c>
      <c r="I281">
        <v>98290</v>
      </c>
      <c r="J281">
        <v>2007</v>
      </c>
      <c r="K281">
        <v>-122.07022499999999</v>
      </c>
      <c r="L281">
        <v>209088</v>
      </c>
      <c r="M281">
        <v>1500000</v>
      </c>
      <c r="N281">
        <v>2019</v>
      </c>
      <c r="O281">
        <v>1</v>
      </c>
      <c r="P281">
        <v>11</v>
      </c>
      <c r="Q281" t="s">
        <v>28</v>
      </c>
      <c r="R281" t="s">
        <v>75</v>
      </c>
      <c r="S281" t="s">
        <v>28</v>
      </c>
      <c r="T281" t="s">
        <v>89</v>
      </c>
      <c r="U281" t="s">
        <v>31</v>
      </c>
      <c r="V281" t="s">
        <v>59</v>
      </c>
      <c r="W281" t="s">
        <v>33</v>
      </c>
      <c r="X281" t="s">
        <v>34</v>
      </c>
      <c r="Y281" t="s">
        <v>35</v>
      </c>
      <c r="Z281" t="s">
        <v>48</v>
      </c>
      <c r="AA281" t="s">
        <v>90</v>
      </c>
      <c r="AB281">
        <v>782759.93424029823</v>
      </c>
      <c r="AC281">
        <v>0.47816004383980121</v>
      </c>
      <c r="AF281">
        <v>1500000</v>
      </c>
      <c r="AG281">
        <f t="shared" si="8"/>
        <v>792759.93424029823</v>
      </c>
      <c r="AH281">
        <f t="shared" si="9"/>
        <v>0.4714933771731345</v>
      </c>
    </row>
    <row r="282" spans="1:34" x14ac:dyDescent="0.2">
      <c r="A282" s="1">
        <v>280</v>
      </c>
      <c r="B282">
        <v>0</v>
      </c>
      <c r="C282">
        <v>2</v>
      </c>
      <c r="D282">
        <v>3.5</v>
      </c>
      <c r="E282">
        <v>47.845584000000002</v>
      </c>
      <c r="F282">
        <v>740</v>
      </c>
      <c r="G282">
        <v>1</v>
      </c>
      <c r="H282">
        <v>4</v>
      </c>
      <c r="I282">
        <v>98012</v>
      </c>
      <c r="J282">
        <v>2018</v>
      </c>
      <c r="K282">
        <v>-122.213489</v>
      </c>
      <c r="L282">
        <v>2069</v>
      </c>
      <c r="M282">
        <v>617900</v>
      </c>
      <c r="N282">
        <v>2019</v>
      </c>
      <c r="O282">
        <v>1</v>
      </c>
      <c r="P282">
        <v>15</v>
      </c>
      <c r="Q282" t="s">
        <v>28</v>
      </c>
      <c r="R282" t="s">
        <v>60</v>
      </c>
      <c r="S282" t="s">
        <v>30</v>
      </c>
      <c r="T282" t="s">
        <v>105</v>
      </c>
      <c r="U282" t="s">
        <v>31</v>
      </c>
      <c r="V282" t="s">
        <v>123</v>
      </c>
      <c r="W282" t="s">
        <v>33</v>
      </c>
      <c r="X282" t="s">
        <v>34</v>
      </c>
      <c r="Y282" t="s">
        <v>38</v>
      </c>
      <c r="Z282" t="s">
        <v>48</v>
      </c>
      <c r="AA282" t="s">
        <v>37</v>
      </c>
      <c r="AB282">
        <v>595908.23514367756</v>
      </c>
      <c r="AC282">
        <v>3.5591139110410147E-2</v>
      </c>
      <c r="AF282">
        <v>617900</v>
      </c>
      <c r="AG282">
        <f t="shared" si="8"/>
        <v>605908.23514367756</v>
      </c>
      <c r="AH282">
        <f t="shared" si="9"/>
        <v>1.9407290591232296E-2</v>
      </c>
    </row>
    <row r="283" spans="1:34" x14ac:dyDescent="0.2">
      <c r="A283" s="1">
        <v>281</v>
      </c>
      <c r="B283">
        <v>0</v>
      </c>
      <c r="C283">
        <v>0</v>
      </c>
      <c r="D283">
        <v>2</v>
      </c>
      <c r="E283">
        <v>47.837516999999998</v>
      </c>
      <c r="F283">
        <v>730</v>
      </c>
      <c r="G283">
        <v>1</v>
      </c>
      <c r="H283">
        <v>4</v>
      </c>
      <c r="I283">
        <v>98037</v>
      </c>
      <c r="J283">
        <v>1957</v>
      </c>
      <c r="K283">
        <v>-122.31084</v>
      </c>
      <c r="L283">
        <v>7841</v>
      </c>
      <c r="M283">
        <v>432500</v>
      </c>
      <c r="N283">
        <v>2019</v>
      </c>
      <c r="O283">
        <v>1</v>
      </c>
      <c r="P283">
        <v>11</v>
      </c>
      <c r="Q283" t="s">
        <v>28</v>
      </c>
      <c r="R283" t="s">
        <v>29</v>
      </c>
      <c r="S283" t="s">
        <v>54</v>
      </c>
      <c r="T283" t="s">
        <v>68</v>
      </c>
      <c r="U283" t="s">
        <v>31</v>
      </c>
      <c r="V283" t="s">
        <v>41</v>
      </c>
      <c r="W283" t="s">
        <v>33</v>
      </c>
      <c r="X283" t="s">
        <v>34</v>
      </c>
      <c r="Y283" t="s">
        <v>38</v>
      </c>
      <c r="Z283" t="s">
        <v>80</v>
      </c>
      <c r="AA283" t="s">
        <v>37</v>
      </c>
      <c r="AB283">
        <v>532382.95907193108</v>
      </c>
      <c r="AC283">
        <v>0.23094325796978291</v>
      </c>
      <c r="AF283">
        <v>432500</v>
      </c>
      <c r="AG283">
        <f t="shared" si="8"/>
        <v>542382.95907193108</v>
      </c>
      <c r="AH283">
        <f t="shared" si="9"/>
        <v>0.25406464525301986</v>
      </c>
    </row>
    <row r="284" spans="1:34" x14ac:dyDescent="0.2">
      <c r="A284" s="1">
        <v>282</v>
      </c>
      <c r="B284">
        <v>0</v>
      </c>
      <c r="C284">
        <v>0</v>
      </c>
      <c r="D284">
        <v>2.5</v>
      </c>
      <c r="E284">
        <v>48.017153999999998</v>
      </c>
      <c r="F284">
        <v>760</v>
      </c>
      <c r="G284">
        <v>1</v>
      </c>
      <c r="H284">
        <v>2</v>
      </c>
      <c r="I284">
        <v>98258</v>
      </c>
      <c r="J284">
        <v>2008</v>
      </c>
      <c r="K284">
        <v>-122.11444899999999</v>
      </c>
      <c r="L284">
        <v>0</v>
      </c>
      <c r="M284">
        <v>384900</v>
      </c>
      <c r="N284">
        <v>2019</v>
      </c>
      <c r="O284">
        <v>1</v>
      </c>
      <c r="P284">
        <v>28</v>
      </c>
      <c r="Q284" t="s">
        <v>28</v>
      </c>
      <c r="R284" t="s">
        <v>29</v>
      </c>
      <c r="S284" t="s">
        <v>61</v>
      </c>
      <c r="T284" t="s">
        <v>61</v>
      </c>
      <c r="U284" t="s">
        <v>31</v>
      </c>
      <c r="V284" t="s">
        <v>39</v>
      </c>
      <c r="W284" t="s">
        <v>33</v>
      </c>
      <c r="X284" t="s">
        <v>34</v>
      </c>
      <c r="Y284" t="s">
        <v>38</v>
      </c>
      <c r="Z284" t="s">
        <v>52</v>
      </c>
      <c r="AA284" t="s">
        <v>43</v>
      </c>
      <c r="AB284">
        <v>378995.022677331</v>
      </c>
      <c r="AC284">
        <v>1.534158826362432E-2</v>
      </c>
      <c r="AF284">
        <v>384900</v>
      </c>
      <c r="AG284">
        <f t="shared" si="8"/>
        <v>388995.022677331</v>
      </c>
      <c r="AH284">
        <f t="shared" si="9"/>
        <v>1.0639185963447645E-2</v>
      </c>
    </row>
    <row r="285" spans="1:34" x14ac:dyDescent="0.2">
      <c r="A285" s="1">
        <v>283</v>
      </c>
      <c r="B285">
        <v>0</v>
      </c>
      <c r="C285">
        <v>2</v>
      </c>
      <c r="D285">
        <v>2.5</v>
      </c>
      <c r="E285">
        <v>47.868918000000001</v>
      </c>
      <c r="F285">
        <v>750</v>
      </c>
      <c r="G285">
        <v>1</v>
      </c>
      <c r="H285">
        <v>3</v>
      </c>
      <c r="I285">
        <v>98272</v>
      </c>
      <c r="J285">
        <v>2005</v>
      </c>
      <c r="K285">
        <v>-121.956254</v>
      </c>
      <c r="L285">
        <v>6098</v>
      </c>
      <c r="M285">
        <v>400000</v>
      </c>
      <c r="N285">
        <v>2019</v>
      </c>
      <c r="O285">
        <v>1</v>
      </c>
      <c r="P285">
        <v>4</v>
      </c>
      <c r="Q285" t="s">
        <v>28</v>
      </c>
      <c r="R285" t="s">
        <v>29</v>
      </c>
      <c r="S285" t="s">
        <v>40</v>
      </c>
      <c r="T285" t="s">
        <v>40</v>
      </c>
      <c r="U285" t="s">
        <v>31</v>
      </c>
      <c r="V285" t="s">
        <v>41</v>
      </c>
      <c r="W285" t="s">
        <v>33</v>
      </c>
      <c r="X285" t="s">
        <v>34</v>
      </c>
      <c r="Y285" t="s">
        <v>38</v>
      </c>
      <c r="Z285" t="s">
        <v>63</v>
      </c>
      <c r="AA285" t="s">
        <v>37</v>
      </c>
      <c r="AB285">
        <v>466218.54283402738</v>
      </c>
      <c r="AC285">
        <v>0.1655463570850686</v>
      </c>
      <c r="AF285">
        <v>400000</v>
      </c>
      <c r="AG285">
        <f t="shared" si="8"/>
        <v>476218.54283402738</v>
      </c>
      <c r="AH285">
        <f t="shared" si="9"/>
        <v>0.19054635708506845</v>
      </c>
    </row>
    <row r="286" spans="1:34" x14ac:dyDescent="0.2">
      <c r="A286" s="1">
        <v>284</v>
      </c>
      <c r="B286">
        <v>0</v>
      </c>
      <c r="C286">
        <v>2</v>
      </c>
      <c r="D286">
        <v>2.5</v>
      </c>
      <c r="E286">
        <v>47.976014999999997</v>
      </c>
      <c r="F286">
        <v>760</v>
      </c>
      <c r="G286">
        <v>1</v>
      </c>
      <c r="H286">
        <v>3</v>
      </c>
      <c r="I286">
        <v>98258</v>
      </c>
      <c r="J286">
        <v>1992</v>
      </c>
      <c r="K286">
        <v>-122.078008</v>
      </c>
      <c r="L286">
        <v>6682</v>
      </c>
      <c r="M286">
        <v>330000</v>
      </c>
      <c r="N286">
        <v>2019</v>
      </c>
      <c r="O286">
        <v>1</v>
      </c>
      <c r="P286">
        <v>24</v>
      </c>
      <c r="Q286" t="s">
        <v>28</v>
      </c>
      <c r="R286" t="s">
        <v>29</v>
      </c>
      <c r="S286" t="s">
        <v>61</v>
      </c>
      <c r="T286" t="s">
        <v>61</v>
      </c>
      <c r="U286" t="s">
        <v>31</v>
      </c>
      <c r="V286" t="s">
        <v>41</v>
      </c>
      <c r="W286" t="s">
        <v>33</v>
      </c>
      <c r="X286" t="s">
        <v>34</v>
      </c>
      <c r="Y286" t="s">
        <v>38</v>
      </c>
      <c r="Z286" t="s">
        <v>52</v>
      </c>
      <c r="AA286" t="s">
        <v>43</v>
      </c>
      <c r="AB286">
        <v>395691.85818256298</v>
      </c>
      <c r="AC286">
        <v>0.19906623691685771</v>
      </c>
      <c r="AF286">
        <v>330000</v>
      </c>
      <c r="AG286">
        <f t="shared" si="8"/>
        <v>405691.85818256298</v>
      </c>
      <c r="AH286">
        <f t="shared" si="9"/>
        <v>0.22936926721988782</v>
      </c>
    </row>
    <row r="287" spans="1:34" x14ac:dyDescent="0.2">
      <c r="A287" s="1">
        <v>285</v>
      </c>
      <c r="B287">
        <v>0</v>
      </c>
      <c r="C287">
        <v>4</v>
      </c>
      <c r="D287">
        <v>1.5</v>
      </c>
      <c r="E287">
        <v>47.837505</v>
      </c>
      <c r="F287">
        <v>730</v>
      </c>
      <c r="G287">
        <v>1</v>
      </c>
      <c r="H287">
        <v>4</v>
      </c>
      <c r="I287">
        <v>98037</v>
      </c>
      <c r="J287">
        <v>1956</v>
      </c>
      <c r="K287">
        <v>-122.313036</v>
      </c>
      <c r="L287">
        <v>7841</v>
      </c>
      <c r="M287">
        <v>415000</v>
      </c>
      <c r="N287">
        <v>2019</v>
      </c>
      <c r="O287">
        <v>1</v>
      </c>
      <c r="P287">
        <v>23</v>
      </c>
      <c r="Q287" t="s">
        <v>28</v>
      </c>
      <c r="R287" t="s">
        <v>29</v>
      </c>
      <c r="S287" t="s">
        <v>54</v>
      </c>
      <c r="T287" t="s">
        <v>68</v>
      </c>
      <c r="U287" t="s">
        <v>31</v>
      </c>
      <c r="V287" t="s">
        <v>41</v>
      </c>
      <c r="W287" t="s">
        <v>33</v>
      </c>
      <c r="X287" t="s">
        <v>34</v>
      </c>
      <c r="Y287" t="s">
        <v>46</v>
      </c>
      <c r="Z287" t="s">
        <v>63</v>
      </c>
      <c r="AA287" t="s">
        <v>43</v>
      </c>
      <c r="AB287">
        <v>505153.60801239609</v>
      </c>
      <c r="AC287">
        <v>0.21723760966842429</v>
      </c>
      <c r="AF287">
        <v>415000</v>
      </c>
      <c r="AG287">
        <f t="shared" si="8"/>
        <v>515153.60801239609</v>
      </c>
      <c r="AH287">
        <f t="shared" si="9"/>
        <v>0.24133399521059298</v>
      </c>
    </row>
    <row r="288" spans="1:34" x14ac:dyDescent="0.2">
      <c r="A288" s="1">
        <v>286</v>
      </c>
      <c r="B288">
        <v>0</v>
      </c>
      <c r="C288">
        <v>0</v>
      </c>
      <c r="D288">
        <v>1.75</v>
      </c>
      <c r="E288">
        <v>47.790463000000003</v>
      </c>
      <c r="F288">
        <v>730</v>
      </c>
      <c r="G288">
        <v>1</v>
      </c>
      <c r="H288">
        <v>2</v>
      </c>
      <c r="I288">
        <v>98021</v>
      </c>
      <c r="J288">
        <v>1996</v>
      </c>
      <c r="K288">
        <v>-122.241634</v>
      </c>
      <c r="L288">
        <v>737388</v>
      </c>
      <c r="M288">
        <v>329500</v>
      </c>
      <c r="N288">
        <v>2019</v>
      </c>
      <c r="O288">
        <v>1</v>
      </c>
      <c r="P288">
        <v>7</v>
      </c>
      <c r="Q288" t="s">
        <v>28</v>
      </c>
      <c r="R288" t="s">
        <v>100</v>
      </c>
      <c r="S288" t="s">
        <v>68</v>
      </c>
      <c r="T288" t="s">
        <v>101</v>
      </c>
      <c r="U288" t="s">
        <v>31</v>
      </c>
      <c r="V288" t="s">
        <v>41</v>
      </c>
      <c r="W288" t="s">
        <v>56</v>
      </c>
      <c r="X288" t="s">
        <v>34</v>
      </c>
      <c r="Y288" t="s">
        <v>46</v>
      </c>
      <c r="Z288" t="s">
        <v>42</v>
      </c>
      <c r="AA288" t="s">
        <v>49</v>
      </c>
      <c r="AB288">
        <v>405115.17962128372</v>
      </c>
      <c r="AC288">
        <v>0.22948461190070921</v>
      </c>
      <c r="AF288">
        <v>329500</v>
      </c>
      <c r="AG288">
        <f t="shared" si="8"/>
        <v>415115.17962128372</v>
      </c>
      <c r="AH288">
        <f t="shared" si="9"/>
        <v>0.25983362555776546</v>
      </c>
    </row>
    <row r="289" spans="1:34" x14ac:dyDescent="0.2">
      <c r="A289" s="1">
        <v>287</v>
      </c>
      <c r="B289">
        <v>0</v>
      </c>
      <c r="C289">
        <v>2</v>
      </c>
      <c r="D289">
        <v>1.75</v>
      </c>
      <c r="E289">
        <v>47.840396000000013</v>
      </c>
      <c r="F289">
        <v>610</v>
      </c>
      <c r="G289">
        <v>1</v>
      </c>
      <c r="H289">
        <v>3</v>
      </c>
      <c r="I289">
        <v>98012</v>
      </c>
      <c r="J289">
        <v>1978</v>
      </c>
      <c r="K289">
        <v>-122.198947</v>
      </c>
      <c r="L289">
        <v>8276</v>
      </c>
      <c r="M289">
        <v>479950</v>
      </c>
      <c r="N289">
        <v>2019</v>
      </c>
      <c r="O289">
        <v>1</v>
      </c>
      <c r="P289">
        <v>1</v>
      </c>
      <c r="Q289" t="s">
        <v>28</v>
      </c>
      <c r="R289" t="s">
        <v>29</v>
      </c>
      <c r="S289" t="s">
        <v>30</v>
      </c>
      <c r="T289" t="s">
        <v>156</v>
      </c>
      <c r="U289" t="s">
        <v>31</v>
      </c>
      <c r="V289" t="s">
        <v>32</v>
      </c>
      <c r="W289" t="s">
        <v>33</v>
      </c>
      <c r="X289" t="s">
        <v>34</v>
      </c>
      <c r="Y289" t="s">
        <v>38</v>
      </c>
      <c r="Z289" t="s">
        <v>36</v>
      </c>
      <c r="AA289" t="s">
        <v>37</v>
      </c>
      <c r="AB289">
        <v>587843.88745640393</v>
      </c>
      <c r="AC289">
        <v>0.22480234911220739</v>
      </c>
      <c r="AF289">
        <v>479950</v>
      </c>
      <c r="AG289">
        <f t="shared" si="8"/>
        <v>597843.88745640393</v>
      </c>
      <c r="AH289">
        <f t="shared" si="9"/>
        <v>0.24563785281050929</v>
      </c>
    </row>
    <row r="290" spans="1:34" x14ac:dyDescent="0.2">
      <c r="A290" s="1">
        <v>288</v>
      </c>
      <c r="B290">
        <v>0</v>
      </c>
      <c r="C290">
        <v>0</v>
      </c>
      <c r="D290">
        <v>2.5</v>
      </c>
      <c r="E290">
        <v>47.921767000000003</v>
      </c>
      <c r="F290">
        <v>750</v>
      </c>
      <c r="G290">
        <v>2</v>
      </c>
      <c r="H290">
        <v>3</v>
      </c>
      <c r="I290">
        <v>98290</v>
      </c>
      <c r="J290">
        <v>1999</v>
      </c>
      <c r="K290">
        <v>-122.08234299999999</v>
      </c>
      <c r="L290">
        <v>3485</v>
      </c>
      <c r="M290">
        <v>362000</v>
      </c>
      <c r="N290">
        <v>2019</v>
      </c>
      <c r="O290">
        <v>1</v>
      </c>
      <c r="P290">
        <v>7</v>
      </c>
      <c r="Q290" t="s">
        <v>28</v>
      </c>
      <c r="R290" t="s">
        <v>29</v>
      </c>
      <c r="S290" t="s">
        <v>28</v>
      </c>
      <c r="T290" t="s">
        <v>28</v>
      </c>
      <c r="U290" t="s">
        <v>31</v>
      </c>
      <c r="V290" t="s">
        <v>41</v>
      </c>
      <c r="W290" t="s">
        <v>33</v>
      </c>
      <c r="X290" t="s">
        <v>34</v>
      </c>
      <c r="Y290" t="s">
        <v>38</v>
      </c>
      <c r="Z290" t="s">
        <v>87</v>
      </c>
      <c r="AA290" t="s">
        <v>43</v>
      </c>
      <c r="AB290">
        <v>424577.02257266379</v>
      </c>
      <c r="AC290">
        <v>0.17286470323940289</v>
      </c>
      <c r="AF290">
        <v>362000</v>
      </c>
      <c r="AG290">
        <f t="shared" si="8"/>
        <v>434577.02257266379</v>
      </c>
      <c r="AH290">
        <f t="shared" si="9"/>
        <v>0.20048901263166793</v>
      </c>
    </row>
    <row r="291" spans="1:34" x14ac:dyDescent="0.2">
      <c r="A291" s="1">
        <v>289</v>
      </c>
      <c r="B291">
        <v>0</v>
      </c>
      <c r="C291">
        <v>2</v>
      </c>
      <c r="D291">
        <v>2.5</v>
      </c>
      <c r="E291">
        <v>47.882154999999997</v>
      </c>
      <c r="F291">
        <v>740</v>
      </c>
      <c r="G291">
        <v>1</v>
      </c>
      <c r="H291">
        <v>4</v>
      </c>
      <c r="I291">
        <v>98275</v>
      </c>
      <c r="J291">
        <v>1989</v>
      </c>
      <c r="K291">
        <v>-122.302395</v>
      </c>
      <c r="L291">
        <v>13504</v>
      </c>
      <c r="M291">
        <v>669000</v>
      </c>
      <c r="N291">
        <v>2019</v>
      </c>
      <c r="O291">
        <v>1</v>
      </c>
      <c r="P291">
        <v>11</v>
      </c>
      <c r="Q291" t="s">
        <v>28</v>
      </c>
      <c r="R291" t="s">
        <v>29</v>
      </c>
      <c r="S291" t="s">
        <v>64</v>
      </c>
      <c r="T291" t="s">
        <v>64</v>
      </c>
      <c r="U291" t="s">
        <v>31</v>
      </c>
      <c r="V291" t="s">
        <v>41</v>
      </c>
      <c r="W291" t="s">
        <v>33</v>
      </c>
      <c r="X291" t="s">
        <v>34</v>
      </c>
      <c r="Y291" t="s">
        <v>38</v>
      </c>
      <c r="Z291" t="s">
        <v>48</v>
      </c>
      <c r="AA291" t="s">
        <v>43</v>
      </c>
      <c r="AB291">
        <v>559034.81934831175</v>
      </c>
      <c r="AC291">
        <v>0.16437246734183589</v>
      </c>
      <c r="AF291">
        <v>669000</v>
      </c>
      <c r="AG291">
        <f t="shared" si="8"/>
        <v>569034.81934831175</v>
      </c>
      <c r="AH291">
        <f t="shared" si="9"/>
        <v>0.14942478423271785</v>
      </c>
    </row>
    <row r="292" spans="1:34" x14ac:dyDescent="0.2">
      <c r="A292" s="1">
        <v>290</v>
      </c>
      <c r="B292">
        <v>0</v>
      </c>
      <c r="C292">
        <v>0</v>
      </c>
      <c r="D292">
        <v>1</v>
      </c>
      <c r="E292">
        <v>47.816476000000002</v>
      </c>
      <c r="F292">
        <v>730</v>
      </c>
      <c r="G292">
        <v>0</v>
      </c>
      <c r="H292">
        <v>2</v>
      </c>
      <c r="I292">
        <v>98036</v>
      </c>
      <c r="J292">
        <v>1953</v>
      </c>
      <c r="K292">
        <v>-122.324146</v>
      </c>
      <c r="L292">
        <v>7405</v>
      </c>
      <c r="M292">
        <v>380000</v>
      </c>
      <c r="N292">
        <v>2019</v>
      </c>
      <c r="O292">
        <v>1</v>
      </c>
      <c r="P292">
        <v>7</v>
      </c>
      <c r="Q292" t="s">
        <v>28</v>
      </c>
      <c r="R292" t="s">
        <v>44</v>
      </c>
      <c r="S292" t="s">
        <v>79</v>
      </c>
      <c r="T292" t="s">
        <v>79</v>
      </c>
      <c r="U292" t="s">
        <v>31</v>
      </c>
      <c r="V292" t="s">
        <v>41</v>
      </c>
      <c r="W292" t="s">
        <v>33</v>
      </c>
      <c r="X292" t="s">
        <v>34</v>
      </c>
      <c r="Y292" t="s">
        <v>46</v>
      </c>
      <c r="Z292" t="s">
        <v>80</v>
      </c>
      <c r="AA292" t="s">
        <v>37</v>
      </c>
      <c r="AB292">
        <v>390673.57026726188</v>
      </c>
      <c r="AC292">
        <v>2.808834280858389E-2</v>
      </c>
      <c r="AF292">
        <v>380000</v>
      </c>
      <c r="AG292">
        <f t="shared" si="8"/>
        <v>400673.57026726188</v>
      </c>
      <c r="AH292">
        <f t="shared" si="9"/>
        <v>5.4404132282268106E-2</v>
      </c>
    </row>
    <row r="293" spans="1:34" x14ac:dyDescent="0.2">
      <c r="A293" s="1">
        <v>291</v>
      </c>
      <c r="B293">
        <v>0</v>
      </c>
      <c r="C293">
        <v>1</v>
      </c>
      <c r="D293">
        <v>2</v>
      </c>
      <c r="E293">
        <v>47.868473000000002</v>
      </c>
      <c r="F293">
        <v>740</v>
      </c>
      <c r="G293">
        <v>2</v>
      </c>
      <c r="H293">
        <v>3</v>
      </c>
      <c r="I293">
        <v>98087</v>
      </c>
      <c r="J293">
        <v>1964</v>
      </c>
      <c r="K293">
        <v>-122.23417499999999</v>
      </c>
      <c r="L293">
        <v>17860</v>
      </c>
      <c r="M293">
        <v>405500</v>
      </c>
      <c r="N293">
        <v>2019</v>
      </c>
      <c r="O293">
        <v>1</v>
      </c>
      <c r="P293">
        <v>7</v>
      </c>
      <c r="Q293" t="s">
        <v>28</v>
      </c>
      <c r="R293" t="s">
        <v>29</v>
      </c>
      <c r="S293" t="s">
        <v>68</v>
      </c>
      <c r="T293" t="s">
        <v>68</v>
      </c>
      <c r="U293" t="s">
        <v>31</v>
      </c>
      <c r="V293" t="s">
        <v>41</v>
      </c>
      <c r="W293" t="s">
        <v>33</v>
      </c>
      <c r="X293" t="s">
        <v>34</v>
      </c>
      <c r="Y293" t="s">
        <v>46</v>
      </c>
      <c r="Z293" t="s">
        <v>63</v>
      </c>
      <c r="AA293" t="s">
        <v>37</v>
      </c>
      <c r="AB293">
        <v>448673.35982493107</v>
      </c>
      <c r="AC293">
        <v>0.1064694446977338</v>
      </c>
      <c r="AF293">
        <v>405500</v>
      </c>
      <c r="AG293">
        <f t="shared" si="8"/>
        <v>458673.35982493107</v>
      </c>
      <c r="AH293">
        <f t="shared" si="9"/>
        <v>0.13113035715149463</v>
      </c>
    </row>
    <row r="294" spans="1:34" x14ac:dyDescent="0.2">
      <c r="A294" s="1">
        <v>292</v>
      </c>
      <c r="B294">
        <v>0</v>
      </c>
      <c r="C294">
        <v>2</v>
      </c>
      <c r="D294">
        <v>2.5</v>
      </c>
      <c r="E294">
        <v>47.872276999999997</v>
      </c>
      <c r="F294">
        <v>750</v>
      </c>
      <c r="G294">
        <v>1</v>
      </c>
      <c r="H294">
        <v>4</v>
      </c>
      <c r="I294">
        <v>98294</v>
      </c>
      <c r="J294">
        <v>2005</v>
      </c>
      <c r="K294">
        <v>-121.79813</v>
      </c>
      <c r="L294">
        <v>6098</v>
      </c>
      <c r="M294">
        <v>345000</v>
      </c>
      <c r="N294">
        <v>2019</v>
      </c>
      <c r="O294">
        <v>1</v>
      </c>
      <c r="P294">
        <v>15</v>
      </c>
      <c r="Q294" t="s">
        <v>28</v>
      </c>
      <c r="R294" t="s">
        <v>29</v>
      </c>
      <c r="S294" t="s">
        <v>40</v>
      </c>
      <c r="T294" t="s">
        <v>97</v>
      </c>
      <c r="U294" t="s">
        <v>31</v>
      </c>
      <c r="V294" t="s">
        <v>32</v>
      </c>
      <c r="W294" t="s">
        <v>33</v>
      </c>
      <c r="X294" t="s">
        <v>34</v>
      </c>
      <c r="Y294" t="s">
        <v>38</v>
      </c>
      <c r="Z294" t="s">
        <v>52</v>
      </c>
      <c r="AA294" t="s">
        <v>37</v>
      </c>
      <c r="AB294">
        <v>337622.95863025647</v>
      </c>
      <c r="AC294">
        <v>2.1382728607952262E-2</v>
      </c>
      <c r="AF294">
        <v>345000</v>
      </c>
      <c r="AG294">
        <f t="shared" si="8"/>
        <v>347622.95863025647</v>
      </c>
      <c r="AH294">
        <f t="shared" si="9"/>
        <v>7.6027786384245547E-3</v>
      </c>
    </row>
    <row r="295" spans="1:34" x14ac:dyDescent="0.2">
      <c r="A295" s="1">
        <v>293</v>
      </c>
      <c r="B295">
        <v>0</v>
      </c>
      <c r="C295">
        <v>0</v>
      </c>
      <c r="D295">
        <v>2.5</v>
      </c>
      <c r="E295">
        <v>47.862584000000012</v>
      </c>
      <c r="F295">
        <v>740</v>
      </c>
      <c r="G295">
        <v>2</v>
      </c>
      <c r="H295">
        <v>2</v>
      </c>
      <c r="I295">
        <v>98012</v>
      </c>
      <c r="J295">
        <v>1979</v>
      </c>
      <c r="K295">
        <v>-122.194768</v>
      </c>
      <c r="L295">
        <v>247335</v>
      </c>
      <c r="M295">
        <v>610000</v>
      </c>
      <c r="N295">
        <v>2019</v>
      </c>
      <c r="O295">
        <v>1</v>
      </c>
      <c r="P295">
        <v>30</v>
      </c>
      <c r="Q295" t="s">
        <v>28</v>
      </c>
      <c r="R295" t="s">
        <v>29</v>
      </c>
      <c r="S295" t="s">
        <v>105</v>
      </c>
      <c r="T295" t="s">
        <v>68</v>
      </c>
      <c r="U295" t="s">
        <v>31</v>
      </c>
      <c r="V295" t="s">
        <v>41</v>
      </c>
      <c r="W295" t="s">
        <v>33</v>
      </c>
      <c r="X295" t="s">
        <v>34</v>
      </c>
      <c r="Y295" t="s">
        <v>35</v>
      </c>
      <c r="Z295" t="s">
        <v>48</v>
      </c>
      <c r="AA295" t="s">
        <v>37</v>
      </c>
      <c r="AB295">
        <v>589887.51682050328</v>
      </c>
      <c r="AC295">
        <v>3.2971283900814288E-2</v>
      </c>
      <c r="AF295">
        <v>610000</v>
      </c>
      <c r="AG295">
        <f t="shared" si="8"/>
        <v>599887.51682050328</v>
      </c>
      <c r="AH295">
        <f t="shared" si="9"/>
        <v>1.6577841277863471E-2</v>
      </c>
    </row>
    <row r="296" spans="1:34" x14ac:dyDescent="0.2">
      <c r="A296" s="1">
        <v>294</v>
      </c>
      <c r="B296">
        <v>0</v>
      </c>
      <c r="C296">
        <v>2</v>
      </c>
      <c r="D296">
        <v>2.5</v>
      </c>
      <c r="E296">
        <v>47.801448999999998</v>
      </c>
      <c r="F296">
        <v>610</v>
      </c>
      <c r="G296">
        <v>1</v>
      </c>
      <c r="H296">
        <v>4</v>
      </c>
      <c r="I296">
        <v>98072</v>
      </c>
      <c r="J296">
        <v>1980</v>
      </c>
      <c r="K296">
        <v>-122.12751400000001</v>
      </c>
      <c r="L296">
        <v>52272</v>
      </c>
      <c r="M296">
        <v>582000</v>
      </c>
      <c r="N296">
        <v>2019</v>
      </c>
      <c r="O296">
        <v>1</v>
      </c>
      <c r="P296">
        <v>18</v>
      </c>
      <c r="Q296" t="s">
        <v>28</v>
      </c>
      <c r="R296" t="s">
        <v>29</v>
      </c>
      <c r="S296" t="s">
        <v>30</v>
      </c>
      <c r="T296" t="s">
        <v>30</v>
      </c>
      <c r="U296" t="s">
        <v>31</v>
      </c>
      <c r="V296" t="s">
        <v>41</v>
      </c>
      <c r="W296" t="s">
        <v>33</v>
      </c>
      <c r="X296" t="s">
        <v>34</v>
      </c>
      <c r="Y296" t="s">
        <v>38</v>
      </c>
      <c r="Z296" t="s">
        <v>36</v>
      </c>
      <c r="AA296" t="s">
        <v>37</v>
      </c>
      <c r="AB296">
        <v>641102.8571164984</v>
      </c>
      <c r="AC296">
        <v>0.1015513008874543</v>
      </c>
      <c r="AF296">
        <v>582000</v>
      </c>
      <c r="AG296">
        <f t="shared" si="8"/>
        <v>651102.8571164984</v>
      </c>
      <c r="AH296">
        <f t="shared" si="9"/>
        <v>0.11873343147164674</v>
      </c>
    </row>
    <row r="297" spans="1:34" x14ac:dyDescent="0.2">
      <c r="A297" s="1">
        <v>295</v>
      </c>
      <c r="B297">
        <v>0</v>
      </c>
      <c r="C297">
        <v>3</v>
      </c>
      <c r="D297">
        <v>3.5</v>
      </c>
      <c r="E297">
        <v>48.105418999999998</v>
      </c>
      <c r="F297">
        <v>770</v>
      </c>
      <c r="G297">
        <v>1</v>
      </c>
      <c r="H297">
        <v>4</v>
      </c>
      <c r="I297">
        <v>98271</v>
      </c>
      <c r="J297">
        <v>2018</v>
      </c>
      <c r="K297">
        <v>-122.22246199999999</v>
      </c>
      <c r="L297">
        <v>44431</v>
      </c>
      <c r="M297">
        <v>772000</v>
      </c>
      <c r="N297">
        <v>2019</v>
      </c>
      <c r="O297">
        <v>1</v>
      </c>
      <c r="P297">
        <v>25</v>
      </c>
      <c r="Q297" t="s">
        <v>28</v>
      </c>
      <c r="R297" t="s">
        <v>29</v>
      </c>
      <c r="S297" t="s">
        <v>58</v>
      </c>
      <c r="T297" t="s">
        <v>58</v>
      </c>
      <c r="U297" t="s">
        <v>31</v>
      </c>
      <c r="V297" t="s">
        <v>39</v>
      </c>
      <c r="W297" t="s">
        <v>33</v>
      </c>
      <c r="X297" t="s">
        <v>34</v>
      </c>
      <c r="Y297" t="s">
        <v>38</v>
      </c>
      <c r="Z297" t="s">
        <v>48</v>
      </c>
      <c r="AA297" t="s">
        <v>82</v>
      </c>
      <c r="AB297">
        <v>612549.57882074139</v>
      </c>
      <c r="AC297">
        <v>0.20654199634618989</v>
      </c>
      <c r="AF297">
        <v>772000</v>
      </c>
      <c r="AG297">
        <f t="shared" si="8"/>
        <v>622549.57882074139</v>
      </c>
      <c r="AH297">
        <f t="shared" si="9"/>
        <v>0.19358862847054226</v>
      </c>
    </row>
    <row r="298" spans="1:34" x14ac:dyDescent="0.2">
      <c r="A298" s="1">
        <v>296</v>
      </c>
      <c r="B298">
        <v>0</v>
      </c>
      <c r="C298">
        <v>4</v>
      </c>
      <c r="D298">
        <v>3.25</v>
      </c>
      <c r="E298">
        <v>47.783155999999998</v>
      </c>
      <c r="F298">
        <v>610</v>
      </c>
      <c r="G298">
        <v>3</v>
      </c>
      <c r="H298">
        <v>5</v>
      </c>
      <c r="I298">
        <v>98272</v>
      </c>
      <c r="J298">
        <v>1978</v>
      </c>
      <c r="K298">
        <v>-122.00315500000001</v>
      </c>
      <c r="L298">
        <v>125017</v>
      </c>
      <c r="M298">
        <v>680000</v>
      </c>
      <c r="N298">
        <v>2019</v>
      </c>
      <c r="O298">
        <v>1</v>
      </c>
      <c r="P298">
        <v>10</v>
      </c>
      <c r="Q298" t="s">
        <v>28</v>
      </c>
      <c r="R298" t="s">
        <v>50</v>
      </c>
      <c r="S298" t="s">
        <v>40</v>
      </c>
      <c r="T298" t="s">
        <v>89</v>
      </c>
      <c r="U298" t="s">
        <v>31</v>
      </c>
      <c r="V298" t="s">
        <v>41</v>
      </c>
      <c r="W298" t="s">
        <v>33</v>
      </c>
      <c r="X298" t="s">
        <v>34</v>
      </c>
      <c r="Y298" t="s">
        <v>38</v>
      </c>
      <c r="Z298" t="s">
        <v>36</v>
      </c>
      <c r="AA298" t="s">
        <v>90</v>
      </c>
      <c r="AB298">
        <v>642130.251962565</v>
      </c>
      <c r="AC298">
        <v>5.5690805937404407E-2</v>
      </c>
      <c r="AF298">
        <v>680000</v>
      </c>
      <c r="AG298">
        <f t="shared" si="8"/>
        <v>652130.251962565</v>
      </c>
      <c r="AH298">
        <f t="shared" si="9"/>
        <v>4.0984923584463234E-2</v>
      </c>
    </row>
    <row r="299" spans="1:34" x14ac:dyDescent="0.2">
      <c r="A299" s="1">
        <v>297</v>
      </c>
      <c r="B299">
        <v>0</v>
      </c>
      <c r="C299">
        <v>2</v>
      </c>
      <c r="D299">
        <v>2.5</v>
      </c>
      <c r="E299">
        <v>47.886367999999997</v>
      </c>
      <c r="F299">
        <v>740</v>
      </c>
      <c r="G299">
        <v>0</v>
      </c>
      <c r="H299">
        <v>4</v>
      </c>
      <c r="I299">
        <v>98208</v>
      </c>
      <c r="J299">
        <v>1997</v>
      </c>
      <c r="K299">
        <v>-122.20448500000001</v>
      </c>
      <c r="L299">
        <v>6098</v>
      </c>
      <c r="M299">
        <v>505000</v>
      </c>
      <c r="N299">
        <v>2019</v>
      </c>
      <c r="O299">
        <v>1</v>
      </c>
      <c r="P299">
        <v>17</v>
      </c>
      <c r="Q299" t="s">
        <v>28</v>
      </c>
      <c r="R299" t="s">
        <v>29</v>
      </c>
      <c r="S299" t="s">
        <v>73</v>
      </c>
      <c r="T299" t="s">
        <v>158</v>
      </c>
      <c r="U299" t="s">
        <v>31</v>
      </c>
      <c r="V299" t="s">
        <v>41</v>
      </c>
      <c r="W299" t="s">
        <v>33</v>
      </c>
      <c r="X299" t="s">
        <v>34</v>
      </c>
      <c r="Y299" t="s">
        <v>38</v>
      </c>
      <c r="Z299" t="s">
        <v>52</v>
      </c>
      <c r="AA299" t="s">
        <v>37</v>
      </c>
      <c r="AB299">
        <v>510255.61455405387</v>
      </c>
      <c r="AC299">
        <v>1.040715753278006E-2</v>
      </c>
      <c r="AF299">
        <v>505000</v>
      </c>
      <c r="AG299">
        <f t="shared" si="8"/>
        <v>520255.61455405387</v>
      </c>
      <c r="AH299">
        <f t="shared" si="9"/>
        <v>3.0209137730799744E-2</v>
      </c>
    </row>
    <row r="300" spans="1:34" x14ac:dyDescent="0.2">
      <c r="A300" s="1">
        <v>298</v>
      </c>
      <c r="B300">
        <v>0</v>
      </c>
      <c r="C300">
        <v>3</v>
      </c>
      <c r="D300">
        <v>2.5</v>
      </c>
      <c r="E300">
        <v>47.866731999999999</v>
      </c>
      <c r="F300">
        <v>610</v>
      </c>
      <c r="G300">
        <v>1</v>
      </c>
      <c r="H300">
        <v>4</v>
      </c>
      <c r="I300">
        <v>98296</v>
      </c>
      <c r="J300">
        <v>2005</v>
      </c>
      <c r="K300">
        <v>-122.17351499999999</v>
      </c>
      <c r="L300">
        <v>7405</v>
      </c>
      <c r="M300">
        <v>710000</v>
      </c>
      <c r="N300">
        <v>2019</v>
      </c>
      <c r="O300">
        <v>1</v>
      </c>
      <c r="P300">
        <v>14</v>
      </c>
      <c r="Q300" t="s">
        <v>28</v>
      </c>
      <c r="R300" t="s">
        <v>29</v>
      </c>
      <c r="S300" t="s">
        <v>28</v>
      </c>
      <c r="T300" t="s">
        <v>140</v>
      </c>
      <c r="U300" t="s">
        <v>31</v>
      </c>
      <c r="V300" t="s">
        <v>41</v>
      </c>
      <c r="W300" t="s">
        <v>33</v>
      </c>
      <c r="X300" t="s">
        <v>34</v>
      </c>
      <c r="Y300" t="s">
        <v>38</v>
      </c>
      <c r="Z300" t="s">
        <v>48</v>
      </c>
      <c r="AA300" t="s">
        <v>43</v>
      </c>
      <c r="AB300">
        <v>650155.149809803</v>
      </c>
      <c r="AC300">
        <v>8.428852139464367E-2</v>
      </c>
      <c r="AF300">
        <v>710000</v>
      </c>
      <c r="AG300">
        <f t="shared" si="8"/>
        <v>660155.149809803</v>
      </c>
      <c r="AH300">
        <f t="shared" si="9"/>
        <v>7.020401435239014E-2</v>
      </c>
    </row>
    <row r="301" spans="1:34" x14ac:dyDescent="0.2">
      <c r="A301" s="1">
        <v>299</v>
      </c>
      <c r="B301">
        <v>0</v>
      </c>
      <c r="C301">
        <v>0</v>
      </c>
      <c r="D301">
        <v>1</v>
      </c>
      <c r="E301">
        <v>47.816585000000003</v>
      </c>
      <c r="F301">
        <v>730</v>
      </c>
      <c r="G301">
        <v>0</v>
      </c>
      <c r="H301">
        <v>1</v>
      </c>
      <c r="I301">
        <v>98036</v>
      </c>
      <c r="J301">
        <v>1969</v>
      </c>
      <c r="K301">
        <v>-122.30942</v>
      </c>
      <c r="L301">
        <v>1307</v>
      </c>
      <c r="M301">
        <v>185000</v>
      </c>
      <c r="N301">
        <v>2019</v>
      </c>
      <c r="O301">
        <v>1</v>
      </c>
      <c r="P301">
        <v>31</v>
      </c>
      <c r="Q301" t="s">
        <v>28</v>
      </c>
      <c r="R301" t="s">
        <v>53</v>
      </c>
      <c r="S301" t="s">
        <v>68</v>
      </c>
      <c r="T301" t="s">
        <v>68</v>
      </c>
      <c r="U301" t="s">
        <v>31</v>
      </c>
      <c r="V301" t="s">
        <v>55</v>
      </c>
      <c r="W301" t="s">
        <v>56</v>
      </c>
      <c r="X301" t="s">
        <v>34</v>
      </c>
      <c r="Y301" t="s">
        <v>46</v>
      </c>
      <c r="Z301" t="s">
        <v>87</v>
      </c>
      <c r="AA301" t="s">
        <v>37</v>
      </c>
      <c r="AB301">
        <v>248186.79751567999</v>
      </c>
      <c r="AC301">
        <v>0.34155025684151352</v>
      </c>
      <c r="AF301">
        <v>185000</v>
      </c>
      <c r="AG301">
        <f t="shared" si="8"/>
        <v>258186.79751567999</v>
      </c>
      <c r="AH301">
        <f t="shared" si="9"/>
        <v>0.39560431089556752</v>
      </c>
    </row>
    <row r="302" spans="1:34" x14ac:dyDescent="0.2">
      <c r="A302" s="1">
        <v>300</v>
      </c>
      <c r="B302">
        <v>0</v>
      </c>
      <c r="C302">
        <v>0</v>
      </c>
      <c r="D302">
        <v>1</v>
      </c>
      <c r="E302">
        <v>48.253739000000003</v>
      </c>
      <c r="F302">
        <v>760</v>
      </c>
      <c r="G302">
        <v>0</v>
      </c>
      <c r="H302">
        <v>3</v>
      </c>
      <c r="I302">
        <v>98241</v>
      </c>
      <c r="J302">
        <v>1930</v>
      </c>
      <c r="K302">
        <v>-121.610354</v>
      </c>
      <c r="L302">
        <v>18731</v>
      </c>
      <c r="M302">
        <v>199000</v>
      </c>
      <c r="N302">
        <v>2019</v>
      </c>
      <c r="O302">
        <v>1</v>
      </c>
      <c r="P302">
        <v>4</v>
      </c>
      <c r="Q302" t="s">
        <v>28</v>
      </c>
      <c r="R302" t="s">
        <v>29</v>
      </c>
      <c r="S302" t="s">
        <v>66</v>
      </c>
      <c r="T302" t="s">
        <v>66</v>
      </c>
      <c r="U302" t="s">
        <v>45</v>
      </c>
      <c r="V302" t="s">
        <v>41</v>
      </c>
      <c r="W302" t="s">
        <v>33</v>
      </c>
      <c r="X302" t="s">
        <v>34</v>
      </c>
      <c r="Y302" t="s">
        <v>67</v>
      </c>
      <c r="Z302" t="s">
        <v>98</v>
      </c>
      <c r="AA302" t="s">
        <v>37</v>
      </c>
      <c r="AB302">
        <v>219471.31575914111</v>
      </c>
      <c r="AC302">
        <v>0.10287093346302049</v>
      </c>
      <c r="AF302">
        <v>199000</v>
      </c>
      <c r="AG302">
        <f t="shared" si="8"/>
        <v>229471.31575914111</v>
      </c>
      <c r="AH302">
        <f t="shared" si="9"/>
        <v>0.15312218974442771</v>
      </c>
    </row>
    <row r="303" spans="1:34" x14ac:dyDescent="0.2">
      <c r="A303" s="1">
        <v>301</v>
      </c>
      <c r="B303">
        <v>0</v>
      </c>
      <c r="C303">
        <v>2</v>
      </c>
      <c r="D303">
        <v>2.5</v>
      </c>
      <c r="E303">
        <v>47.995204999999999</v>
      </c>
      <c r="F303">
        <v>760</v>
      </c>
      <c r="G303">
        <v>1</v>
      </c>
      <c r="H303">
        <v>4</v>
      </c>
      <c r="I303">
        <v>98258</v>
      </c>
      <c r="J303">
        <v>2013</v>
      </c>
      <c r="K303">
        <v>-122.10666000000001</v>
      </c>
      <c r="L303">
        <v>2467</v>
      </c>
      <c r="M303">
        <v>370000</v>
      </c>
      <c r="N303">
        <v>2019</v>
      </c>
      <c r="O303">
        <v>1</v>
      </c>
      <c r="P303">
        <v>9</v>
      </c>
      <c r="Q303" t="s">
        <v>28</v>
      </c>
      <c r="R303" t="s">
        <v>29</v>
      </c>
      <c r="S303" t="s">
        <v>61</v>
      </c>
      <c r="T303" t="s">
        <v>61</v>
      </c>
      <c r="U303" t="s">
        <v>31</v>
      </c>
      <c r="V303" t="s">
        <v>41</v>
      </c>
      <c r="W303" t="s">
        <v>33</v>
      </c>
      <c r="X303" t="s">
        <v>34</v>
      </c>
      <c r="Y303" t="s">
        <v>38</v>
      </c>
      <c r="Z303" t="s">
        <v>52</v>
      </c>
      <c r="AA303" t="s">
        <v>43</v>
      </c>
      <c r="AB303">
        <v>421204.06919017469</v>
      </c>
      <c r="AC303">
        <v>0.13838937618966149</v>
      </c>
      <c r="AF303">
        <v>370000</v>
      </c>
      <c r="AG303">
        <f t="shared" si="8"/>
        <v>431204.06919017469</v>
      </c>
      <c r="AH303">
        <f t="shared" si="9"/>
        <v>0.16541640321668835</v>
      </c>
    </row>
    <row r="304" spans="1:34" x14ac:dyDescent="0.2">
      <c r="A304" s="1">
        <v>302</v>
      </c>
      <c r="B304">
        <v>0</v>
      </c>
      <c r="C304">
        <v>0</v>
      </c>
      <c r="D304">
        <v>2.5</v>
      </c>
      <c r="E304">
        <v>47.995204999999999</v>
      </c>
      <c r="F304">
        <v>760</v>
      </c>
      <c r="G304">
        <v>1</v>
      </c>
      <c r="H304">
        <v>4</v>
      </c>
      <c r="I304">
        <v>98258</v>
      </c>
      <c r="J304">
        <v>2013</v>
      </c>
      <c r="K304">
        <v>-122.10666000000001</v>
      </c>
      <c r="L304">
        <v>2467</v>
      </c>
      <c r="M304">
        <v>370000</v>
      </c>
      <c r="N304">
        <v>2019</v>
      </c>
      <c r="O304">
        <v>1</v>
      </c>
      <c r="P304">
        <v>9</v>
      </c>
      <c r="Q304" t="s">
        <v>28</v>
      </c>
      <c r="R304" t="s">
        <v>29</v>
      </c>
      <c r="S304" t="s">
        <v>61</v>
      </c>
      <c r="T304" t="s">
        <v>61</v>
      </c>
      <c r="U304" t="s">
        <v>31</v>
      </c>
      <c r="V304" t="s">
        <v>39</v>
      </c>
      <c r="W304" t="s">
        <v>33</v>
      </c>
      <c r="X304" t="s">
        <v>34</v>
      </c>
      <c r="Y304" t="s">
        <v>38</v>
      </c>
      <c r="Z304" t="s">
        <v>52</v>
      </c>
      <c r="AA304" t="s">
        <v>43</v>
      </c>
      <c r="AB304">
        <v>488124.19575052959</v>
      </c>
      <c r="AC304">
        <v>0.31925458310953941</v>
      </c>
      <c r="AF304">
        <v>370000</v>
      </c>
      <c r="AG304">
        <f t="shared" si="8"/>
        <v>498124.19575052959</v>
      </c>
      <c r="AH304">
        <f t="shared" si="9"/>
        <v>0.34628161013656644</v>
      </c>
    </row>
    <row r="305" spans="1:34" x14ac:dyDescent="0.2">
      <c r="A305" s="1">
        <v>303</v>
      </c>
      <c r="B305">
        <v>0</v>
      </c>
      <c r="C305">
        <v>0</v>
      </c>
      <c r="D305">
        <v>2.5</v>
      </c>
      <c r="E305">
        <v>47.88655</v>
      </c>
      <c r="F305">
        <v>740</v>
      </c>
      <c r="G305">
        <v>1</v>
      </c>
      <c r="H305">
        <v>3</v>
      </c>
      <c r="I305">
        <v>98208</v>
      </c>
      <c r="J305">
        <v>1986</v>
      </c>
      <c r="K305">
        <v>-122.231368</v>
      </c>
      <c r="L305">
        <v>0</v>
      </c>
      <c r="M305">
        <v>229000</v>
      </c>
      <c r="N305">
        <v>2019</v>
      </c>
      <c r="O305">
        <v>1</v>
      </c>
      <c r="P305">
        <v>18</v>
      </c>
      <c r="Q305" t="s">
        <v>28</v>
      </c>
      <c r="R305" t="s">
        <v>53</v>
      </c>
      <c r="S305" t="s">
        <v>73</v>
      </c>
      <c r="T305" t="s">
        <v>117</v>
      </c>
      <c r="U305" t="s">
        <v>31</v>
      </c>
      <c r="V305" t="s">
        <v>55</v>
      </c>
      <c r="W305" t="s">
        <v>56</v>
      </c>
      <c r="X305" t="s">
        <v>34</v>
      </c>
      <c r="Y305" t="s">
        <v>35</v>
      </c>
      <c r="Z305" t="s">
        <v>87</v>
      </c>
      <c r="AA305" t="s">
        <v>43</v>
      </c>
      <c r="AB305">
        <v>332222.57245248609</v>
      </c>
      <c r="AC305">
        <v>0.45075359149557243</v>
      </c>
      <c r="AF305">
        <v>229000</v>
      </c>
      <c r="AG305">
        <f t="shared" si="8"/>
        <v>342222.57245248609</v>
      </c>
      <c r="AH305">
        <f t="shared" si="9"/>
        <v>0.49442171376631477</v>
      </c>
    </row>
    <row r="306" spans="1:34" x14ac:dyDescent="0.2">
      <c r="A306" s="1">
        <v>304</v>
      </c>
      <c r="B306">
        <v>0</v>
      </c>
      <c r="C306">
        <v>0</v>
      </c>
      <c r="D306">
        <v>1</v>
      </c>
      <c r="E306">
        <v>47.979500999999999</v>
      </c>
      <c r="F306">
        <v>740</v>
      </c>
      <c r="G306">
        <v>0</v>
      </c>
      <c r="H306">
        <v>1</v>
      </c>
      <c r="I306">
        <v>98201</v>
      </c>
      <c r="J306">
        <v>2002</v>
      </c>
      <c r="K306">
        <v>-122.213233</v>
      </c>
      <c r="L306">
        <v>33001</v>
      </c>
      <c r="M306">
        <v>192500</v>
      </c>
      <c r="N306">
        <v>2019</v>
      </c>
      <c r="O306">
        <v>1</v>
      </c>
      <c r="P306">
        <v>14</v>
      </c>
      <c r="Q306" t="s">
        <v>28</v>
      </c>
      <c r="R306" t="s">
        <v>53</v>
      </c>
      <c r="S306" t="s">
        <v>73</v>
      </c>
      <c r="T306" t="s">
        <v>73</v>
      </c>
      <c r="U306" t="s">
        <v>31</v>
      </c>
      <c r="V306" t="s">
        <v>55</v>
      </c>
      <c r="W306" t="s">
        <v>56</v>
      </c>
      <c r="X306" t="s">
        <v>34</v>
      </c>
      <c r="Y306" t="s">
        <v>46</v>
      </c>
      <c r="Z306" t="s">
        <v>87</v>
      </c>
      <c r="AA306" t="s">
        <v>37</v>
      </c>
      <c r="AB306">
        <v>268382.69082113617</v>
      </c>
      <c r="AC306">
        <v>0.39419579647343489</v>
      </c>
      <c r="AF306">
        <v>192500</v>
      </c>
      <c r="AG306">
        <f t="shared" si="8"/>
        <v>278382.69082113617</v>
      </c>
      <c r="AH306">
        <f t="shared" si="9"/>
        <v>0.44614384842148663</v>
      </c>
    </row>
    <row r="307" spans="1:34" x14ac:dyDescent="0.2">
      <c r="A307" s="1">
        <v>305</v>
      </c>
      <c r="B307">
        <v>0</v>
      </c>
      <c r="C307">
        <v>3</v>
      </c>
      <c r="D307">
        <v>2.5</v>
      </c>
      <c r="E307">
        <v>48.068176999999999</v>
      </c>
      <c r="F307">
        <v>770</v>
      </c>
      <c r="G307">
        <v>1</v>
      </c>
      <c r="H307">
        <v>4</v>
      </c>
      <c r="I307">
        <v>98270</v>
      </c>
      <c r="J307">
        <v>2018</v>
      </c>
      <c r="K307">
        <v>-122.122153</v>
      </c>
      <c r="L307">
        <v>6531</v>
      </c>
      <c r="M307">
        <v>420830</v>
      </c>
      <c r="N307">
        <v>2019</v>
      </c>
      <c r="O307">
        <v>1</v>
      </c>
      <c r="P307">
        <v>18</v>
      </c>
      <c r="Q307" t="s">
        <v>28</v>
      </c>
      <c r="R307" t="s">
        <v>29</v>
      </c>
      <c r="S307" t="s">
        <v>58</v>
      </c>
      <c r="T307" t="s">
        <v>58</v>
      </c>
      <c r="U307" t="s">
        <v>31</v>
      </c>
      <c r="V307" t="s">
        <v>32</v>
      </c>
      <c r="W307" t="s">
        <v>33</v>
      </c>
      <c r="X307" t="s">
        <v>34</v>
      </c>
      <c r="Y307" t="s">
        <v>38</v>
      </c>
      <c r="Z307" t="s">
        <v>52</v>
      </c>
      <c r="AA307" t="s">
        <v>43</v>
      </c>
      <c r="AB307">
        <v>426384.3429830778</v>
      </c>
      <c r="AC307">
        <v>1.319854331458737E-2</v>
      </c>
      <c r="AF307">
        <v>420830</v>
      </c>
      <c r="AG307">
        <f t="shared" si="8"/>
        <v>436384.3429830778</v>
      </c>
      <c r="AH307">
        <f t="shared" si="9"/>
        <v>3.6961107770543462E-2</v>
      </c>
    </row>
    <row r="308" spans="1:34" x14ac:dyDescent="0.2">
      <c r="A308" s="1">
        <v>306</v>
      </c>
      <c r="B308">
        <v>0</v>
      </c>
      <c r="C308">
        <v>2</v>
      </c>
      <c r="D308">
        <v>2.5</v>
      </c>
      <c r="E308">
        <v>47.982877999999999</v>
      </c>
      <c r="F308">
        <v>760</v>
      </c>
      <c r="G308">
        <v>1</v>
      </c>
      <c r="H308">
        <v>4</v>
      </c>
      <c r="I308">
        <v>98258</v>
      </c>
      <c r="J308">
        <v>2018</v>
      </c>
      <c r="K308">
        <v>-122.09796799999999</v>
      </c>
      <c r="L308">
        <v>3680</v>
      </c>
      <c r="M308">
        <v>509950</v>
      </c>
      <c r="N308">
        <v>2019</v>
      </c>
      <c r="O308">
        <v>1</v>
      </c>
      <c r="P308">
        <v>31</v>
      </c>
      <c r="Q308" t="s">
        <v>28</v>
      </c>
      <c r="R308" t="s">
        <v>29</v>
      </c>
      <c r="S308" t="s">
        <v>61</v>
      </c>
      <c r="T308" t="s">
        <v>61</v>
      </c>
      <c r="U308" t="s">
        <v>31</v>
      </c>
      <c r="V308" t="s">
        <v>39</v>
      </c>
      <c r="W308" t="s">
        <v>33</v>
      </c>
      <c r="X308" t="s">
        <v>34</v>
      </c>
      <c r="Y308" t="s">
        <v>38</v>
      </c>
      <c r="Z308" t="s">
        <v>52</v>
      </c>
      <c r="AA308" t="s">
        <v>43</v>
      </c>
      <c r="AB308">
        <v>455183.79926838668</v>
      </c>
      <c r="AC308">
        <v>0.1073952362616203</v>
      </c>
      <c r="AF308">
        <v>509950</v>
      </c>
      <c r="AG308">
        <f t="shared" si="8"/>
        <v>465183.79926838668</v>
      </c>
      <c r="AH308">
        <f t="shared" si="9"/>
        <v>8.7785470598320078E-2</v>
      </c>
    </row>
    <row r="309" spans="1:34" x14ac:dyDescent="0.2">
      <c r="A309" s="1">
        <v>307</v>
      </c>
      <c r="B309">
        <v>1302</v>
      </c>
      <c r="C309">
        <v>6</v>
      </c>
      <c r="D309">
        <v>2.75</v>
      </c>
      <c r="E309">
        <v>48.134875999999998</v>
      </c>
      <c r="F309">
        <v>770</v>
      </c>
      <c r="G309">
        <v>1</v>
      </c>
      <c r="H309">
        <v>5</v>
      </c>
      <c r="I309">
        <v>98223</v>
      </c>
      <c r="J309">
        <v>1988</v>
      </c>
      <c r="K309">
        <v>-122.128902</v>
      </c>
      <c r="L309">
        <v>217800</v>
      </c>
      <c r="M309">
        <v>715000</v>
      </c>
      <c r="N309">
        <v>2019</v>
      </c>
      <c r="O309">
        <v>1</v>
      </c>
      <c r="P309">
        <v>15</v>
      </c>
      <c r="Q309" t="s">
        <v>28</v>
      </c>
      <c r="R309" t="s">
        <v>75</v>
      </c>
      <c r="S309" t="s">
        <v>81</v>
      </c>
      <c r="T309" t="s">
        <v>81</v>
      </c>
      <c r="U309" t="s">
        <v>31</v>
      </c>
      <c r="V309" t="s">
        <v>59</v>
      </c>
      <c r="W309" t="s">
        <v>33</v>
      </c>
      <c r="X309" t="s">
        <v>34</v>
      </c>
      <c r="Y309" t="s">
        <v>67</v>
      </c>
      <c r="Z309" t="s">
        <v>36</v>
      </c>
      <c r="AA309" t="s">
        <v>78</v>
      </c>
      <c r="AB309">
        <v>659621.22332701052</v>
      </c>
      <c r="AC309">
        <v>7.7452834507677593E-2</v>
      </c>
      <c r="AF309">
        <v>715000</v>
      </c>
      <c r="AG309">
        <f t="shared" si="8"/>
        <v>669621.22332701052</v>
      </c>
      <c r="AH309">
        <f t="shared" si="9"/>
        <v>6.3466820521663608E-2</v>
      </c>
    </row>
    <row r="310" spans="1:34" x14ac:dyDescent="0.2">
      <c r="A310" s="1">
        <v>308</v>
      </c>
      <c r="B310">
        <v>1919</v>
      </c>
      <c r="C310">
        <v>116724</v>
      </c>
      <c r="D310">
        <v>2.5</v>
      </c>
      <c r="E310">
        <v>47.851522000000003</v>
      </c>
      <c r="F310">
        <v>730</v>
      </c>
      <c r="H310">
        <v>2</v>
      </c>
      <c r="I310">
        <v>98087</v>
      </c>
      <c r="J310">
        <v>0</v>
      </c>
      <c r="K310">
        <v>-122.25120099999999</v>
      </c>
      <c r="L310">
        <v>1224</v>
      </c>
      <c r="M310">
        <v>369995</v>
      </c>
      <c r="N310">
        <v>2019</v>
      </c>
      <c r="O310">
        <v>1</v>
      </c>
      <c r="P310">
        <v>30</v>
      </c>
      <c r="Q310" t="s">
        <v>28</v>
      </c>
      <c r="R310" t="s">
        <v>29</v>
      </c>
      <c r="S310" t="s">
        <v>73</v>
      </c>
      <c r="T310" t="s">
        <v>73</v>
      </c>
      <c r="U310" t="s">
        <v>83</v>
      </c>
      <c r="V310" t="s">
        <v>41</v>
      </c>
      <c r="W310" t="s">
        <v>33</v>
      </c>
      <c r="X310" t="s">
        <v>34</v>
      </c>
      <c r="Y310" t="s">
        <v>67</v>
      </c>
      <c r="Z310" t="s">
        <v>85</v>
      </c>
      <c r="AA310" t="s">
        <v>86</v>
      </c>
      <c r="AB310">
        <v>465234.95182406501</v>
      </c>
      <c r="AC310">
        <v>0.25740875369684729</v>
      </c>
      <c r="AF310">
        <v>369995</v>
      </c>
      <c r="AG310">
        <f t="shared" si="8"/>
        <v>475234.95182406501</v>
      </c>
      <c r="AH310">
        <f t="shared" si="9"/>
        <v>0.28443614595890487</v>
      </c>
    </row>
    <row r="311" spans="1:34" x14ac:dyDescent="0.2">
      <c r="A311" s="1">
        <v>309</v>
      </c>
      <c r="B311">
        <v>0</v>
      </c>
      <c r="C311">
        <v>0</v>
      </c>
      <c r="D311">
        <v>2.5</v>
      </c>
      <c r="E311">
        <v>47.995452</v>
      </c>
      <c r="F311">
        <v>760</v>
      </c>
      <c r="G311">
        <v>1</v>
      </c>
      <c r="H311">
        <v>3</v>
      </c>
      <c r="I311">
        <v>98258</v>
      </c>
      <c r="J311">
        <v>2013</v>
      </c>
      <c r="K311">
        <v>-122.106363</v>
      </c>
      <c r="L311">
        <v>2406</v>
      </c>
      <c r="M311">
        <v>363000</v>
      </c>
      <c r="N311">
        <v>2019</v>
      </c>
      <c r="O311">
        <v>1</v>
      </c>
      <c r="P311">
        <v>17</v>
      </c>
      <c r="Q311" t="s">
        <v>28</v>
      </c>
      <c r="R311" t="s">
        <v>29</v>
      </c>
      <c r="S311" t="s">
        <v>61</v>
      </c>
      <c r="T311" t="s">
        <v>61</v>
      </c>
      <c r="U311" t="s">
        <v>31</v>
      </c>
      <c r="V311" t="s">
        <v>39</v>
      </c>
      <c r="W311" t="s">
        <v>33</v>
      </c>
      <c r="X311" t="s">
        <v>34</v>
      </c>
      <c r="Y311" t="s">
        <v>38</v>
      </c>
      <c r="Z311" t="s">
        <v>52</v>
      </c>
      <c r="AA311" t="s">
        <v>43</v>
      </c>
      <c r="AB311">
        <v>419282.14594591461</v>
      </c>
      <c r="AC311">
        <v>0.15504723401078399</v>
      </c>
      <c r="AF311">
        <v>363000</v>
      </c>
      <c r="AG311">
        <f t="shared" si="8"/>
        <v>429282.14594591461</v>
      </c>
      <c r="AH311">
        <f t="shared" si="9"/>
        <v>0.18259544337717523</v>
      </c>
    </row>
    <row r="312" spans="1:34" x14ac:dyDescent="0.2">
      <c r="A312" s="1">
        <v>310</v>
      </c>
      <c r="B312">
        <v>2</v>
      </c>
      <c r="C312">
        <v>2018</v>
      </c>
      <c r="D312">
        <v>2.75</v>
      </c>
      <c r="E312">
        <v>48.027371000000002</v>
      </c>
      <c r="F312">
        <v>760</v>
      </c>
      <c r="G312">
        <v>55</v>
      </c>
      <c r="H312">
        <v>3</v>
      </c>
      <c r="I312">
        <v>98252</v>
      </c>
      <c r="K312">
        <v>-121.92068500000001</v>
      </c>
      <c r="L312">
        <v>11761</v>
      </c>
      <c r="M312">
        <v>336000</v>
      </c>
      <c r="N312">
        <v>2019</v>
      </c>
      <c r="O312">
        <v>1</v>
      </c>
      <c r="P312">
        <v>11</v>
      </c>
      <c r="Q312" t="s">
        <v>28</v>
      </c>
      <c r="R312" t="s">
        <v>29</v>
      </c>
      <c r="S312" t="s">
        <v>66</v>
      </c>
      <c r="T312" t="s">
        <v>69</v>
      </c>
      <c r="U312" t="s">
        <v>31</v>
      </c>
      <c r="V312" t="s">
        <v>41</v>
      </c>
      <c r="W312" t="s">
        <v>33</v>
      </c>
      <c r="X312" t="s">
        <v>113</v>
      </c>
      <c r="Y312" t="s">
        <v>67</v>
      </c>
      <c r="Z312" t="s">
        <v>71</v>
      </c>
      <c r="AA312" t="s">
        <v>125</v>
      </c>
      <c r="AB312">
        <v>374848.03900951619</v>
      </c>
      <c r="AC312">
        <v>0.1156191637187982</v>
      </c>
      <c r="AF312">
        <v>336000</v>
      </c>
      <c r="AG312">
        <f t="shared" si="8"/>
        <v>384848.03900951619</v>
      </c>
      <c r="AH312">
        <f t="shared" si="9"/>
        <v>0.14538106848070292</v>
      </c>
    </row>
    <row r="313" spans="1:34" x14ac:dyDescent="0.2">
      <c r="A313" s="1">
        <v>311</v>
      </c>
      <c r="B313">
        <v>0</v>
      </c>
      <c r="C313">
        <v>2</v>
      </c>
      <c r="D313">
        <v>2.75</v>
      </c>
      <c r="E313">
        <v>47.996960999999999</v>
      </c>
      <c r="F313">
        <v>760</v>
      </c>
      <c r="G313">
        <v>1</v>
      </c>
      <c r="H313">
        <v>5</v>
      </c>
      <c r="I313">
        <v>98258</v>
      </c>
      <c r="J313">
        <v>2018</v>
      </c>
      <c r="K313">
        <v>-122.09663999999999</v>
      </c>
      <c r="L313">
        <v>4099</v>
      </c>
      <c r="M313">
        <v>543400</v>
      </c>
      <c r="N313">
        <v>2019</v>
      </c>
      <c r="O313">
        <v>1</v>
      </c>
      <c r="P313">
        <v>23</v>
      </c>
      <c r="Q313" t="s">
        <v>28</v>
      </c>
      <c r="R313" t="s">
        <v>29</v>
      </c>
      <c r="S313" t="s">
        <v>61</v>
      </c>
      <c r="T313" t="s">
        <v>61</v>
      </c>
      <c r="U313" t="s">
        <v>31</v>
      </c>
      <c r="V313" t="s">
        <v>39</v>
      </c>
      <c r="W313" t="s">
        <v>33</v>
      </c>
      <c r="X313" t="s">
        <v>34</v>
      </c>
      <c r="Y313" t="s">
        <v>38</v>
      </c>
      <c r="Z313" t="s">
        <v>52</v>
      </c>
      <c r="AA313" t="s">
        <v>43</v>
      </c>
      <c r="AB313">
        <v>508355.24857192958</v>
      </c>
      <c r="AC313">
        <v>6.449162942228627E-2</v>
      </c>
      <c r="AF313">
        <v>543400</v>
      </c>
      <c r="AG313">
        <f t="shared" si="8"/>
        <v>518355.24857192958</v>
      </c>
      <c r="AH313">
        <f t="shared" si="9"/>
        <v>4.6088979440689029E-2</v>
      </c>
    </row>
    <row r="314" spans="1:34" x14ac:dyDescent="0.2">
      <c r="A314" s="1">
        <v>312</v>
      </c>
      <c r="B314">
        <v>0</v>
      </c>
      <c r="C314">
        <v>0</v>
      </c>
      <c r="D314">
        <v>2.5</v>
      </c>
      <c r="E314">
        <v>47.976014999999997</v>
      </c>
      <c r="F314">
        <v>760</v>
      </c>
      <c r="G314">
        <v>1</v>
      </c>
      <c r="H314">
        <v>3</v>
      </c>
      <c r="I314">
        <v>98258</v>
      </c>
      <c r="J314">
        <v>1992</v>
      </c>
      <c r="K314">
        <v>-122.078008</v>
      </c>
      <c r="L314">
        <v>6682</v>
      </c>
      <c r="M314">
        <v>330000</v>
      </c>
      <c r="N314">
        <v>2019</v>
      </c>
      <c r="O314">
        <v>1</v>
      </c>
      <c r="P314">
        <v>24</v>
      </c>
      <c r="Q314" t="s">
        <v>28</v>
      </c>
      <c r="R314" t="s">
        <v>29</v>
      </c>
      <c r="S314" t="s">
        <v>61</v>
      </c>
      <c r="T314" t="s">
        <v>61</v>
      </c>
      <c r="U314" t="s">
        <v>31</v>
      </c>
      <c r="V314" t="s">
        <v>55</v>
      </c>
      <c r="W314" t="s">
        <v>33</v>
      </c>
      <c r="X314" t="s">
        <v>34</v>
      </c>
      <c r="Y314" t="s">
        <v>38</v>
      </c>
      <c r="Z314" t="s">
        <v>52</v>
      </c>
      <c r="AA314" t="s">
        <v>43</v>
      </c>
      <c r="AB314">
        <v>369256.57664065959</v>
      </c>
      <c r="AC314">
        <v>0.1189593231535139</v>
      </c>
      <c r="AF314">
        <v>330000</v>
      </c>
      <c r="AG314">
        <f t="shared" si="8"/>
        <v>379256.57664065959</v>
      </c>
      <c r="AH314">
        <f t="shared" si="9"/>
        <v>0.14926235345654423</v>
      </c>
    </row>
    <row r="315" spans="1:34" x14ac:dyDescent="0.2">
      <c r="A315" s="1">
        <v>313</v>
      </c>
      <c r="B315">
        <v>0</v>
      </c>
      <c r="C315">
        <v>0</v>
      </c>
      <c r="D315">
        <v>2.25</v>
      </c>
      <c r="E315">
        <v>47.856251</v>
      </c>
      <c r="F315">
        <v>730</v>
      </c>
      <c r="G315">
        <v>0</v>
      </c>
      <c r="H315">
        <v>3</v>
      </c>
      <c r="I315">
        <v>98087</v>
      </c>
      <c r="J315">
        <v>2011</v>
      </c>
      <c r="K315">
        <v>-122.272824</v>
      </c>
      <c r="L315">
        <v>320641</v>
      </c>
      <c r="M315">
        <v>415000</v>
      </c>
      <c r="N315">
        <v>2019</v>
      </c>
      <c r="O315">
        <v>1</v>
      </c>
      <c r="P315">
        <v>16</v>
      </c>
      <c r="Q315" t="s">
        <v>28</v>
      </c>
      <c r="R315" t="s">
        <v>29</v>
      </c>
      <c r="S315" t="s">
        <v>68</v>
      </c>
      <c r="T315" t="s">
        <v>68</v>
      </c>
      <c r="U315" t="s">
        <v>31</v>
      </c>
      <c r="V315" t="s">
        <v>41</v>
      </c>
      <c r="W315" t="s">
        <v>56</v>
      </c>
      <c r="X315" t="s">
        <v>34</v>
      </c>
      <c r="Y315" t="s">
        <v>46</v>
      </c>
      <c r="Z315" t="s">
        <v>42</v>
      </c>
      <c r="AA315" t="s">
        <v>37</v>
      </c>
      <c r="AB315">
        <v>393088.06652977882</v>
      </c>
      <c r="AC315">
        <v>5.2799839687279949E-2</v>
      </c>
      <c r="AF315">
        <v>415000</v>
      </c>
      <c r="AG315">
        <f t="shared" si="8"/>
        <v>403088.06652977882</v>
      </c>
      <c r="AH315">
        <f t="shared" si="9"/>
        <v>2.8703454145111273E-2</v>
      </c>
    </row>
    <row r="316" spans="1:34" x14ac:dyDescent="0.2">
      <c r="A316" s="1">
        <v>314</v>
      </c>
      <c r="B316">
        <v>0</v>
      </c>
      <c r="C316">
        <v>0</v>
      </c>
      <c r="D316">
        <v>2</v>
      </c>
      <c r="E316">
        <v>47.933416999999999</v>
      </c>
      <c r="F316">
        <v>740</v>
      </c>
      <c r="G316">
        <v>1</v>
      </c>
      <c r="H316">
        <v>2</v>
      </c>
      <c r="I316">
        <v>98203</v>
      </c>
      <c r="J316">
        <v>1979</v>
      </c>
      <c r="K316">
        <v>-122.221272</v>
      </c>
      <c r="L316">
        <v>0</v>
      </c>
      <c r="M316">
        <v>165000</v>
      </c>
      <c r="N316">
        <v>2019</v>
      </c>
      <c r="O316">
        <v>1</v>
      </c>
      <c r="P316">
        <v>31</v>
      </c>
      <c r="Q316" t="s">
        <v>28</v>
      </c>
      <c r="R316" t="s">
        <v>53</v>
      </c>
      <c r="S316" t="s">
        <v>73</v>
      </c>
      <c r="T316" t="s">
        <v>73</v>
      </c>
      <c r="U316" t="s">
        <v>31</v>
      </c>
      <c r="V316" t="s">
        <v>55</v>
      </c>
      <c r="W316" t="s">
        <v>56</v>
      </c>
      <c r="X316" t="s">
        <v>34</v>
      </c>
      <c r="Y316" t="s">
        <v>46</v>
      </c>
      <c r="Z316" t="s">
        <v>87</v>
      </c>
      <c r="AA316" t="s">
        <v>43</v>
      </c>
      <c r="AB316">
        <v>278151.85490941681</v>
      </c>
      <c r="AC316">
        <v>0.68576881763282915</v>
      </c>
      <c r="AF316">
        <v>165000</v>
      </c>
      <c r="AG316">
        <f t="shared" si="8"/>
        <v>288151.85490941681</v>
      </c>
      <c r="AH316">
        <f t="shared" si="9"/>
        <v>0.74637487823888982</v>
      </c>
    </row>
    <row r="317" spans="1:34" x14ac:dyDescent="0.2">
      <c r="A317" s="1">
        <v>315</v>
      </c>
      <c r="B317">
        <v>0</v>
      </c>
      <c r="C317">
        <v>0</v>
      </c>
      <c r="D317">
        <v>0</v>
      </c>
      <c r="E317">
        <v>48.053702000000001</v>
      </c>
      <c r="F317">
        <v>770</v>
      </c>
      <c r="G317">
        <v>0</v>
      </c>
      <c r="H317">
        <v>0</v>
      </c>
      <c r="I317">
        <v>98270</v>
      </c>
      <c r="J317">
        <v>1979</v>
      </c>
      <c r="K317">
        <v>-122.164157</v>
      </c>
      <c r="L317">
        <v>8276</v>
      </c>
      <c r="M317">
        <v>340000</v>
      </c>
      <c r="N317">
        <v>2019</v>
      </c>
      <c r="O317">
        <v>1</v>
      </c>
      <c r="P317">
        <v>14</v>
      </c>
      <c r="Q317" t="s">
        <v>28</v>
      </c>
      <c r="R317" t="s">
        <v>53</v>
      </c>
      <c r="S317" t="s">
        <v>58</v>
      </c>
      <c r="T317" t="s">
        <v>58</v>
      </c>
      <c r="U317" t="s">
        <v>159</v>
      </c>
      <c r="V317" t="s">
        <v>41</v>
      </c>
      <c r="W317" t="s">
        <v>92</v>
      </c>
      <c r="X317" t="s">
        <v>34</v>
      </c>
      <c r="Y317" t="s">
        <v>46</v>
      </c>
      <c r="Z317" t="s">
        <v>87</v>
      </c>
      <c r="AA317" t="s">
        <v>37</v>
      </c>
      <c r="AB317">
        <v>346565.93393742747</v>
      </c>
      <c r="AC317">
        <v>1.9311570404198449E-2</v>
      </c>
      <c r="AF317">
        <v>340000</v>
      </c>
      <c r="AG317">
        <f t="shared" si="8"/>
        <v>356565.93393742747</v>
      </c>
      <c r="AH317">
        <f t="shared" si="9"/>
        <v>4.8723335110080798E-2</v>
      </c>
    </row>
    <row r="318" spans="1:34" x14ac:dyDescent="0.2">
      <c r="A318" s="1">
        <v>316</v>
      </c>
      <c r="B318">
        <v>0</v>
      </c>
      <c r="C318">
        <v>2</v>
      </c>
      <c r="D318">
        <v>2.5</v>
      </c>
      <c r="E318">
        <v>47.995452</v>
      </c>
      <c r="F318">
        <v>760</v>
      </c>
      <c r="G318">
        <v>1</v>
      </c>
      <c r="H318">
        <v>3</v>
      </c>
      <c r="I318">
        <v>98258</v>
      </c>
      <c r="J318">
        <v>2013</v>
      </c>
      <c r="K318">
        <v>-122.106363</v>
      </c>
      <c r="L318">
        <v>2406</v>
      </c>
      <c r="M318">
        <v>363000</v>
      </c>
      <c r="N318">
        <v>2019</v>
      </c>
      <c r="O318">
        <v>1</v>
      </c>
      <c r="P318">
        <v>17</v>
      </c>
      <c r="Q318" t="s">
        <v>28</v>
      </c>
      <c r="R318" t="s">
        <v>29</v>
      </c>
      <c r="S318" t="s">
        <v>61</v>
      </c>
      <c r="T318" t="s">
        <v>61</v>
      </c>
      <c r="U318" t="s">
        <v>31</v>
      </c>
      <c r="V318" t="s">
        <v>39</v>
      </c>
      <c r="W318" t="s">
        <v>33</v>
      </c>
      <c r="X318" t="s">
        <v>34</v>
      </c>
      <c r="Y318" t="s">
        <v>38</v>
      </c>
      <c r="Z318" t="s">
        <v>52</v>
      </c>
      <c r="AA318" t="s">
        <v>43</v>
      </c>
      <c r="AB318">
        <v>419282.14594653831</v>
      </c>
      <c r="AC318">
        <v>0.1550472340125022</v>
      </c>
      <c r="AF318">
        <v>363000</v>
      </c>
      <c r="AG318">
        <f t="shared" si="8"/>
        <v>429282.14594653831</v>
      </c>
      <c r="AH318">
        <f t="shared" si="9"/>
        <v>0.18259544337889341</v>
      </c>
    </row>
    <row r="319" spans="1:34" x14ac:dyDescent="0.2">
      <c r="A319" s="1">
        <v>317</v>
      </c>
      <c r="B319">
        <v>0</v>
      </c>
      <c r="C319">
        <v>0</v>
      </c>
      <c r="D319">
        <v>2</v>
      </c>
      <c r="E319">
        <v>47.821359000000001</v>
      </c>
      <c r="F319">
        <v>610</v>
      </c>
      <c r="G319">
        <v>1</v>
      </c>
      <c r="H319">
        <v>3</v>
      </c>
      <c r="I319">
        <v>98012</v>
      </c>
      <c r="J319">
        <v>2000</v>
      </c>
      <c r="K319">
        <v>-122.204995</v>
      </c>
      <c r="L319">
        <v>366781</v>
      </c>
      <c r="M319">
        <v>337500</v>
      </c>
      <c r="N319">
        <v>2019</v>
      </c>
      <c r="O319">
        <v>1</v>
      </c>
      <c r="P319">
        <v>2</v>
      </c>
      <c r="Q319" t="s">
        <v>28</v>
      </c>
      <c r="R319" t="s">
        <v>29</v>
      </c>
      <c r="S319" t="s">
        <v>30</v>
      </c>
      <c r="T319" t="s">
        <v>30</v>
      </c>
      <c r="U319" t="s">
        <v>31</v>
      </c>
      <c r="V319" t="s">
        <v>41</v>
      </c>
      <c r="W319" t="s">
        <v>56</v>
      </c>
      <c r="X319" t="s">
        <v>34</v>
      </c>
      <c r="Y319" t="s">
        <v>46</v>
      </c>
      <c r="Z319" t="s">
        <v>48</v>
      </c>
      <c r="AA319" t="s">
        <v>37</v>
      </c>
      <c r="AB319">
        <v>496349.35438280279</v>
      </c>
      <c r="AC319">
        <v>0.47066475372682309</v>
      </c>
      <c r="AF319">
        <v>337500</v>
      </c>
      <c r="AG319">
        <f t="shared" si="8"/>
        <v>506349.35438280279</v>
      </c>
      <c r="AH319">
        <f t="shared" si="9"/>
        <v>0.50029438335645271</v>
      </c>
    </row>
    <row r="320" spans="1:34" x14ac:dyDescent="0.2">
      <c r="A320" s="1">
        <v>318</v>
      </c>
      <c r="B320">
        <v>436</v>
      </c>
      <c r="C320">
        <v>2</v>
      </c>
      <c r="D320">
        <v>3.5</v>
      </c>
      <c r="E320">
        <v>47.782012999999999</v>
      </c>
      <c r="F320">
        <v>730</v>
      </c>
      <c r="G320">
        <v>2</v>
      </c>
      <c r="H320">
        <v>3</v>
      </c>
      <c r="I320">
        <v>98026</v>
      </c>
      <c r="J320">
        <v>2018</v>
      </c>
      <c r="K320">
        <v>-122.337273</v>
      </c>
      <c r="L320">
        <v>8276</v>
      </c>
      <c r="M320">
        <v>940000</v>
      </c>
      <c r="N320">
        <v>2019</v>
      </c>
      <c r="O320">
        <v>1</v>
      </c>
      <c r="P320">
        <v>31</v>
      </c>
      <c r="Q320" t="s">
        <v>28</v>
      </c>
      <c r="R320" t="s">
        <v>29</v>
      </c>
      <c r="S320" t="s">
        <v>54</v>
      </c>
      <c r="T320" t="s">
        <v>54</v>
      </c>
      <c r="U320" t="s">
        <v>31</v>
      </c>
      <c r="V320" t="s">
        <v>123</v>
      </c>
      <c r="W320" t="s">
        <v>33</v>
      </c>
      <c r="X320" t="s">
        <v>34</v>
      </c>
      <c r="Y320" t="s">
        <v>38</v>
      </c>
      <c r="Z320" t="s">
        <v>48</v>
      </c>
      <c r="AA320" t="s">
        <v>43</v>
      </c>
      <c r="AB320">
        <v>808281.21826829284</v>
      </c>
      <c r="AC320">
        <v>0.1401263635443693</v>
      </c>
      <c r="AF320">
        <v>940000</v>
      </c>
      <c r="AG320">
        <f t="shared" si="8"/>
        <v>818281.21826829284</v>
      </c>
      <c r="AH320">
        <f t="shared" si="9"/>
        <v>0.12948806567202889</v>
      </c>
    </row>
    <row r="321" spans="1:34" x14ac:dyDescent="0.2">
      <c r="A321" s="1">
        <v>319</v>
      </c>
      <c r="B321">
        <v>0</v>
      </c>
      <c r="C321">
        <v>0</v>
      </c>
      <c r="D321">
        <v>1</v>
      </c>
      <c r="E321">
        <v>47.994750000000003</v>
      </c>
      <c r="F321">
        <v>740</v>
      </c>
      <c r="G321">
        <v>1</v>
      </c>
      <c r="H321">
        <v>3</v>
      </c>
      <c r="I321">
        <v>98201</v>
      </c>
      <c r="J321">
        <v>1930</v>
      </c>
      <c r="K321">
        <v>-122.19382</v>
      </c>
      <c r="L321">
        <v>6098</v>
      </c>
      <c r="M321">
        <v>330000</v>
      </c>
      <c r="N321">
        <v>2019</v>
      </c>
      <c r="O321">
        <v>1</v>
      </c>
      <c r="P321">
        <v>25</v>
      </c>
      <c r="Q321" t="s">
        <v>28</v>
      </c>
      <c r="R321" t="s">
        <v>44</v>
      </c>
      <c r="S321" t="s">
        <v>73</v>
      </c>
      <c r="T321" t="s">
        <v>73</v>
      </c>
      <c r="U321" t="s">
        <v>45</v>
      </c>
      <c r="V321" t="s">
        <v>41</v>
      </c>
      <c r="W321" t="s">
        <v>33</v>
      </c>
      <c r="X321" t="s">
        <v>34</v>
      </c>
      <c r="Y321" t="s">
        <v>46</v>
      </c>
      <c r="Z321" t="s">
        <v>87</v>
      </c>
      <c r="AA321" t="s">
        <v>43</v>
      </c>
      <c r="AB321">
        <v>384178.87958485063</v>
      </c>
      <c r="AC321">
        <v>0.16417842298439569</v>
      </c>
      <c r="AF321">
        <v>330000</v>
      </c>
      <c r="AG321">
        <f t="shared" si="8"/>
        <v>394178.87958485063</v>
      </c>
      <c r="AH321">
        <f t="shared" si="9"/>
        <v>0.19448145328742614</v>
      </c>
    </row>
    <row r="322" spans="1:34" x14ac:dyDescent="0.2">
      <c r="A322" s="1">
        <v>320</v>
      </c>
      <c r="B322">
        <v>0</v>
      </c>
      <c r="C322">
        <v>2</v>
      </c>
      <c r="D322">
        <v>2.5</v>
      </c>
      <c r="E322">
        <v>47.819733999999997</v>
      </c>
      <c r="F322">
        <v>610</v>
      </c>
      <c r="G322">
        <v>1</v>
      </c>
      <c r="H322">
        <v>3</v>
      </c>
      <c r="I322">
        <v>98012</v>
      </c>
      <c r="J322">
        <v>2008</v>
      </c>
      <c r="K322">
        <v>-122.225538</v>
      </c>
      <c r="L322">
        <v>4356</v>
      </c>
      <c r="M322">
        <v>545000</v>
      </c>
      <c r="N322">
        <v>2019</v>
      </c>
      <c r="O322">
        <v>1</v>
      </c>
      <c r="P322">
        <v>10</v>
      </c>
      <c r="Q322" t="s">
        <v>28</v>
      </c>
      <c r="R322" t="s">
        <v>29</v>
      </c>
      <c r="S322" t="s">
        <v>30</v>
      </c>
      <c r="T322" t="s">
        <v>30</v>
      </c>
      <c r="U322" t="s">
        <v>31</v>
      </c>
      <c r="V322" t="s">
        <v>32</v>
      </c>
      <c r="W322" t="s">
        <v>33</v>
      </c>
      <c r="X322" t="s">
        <v>34</v>
      </c>
      <c r="Y322" t="s">
        <v>38</v>
      </c>
      <c r="Z322" t="s">
        <v>36</v>
      </c>
      <c r="AA322" t="s">
        <v>37</v>
      </c>
      <c r="AB322">
        <v>578005.41881662037</v>
      </c>
      <c r="AC322">
        <v>6.0560401498385999E-2</v>
      </c>
      <c r="AF322">
        <v>545000</v>
      </c>
      <c r="AG322">
        <f t="shared" si="8"/>
        <v>588005.41881662037</v>
      </c>
      <c r="AH322">
        <f t="shared" si="9"/>
        <v>7.8909025351597009E-2</v>
      </c>
    </row>
    <row r="323" spans="1:34" x14ac:dyDescent="0.2">
      <c r="A323" s="1">
        <v>321</v>
      </c>
      <c r="B323">
        <v>0</v>
      </c>
      <c r="C323">
        <v>2</v>
      </c>
      <c r="D323">
        <v>2.5</v>
      </c>
      <c r="E323">
        <v>47.869326999999998</v>
      </c>
      <c r="F323">
        <v>740</v>
      </c>
      <c r="G323">
        <v>1</v>
      </c>
      <c r="H323">
        <v>4</v>
      </c>
      <c r="I323">
        <v>98087</v>
      </c>
      <c r="J323">
        <v>2006</v>
      </c>
      <c r="K323">
        <v>-122.29253300000001</v>
      </c>
      <c r="L323">
        <v>3886</v>
      </c>
      <c r="M323">
        <v>478400</v>
      </c>
      <c r="N323">
        <v>2019</v>
      </c>
      <c r="O323">
        <v>1</v>
      </c>
      <c r="P323">
        <v>28</v>
      </c>
      <c r="Q323" t="s">
        <v>28</v>
      </c>
      <c r="R323" t="s">
        <v>29</v>
      </c>
      <c r="S323" t="s">
        <v>68</v>
      </c>
      <c r="T323" t="s">
        <v>68</v>
      </c>
      <c r="U323" t="s">
        <v>31</v>
      </c>
      <c r="V323" t="s">
        <v>41</v>
      </c>
      <c r="W323" t="s">
        <v>33</v>
      </c>
      <c r="X323" t="s">
        <v>34</v>
      </c>
      <c r="Y323" t="s">
        <v>38</v>
      </c>
      <c r="Z323" t="s">
        <v>52</v>
      </c>
      <c r="AA323" t="s">
        <v>37</v>
      </c>
      <c r="AB323">
        <v>493236.49732309772</v>
      </c>
      <c r="AC323">
        <v>3.101274524058888E-2</v>
      </c>
      <c r="AF323">
        <v>478400</v>
      </c>
      <c r="AG323">
        <f t="shared" ref="AG323:AG386" si="10">10000+AB323</f>
        <v>503236.49732309772</v>
      </c>
      <c r="AH323">
        <f t="shared" ref="AH323:AH386" si="11">ABS(AF323-AG323)/AF323</f>
        <v>5.1915755274033693E-2</v>
      </c>
    </row>
    <row r="324" spans="1:34" x14ac:dyDescent="0.2">
      <c r="A324" s="1">
        <v>322</v>
      </c>
      <c r="B324">
        <v>0</v>
      </c>
      <c r="C324">
        <v>1</v>
      </c>
      <c r="D324">
        <v>1</v>
      </c>
      <c r="E324">
        <v>47.855539999999998</v>
      </c>
      <c r="F324">
        <v>750</v>
      </c>
      <c r="G324">
        <v>1</v>
      </c>
      <c r="H324">
        <v>2</v>
      </c>
      <c r="I324">
        <v>98272</v>
      </c>
      <c r="J324">
        <v>1904</v>
      </c>
      <c r="K324">
        <v>-121.96771699999999</v>
      </c>
      <c r="L324">
        <v>9148</v>
      </c>
      <c r="M324">
        <v>257500</v>
      </c>
      <c r="N324">
        <v>2019</v>
      </c>
      <c r="O324">
        <v>1</v>
      </c>
      <c r="P324">
        <v>11</v>
      </c>
      <c r="Q324" t="s">
        <v>28</v>
      </c>
      <c r="R324" t="s">
        <v>44</v>
      </c>
      <c r="S324" t="s">
        <v>40</v>
      </c>
      <c r="T324" t="s">
        <v>28</v>
      </c>
      <c r="U324" t="s">
        <v>45</v>
      </c>
      <c r="V324" t="s">
        <v>41</v>
      </c>
      <c r="W324" t="s">
        <v>33</v>
      </c>
      <c r="X324" t="s">
        <v>34</v>
      </c>
      <c r="Y324" t="s">
        <v>46</v>
      </c>
      <c r="Z324" t="s">
        <v>87</v>
      </c>
      <c r="AA324" t="s">
        <v>37</v>
      </c>
      <c r="AB324">
        <v>262726.50249966508</v>
      </c>
      <c r="AC324">
        <v>2.029709708607819E-2</v>
      </c>
      <c r="AF324">
        <v>257500</v>
      </c>
      <c r="AG324">
        <f t="shared" si="10"/>
        <v>272726.50249966508</v>
      </c>
      <c r="AH324">
        <f t="shared" si="11"/>
        <v>5.913204854238864E-2</v>
      </c>
    </row>
    <row r="325" spans="1:34" x14ac:dyDescent="0.2">
      <c r="A325" s="1">
        <v>323</v>
      </c>
      <c r="C325">
        <v>1159700004700</v>
      </c>
      <c r="D325">
        <v>2.5</v>
      </c>
      <c r="E325">
        <v>47.831744</v>
      </c>
      <c r="F325">
        <v>730</v>
      </c>
      <c r="H325">
        <v>3</v>
      </c>
      <c r="I325">
        <v>98037</v>
      </c>
      <c r="K325">
        <v>-122.25476399999999</v>
      </c>
      <c r="L325">
        <v>3800</v>
      </c>
      <c r="M325">
        <v>595000</v>
      </c>
      <c r="N325">
        <v>2019</v>
      </c>
      <c r="O325">
        <v>1</v>
      </c>
      <c r="P325">
        <v>8</v>
      </c>
      <c r="Q325" t="s">
        <v>28</v>
      </c>
      <c r="R325" t="s">
        <v>128</v>
      </c>
      <c r="S325" t="s">
        <v>73</v>
      </c>
      <c r="T325" t="s">
        <v>113</v>
      </c>
      <c r="U325" t="s">
        <v>129</v>
      </c>
      <c r="V325" t="s">
        <v>130</v>
      </c>
      <c r="W325" t="s">
        <v>33</v>
      </c>
      <c r="X325" t="s">
        <v>131</v>
      </c>
      <c r="Y325" t="s">
        <v>67</v>
      </c>
      <c r="Z325" t="s">
        <v>132</v>
      </c>
      <c r="AA325" t="s">
        <v>133</v>
      </c>
      <c r="AB325">
        <v>483912.52005475812</v>
      </c>
      <c r="AC325">
        <v>0.18670164696679309</v>
      </c>
      <c r="AF325">
        <v>595000</v>
      </c>
      <c r="AG325">
        <f t="shared" si="10"/>
        <v>493912.52005475812</v>
      </c>
      <c r="AH325">
        <f t="shared" si="11"/>
        <v>0.16989492427771744</v>
      </c>
    </row>
    <row r="326" spans="1:34" x14ac:dyDescent="0.2">
      <c r="A326" s="1">
        <v>324</v>
      </c>
      <c r="B326">
        <v>0</v>
      </c>
      <c r="C326">
        <v>0</v>
      </c>
      <c r="D326">
        <v>1.75</v>
      </c>
      <c r="E326">
        <v>47.790174</v>
      </c>
      <c r="F326">
        <v>730</v>
      </c>
      <c r="G326">
        <v>1</v>
      </c>
      <c r="H326">
        <v>2</v>
      </c>
      <c r="I326">
        <v>98026</v>
      </c>
      <c r="J326">
        <v>1969</v>
      </c>
      <c r="K326">
        <v>-122.354277</v>
      </c>
      <c r="L326">
        <v>211023</v>
      </c>
      <c r="M326">
        <v>403000</v>
      </c>
      <c r="N326">
        <v>2019</v>
      </c>
      <c r="O326">
        <v>1</v>
      </c>
      <c r="P326">
        <v>28</v>
      </c>
      <c r="Q326" t="s">
        <v>28</v>
      </c>
      <c r="R326" t="s">
        <v>44</v>
      </c>
      <c r="S326" t="s">
        <v>54</v>
      </c>
      <c r="T326" t="s">
        <v>54</v>
      </c>
      <c r="U326" t="s">
        <v>31</v>
      </c>
      <c r="V326" t="s">
        <v>41</v>
      </c>
      <c r="W326" t="s">
        <v>56</v>
      </c>
      <c r="X326" t="s">
        <v>34</v>
      </c>
      <c r="Y326" t="s">
        <v>46</v>
      </c>
      <c r="Z326" t="s">
        <v>42</v>
      </c>
      <c r="AA326" t="s">
        <v>37</v>
      </c>
      <c r="AB326">
        <v>371962.56508762861</v>
      </c>
      <c r="AC326">
        <v>7.7015967524494772E-2</v>
      </c>
      <c r="AF326">
        <v>403000</v>
      </c>
      <c r="AG326">
        <f t="shared" si="10"/>
        <v>381962.56508762861</v>
      </c>
      <c r="AH326">
        <f t="shared" si="11"/>
        <v>5.2202071742857049E-2</v>
      </c>
    </row>
    <row r="327" spans="1:34" x14ac:dyDescent="0.2">
      <c r="A327" s="1">
        <v>325</v>
      </c>
      <c r="B327">
        <v>0</v>
      </c>
      <c r="C327">
        <v>3</v>
      </c>
      <c r="D327">
        <v>3</v>
      </c>
      <c r="E327">
        <v>47.874239000000003</v>
      </c>
      <c r="F327">
        <v>750</v>
      </c>
      <c r="G327">
        <v>1</v>
      </c>
      <c r="H327">
        <v>4</v>
      </c>
      <c r="I327">
        <v>98272</v>
      </c>
      <c r="J327">
        <v>2001</v>
      </c>
      <c r="K327">
        <v>-121.890728</v>
      </c>
      <c r="L327">
        <v>26136</v>
      </c>
      <c r="M327">
        <v>550000</v>
      </c>
      <c r="N327">
        <v>2019</v>
      </c>
      <c r="O327">
        <v>1</v>
      </c>
      <c r="P327">
        <v>18</v>
      </c>
      <c r="Q327" t="s">
        <v>28</v>
      </c>
      <c r="R327" t="s">
        <v>50</v>
      </c>
      <c r="S327" t="s">
        <v>40</v>
      </c>
      <c r="T327" t="s">
        <v>40</v>
      </c>
      <c r="U327" t="s">
        <v>31</v>
      </c>
      <c r="V327" t="s">
        <v>39</v>
      </c>
      <c r="W327" t="s">
        <v>33</v>
      </c>
      <c r="X327" t="s">
        <v>34</v>
      </c>
      <c r="Y327" t="s">
        <v>38</v>
      </c>
      <c r="Z327" t="s">
        <v>36</v>
      </c>
      <c r="AA327" t="s">
        <v>37</v>
      </c>
      <c r="AB327">
        <v>546366.9554499907</v>
      </c>
      <c r="AC327">
        <v>6.6055355454714632E-3</v>
      </c>
      <c r="AF327">
        <v>550000</v>
      </c>
      <c r="AG327">
        <f t="shared" si="10"/>
        <v>556366.9554499907</v>
      </c>
      <c r="AH327">
        <f t="shared" si="11"/>
        <v>1.1576282636346719E-2</v>
      </c>
    </row>
    <row r="328" spans="1:34" x14ac:dyDescent="0.2">
      <c r="A328" s="1">
        <v>326</v>
      </c>
      <c r="B328">
        <v>0</v>
      </c>
      <c r="C328">
        <v>0</v>
      </c>
      <c r="D328">
        <v>2.5</v>
      </c>
      <c r="E328">
        <v>47.869326999999998</v>
      </c>
      <c r="F328">
        <v>740</v>
      </c>
      <c r="G328">
        <v>1</v>
      </c>
      <c r="H328">
        <v>4</v>
      </c>
      <c r="I328">
        <v>98087</v>
      </c>
      <c r="J328">
        <v>2006</v>
      </c>
      <c r="K328">
        <v>-122.29253300000001</v>
      </c>
      <c r="L328">
        <v>3886</v>
      </c>
      <c r="M328">
        <v>478400</v>
      </c>
      <c r="N328">
        <v>2019</v>
      </c>
      <c r="O328">
        <v>1</v>
      </c>
      <c r="P328">
        <v>28</v>
      </c>
      <c r="Q328" t="s">
        <v>28</v>
      </c>
      <c r="R328" t="s">
        <v>29</v>
      </c>
      <c r="S328" t="s">
        <v>68</v>
      </c>
      <c r="T328" t="s">
        <v>68</v>
      </c>
      <c r="U328" t="s">
        <v>31</v>
      </c>
      <c r="V328" t="s">
        <v>39</v>
      </c>
      <c r="W328" t="s">
        <v>56</v>
      </c>
      <c r="X328" t="s">
        <v>34</v>
      </c>
      <c r="Y328" t="s">
        <v>38</v>
      </c>
      <c r="Z328" t="s">
        <v>52</v>
      </c>
      <c r="AA328" t="s">
        <v>37</v>
      </c>
      <c r="AB328">
        <v>553084.92779661028</v>
      </c>
      <c r="AC328">
        <v>0.1561139795079646</v>
      </c>
      <c r="AF328">
        <v>478400</v>
      </c>
      <c r="AG328">
        <f t="shared" si="10"/>
        <v>563084.92779661028</v>
      </c>
      <c r="AH328">
        <f t="shared" si="11"/>
        <v>0.17701698954140946</v>
      </c>
    </row>
    <row r="329" spans="1:34" x14ac:dyDescent="0.2">
      <c r="A329" s="1">
        <v>327</v>
      </c>
      <c r="B329">
        <v>0</v>
      </c>
      <c r="C329">
        <v>2</v>
      </c>
      <c r="D329">
        <v>2.25</v>
      </c>
      <c r="E329">
        <v>48.091732999999998</v>
      </c>
      <c r="F329">
        <v>770</v>
      </c>
      <c r="G329">
        <v>1</v>
      </c>
      <c r="H329">
        <v>3</v>
      </c>
      <c r="I329">
        <v>98270</v>
      </c>
      <c r="J329">
        <v>2000</v>
      </c>
      <c r="K329">
        <v>-122.151983</v>
      </c>
      <c r="L329">
        <v>3920</v>
      </c>
      <c r="M329">
        <v>337300</v>
      </c>
      <c r="N329">
        <v>2019</v>
      </c>
      <c r="O329">
        <v>1</v>
      </c>
      <c r="P329">
        <v>18</v>
      </c>
      <c r="Q329" t="s">
        <v>28</v>
      </c>
      <c r="R329" t="s">
        <v>29</v>
      </c>
      <c r="S329" t="s">
        <v>58</v>
      </c>
      <c r="T329" t="s">
        <v>58</v>
      </c>
      <c r="U329" t="s">
        <v>31</v>
      </c>
      <c r="V329" t="s">
        <v>41</v>
      </c>
      <c r="W329" t="s">
        <v>33</v>
      </c>
      <c r="X329" t="s">
        <v>34</v>
      </c>
      <c r="Y329" t="s">
        <v>35</v>
      </c>
      <c r="Z329" t="s">
        <v>87</v>
      </c>
      <c r="AA329" t="s">
        <v>43</v>
      </c>
      <c r="AB329">
        <v>356497.34378246282</v>
      </c>
      <c r="AC329">
        <v>5.6914745871517229E-2</v>
      </c>
      <c r="AF329">
        <v>337300</v>
      </c>
      <c r="AG329">
        <f t="shared" si="10"/>
        <v>366497.34378246282</v>
      </c>
      <c r="AH329">
        <f t="shared" si="11"/>
        <v>8.6561944211274292E-2</v>
      </c>
    </row>
    <row r="330" spans="1:34" x14ac:dyDescent="0.2">
      <c r="A330" s="1">
        <v>328</v>
      </c>
      <c r="B330">
        <v>0</v>
      </c>
      <c r="C330">
        <v>2</v>
      </c>
      <c r="D330">
        <v>1.75</v>
      </c>
      <c r="E330">
        <v>48.074941000000003</v>
      </c>
      <c r="F330">
        <v>770</v>
      </c>
      <c r="G330">
        <v>0</v>
      </c>
      <c r="H330">
        <v>3</v>
      </c>
      <c r="I330">
        <v>98270</v>
      </c>
      <c r="J330">
        <v>1962</v>
      </c>
      <c r="K330">
        <v>-122.167691</v>
      </c>
      <c r="L330">
        <v>20038</v>
      </c>
      <c r="M330">
        <v>350000</v>
      </c>
      <c r="N330">
        <v>2019</v>
      </c>
      <c r="O330">
        <v>1</v>
      </c>
      <c r="P330">
        <v>30</v>
      </c>
      <c r="Q330" t="s">
        <v>28</v>
      </c>
      <c r="R330" t="s">
        <v>29</v>
      </c>
      <c r="S330" t="s">
        <v>58</v>
      </c>
      <c r="T330" t="s">
        <v>58</v>
      </c>
      <c r="U330" t="s">
        <v>31</v>
      </c>
      <c r="V330" t="s">
        <v>41</v>
      </c>
      <c r="W330" t="s">
        <v>33</v>
      </c>
      <c r="X330" t="s">
        <v>34</v>
      </c>
      <c r="Y330" t="s">
        <v>46</v>
      </c>
      <c r="Z330" t="s">
        <v>87</v>
      </c>
      <c r="AA330" t="s">
        <v>43</v>
      </c>
      <c r="AB330">
        <v>340837.19479062688</v>
      </c>
      <c r="AC330">
        <v>2.6179443455351621E-2</v>
      </c>
      <c r="AF330">
        <v>350000</v>
      </c>
      <c r="AG330">
        <f t="shared" si="10"/>
        <v>350837.19479062688</v>
      </c>
      <c r="AH330">
        <f t="shared" si="11"/>
        <v>2.3919851160767889E-3</v>
      </c>
    </row>
    <row r="331" spans="1:34" x14ac:dyDescent="0.2">
      <c r="A331" s="1">
        <v>329</v>
      </c>
      <c r="B331">
        <v>0</v>
      </c>
      <c r="C331">
        <v>0</v>
      </c>
      <c r="D331">
        <v>2.5</v>
      </c>
      <c r="E331">
        <v>47.856411999999999</v>
      </c>
      <c r="F331">
        <v>730</v>
      </c>
      <c r="G331">
        <v>1</v>
      </c>
      <c r="H331">
        <v>3</v>
      </c>
      <c r="I331">
        <v>98087</v>
      </c>
      <c r="J331">
        <v>1995</v>
      </c>
      <c r="K331">
        <v>-122.292284</v>
      </c>
      <c r="L331">
        <v>22126</v>
      </c>
      <c r="M331">
        <v>315000</v>
      </c>
      <c r="N331">
        <v>2019</v>
      </c>
      <c r="O331">
        <v>1</v>
      </c>
      <c r="P331">
        <v>11</v>
      </c>
      <c r="Q331" t="s">
        <v>28</v>
      </c>
      <c r="R331" t="s">
        <v>29</v>
      </c>
      <c r="S331" t="s">
        <v>68</v>
      </c>
      <c r="T331" t="s">
        <v>68</v>
      </c>
      <c r="U331" t="s">
        <v>31</v>
      </c>
      <c r="V331" t="s">
        <v>55</v>
      </c>
      <c r="W331" t="s">
        <v>56</v>
      </c>
      <c r="X331" t="s">
        <v>34</v>
      </c>
      <c r="Y331" t="s">
        <v>38</v>
      </c>
      <c r="Z331" t="s">
        <v>42</v>
      </c>
      <c r="AA331" t="s">
        <v>37</v>
      </c>
      <c r="AB331">
        <v>403984.49568227981</v>
      </c>
      <c r="AC331">
        <v>0.2824904624834278</v>
      </c>
      <c r="AF331">
        <v>315000</v>
      </c>
      <c r="AG331">
        <f t="shared" si="10"/>
        <v>413984.49568227981</v>
      </c>
      <c r="AH331">
        <f t="shared" si="11"/>
        <v>0.31423649422945971</v>
      </c>
    </row>
    <row r="332" spans="1:34" x14ac:dyDescent="0.2">
      <c r="A332" s="1">
        <v>330</v>
      </c>
      <c r="B332">
        <v>0</v>
      </c>
      <c r="C332">
        <v>0</v>
      </c>
      <c r="D332">
        <v>1</v>
      </c>
      <c r="E332">
        <v>47.792579000000003</v>
      </c>
      <c r="F332">
        <v>730</v>
      </c>
      <c r="G332">
        <v>0</v>
      </c>
      <c r="H332">
        <v>2</v>
      </c>
      <c r="I332">
        <v>98026</v>
      </c>
      <c r="J332">
        <v>2012</v>
      </c>
      <c r="K332">
        <v>-122.343041</v>
      </c>
      <c r="L332">
        <v>4300</v>
      </c>
      <c r="M332">
        <v>331000</v>
      </c>
      <c r="N332">
        <v>2019</v>
      </c>
      <c r="O332">
        <v>1</v>
      </c>
      <c r="P332">
        <v>24</v>
      </c>
      <c r="Q332" t="s">
        <v>28</v>
      </c>
      <c r="R332" t="s">
        <v>44</v>
      </c>
      <c r="S332" t="s">
        <v>54</v>
      </c>
      <c r="T332" t="s">
        <v>54</v>
      </c>
      <c r="U332" t="s">
        <v>31</v>
      </c>
      <c r="V332" t="s">
        <v>41</v>
      </c>
      <c r="W332" t="s">
        <v>56</v>
      </c>
      <c r="X332" t="s">
        <v>34</v>
      </c>
      <c r="Y332" t="s">
        <v>46</v>
      </c>
      <c r="Z332" t="s">
        <v>80</v>
      </c>
      <c r="AA332" t="s">
        <v>37</v>
      </c>
      <c r="AB332">
        <v>372743.17360726552</v>
      </c>
      <c r="AC332">
        <v>0.1261123069705905</v>
      </c>
      <c r="AF332">
        <v>331000</v>
      </c>
      <c r="AG332">
        <f t="shared" si="10"/>
        <v>382743.17360726552</v>
      </c>
      <c r="AH332">
        <f t="shared" si="11"/>
        <v>0.15632378733312846</v>
      </c>
    </row>
    <row r="333" spans="1:34" x14ac:dyDescent="0.2">
      <c r="A333" s="1">
        <v>331</v>
      </c>
      <c r="B333">
        <v>0</v>
      </c>
      <c r="C333">
        <v>0</v>
      </c>
      <c r="D333">
        <v>1.75</v>
      </c>
      <c r="E333">
        <v>47.803567999999999</v>
      </c>
      <c r="F333">
        <v>730</v>
      </c>
      <c r="G333">
        <v>0</v>
      </c>
      <c r="H333">
        <v>2</v>
      </c>
      <c r="I333">
        <v>98020</v>
      </c>
      <c r="J333">
        <v>2018</v>
      </c>
      <c r="K333">
        <v>-122.389706</v>
      </c>
      <c r="L333">
        <v>0</v>
      </c>
      <c r="M333">
        <v>1074950</v>
      </c>
      <c r="N333">
        <v>2019</v>
      </c>
      <c r="O333">
        <v>1</v>
      </c>
      <c r="P333">
        <v>15</v>
      </c>
      <c r="Q333" t="s">
        <v>28</v>
      </c>
      <c r="R333" t="s">
        <v>29</v>
      </c>
      <c r="S333" t="s">
        <v>54</v>
      </c>
      <c r="T333" t="s">
        <v>30</v>
      </c>
      <c r="U333" t="s">
        <v>31</v>
      </c>
      <c r="V333" t="s">
        <v>93</v>
      </c>
      <c r="W333" t="s">
        <v>33</v>
      </c>
      <c r="X333" t="s">
        <v>34</v>
      </c>
      <c r="Y333" t="s">
        <v>38</v>
      </c>
      <c r="Z333" t="s">
        <v>48</v>
      </c>
      <c r="AA333" t="s">
        <v>37</v>
      </c>
      <c r="AB333">
        <v>613272.32134307455</v>
      </c>
      <c r="AC333">
        <v>0.42948758421966182</v>
      </c>
      <c r="AF333">
        <v>1074950</v>
      </c>
      <c r="AG333">
        <f t="shared" si="10"/>
        <v>623272.32134307455</v>
      </c>
      <c r="AH333">
        <f t="shared" si="11"/>
        <v>0.42018482595183537</v>
      </c>
    </row>
    <row r="334" spans="1:34" x14ac:dyDescent="0.2">
      <c r="A334" s="1">
        <v>332</v>
      </c>
      <c r="B334">
        <v>0</v>
      </c>
      <c r="C334">
        <v>1</v>
      </c>
      <c r="D334">
        <v>2.25</v>
      </c>
      <c r="E334">
        <v>47.857034000000013</v>
      </c>
      <c r="F334">
        <v>750</v>
      </c>
      <c r="G334">
        <v>1</v>
      </c>
      <c r="H334">
        <v>3</v>
      </c>
      <c r="I334">
        <v>98272</v>
      </c>
      <c r="J334">
        <v>1998</v>
      </c>
      <c r="K334">
        <v>-121.994596</v>
      </c>
      <c r="L334">
        <v>3485</v>
      </c>
      <c r="M334">
        <v>294500</v>
      </c>
      <c r="N334">
        <v>2019</v>
      </c>
      <c r="O334">
        <v>1</v>
      </c>
      <c r="P334">
        <v>23</v>
      </c>
      <c r="Q334" t="s">
        <v>28</v>
      </c>
      <c r="R334" t="s">
        <v>29</v>
      </c>
      <c r="S334" t="s">
        <v>40</v>
      </c>
      <c r="T334" t="s">
        <v>40</v>
      </c>
      <c r="U334" t="s">
        <v>31</v>
      </c>
      <c r="V334" t="s">
        <v>55</v>
      </c>
      <c r="W334" t="s">
        <v>33</v>
      </c>
      <c r="X334" t="s">
        <v>34</v>
      </c>
      <c r="Y334" t="s">
        <v>38</v>
      </c>
      <c r="Z334" t="s">
        <v>87</v>
      </c>
      <c r="AA334" t="s">
        <v>43</v>
      </c>
      <c r="AB334">
        <v>312883.68644315802</v>
      </c>
      <c r="AC334">
        <v>6.2423383508176632E-2</v>
      </c>
      <c r="AF334">
        <v>294500</v>
      </c>
      <c r="AG334">
        <f t="shared" si="10"/>
        <v>322883.68644315802</v>
      </c>
      <c r="AH334">
        <f t="shared" si="11"/>
        <v>9.6379240893575607E-2</v>
      </c>
    </row>
    <row r="335" spans="1:34" x14ac:dyDescent="0.2">
      <c r="A335" s="1">
        <v>333</v>
      </c>
      <c r="C335">
        <v>75</v>
      </c>
      <c r="D335">
        <v>2</v>
      </c>
      <c r="E335">
        <v>48.010376000000001</v>
      </c>
      <c r="F335">
        <v>740</v>
      </c>
      <c r="H335">
        <v>2</v>
      </c>
      <c r="I335">
        <v>98201</v>
      </c>
      <c r="K335">
        <v>-122.198353</v>
      </c>
      <c r="L335">
        <v>9148</v>
      </c>
      <c r="M335">
        <v>360000</v>
      </c>
      <c r="N335">
        <v>2019</v>
      </c>
      <c r="O335">
        <v>1</v>
      </c>
      <c r="P335">
        <v>16</v>
      </c>
      <c r="Q335" t="s">
        <v>28</v>
      </c>
      <c r="R335" t="s">
        <v>53</v>
      </c>
      <c r="S335" t="s">
        <v>73</v>
      </c>
      <c r="T335" t="s">
        <v>73</v>
      </c>
      <c r="U335" t="s">
        <v>31</v>
      </c>
      <c r="V335" t="s">
        <v>41</v>
      </c>
      <c r="W335" t="s">
        <v>33</v>
      </c>
      <c r="X335" t="s">
        <v>34</v>
      </c>
      <c r="Y335" t="s">
        <v>67</v>
      </c>
      <c r="Z335" t="s">
        <v>87</v>
      </c>
      <c r="AA335" t="s">
        <v>43</v>
      </c>
      <c r="AB335">
        <v>369090.75831861072</v>
      </c>
      <c r="AC335">
        <v>2.5252106440585339E-2</v>
      </c>
      <c r="AF335">
        <v>360000</v>
      </c>
      <c r="AG335">
        <f t="shared" si="10"/>
        <v>379090.75831861072</v>
      </c>
      <c r="AH335">
        <f t="shared" si="11"/>
        <v>5.3029884218363119E-2</v>
      </c>
    </row>
    <row r="336" spans="1:34" x14ac:dyDescent="0.2">
      <c r="A336" s="1">
        <v>334</v>
      </c>
      <c r="B336">
        <v>0</v>
      </c>
      <c r="C336">
        <v>2</v>
      </c>
      <c r="D336">
        <v>3.25</v>
      </c>
      <c r="E336">
        <v>47.813051000000002</v>
      </c>
      <c r="F336">
        <v>730</v>
      </c>
      <c r="G336">
        <v>2</v>
      </c>
      <c r="H336">
        <v>5</v>
      </c>
      <c r="I336">
        <v>98036</v>
      </c>
      <c r="J336">
        <v>2018</v>
      </c>
      <c r="K336">
        <v>-122.245346</v>
      </c>
      <c r="L336">
        <v>7144</v>
      </c>
      <c r="M336">
        <v>799950</v>
      </c>
      <c r="N336">
        <v>2019</v>
      </c>
      <c r="O336">
        <v>1</v>
      </c>
      <c r="P336">
        <v>15</v>
      </c>
      <c r="Q336" t="s">
        <v>28</v>
      </c>
      <c r="R336" t="s">
        <v>60</v>
      </c>
      <c r="S336" t="s">
        <v>30</v>
      </c>
      <c r="T336" t="s">
        <v>30</v>
      </c>
      <c r="U336" t="s">
        <v>31</v>
      </c>
      <c r="V336" t="s">
        <v>123</v>
      </c>
      <c r="W336" t="s">
        <v>33</v>
      </c>
      <c r="X336" t="s">
        <v>34</v>
      </c>
      <c r="Y336" t="s">
        <v>38</v>
      </c>
      <c r="Z336" t="s">
        <v>48</v>
      </c>
      <c r="AA336" t="s">
        <v>43</v>
      </c>
      <c r="AB336">
        <v>698593.46397091146</v>
      </c>
      <c r="AC336">
        <v>0.12670358901067391</v>
      </c>
      <c r="AF336">
        <v>799950</v>
      </c>
      <c r="AG336">
        <f t="shared" si="10"/>
        <v>708593.46397091146</v>
      </c>
      <c r="AH336">
        <f t="shared" si="11"/>
        <v>0.11420280771184267</v>
      </c>
    </row>
    <row r="337" spans="1:34" x14ac:dyDescent="0.2">
      <c r="A337" s="1">
        <v>335</v>
      </c>
      <c r="B337">
        <v>0</v>
      </c>
      <c r="C337">
        <v>2</v>
      </c>
      <c r="D337">
        <v>2.5</v>
      </c>
      <c r="E337">
        <v>47.866340000000001</v>
      </c>
      <c r="F337">
        <v>750</v>
      </c>
      <c r="G337">
        <v>1</v>
      </c>
      <c r="H337">
        <v>3</v>
      </c>
      <c r="I337">
        <v>98272</v>
      </c>
      <c r="J337">
        <v>2003</v>
      </c>
      <c r="K337">
        <v>-121.962504</v>
      </c>
      <c r="L337">
        <v>6970</v>
      </c>
      <c r="M337">
        <v>419000</v>
      </c>
      <c r="N337">
        <v>2019</v>
      </c>
      <c r="O337">
        <v>1</v>
      </c>
      <c r="P337">
        <v>8</v>
      </c>
      <c r="Q337" t="s">
        <v>28</v>
      </c>
      <c r="R337" t="s">
        <v>29</v>
      </c>
      <c r="S337" t="s">
        <v>40</v>
      </c>
      <c r="T337" t="s">
        <v>40</v>
      </c>
      <c r="U337" t="s">
        <v>31</v>
      </c>
      <c r="V337" t="s">
        <v>41</v>
      </c>
      <c r="W337" t="s">
        <v>33</v>
      </c>
      <c r="X337" t="s">
        <v>34</v>
      </c>
      <c r="Y337" t="s">
        <v>38</v>
      </c>
      <c r="Z337" t="s">
        <v>52</v>
      </c>
      <c r="AA337" t="s">
        <v>37</v>
      </c>
      <c r="AB337">
        <v>466783.19480871648</v>
      </c>
      <c r="AC337">
        <v>0.1140410377296337</v>
      </c>
      <c r="AF337">
        <v>419000</v>
      </c>
      <c r="AG337">
        <f t="shared" si="10"/>
        <v>476783.19480871648</v>
      </c>
      <c r="AH337">
        <f t="shared" si="11"/>
        <v>0.13790738617832096</v>
      </c>
    </row>
    <row r="338" spans="1:34" x14ac:dyDescent="0.2">
      <c r="A338" s="1">
        <v>336</v>
      </c>
      <c r="B338">
        <v>0</v>
      </c>
      <c r="C338">
        <v>2</v>
      </c>
      <c r="D338">
        <v>2.25</v>
      </c>
      <c r="E338">
        <v>47.862065999999999</v>
      </c>
      <c r="F338">
        <v>730</v>
      </c>
      <c r="G338">
        <v>1</v>
      </c>
      <c r="H338">
        <v>3</v>
      </c>
      <c r="I338">
        <v>98087</v>
      </c>
      <c r="J338">
        <v>1988</v>
      </c>
      <c r="K338">
        <v>-122.243944</v>
      </c>
      <c r="L338">
        <v>10019</v>
      </c>
      <c r="M338">
        <v>450000</v>
      </c>
      <c r="N338">
        <v>2019</v>
      </c>
      <c r="O338">
        <v>1</v>
      </c>
      <c r="P338">
        <v>14</v>
      </c>
      <c r="Q338" t="s">
        <v>28</v>
      </c>
      <c r="R338" t="s">
        <v>29</v>
      </c>
      <c r="S338" t="s">
        <v>68</v>
      </c>
      <c r="T338" t="s">
        <v>68</v>
      </c>
      <c r="U338" t="s">
        <v>31</v>
      </c>
      <c r="V338" t="s">
        <v>41</v>
      </c>
      <c r="W338" t="s">
        <v>33</v>
      </c>
      <c r="X338" t="s">
        <v>34</v>
      </c>
      <c r="Y338" t="s">
        <v>38</v>
      </c>
      <c r="Z338" t="s">
        <v>63</v>
      </c>
      <c r="AA338" t="s">
        <v>37</v>
      </c>
      <c r="AB338">
        <v>462087.51386607211</v>
      </c>
      <c r="AC338">
        <v>2.68611419246047E-2</v>
      </c>
      <c r="AF338">
        <v>450000</v>
      </c>
      <c r="AG338">
        <f t="shared" si="10"/>
        <v>472087.51386607211</v>
      </c>
      <c r="AH338">
        <f t="shared" si="11"/>
        <v>4.9083364146826916E-2</v>
      </c>
    </row>
    <row r="339" spans="1:34" x14ac:dyDescent="0.2">
      <c r="A339" s="1">
        <v>337</v>
      </c>
      <c r="B339">
        <v>0</v>
      </c>
      <c r="C339">
        <v>2</v>
      </c>
      <c r="D339">
        <v>2.5</v>
      </c>
      <c r="E339">
        <v>47.925997000000002</v>
      </c>
      <c r="F339">
        <v>750</v>
      </c>
      <c r="G339">
        <v>1</v>
      </c>
      <c r="H339">
        <v>4</v>
      </c>
      <c r="I339">
        <v>98290</v>
      </c>
      <c r="J339">
        <v>2013</v>
      </c>
      <c r="K339">
        <v>-122.08007499999999</v>
      </c>
      <c r="L339">
        <v>6098</v>
      </c>
      <c r="M339">
        <v>462000</v>
      </c>
      <c r="N339">
        <v>2019</v>
      </c>
      <c r="O339">
        <v>1</v>
      </c>
      <c r="P339">
        <v>25</v>
      </c>
      <c r="Q339" t="s">
        <v>28</v>
      </c>
      <c r="R339" t="s">
        <v>29</v>
      </c>
      <c r="S339" t="s">
        <v>28</v>
      </c>
      <c r="T339" t="s">
        <v>61</v>
      </c>
      <c r="U339" t="s">
        <v>31</v>
      </c>
      <c r="V339" t="s">
        <v>41</v>
      </c>
      <c r="W339" t="s">
        <v>33</v>
      </c>
      <c r="X339" t="s">
        <v>34</v>
      </c>
      <c r="Y339" t="s">
        <v>38</v>
      </c>
      <c r="Z339" t="s">
        <v>52</v>
      </c>
      <c r="AA339" t="s">
        <v>43</v>
      </c>
      <c r="AB339">
        <v>481403.74754268758</v>
      </c>
      <c r="AC339">
        <v>4.1999453555600808E-2</v>
      </c>
      <c r="AF339">
        <v>462000</v>
      </c>
      <c r="AG339">
        <f t="shared" si="10"/>
        <v>491403.74754268758</v>
      </c>
      <c r="AH339">
        <f t="shared" si="11"/>
        <v>6.3644475200622455E-2</v>
      </c>
    </row>
    <row r="340" spans="1:34" x14ac:dyDescent="0.2">
      <c r="A340" s="1">
        <v>338</v>
      </c>
      <c r="B340">
        <v>0</v>
      </c>
      <c r="C340">
        <v>2</v>
      </c>
      <c r="D340">
        <v>2.5</v>
      </c>
      <c r="E340">
        <v>47.785736999999997</v>
      </c>
      <c r="F340">
        <v>610</v>
      </c>
      <c r="G340">
        <v>2</v>
      </c>
      <c r="H340">
        <v>4</v>
      </c>
      <c r="I340">
        <v>98021</v>
      </c>
      <c r="J340">
        <v>1984</v>
      </c>
      <c r="K340">
        <v>-122.20584700000001</v>
      </c>
      <c r="L340">
        <v>7841</v>
      </c>
      <c r="M340">
        <v>594950</v>
      </c>
      <c r="N340">
        <v>2019</v>
      </c>
      <c r="O340">
        <v>1</v>
      </c>
      <c r="P340">
        <v>11</v>
      </c>
      <c r="Q340" t="s">
        <v>28</v>
      </c>
      <c r="R340" t="s">
        <v>29</v>
      </c>
      <c r="S340" t="s">
        <v>30</v>
      </c>
      <c r="T340" t="s">
        <v>30</v>
      </c>
      <c r="U340" t="s">
        <v>31</v>
      </c>
      <c r="V340" t="s">
        <v>41</v>
      </c>
      <c r="W340" t="s">
        <v>33</v>
      </c>
      <c r="X340" t="s">
        <v>34</v>
      </c>
      <c r="Y340" t="s">
        <v>38</v>
      </c>
      <c r="Z340" t="s">
        <v>36</v>
      </c>
      <c r="AA340" t="s">
        <v>43</v>
      </c>
      <c r="AB340">
        <v>646426.93046687357</v>
      </c>
      <c r="AC340">
        <v>8.6523120374608908E-2</v>
      </c>
      <c r="AF340">
        <v>594950</v>
      </c>
      <c r="AG340">
        <f t="shared" si="10"/>
        <v>656426.93046687357</v>
      </c>
      <c r="AH340">
        <f t="shared" si="11"/>
        <v>0.10333125551201541</v>
      </c>
    </row>
    <row r="341" spans="1:34" x14ac:dyDescent="0.2">
      <c r="A341" s="1">
        <v>339</v>
      </c>
      <c r="C341">
        <v>1090200002900</v>
      </c>
      <c r="D341">
        <v>2.25</v>
      </c>
      <c r="E341">
        <v>47.806462000000003</v>
      </c>
      <c r="F341">
        <v>610</v>
      </c>
      <c r="H341">
        <v>3</v>
      </c>
      <c r="I341">
        <v>98021</v>
      </c>
      <c r="K341">
        <v>-122.180183</v>
      </c>
      <c r="L341">
        <v>2925</v>
      </c>
      <c r="M341">
        <v>599900</v>
      </c>
      <c r="N341">
        <v>2019</v>
      </c>
      <c r="O341">
        <v>1</v>
      </c>
      <c r="P341">
        <v>24</v>
      </c>
      <c r="Q341" t="s">
        <v>28</v>
      </c>
      <c r="R341" t="s">
        <v>128</v>
      </c>
      <c r="S341" t="s">
        <v>73</v>
      </c>
      <c r="T341" t="s">
        <v>113</v>
      </c>
      <c r="U341" t="s">
        <v>129</v>
      </c>
      <c r="V341" t="s">
        <v>130</v>
      </c>
      <c r="W341" t="s">
        <v>33</v>
      </c>
      <c r="X341" t="s">
        <v>131</v>
      </c>
      <c r="Y341" t="s">
        <v>67</v>
      </c>
      <c r="Z341" t="s">
        <v>132</v>
      </c>
      <c r="AA341" t="s">
        <v>133</v>
      </c>
      <c r="AB341">
        <v>472338.766465911</v>
      </c>
      <c r="AC341">
        <v>0.21263749547272709</v>
      </c>
      <c r="AF341">
        <v>599900</v>
      </c>
      <c r="AG341">
        <f t="shared" si="10"/>
        <v>482338.766465911</v>
      </c>
      <c r="AH341">
        <f t="shared" si="11"/>
        <v>0.19596805056524252</v>
      </c>
    </row>
    <row r="342" spans="1:34" x14ac:dyDescent="0.2">
      <c r="A342" s="1">
        <v>340</v>
      </c>
      <c r="B342">
        <v>0</v>
      </c>
      <c r="C342">
        <v>0</v>
      </c>
      <c r="D342">
        <v>2.5</v>
      </c>
      <c r="E342">
        <v>47.883778999999997</v>
      </c>
      <c r="F342">
        <v>740</v>
      </c>
      <c r="G342">
        <v>1</v>
      </c>
      <c r="H342">
        <v>2</v>
      </c>
      <c r="I342">
        <v>98204</v>
      </c>
      <c r="J342">
        <v>1979</v>
      </c>
      <c r="K342">
        <v>-122.24024</v>
      </c>
      <c r="L342">
        <v>311426</v>
      </c>
      <c r="M342">
        <v>230000</v>
      </c>
      <c r="N342">
        <v>2019</v>
      </c>
      <c r="O342">
        <v>1</v>
      </c>
      <c r="P342">
        <v>7</v>
      </c>
      <c r="Q342" t="s">
        <v>28</v>
      </c>
      <c r="R342" t="s">
        <v>53</v>
      </c>
      <c r="S342" t="s">
        <v>73</v>
      </c>
      <c r="T342" t="s">
        <v>68</v>
      </c>
      <c r="U342" t="s">
        <v>31</v>
      </c>
      <c r="V342" t="s">
        <v>55</v>
      </c>
      <c r="W342" t="s">
        <v>56</v>
      </c>
      <c r="X342" t="s">
        <v>34</v>
      </c>
      <c r="Y342" t="s">
        <v>46</v>
      </c>
      <c r="Z342" t="s">
        <v>42</v>
      </c>
      <c r="AA342" t="s">
        <v>49</v>
      </c>
      <c r="AB342">
        <v>305637.62339598831</v>
      </c>
      <c r="AC342">
        <v>0.32885923215647073</v>
      </c>
      <c r="AF342">
        <v>230000</v>
      </c>
      <c r="AG342">
        <f t="shared" si="10"/>
        <v>315637.62339598831</v>
      </c>
      <c r="AH342">
        <f t="shared" si="11"/>
        <v>0.37233749302603614</v>
      </c>
    </row>
    <row r="343" spans="1:34" x14ac:dyDescent="0.2">
      <c r="A343" s="1">
        <v>341</v>
      </c>
      <c r="B343">
        <v>0</v>
      </c>
      <c r="C343">
        <v>2</v>
      </c>
      <c r="D343">
        <v>2.5</v>
      </c>
      <c r="E343">
        <v>47.888226000000003</v>
      </c>
      <c r="F343">
        <v>740</v>
      </c>
      <c r="G343">
        <v>2</v>
      </c>
      <c r="H343">
        <v>5</v>
      </c>
      <c r="I343">
        <v>98208</v>
      </c>
      <c r="J343">
        <v>1970</v>
      </c>
      <c r="K343">
        <v>-122.187269</v>
      </c>
      <c r="L343">
        <v>10454</v>
      </c>
      <c r="M343">
        <v>545000</v>
      </c>
      <c r="N343">
        <v>2019</v>
      </c>
      <c r="O343">
        <v>1</v>
      </c>
      <c r="P343">
        <v>17</v>
      </c>
      <c r="Q343" t="s">
        <v>28</v>
      </c>
      <c r="R343" t="s">
        <v>29</v>
      </c>
      <c r="S343" t="s">
        <v>73</v>
      </c>
      <c r="T343" t="s">
        <v>160</v>
      </c>
      <c r="U343" t="s">
        <v>31</v>
      </c>
      <c r="V343" t="s">
        <v>41</v>
      </c>
      <c r="W343" t="s">
        <v>33</v>
      </c>
      <c r="X343" t="s">
        <v>34</v>
      </c>
      <c r="Y343" t="s">
        <v>38</v>
      </c>
      <c r="Z343" t="s">
        <v>63</v>
      </c>
      <c r="AA343" t="s">
        <v>43</v>
      </c>
      <c r="AB343">
        <v>533521.17016161338</v>
      </c>
      <c r="AC343">
        <v>2.1062073097957101E-2</v>
      </c>
      <c r="AF343">
        <v>545000</v>
      </c>
      <c r="AG343">
        <f t="shared" si="10"/>
        <v>543521.17016161338</v>
      </c>
      <c r="AH343">
        <f t="shared" si="11"/>
        <v>2.7134492447460925E-3</v>
      </c>
    </row>
    <row r="344" spans="1:34" x14ac:dyDescent="0.2">
      <c r="A344" s="1">
        <v>342</v>
      </c>
      <c r="B344">
        <v>0</v>
      </c>
      <c r="C344">
        <v>3</v>
      </c>
      <c r="D344">
        <v>2.75</v>
      </c>
      <c r="E344">
        <v>48.068306999999997</v>
      </c>
      <c r="F344">
        <v>770</v>
      </c>
      <c r="G344">
        <v>1</v>
      </c>
      <c r="H344">
        <v>5</v>
      </c>
      <c r="I344">
        <v>98270</v>
      </c>
      <c r="J344">
        <v>2019</v>
      </c>
      <c r="K344">
        <v>-122.121545</v>
      </c>
      <c r="L344">
        <v>6588</v>
      </c>
      <c r="M344">
        <v>454995</v>
      </c>
      <c r="N344">
        <v>2019</v>
      </c>
      <c r="O344">
        <v>1</v>
      </c>
      <c r="P344">
        <v>24</v>
      </c>
      <c r="Q344" t="s">
        <v>28</v>
      </c>
      <c r="R344" t="s">
        <v>29</v>
      </c>
      <c r="S344" t="s">
        <v>58</v>
      </c>
      <c r="T344" t="s">
        <v>58</v>
      </c>
      <c r="U344" t="s">
        <v>31</v>
      </c>
      <c r="V344" t="s">
        <v>91</v>
      </c>
      <c r="W344" t="s">
        <v>33</v>
      </c>
      <c r="X344" t="s">
        <v>34</v>
      </c>
      <c r="Y344" t="s">
        <v>38</v>
      </c>
      <c r="Z344" t="s">
        <v>52</v>
      </c>
      <c r="AA344" t="s">
        <v>43</v>
      </c>
      <c r="AB344">
        <v>459875.03934281319</v>
      </c>
      <c r="AC344">
        <v>1.072547905540323E-2</v>
      </c>
      <c r="AF344">
        <v>454995</v>
      </c>
      <c r="AG344">
        <f t="shared" si="10"/>
        <v>469875.03934281319</v>
      </c>
      <c r="AH344">
        <f t="shared" si="11"/>
        <v>3.2703742552804303E-2</v>
      </c>
    </row>
    <row r="345" spans="1:34" x14ac:dyDescent="0.2">
      <c r="A345" s="1">
        <v>343</v>
      </c>
      <c r="B345">
        <v>0</v>
      </c>
      <c r="C345">
        <v>0</v>
      </c>
      <c r="D345">
        <v>1</v>
      </c>
      <c r="E345">
        <v>47.792579000000003</v>
      </c>
      <c r="F345">
        <v>730</v>
      </c>
      <c r="G345">
        <v>0</v>
      </c>
      <c r="H345">
        <v>2</v>
      </c>
      <c r="I345">
        <v>98026</v>
      </c>
      <c r="J345">
        <v>2012</v>
      </c>
      <c r="K345">
        <v>-122.343041</v>
      </c>
      <c r="L345">
        <v>4300</v>
      </c>
      <c r="M345">
        <v>331000</v>
      </c>
      <c r="N345">
        <v>2019</v>
      </c>
      <c r="O345">
        <v>1</v>
      </c>
      <c r="P345">
        <v>24</v>
      </c>
      <c r="Q345" t="s">
        <v>28</v>
      </c>
      <c r="R345" t="s">
        <v>44</v>
      </c>
      <c r="S345" t="s">
        <v>54</v>
      </c>
      <c r="T345" t="s">
        <v>68</v>
      </c>
      <c r="U345" t="s">
        <v>31</v>
      </c>
      <c r="V345" t="s">
        <v>55</v>
      </c>
      <c r="W345" t="s">
        <v>56</v>
      </c>
      <c r="X345" t="s">
        <v>34</v>
      </c>
      <c r="Y345" t="s">
        <v>46</v>
      </c>
      <c r="Z345" t="s">
        <v>80</v>
      </c>
      <c r="AA345" t="s">
        <v>37</v>
      </c>
      <c r="AB345">
        <v>320389.94623599772</v>
      </c>
      <c r="AC345">
        <v>3.2054543093662478E-2</v>
      </c>
      <c r="AF345">
        <v>331000</v>
      </c>
      <c r="AG345">
        <f t="shared" si="10"/>
        <v>330389.94623599772</v>
      </c>
      <c r="AH345">
        <f t="shared" si="11"/>
        <v>1.8430627311247167E-3</v>
      </c>
    </row>
    <row r="346" spans="1:34" x14ac:dyDescent="0.2">
      <c r="A346" s="1">
        <v>344</v>
      </c>
      <c r="B346">
        <v>743</v>
      </c>
      <c r="C346">
        <v>2</v>
      </c>
      <c r="D346">
        <v>1.5</v>
      </c>
      <c r="E346">
        <v>48.185527</v>
      </c>
      <c r="F346">
        <v>770</v>
      </c>
      <c r="G346">
        <v>2</v>
      </c>
      <c r="H346">
        <v>3</v>
      </c>
      <c r="I346">
        <v>98223</v>
      </c>
      <c r="J346">
        <v>1955</v>
      </c>
      <c r="K346">
        <v>-122.14642600000001</v>
      </c>
      <c r="L346">
        <v>34412</v>
      </c>
      <c r="M346">
        <v>360000</v>
      </c>
      <c r="N346">
        <v>2019</v>
      </c>
      <c r="O346">
        <v>1</v>
      </c>
      <c r="P346">
        <v>14</v>
      </c>
      <c r="Q346" t="s">
        <v>28</v>
      </c>
      <c r="R346" t="s">
        <v>29</v>
      </c>
      <c r="S346" t="s">
        <v>81</v>
      </c>
      <c r="T346" t="s">
        <v>161</v>
      </c>
      <c r="U346" t="s">
        <v>31</v>
      </c>
      <c r="V346" t="s">
        <v>41</v>
      </c>
      <c r="W346" t="s">
        <v>33</v>
      </c>
      <c r="X346" t="s">
        <v>34</v>
      </c>
      <c r="Y346" t="s">
        <v>162</v>
      </c>
      <c r="Z346" t="s">
        <v>63</v>
      </c>
      <c r="AA346" t="s">
        <v>43</v>
      </c>
      <c r="AB346">
        <v>333909.90227932372</v>
      </c>
      <c r="AC346">
        <v>7.2472493668545218E-2</v>
      </c>
      <c r="AF346">
        <v>360000</v>
      </c>
      <c r="AG346">
        <f t="shared" si="10"/>
        <v>343909.90227932372</v>
      </c>
      <c r="AH346">
        <f t="shared" si="11"/>
        <v>4.4694715890767435E-2</v>
      </c>
    </row>
    <row r="347" spans="1:34" x14ac:dyDescent="0.2">
      <c r="A347" s="1">
        <v>345</v>
      </c>
      <c r="B347">
        <v>0</v>
      </c>
      <c r="C347">
        <v>2</v>
      </c>
      <c r="D347">
        <v>2.25</v>
      </c>
      <c r="E347">
        <v>47.874516</v>
      </c>
      <c r="F347">
        <v>740</v>
      </c>
      <c r="G347">
        <v>2</v>
      </c>
      <c r="H347">
        <v>4</v>
      </c>
      <c r="I347">
        <v>98026</v>
      </c>
      <c r="J347">
        <v>1974</v>
      </c>
      <c r="K347">
        <v>-122.307525</v>
      </c>
      <c r="L347">
        <v>23958</v>
      </c>
      <c r="M347">
        <v>585000</v>
      </c>
      <c r="N347">
        <v>2019</v>
      </c>
      <c r="O347">
        <v>1</v>
      </c>
      <c r="P347">
        <v>28</v>
      </c>
      <c r="Q347" t="s">
        <v>28</v>
      </c>
      <c r="R347" t="s">
        <v>29</v>
      </c>
      <c r="S347" t="s">
        <v>54</v>
      </c>
      <c r="T347" t="s">
        <v>54</v>
      </c>
      <c r="U347" t="s">
        <v>31</v>
      </c>
      <c r="V347" t="s">
        <v>41</v>
      </c>
      <c r="W347" t="s">
        <v>33</v>
      </c>
      <c r="X347" t="s">
        <v>34</v>
      </c>
      <c r="Y347" t="s">
        <v>38</v>
      </c>
      <c r="Z347" t="s">
        <v>48</v>
      </c>
      <c r="AA347" t="s">
        <v>43</v>
      </c>
      <c r="AB347">
        <v>579970.48381061503</v>
      </c>
      <c r="AC347">
        <v>8.5974635715982441E-3</v>
      </c>
      <c r="AF347">
        <v>585000</v>
      </c>
      <c r="AG347">
        <f t="shared" si="10"/>
        <v>589970.48381061503</v>
      </c>
      <c r="AH347">
        <f t="shared" si="11"/>
        <v>8.4965535224188499E-3</v>
      </c>
    </row>
    <row r="348" spans="1:34" x14ac:dyDescent="0.2">
      <c r="A348" s="1">
        <v>346</v>
      </c>
      <c r="B348">
        <v>0</v>
      </c>
      <c r="C348">
        <v>2</v>
      </c>
      <c r="D348">
        <v>1.5</v>
      </c>
      <c r="E348">
        <v>48.035437999999999</v>
      </c>
      <c r="F348">
        <v>760</v>
      </c>
      <c r="G348">
        <v>1</v>
      </c>
      <c r="H348">
        <v>4</v>
      </c>
      <c r="I348">
        <v>98258</v>
      </c>
      <c r="J348">
        <v>1967</v>
      </c>
      <c r="K348">
        <v>-122.033345</v>
      </c>
      <c r="L348">
        <v>179467</v>
      </c>
      <c r="M348">
        <v>470000</v>
      </c>
      <c r="N348">
        <v>2019</v>
      </c>
      <c r="O348">
        <v>1</v>
      </c>
      <c r="P348">
        <v>24</v>
      </c>
      <c r="Q348" t="s">
        <v>28</v>
      </c>
      <c r="R348" t="s">
        <v>29</v>
      </c>
      <c r="S348" t="s">
        <v>61</v>
      </c>
      <c r="T348" t="s">
        <v>51</v>
      </c>
      <c r="U348" t="s">
        <v>119</v>
      </c>
      <c r="V348" t="s">
        <v>41</v>
      </c>
      <c r="W348" t="s">
        <v>33</v>
      </c>
      <c r="X348" t="s">
        <v>34</v>
      </c>
      <c r="Y348" t="s">
        <v>46</v>
      </c>
      <c r="Z348" t="s">
        <v>36</v>
      </c>
      <c r="AA348" t="s">
        <v>43</v>
      </c>
      <c r="AB348">
        <v>540868.85917373176</v>
      </c>
      <c r="AC348">
        <v>0.15078480675262079</v>
      </c>
      <c r="AF348">
        <v>470000</v>
      </c>
      <c r="AG348">
        <f t="shared" si="10"/>
        <v>550868.85917373176</v>
      </c>
      <c r="AH348">
        <f t="shared" si="11"/>
        <v>0.17206140249730162</v>
      </c>
    </row>
    <row r="349" spans="1:34" x14ac:dyDescent="0.2">
      <c r="A349" s="1">
        <v>347</v>
      </c>
      <c r="B349">
        <v>0</v>
      </c>
      <c r="C349">
        <v>0</v>
      </c>
      <c r="D349">
        <v>0</v>
      </c>
      <c r="E349">
        <v>47.974744000000001</v>
      </c>
      <c r="F349">
        <v>740</v>
      </c>
      <c r="G349">
        <v>0</v>
      </c>
      <c r="H349">
        <v>0</v>
      </c>
      <c r="I349">
        <v>98201</v>
      </c>
      <c r="J349">
        <v>1948</v>
      </c>
      <c r="K349">
        <v>-122.206045</v>
      </c>
      <c r="L349">
        <v>6098</v>
      </c>
      <c r="M349">
        <v>297000</v>
      </c>
      <c r="N349">
        <v>2019</v>
      </c>
      <c r="O349">
        <v>1</v>
      </c>
      <c r="P349">
        <v>18</v>
      </c>
      <c r="Q349" t="s">
        <v>28</v>
      </c>
      <c r="R349" t="s">
        <v>116</v>
      </c>
      <c r="S349" t="s">
        <v>73</v>
      </c>
      <c r="T349" t="s">
        <v>73</v>
      </c>
      <c r="U349" t="s">
        <v>45</v>
      </c>
      <c r="V349" t="s">
        <v>41</v>
      </c>
      <c r="W349" t="s">
        <v>92</v>
      </c>
      <c r="X349" t="s">
        <v>34</v>
      </c>
      <c r="Y349" t="s">
        <v>46</v>
      </c>
      <c r="Z349" t="s">
        <v>87</v>
      </c>
      <c r="AA349" t="s">
        <v>37</v>
      </c>
      <c r="AB349">
        <v>366730.45219223609</v>
      </c>
      <c r="AC349">
        <v>0.23478266731392619</v>
      </c>
      <c r="AF349">
        <v>297000</v>
      </c>
      <c r="AG349">
        <f t="shared" si="10"/>
        <v>376730.45219223609</v>
      </c>
      <c r="AH349">
        <f t="shared" si="11"/>
        <v>0.2684527009839599</v>
      </c>
    </row>
    <row r="350" spans="1:34" x14ac:dyDescent="0.2">
      <c r="A350" s="1">
        <v>348</v>
      </c>
      <c r="B350">
        <v>0</v>
      </c>
      <c r="C350">
        <v>3</v>
      </c>
      <c r="D350">
        <v>4</v>
      </c>
      <c r="E350">
        <v>47.927436</v>
      </c>
      <c r="F350">
        <v>750</v>
      </c>
      <c r="G350">
        <v>1</v>
      </c>
      <c r="H350">
        <v>4</v>
      </c>
      <c r="I350">
        <v>98290</v>
      </c>
      <c r="J350">
        <v>1997</v>
      </c>
      <c r="K350">
        <v>-122.033866</v>
      </c>
      <c r="L350">
        <v>229126</v>
      </c>
      <c r="M350">
        <v>1130000</v>
      </c>
      <c r="N350">
        <v>2019</v>
      </c>
      <c r="O350">
        <v>1</v>
      </c>
      <c r="P350">
        <v>9</v>
      </c>
      <c r="Q350" t="s">
        <v>28</v>
      </c>
      <c r="R350" t="s">
        <v>75</v>
      </c>
      <c r="S350" t="s">
        <v>28</v>
      </c>
      <c r="T350" t="s">
        <v>51</v>
      </c>
      <c r="U350" t="s">
        <v>31</v>
      </c>
      <c r="V350" t="s">
        <v>59</v>
      </c>
      <c r="W350" t="s">
        <v>33</v>
      </c>
      <c r="X350" t="s">
        <v>34</v>
      </c>
      <c r="Y350" t="s">
        <v>67</v>
      </c>
      <c r="Z350" t="s">
        <v>77</v>
      </c>
      <c r="AA350" t="s">
        <v>90</v>
      </c>
      <c r="AB350">
        <v>700098.93866395997</v>
      </c>
      <c r="AC350">
        <v>0.38044341711153978</v>
      </c>
      <c r="AF350">
        <v>1130000</v>
      </c>
      <c r="AG350">
        <f t="shared" si="10"/>
        <v>710098.93866395997</v>
      </c>
      <c r="AH350">
        <f t="shared" si="11"/>
        <v>0.37159385958941593</v>
      </c>
    </row>
    <row r="351" spans="1:34" x14ac:dyDescent="0.2">
      <c r="A351" s="1">
        <v>349</v>
      </c>
      <c r="B351">
        <v>0</v>
      </c>
      <c r="C351">
        <v>2</v>
      </c>
      <c r="D351">
        <v>2.5</v>
      </c>
      <c r="E351">
        <v>48.011625000000002</v>
      </c>
      <c r="F351">
        <v>740</v>
      </c>
      <c r="G351">
        <v>2</v>
      </c>
      <c r="H351">
        <v>3</v>
      </c>
      <c r="I351">
        <v>98201</v>
      </c>
      <c r="J351">
        <v>1958</v>
      </c>
      <c r="K351">
        <v>-122.20538999999999</v>
      </c>
      <c r="L351">
        <v>6098</v>
      </c>
      <c r="M351">
        <v>605000</v>
      </c>
      <c r="N351">
        <v>2019</v>
      </c>
      <c r="O351">
        <v>1</v>
      </c>
      <c r="P351">
        <v>4</v>
      </c>
      <c r="Q351" t="s">
        <v>28</v>
      </c>
      <c r="R351" t="s">
        <v>29</v>
      </c>
      <c r="S351" t="s">
        <v>73</v>
      </c>
      <c r="T351" t="s">
        <v>160</v>
      </c>
      <c r="U351" t="s">
        <v>31</v>
      </c>
      <c r="V351" t="s">
        <v>41</v>
      </c>
      <c r="W351" t="s">
        <v>33</v>
      </c>
      <c r="X351" t="s">
        <v>34</v>
      </c>
      <c r="Y351" t="s">
        <v>38</v>
      </c>
      <c r="Z351" t="s">
        <v>36</v>
      </c>
      <c r="AA351" t="s">
        <v>82</v>
      </c>
      <c r="AB351">
        <v>596360.24902983685</v>
      </c>
      <c r="AC351">
        <v>1.428058011597215E-2</v>
      </c>
      <c r="AF351">
        <v>605000</v>
      </c>
      <c r="AG351">
        <f t="shared" si="10"/>
        <v>606360.24902983685</v>
      </c>
      <c r="AH351">
        <f t="shared" si="11"/>
        <v>2.2483455038625625E-3</v>
      </c>
    </row>
    <row r="352" spans="1:34" x14ac:dyDescent="0.2">
      <c r="A352" s="1">
        <v>350</v>
      </c>
      <c r="B352">
        <v>0</v>
      </c>
      <c r="C352">
        <v>2</v>
      </c>
      <c r="D352">
        <v>2.75</v>
      </c>
      <c r="E352">
        <v>47.869821000000002</v>
      </c>
      <c r="F352">
        <v>750</v>
      </c>
      <c r="G352">
        <v>1</v>
      </c>
      <c r="H352">
        <v>3</v>
      </c>
      <c r="I352">
        <v>98294</v>
      </c>
      <c r="J352">
        <v>2018</v>
      </c>
      <c r="K352">
        <v>-121.796627</v>
      </c>
      <c r="L352">
        <v>4600</v>
      </c>
      <c r="M352">
        <v>324950</v>
      </c>
      <c r="N352">
        <v>2019</v>
      </c>
      <c r="O352">
        <v>1</v>
      </c>
      <c r="P352">
        <v>22</v>
      </c>
      <c r="Q352" t="s">
        <v>28</v>
      </c>
      <c r="R352" t="s">
        <v>29</v>
      </c>
      <c r="S352" t="s">
        <v>40</v>
      </c>
      <c r="T352" t="s">
        <v>97</v>
      </c>
      <c r="U352" t="s">
        <v>31</v>
      </c>
      <c r="V352" t="s">
        <v>39</v>
      </c>
      <c r="W352" t="s">
        <v>33</v>
      </c>
      <c r="X352" t="s">
        <v>34</v>
      </c>
      <c r="Y352" t="s">
        <v>38</v>
      </c>
      <c r="Z352" t="s">
        <v>52</v>
      </c>
      <c r="AA352" t="s">
        <v>37</v>
      </c>
      <c r="AB352">
        <v>346508.65443126549</v>
      </c>
      <c r="AC352">
        <v>6.6344528177459755E-2</v>
      </c>
      <c r="AF352">
        <v>324950</v>
      </c>
      <c r="AG352">
        <f t="shared" si="10"/>
        <v>356508.65443126549</v>
      </c>
      <c r="AH352">
        <f t="shared" si="11"/>
        <v>9.7118493402878869E-2</v>
      </c>
    </row>
    <row r="353" spans="1:34" x14ac:dyDescent="0.2">
      <c r="A353" s="1">
        <v>351</v>
      </c>
      <c r="B353">
        <v>0</v>
      </c>
      <c r="C353">
        <v>2</v>
      </c>
      <c r="D353">
        <v>2</v>
      </c>
      <c r="E353">
        <v>48.286365999999987</v>
      </c>
      <c r="F353">
        <v>770</v>
      </c>
      <c r="G353">
        <v>0</v>
      </c>
      <c r="H353">
        <v>3</v>
      </c>
      <c r="I353">
        <v>98292</v>
      </c>
      <c r="J353">
        <v>1991</v>
      </c>
      <c r="K353">
        <v>-122.33686299999999</v>
      </c>
      <c r="L353">
        <v>17424</v>
      </c>
      <c r="M353">
        <v>345000</v>
      </c>
      <c r="N353">
        <v>2019</v>
      </c>
      <c r="O353">
        <v>1</v>
      </c>
      <c r="P353">
        <v>31</v>
      </c>
      <c r="Q353" t="s">
        <v>28</v>
      </c>
      <c r="R353" t="s">
        <v>29</v>
      </c>
      <c r="S353" t="s">
        <v>57</v>
      </c>
      <c r="T353" t="s">
        <v>150</v>
      </c>
      <c r="U353" t="s">
        <v>31</v>
      </c>
      <c r="V353" t="s">
        <v>41</v>
      </c>
      <c r="W353" t="s">
        <v>33</v>
      </c>
      <c r="X353" t="s">
        <v>34</v>
      </c>
      <c r="Y353" t="s">
        <v>35</v>
      </c>
      <c r="Z353" t="s">
        <v>87</v>
      </c>
      <c r="AA353" t="s">
        <v>43</v>
      </c>
      <c r="AB353">
        <v>311501.12000832049</v>
      </c>
      <c r="AC353">
        <v>9.7098202874433368E-2</v>
      </c>
      <c r="AF353">
        <v>345000</v>
      </c>
      <c r="AG353">
        <f t="shared" si="10"/>
        <v>321501.12000832049</v>
      </c>
      <c r="AH353">
        <f t="shared" si="11"/>
        <v>6.8112695628056552E-2</v>
      </c>
    </row>
    <row r="354" spans="1:34" x14ac:dyDescent="0.2">
      <c r="A354" s="1">
        <v>352</v>
      </c>
      <c r="B354">
        <v>0</v>
      </c>
      <c r="C354">
        <v>3</v>
      </c>
      <c r="D354">
        <v>2.75</v>
      </c>
      <c r="E354">
        <v>48.068306999999997</v>
      </c>
      <c r="F354">
        <v>770</v>
      </c>
      <c r="G354">
        <v>1</v>
      </c>
      <c r="H354">
        <v>4</v>
      </c>
      <c r="I354">
        <v>98270</v>
      </c>
      <c r="J354">
        <v>2018</v>
      </c>
      <c r="K354">
        <v>-122.121545</v>
      </c>
      <c r="L354">
        <v>6900</v>
      </c>
      <c r="M354">
        <v>449995</v>
      </c>
      <c r="N354">
        <v>2019</v>
      </c>
      <c r="O354">
        <v>1</v>
      </c>
      <c r="P354">
        <v>23</v>
      </c>
      <c r="Q354" t="s">
        <v>28</v>
      </c>
      <c r="R354" t="s">
        <v>29</v>
      </c>
      <c r="S354" t="s">
        <v>58</v>
      </c>
      <c r="T354" t="s">
        <v>58</v>
      </c>
      <c r="U354" t="s">
        <v>31</v>
      </c>
      <c r="V354" t="s">
        <v>39</v>
      </c>
      <c r="W354" t="s">
        <v>33</v>
      </c>
      <c r="X354" t="s">
        <v>34</v>
      </c>
      <c r="Y354" t="s">
        <v>38</v>
      </c>
      <c r="Z354" t="s">
        <v>52</v>
      </c>
      <c r="AA354" t="s">
        <v>43</v>
      </c>
      <c r="AB354">
        <v>444401.05281121703</v>
      </c>
      <c r="AC354">
        <v>1.243113187653856E-2</v>
      </c>
      <c r="AF354">
        <v>449995</v>
      </c>
      <c r="AG354">
        <f t="shared" si="10"/>
        <v>454401.05281121703</v>
      </c>
      <c r="AH354">
        <f t="shared" si="11"/>
        <v>9.7913372620074199E-3</v>
      </c>
    </row>
    <row r="355" spans="1:34" x14ac:dyDescent="0.2">
      <c r="A355" s="1">
        <v>353</v>
      </c>
      <c r="B355">
        <v>0</v>
      </c>
      <c r="C355">
        <v>2</v>
      </c>
      <c r="D355">
        <v>2.75</v>
      </c>
      <c r="E355">
        <v>48.067993999999999</v>
      </c>
      <c r="F355">
        <v>770</v>
      </c>
      <c r="G355">
        <v>1</v>
      </c>
      <c r="H355">
        <v>5</v>
      </c>
      <c r="I355">
        <v>98270</v>
      </c>
      <c r="J355">
        <v>2018</v>
      </c>
      <c r="K355">
        <v>-122.12165899999999</v>
      </c>
      <c r="L355">
        <v>6208</v>
      </c>
      <c r="M355">
        <v>475710</v>
      </c>
      <c r="N355">
        <v>2019</v>
      </c>
      <c r="O355">
        <v>1</v>
      </c>
      <c r="P355">
        <v>28</v>
      </c>
      <c r="Q355" t="s">
        <v>28</v>
      </c>
      <c r="R355" t="s">
        <v>29</v>
      </c>
      <c r="S355" t="s">
        <v>58</v>
      </c>
      <c r="T355" t="s">
        <v>58</v>
      </c>
      <c r="U355" t="s">
        <v>31</v>
      </c>
      <c r="V355" t="s">
        <v>39</v>
      </c>
      <c r="W355" t="s">
        <v>33</v>
      </c>
      <c r="X355" t="s">
        <v>34</v>
      </c>
      <c r="Y355" t="s">
        <v>38</v>
      </c>
      <c r="Z355" t="s">
        <v>52</v>
      </c>
      <c r="AA355" t="s">
        <v>43</v>
      </c>
      <c r="AB355">
        <v>463647.74924678029</v>
      </c>
      <c r="AC355">
        <v>2.5356311099660939E-2</v>
      </c>
      <c r="AF355">
        <v>475710</v>
      </c>
      <c r="AG355">
        <f t="shared" si="10"/>
        <v>473647.74924678029</v>
      </c>
      <c r="AH355">
        <f t="shared" si="11"/>
        <v>4.3351006983660323E-3</v>
      </c>
    </row>
    <row r="356" spans="1:34" x14ac:dyDescent="0.2">
      <c r="A356" s="1">
        <v>354</v>
      </c>
      <c r="B356">
        <v>0</v>
      </c>
      <c r="C356">
        <v>2</v>
      </c>
      <c r="D356">
        <v>2.5</v>
      </c>
      <c r="E356">
        <v>48.047348</v>
      </c>
      <c r="F356">
        <v>770</v>
      </c>
      <c r="G356">
        <v>0</v>
      </c>
      <c r="H356">
        <v>4</v>
      </c>
      <c r="I356">
        <v>98270</v>
      </c>
      <c r="J356">
        <v>1968</v>
      </c>
      <c r="K356">
        <v>-122.146976</v>
      </c>
      <c r="L356">
        <v>7405</v>
      </c>
      <c r="M356">
        <v>377000</v>
      </c>
      <c r="N356">
        <v>2019</v>
      </c>
      <c r="O356">
        <v>1</v>
      </c>
      <c r="P356">
        <v>9</v>
      </c>
      <c r="Q356" t="s">
        <v>28</v>
      </c>
      <c r="R356" t="s">
        <v>29</v>
      </c>
      <c r="S356" t="s">
        <v>58</v>
      </c>
      <c r="T356" t="s">
        <v>58</v>
      </c>
      <c r="U356" t="s">
        <v>31</v>
      </c>
      <c r="V356" t="s">
        <v>41</v>
      </c>
      <c r="W356" t="s">
        <v>33</v>
      </c>
      <c r="X356" t="s">
        <v>34</v>
      </c>
      <c r="Y356" t="s">
        <v>38</v>
      </c>
      <c r="Z356" t="s">
        <v>63</v>
      </c>
      <c r="AA356" t="s">
        <v>43</v>
      </c>
      <c r="AB356">
        <v>416970.74967633758</v>
      </c>
      <c r="AC356">
        <v>0.1060232086905506</v>
      </c>
      <c r="AF356">
        <v>377000</v>
      </c>
      <c r="AG356">
        <f t="shared" si="10"/>
        <v>426970.74967633758</v>
      </c>
      <c r="AH356">
        <f t="shared" si="11"/>
        <v>0.13254840762954265</v>
      </c>
    </row>
    <row r="357" spans="1:34" x14ac:dyDescent="0.2">
      <c r="A357" s="1">
        <v>355</v>
      </c>
      <c r="B357">
        <v>0</v>
      </c>
      <c r="C357">
        <v>2</v>
      </c>
      <c r="D357">
        <v>2.5</v>
      </c>
      <c r="E357">
        <v>48.112805999999999</v>
      </c>
      <c r="F357">
        <v>760</v>
      </c>
      <c r="G357">
        <v>1</v>
      </c>
      <c r="H357">
        <v>3</v>
      </c>
      <c r="I357">
        <v>98258</v>
      </c>
      <c r="J357">
        <v>1998</v>
      </c>
      <c r="K357">
        <v>-122.067795</v>
      </c>
      <c r="L357">
        <v>213008</v>
      </c>
      <c r="M357">
        <v>569000</v>
      </c>
      <c r="N357">
        <v>2019</v>
      </c>
      <c r="O357">
        <v>1</v>
      </c>
      <c r="P357">
        <v>14</v>
      </c>
      <c r="Q357" t="s">
        <v>28</v>
      </c>
      <c r="R357" t="s">
        <v>118</v>
      </c>
      <c r="S357" t="s">
        <v>61</v>
      </c>
      <c r="T357" t="s">
        <v>76</v>
      </c>
      <c r="U357" t="s">
        <v>31</v>
      </c>
      <c r="V357" t="s">
        <v>41</v>
      </c>
      <c r="W357" t="s">
        <v>33</v>
      </c>
      <c r="X357" t="s">
        <v>34</v>
      </c>
      <c r="Y357" t="s">
        <v>67</v>
      </c>
      <c r="Z357" t="s">
        <v>36</v>
      </c>
      <c r="AA357" t="s">
        <v>78</v>
      </c>
      <c r="AB357">
        <v>545245.20232705236</v>
      </c>
      <c r="AC357">
        <v>4.1748326314494967E-2</v>
      </c>
      <c r="AF357">
        <v>569000</v>
      </c>
      <c r="AG357">
        <f t="shared" si="10"/>
        <v>555245.20232705236</v>
      </c>
      <c r="AH357">
        <f t="shared" si="11"/>
        <v>2.4173633871612716E-2</v>
      </c>
    </row>
    <row r="358" spans="1:34" x14ac:dyDescent="0.2">
      <c r="A358" s="1">
        <v>356</v>
      </c>
      <c r="B358">
        <v>0</v>
      </c>
      <c r="C358">
        <v>3</v>
      </c>
      <c r="D358">
        <v>1.25</v>
      </c>
      <c r="E358">
        <v>47.786679999999997</v>
      </c>
      <c r="F358">
        <v>730</v>
      </c>
      <c r="G358">
        <v>3</v>
      </c>
      <c r="H358">
        <v>3</v>
      </c>
      <c r="I358">
        <v>98020</v>
      </c>
      <c r="J358">
        <v>1956</v>
      </c>
      <c r="K358">
        <v>-122.356646</v>
      </c>
      <c r="L358">
        <v>10454</v>
      </c>
      <c r="M358">
        <v>605000</v>
      </c>
      <c r="N358">
        <v>2019</v>
      </c>
      <c r="O358">
        <v>1</v>
      </c>
      <c r="P358">
        <v>18</v>
      </c>
      <c r="Q358" t="s">
        <v>28</v>
      </c>
      <c r="R358" t="s">
        <v>29</v>
      </c>
      <c r="S358" t="s">
        <v>54</v>
      </c>
      <c r="T358" t="s">
        <v>54</v>
      </c>
      <c r="U358" t="s">
        <v>31</v>
      </c>
      <c r="V358" t="s">
        <v>41</v>
      </c>
      <c r="W358" t="s">
        <v>33</v>
      </c>
      <c r="X358" t="s">
        <v>34</v>
      </c>
      <c r="Y358" t="s">
        <v>38</v>
      </c>
      <c r="Z358" t="s">
        <v>48</v>
      </c>
      <c r="AA358" t="s">
        <v>43</v>
      </c>
      <c r="AB358">
        <v>626439.39285120403</v>
      </c>
      <c r="AC358">
        <v>3.5437012977196737E-2</v>
      </c>
      <c r="AF358">
        <v>605000</v>
      </c>
      <c r="AG358">
        <f t="shared" si="10"/>
        <v>636439.39285120403</v>
      </c>
      <c r="AH358">
        <f t="shared" si="11"/>
        <v>5.1965938597031455E-2</v>
      </c>
    </row>
    <row r="359" spans="1:34" x14ac:dyDescent="0.2">
      <c r="A359" s="1">
        <v>357</v>
      </c>
      <c r="B359">
        <v>0</v>
      </c>
      <c r="C359">
        <v>2</v>
      </c>
      <c r="D359">
        <v>2.5</v>
      </c>
      <c r="E359">
        <v>47.889380000000003</v>
      </c>
      <c r="F359">
        <v>740</v>
      </c>
      <c r="G359">
        <v>2</v>
      </c>
      <c r="H359">
        <v>4</v>
      </c>
      <c r="I359">
        <v>98208</v>
      </c>
      <c r="J359">
        <v>1990</v>
      </c>
      <c r="K359">
        <v>-122.180672</v>
      </c>
      <c r="L359">
        <v>9148</v>
      </c>
      <c r="M359">
        <v>525000</v>
      </c>
      <c r="N359">
        <v>2019</v>
      </c>
      <c r="O359">
        <v>1</v>
      </c>
      <c r="P359">
        <v>18</v>
      </c>
      <c r="Q359" t="s">
        <v>28</v>
      </c>
      <c r="R359" t="s">
        <v>29</v>
      </c>
      <c r="S359" t="s">
        <v>73</v>
      </c>
      <c r="T359" t="s">
        <v>117</v>
      </c>
      <c r="U359" t="s">
        <v>31</v>
      </c>
      <c r="V359" t="s">
        <v>41</v>
      </c>
      <c r="W359" t="s">
        <v>33</v>
      </c>
      <c r="X359" t="s">
        <v>34</v>
      </c>
      <c r="Y359" t="s">
        <v>38</v>
      </c>
      <c r="Z359" t="s">
        <v>52</v>
      </c>
      <c r="AA359" t="s">
        <v>43</v>
      </c>
      <c r="AB359">
        <v>500898.78560886782</v>
      </c>
      <c r="AC359">
        <v>4.5907075030727947E-2</v>
      </c>
      <c r="AF359">
        <v>525000</v>
      </c>
      <c r="AG359">
        <f t="shared" si="10"/>
        <v>510898.78560886782</v>
      </c>
      <c r="AH359">
        <f t="shared" si="11"/>
        <v>2.6859455983108908E-2</v>
      </c>
    </row>
    <row r="360" spans="1:34" x14ac:dyDescent="0.2">
      <c r="A360" s="1">
        <v>358</v>
      </c>
      <c r="B360">
        <v>0</v>
      </c>
      <c r="C360">
        <v>0</v>
      </c>
      <c r="D360">
        <v>2.25</v>
      </c>
      <c r="E360">
        <v>47.86289</v>
      </c>
      <c r="F360">
        <v>750</v>
      </c>
      <c r="G360">
        <v>1</v>
      </c>
      <c r="H360">
        <v>2</v>
      </c>
      <c r="I360">
        <v>98272</v>
      </c>
      <c r="J360">
        <v>1998</v>
      </c>
      <c r="K360">
        <v>-121.992485</v>
      </c>
      <c r="L360">
        <v>54872</v>
      </c>
      <c r="M360">
        <v>249900</v>
      </c>
      <c r="N360">
        <v>2019</v>
      </c>
      <c r="O360">
        <v>1</v>
      </c>
      <c r="P360">
        <v>11</v>
      </c>
      <c r="Q360" t="s">
        <v>28</v>
      </c>
      <c r="R360" t="s">
        <v>53</v>
      </c>
      <c r="S360" t="s">
        <v>40</v>
      </c>
      <c r="T360" t="s">
        <v>40</v>
      </c>
      <c r="U360" t="s">
        <v>31</v>
      </c>
      <c r="V360" t="s">
        <v>55</v>
      </c>
      <c r="W360" t="s">
        <v>56</v>
      </c>
      <c r="X360" t="s">
        <v>34</v>
      </c>
      <c r="Y360" t="s">
        <v>35</v>
      </c>
      <c r="Z360" t="s">
        <v>87</v>
      </c>
      <c r="AA360" t="s">
        <v>37</v>
      </c>
      <c r="AB360">
        <v>311352.09642864048</v>
      </c>
      <c r="AC360">
        <v>0.24590674841392771</v>
      </c>
      <c r="AF360">
        <v>249900</v>
      </c>
      <c r="AG360">
        <f t="shared" si="10"/>
        <v>321352.09642864048</v>
      </c>
      <c r="AH360">
        <f t="shared" si="11"/>
        <v>0.28592275481648849</v>
      </c>
    </row>
    <row r="361" spans="1:34" x14ac:dyDescent="0.2">
      <c r="A361" s="1">
        <v>359</v>
      </c>
      <c r="B361">
        <v>0</v>
      </c>
      <c r="C361">
        <v>2</v>
      </c>
      <c r="D361">
        <v>2.5</v>
      </c>
      <c r="E361">
        <v>47.937933000000001</v>
      </c>
      <c r="F361">
        <v>750</v>
      </c>
      <c r="G361">
        <v>1</v>
      </c>
      <c r="H361">
        <v>4</v>
      </c>
      <c r="I361">
        <v>98290</v>
      </c>
      <c r="J361">
        <v>2000</v>
      </c>
      <c r="K361">
        <v>-122.08934499999999</v>
      </c>
      <c r="L361">
        <v>12632</v>
      </c>
      <c r="M361">
        <v>395000</v>
      </c>
      <c r="N361">
        <v>2019</v>
      </c>
      <c r="O361">
        <v>1</v>
      </c>
      <c r="P361">
        <v>11</v>
      </c>
      <c r="Q361" t="s">
        <v>28</v>
      </c>
      <c r="R361" t="s">
        <v>29</v>
      </c>
      <c r="S361" t="s">
        <v>28</v>
      </c>
      <c r="T361" t="s">
        <v>61</v>
      </c>
      <c r="U361" t="s">
        <v>31</v>
      </c>
      <c r="V361" t="s">
        <v>41</v>
      </c>
      <c r="W361" t="s">
        <v>33</v>
      </c>
      <c r="X361" t="s">
        <v>34</v>
      </c>
      <c r="Y361" t="s">
        <v>38</v>
      </c>
      <c r="Z361" t="s">
        <v>52</v>
      </c>
      <c r="AA361" t="s">
        <v>43</v>
      </c>
      <c r="AB361">
        <v>499476.89235348621</v>
      </c>
      <c r="AC361">
        <v>0.26449846165439528</v>
      </c>
      <c r="AF361">
        <v>395000</v>
      </c>
      <c r="AG361">
        <f t="shared" si="10"/>
        <v>509476.89235348621</v>
      </c>
      <c r="AH361">
        <f t="shared" si="11"/>
        <v>0.289814917350598</v>
      </c>
    </row>
    <row r="362" spans="1:34" x14ac:dyDescent="0.2">
      <c r="A362" s="1">
        <v>360</v>
      </c>
      <c r="B362">
        <v>0</v>
      </c>
      <c r="C362">
        <v>2</v>
      </c>
      <c r="D362">
        <v>2.5</v>
      </c>
      <c r="E362">
        <v>48.199205999999997</v>
      </c>
      <c r="F362">
        <v>770</v>
      </c>
      <c r="G362">
        <v>1</v>
      </c>
      <c r="H362">
        <v>3</v>
      </c>
      <c r="I362">
        <v>98223</v>
      </c>
      <c r="J362">
        <v>1940</v>
      </c>
      <c r="K362">
        <v>-122.117856</v>
      </c>
      <c r="L362">
        <v>7405</v>
      </c>
      <c r="M362">
        <v>325000</v>
      </c>
      <c r="N362">
        <v>2019</v>
      </c>
      <c r="O362">
        <v>1</v>
      </c>
      <c r="P362">
        <v>9</v>
      </c>
      <c r="Q362" t="s">
        <v>28</v>
      </c>
      <c r="R362" t="s">
        <v>29</v>
      </c>
      <c r="S362" t="s">
        <v>81</v>
      </c>
      <c r="T362" t="s">
        <v>81</v>
      </c>
      <c r="U362" t="s">
        <v>31</v>
      </c>
      <c r="V362" t="s">
        <v>41</v>
      </c>
      <c r="W362" t="s">
        <v>33</v>
      </c>
      <c r="X362" t="s">
        <v>34</v>
      </c>
      <c r="Y362" t="s">
        <v>35</v>
      </c>
      <c r="Z362" t="s">
        <v>87</v>
      </c>
      <c r="AA362" t="s">
        <v>43</v>
      </c>
      <c r="AB362">
        <v>363030.01376486232</v>
      </c>
      <c r="AC362">
        <v>0.117015426968807</v>
      </c>
      <c r="AF362">
        <v>325000</v>
      </c>
      <c r="AG362">
        <f t="shared" si="10"/>
        <v>373030.01376486232</v>
      </c>
      <c r="AH362">
        <f t="shared" si="11"/>
        <v>0.14778465773803792</v>
      </c>
    </row>
    <row r="363" spans="1:34" x14ac:dyDescent="0.2">
      <c r="A363" s="1">
        <v>361</v>
      </c>
      <c r="B363">
        <v>0</v>
      </c>
      <c r="C363">
        <v>0</v>
      </c>
      <c r="D363">
        <v>1.75</v>
      </c>
      <c r="E363">
        <v>47.825397000000002</v>
      </c>
      <c r="F363">
        <v>610</v>
      </c>
      <c r="G363">
        <v>1</v>
      </c>
      <c r="H363">
        <v>2</v>
      </c>
      <c r="I363">
        <v>98012</v>
      </c>
      <c r="J363">
        <v>1999</v>
      </c>
      <c r="K363">
        <v>-122.20303</v>
      </c>
      <c r="L363">
        <v>379380</v>
      </c>
      <c r="M363">
        <v>300000</v>
      </c>
      <c r="N363">
        <v>2019</v>
      </c>
      <c r="O363">
        <v>1</v>
      </c>
      <c r="P363">
        <v>31</v>
      </c>
      <c r="Q363" t="s">
        <v>28</v>
      </c>
      <c r="R363" t="s">
        <v>29</v>
      </c>
      <c r="S363" t="s">
        <v>30</v>
      </c>
      <c r="T363" t="s">
        <v>30</v>
      </c>
      <c r="U363" t="s">
        <v>31</v>
      </c>
      <c r="V363" t="s">
        <v>55</v>
      </c>
      <c r="W363" t="s">
        <v>56</v>
      </c>
      <c r="X363" t="s">
        <v>34</v>
      </c>
      <c r="Y363" t="s">
        <v>46</v>
      </c>
      <c r="Z363" t="s">
        <v>163</v>
      </c>
      <c r="AA363" t="s">
        <v>37</v>
      </c>
      <c r="AB363">
        <v>401841.26541790081</v>
      </c>
      <c r="AC363">
        <v>0.33947088472633602</v>
      </c>
      <c r="AF363">
        <v>300000</v>
      </c>
      <c r="AG363">
        <f t="shared" si="10"/>
        <v>411841.26541790081</v>
      </c>
      <c r="AH363">
        <f t="shared" si="11"/>
        <v>0.37280421805966935</v>
      </c>
    </row>
    <row r="364" spans="1:34" x14ac:dyDescent="0.2">
      <c r="A364" s="1">
        <v>362</v>
      </c>
      <c r="B364">
        <v>0</v>
      </c>
      <c r="C364">
        <v>2</v>
      </c>
      <c r="D364">
        <v>2.75</v>
      </c>
      <c r="E364">
        <v>48.010584000000001</v>
      </c>
      <c r="F364">
        <v>760</v>
      </c>
      <c r="G364">
        <v>1</v>
      </c>
      <c r="H364">
        <v>3</v>
      </c>
      <c r="I364">
        <v>98258</v>
      </c>
      <c r="J364">
        <v>1994</v>
      </c>
      <c r="K364">
        <v>-122.11192800000001</v>
      </c>
      <c r="L364">
        <v>6534</v>
      </c>
      <c r="M364">
        <v>415000</v>
      </c>
      <c r="N364">
        <v>2019</v>
      </c>
      <c r="O364">
        <v>1</v>
      </c>
      <c r="P364">
        <v>9</v>
      </c>
      <c r="Q364" t="s">
        <v>28</v>
      </c>
      <c r="R364" t="s">
        <v>29</v>
      </c>
      <c r="S364" t="s">
        <v>61</v>
      </c>
      <c r="T364" t="s">
        <v>61</v>
      </c>
      <c r="U364" t="s">
        <v>31</v>
      </c>
      <c r="V364" t="s">
        <v>41</v>
      </c>
      <c r="W364" t="s">
        <v>33</v>
      </c>
      <c r="X364" t="s">
        <v>34</v>
      </c>
      <c r="Y364" t="s">
        <v>38</v>
      </c>
      <c r="Z364" t="s">
        <v>63</v>
      </c>
      <c r="AA364" t="s">
        <v>43</v>
      </c>
      <c r="AB364">
        <v>433061.28601828491</v>
      </c>
      <c r="AC364">
        <v>4.3521171128397373E-2</v>
      </c>
      <c r="AF364">
        <v>415000</v>
      </c>
      <c r="AG364">
        <f t="shared" si="10"/>
        <v>443061.28601828491</v>
      </c>
      <c r="AH364">
        <f t="shared" si="11"/>
        <v>6.7617556670566056E-2</v>
      </c>
    </row>
    <row r="365" spans="1:34" x14ac:dyDescent="0.2">
      <c r="A365" s="1">
        <v>363</v>
      </c>
      <c r="B365">
        <v>0</v>
      </c>
      <c r="C365">
        <v>3</v>
      </c>
      <c r="D365">
        <v>2.5</v>
      </c>
      <c r="E365">
        <v>47.983027</v>
      </c>
      <c r="F365">
        <v>760</v>
      </c>
      <c r="G365">
        <v>1</v>
      </c>
      <c r="H365">
        <v>4</v>
      </c>
      <c r="I365">
        <v>98258</v>
      </c>
      <c r="J365">
        <v>2012</v>
      </c>
      <c r="K365">
        <v>-122.131715</v>
      </c>
      <c r="L365">
        <v>4792</v>
      </c>
      <c r="M365">
        <v>455000</v>
      </c>
      <c r="N365">
        <v>2019</v>
      </c>
      <c r="O365">
        <v>1</v>
      </c>
      <c r="P365">
        <v>24</v>
      </c>
      <c r="Q365" t="s">
        <v>28</v>
      </c>
      <c r="R365" t="s">
        <v>29</v>
      </c>
      <c r="S365" t="s">
        <v>61</v>
      </c>
      <c r="T365" t="s">
        <v>61</v>
      </c>
      <c r="U365" t="s">
        <v>31</v>
      </c>
      <c r="V365" t="s">
        <v>41</v>
      </c>
      <c r="W365" t="s">
        <v>33</v>
      </c>
      <c r="X365" t="s">
        <v>34</v>
      </c>
      <c r="Y365" t="s">
        <v>38</v>
      </c>
      <c r="Z365" t="s">
        <v>52</v>
      </c>
      <c r="AA365" t="s">
        <v>43</v>
      </c>
      <c r="AB365">
        <v>423548.19551488158</v>
      </c>
      <c r="AC365">
        <v>6.9124845022238299E-2</v>
      </c>
      <c r="AF365">
        <v>455000</v>
      </c>
      <c r="AG365">
        <f t="shared" si="10"/>
        <v>433548.19551488158</v>
      </c>
      <c r="AH365">
        <f t="shared" si="11"/>
        <v>4.7146823044216316E-2</v>
      </c>
    </row>
    <row r="366" spans="1:34" x14ac:dyDescent="0.2">
      <c r="A366" s="1">
        <v>364</v>
      </c>
      <c r="B366">
        <v>0</v>
      </c>
      <c r="C366">
        <v>0</v>
      </c>
      <c r="D366">
        <v>0</v>
      </c>
      <c r="E366">
        <v>47.924743999999997</v>
      </c>
      <c r="F366">
        <v>750</v>
      </c>
      <c r="G366">
        <v>0</v>
      </c>
      <c r="H366">
        <v>0</v>
      </c>
      <c r="I366">
        <v>98290</v>
      </c>
      <c r="J366">
        <v>1957</v>
      </c>
      <c r="K366">
        <v>-122.089356</v>
      </c>
      <c r="L366">
        <v>7405</v>
      </c>
      <c r="M366">
        <v>480000</v>
      </c>
      <c r="N366">
        <v>2019</v>
      </c>
      <c r="O366">
        <v>1</v>
      </c>
      <c r="P366">
        <v>7</v>
      </c>
      <c r="Q366" t="s">
        <v>28</v>
      </c>
      <c r="R366" t="s">
        <v>116</v>
      </c>
      <c r="S366" t="s">
        <v>28</v>
      </c>
      <c r="T366" t="s">
        <v>28</v>
      </c>
      <c r="U366" t="s">
        <v>159</v>
      </c>
      <c r="V366" t="s">
        <v>41</v>
      </c>
      <c r="W366" t="s">
        <v>92</v>
      </c>
      <c r="X366" t="s">
        <v>34</v>
      </c>
      <c r="Y366" t="s">
        <v>46</v>
      </c>
      <c r="Z366" t="s">
        <v>87</v>
      </c>
      <c r="AA366" t="s">
        <v>37</v>
      </c>
      <c r="AB366">
        <v>468923.97506257828</v>
      </c>
      <c r="AC366">
        <v>2.307505195296192E-2</v>
      </c>
      <c r="AF366">
        <v>480000</v>
      </c>
      <c r="AG366">
        <f t="shared" si="10"/>
        <v>478923.97506257828</v>
      </c>
      <c r="AH366">
        <f t="shared" si="11"/>
        <v>2.2417186196285912E-3</v>
      </c>
    </row>
    <row r="367" spans="1:34" x14ac:dyDescent="0.2">
      <c r="A367" s="1">
        <v>365</v>
      </c>
      <c r="B367">
        <v>0</v>
      </c>
      <c r="C367">
        <v>0</v>
      </c>
      <c r="D367">
        <v>2.5</v>
      </c>
      <c r="E367">
        <v>47.813519999999997</v>
      </c>
      <c r="F367">
        <v>610</v>
      </c>
      <c r="G367">
        <v>1</v>
      </c>
      <c r="H367">
        <v>4</v>
      </c>
      <c r="I367">
        <v>98012</v>
      </c>
      <c r="J367">
        <v>2011</v>
      </c>
      <c r="K367">
        <v>-122.227278</v>
      </c>
      <c r="L367">
        <v>6343</v>
      </c>
      <c r="M367">
        <v>565000</v>
      </c>
      <c r="N367">
        <v>2019</v>
      </c>
      <c r="O367">
        <v>1</v>
      </c>
      <c r="P367">
        <v>15</v>
      </c>
      <c r="Q367" t="s">
        <v>28</v>
      </c>
      <c r="R367" t="s">
        <v>29</v>
      </c>
      <c r="S367" t="s">
        <v>30</v>
      </c>
      <c r="T367" t="s">
        <v>30</v>
      </c>
      <c r="U367" t="s">
        <v>31</v>
      </c>
      <c r="V367" t="s">
        <v>32</v>
      </c>
      <c r="W367" t="s">
        <v>56</v>
      </c>
      <c r="X367" t="s">
        <v>34</v>
      </c>
      <c r="Y367" t="s">
        <v>38</v>
      </c>
      <c r="Z367" t="s">
        <v>48</v>
      </c>
      <c r="AA367" t="s">
        <v>43</v>
      </c>
      <c r="AB367">
        <v>566220.19111906749</v>
      </c>
      <c r="AC367">
        <v>2.159630299234491E-3</v>
      </c>
      <c r="AF367">
        <v>565000</v>
      </c>
      <c r="AG367">
        <f t="shared" si="10"/>
        <v>576220.19111906749</v>
      </c>
      <c r="AH367">
        <f t="shared" si="11"/>
        <v>1.9858745343482278E-2</v>
      </c>
    </row>
    <row r="368" spans="1:34" x14ac:dyDescent="0.2">
      <c r="A368" s="1">
        <v>366</v>
      </c>
      <c r="B368">
        <v>0</v>
      </c>
      <c r="C368">
        <v>2</v>
      </c>
      <c r="D368">
        <v>2.5</v>
      </c>
      <c r="E368">
        <v>47.841141999999998</v>
      </c>
      <c r="F368">
        <v>610</v>
      </c>
      <c r="G368">
        <v>1</v>
      </c>
      <c r="H368">
        <v>4</v>
      </c>
      <c r="I368">
        <v>98012</v>
      </c>
      <c r="J368">
        <v>2015</v>
      </c>
      <c r="K368">
        <v>-122.17995500000001</v>
      </c>
      <c r="L368">
        <v>4792</v>
      </c>
      <c r="M368">
        <v>810000</v>
      </c>
      <c r="N368">
        <v>2019</v>
      </c>
      <c r="O368">
        <v>1</v>
      </c>
      <c r="P368">
        <v>15</v>
      </c>
      <c r="Q368" t="s">
        <v>28</v>
      </c>
      <c r="R368" t="s">
        <v>29</v>
      </c>
      <c r="S368" t="s">
        <v>30</v>
      </c>
      <c r="T368" t="s">
        <v>30</v>
      </c>
      <c r="U368" t="s">
        <v>31</v>
      </c>
      <c r="V368" t="s">
        <v>32</v>
      </c>
      <c r="W368" t="s">
        <v>33</v>
      </c>
      <c r="X368" t="s">
        <v>34</v>
      </c>
      <c r="Y368" t="s">
        <v>38</v>
      </c>
      <c r="Z368" t="s">
        <v>48</v>
      </c>
      <c r="AA368" t="s">
        <v>43</v>
      </c>
      <c r="AB368">
        <v>725068.39851916314</v>
      </c>
      <c r="AC368">
        <v>0.1048538289886875</v>
      </c>
      <c r="AF368">
        <v>810000</v>
      </c>
      <c r="AG368">
        <f t="shared" si="10"/>
        <v>735068.39851916314</v>
      </c>
      <c r="AH368">
        <f t="shared" si="11"/>
        <v>9.2508149976341811E-2</v>
      </c>
    </row>
    <row r="369" spans="1:34" x14ac:dyDescent="0.2">
      <c r="A369" s="1">
        <v>367</v>
      </c>
      <c r="B369">
        <v>0</v>
      </c>
      <c r="C369">
        <v>0</v>
      </c>
      <c r="D369">
        <v>2</v>
      </c>
      <c r="E369">
        <v>47.996853999999999</v>
      </c>
      <c r="F369">
        <v>760</v>
      </c>
      <c r="G369">
        <v>1</v>
      </c>
      <c r="H369">
        <v>3</v>
      </c>
      <c r="I369">
        <v>98258</v>
      </c>
      <c r="J369">
        <v>2001</v>
      </c>
      <c r="K369">
        <v>-122.11102200000001</v>
      </c>
      <c r="L369">
        <v>0</v>
      </c>
      <c r="M369">
        <v>270000</v>
      </c>
      <c r="N369">
        <v>2019</v>
      </c>
      <c r="O369">
        <v>1</v>
      </c>
      <c r="P369">
        <v>8</v>
      </c>
      <c r="Q369" t="s">
        <v>28</v>
      </c>
      <c r="R369" t="s">
        <v>29</v>
      </c>
      <c r="S369" t="s">
        <v>61</v>
      </c>
      <c r="T369" t="s">
        <v>61</v>
      </c>
      <c r="U369" t="s">
        <v>31</v>
      </c>
      <c r="V369" t="s">
        <v>55</v>
      </c>
      <c r="W369" t="s">
        <v>56</v>
      </c>
      <c r="X369" t="s">
        <v>34</v>
      </c>
      <c r="Y369" t="s">
        <v>38</v>
      </c>
      <c r="Z369" t="s">
        <v>121</v>
      </c>
      <c r="AA369" t="s">
        <v>43</v>
      </c>
      <c r="AB369">
        <v>338830.29115180339</v>
      </c>
      <c r="AC369">
        <v>0.25492700426593851</v>
      </c>
      <c r="AF369">
        <v>270000</v>
      </c>
      <c r="AG369">
        <f t="shared" si="10"/>
        <v>348830.29115180339</v>
      </c>
      <c r="AH369">
        <f t="shared" si="11"/>
        <v>0.29196404130297554</v>
      </c>
    </row>
    <row r="370" spans="1:34" x14ac:dyDescent="0.2">
      <c r="A370" s="1">
        <v>368</v>
      </c>
      <c r="B370">
        <v>0</v>
      </c>
      <c r="C370">
        <v>2</v>
      </c>
      <c r="D370">
        <v>2.5</v>
      </c>
      <c r="E370">
        <v>47.939543</v>
      </c>
      <c r="F370">
        <v>750</v>
      </c>
      <c r="G370">
        <v>2</v>
      </c>
      <c r="H370">
        <v>4</v>
      </c>
      <c r="I370">
        <v>98290</v>
      </c>
      <c r="J370">
        <v>2006</v>
      </c>
      <c r="K370">
        <v>-122.10639399999999</v>
      </c>
      <c r="L370">
        <v>6098</v>
      </c>
      <c r="M370">
        <v>490000</v>
      </c>
      <c r="N370">
        <v>2019</v>
      </c>
      <c r="O370">
        <v>1</v>
      </c>
      <c r="P370">
        <v>4</v>
      </c>
      <c r="Q370" t="s">
        <v>28</v>
      </c>
      <c r="R370" t="s">
        <v>29</v>
      </c>
      <c r="S370" t="s">
        <v>28</v>
      </c>
      <c r="T370" t="s">
        <v>28</v>
      </c>
      <c r="U370" t="s">
        <v>31</v>
      </c>
      <c r="V370" t="s">
        <v>41</v>
      </c>
      <c r="W370" t="s">
        <v>33</v>
      </c>
      <c r="X370" t="s">
        <v>34</v>
      </c>
      <c r="Y370" t="s">
        <v>38</v>
      </c>
      <c r="Z370" t="s">
        <v>48</v>
      </c>
      <c r="AA370" t="s">
        <v>43</v>
      </c>
      <c r="AB370">
        <v>529409.51449371863</v>
      </c>
      <c r="AC370">
        <v>8.0427580599425771E-2</v>
      </c>
      <c r="AF370">
        <v>490000</v>
      </c>
      <c r="AG370">
        <f t="shared" si="10"/>
        <v>539409.51449371863</v>
      </c>
      <c r="AH370">
        <f t="shared" si="11"/>
        <v>0.10083574386473189</v>
      </c>
    </row>
    <row r="371" spans="1:34" x14ac:dyDescent="0.2">
      <c r="A371" s="1">
        <v>369</v>
      </c>
      <c r="B371">
        <v>0</v>
      </c>
      <c r="C371">
        <v>2</v>
      </c>
      <c r="D371">
        <v>2</v>
      </c>
      <c r="E371">
        <v>48.108071000000002</v>
      </c>
      <c r="F371">
        <v>770</v>
      </c>
      <c r="G371">
        <v>1</v>
      </c>
      <c r="H371">
        <v>3</v>
      </c>
      <c r="I371">
        <v>98271</v>
      </c>
      <c r="J371">
        <v>2008</v>
      </c>
      <c r="K371">
        <v>-122.15004999999999</v>
      </c>
      <c r="L371">
        <v>8276</v>
      </c>
      <c r="M371">
        <v>335000</v>
      </c>
      <c r="N371">
        <v>2019</v>
      </c>
      <c r="O371">
        <v>1</v>
      </c>
      <c r="P371">
        <v>4</v>
      </c>
      <c r="Q371" t="s">
        <v>28</v>
      </c>
      <c r="R371" t="s">
        <v>29</v>
      </c>
      <c r="S371" t="s">
        <v>58</v>
      </c>
      <c r="T371" t="s">
        <v>58</v>
      </c>
      <c r="U371" t="s">
        <v>31</v>
      </c>
      <c r="V371" t="s">
        <v>41</v>
      </c>
      <c r="W371" t="s">
        <v>33</v>
      </c>
      <c r="X371" t="s">
        <v>34</v>
      </c>
      <c r="Y371" t="s">
        <v>35</v>
      </c>
      <c r="Z371" t="s">
        <v>80</v>
      </c>
      <c r="AA371" t="s">
        <v>43</v>
      </c>
      <c r="AB371">
        <v>365154.98949855741</v>
      </c>
      <c r="AC371">
        <v>9.0014894025544495E-2</v>
      </c>
      <c r="AF371">
        <v>335000</v>
      </c>
      <c r="AG371">
        <f t="shared" si="10"/>
        <v>375154.98949855741</v>
      </c>
      <c r="AH371">
        <f t="shared" si="11"/>
        <v>0.11986564029420121</v>
      </c>
    </row>
    <row r="372" spans="1:34" x14ac:dyDescent="0.2">
      <c r="A372" s="1">
        <v>370</v>
      </c>
      <c r="B372">
        <v>400</v>
      </c>
      <c r="C372">
        <v>3</v>
      </c>
      <c r="D372">
        <v>1.75</v>
      </c>
      <c r="E372">
        <v>48.071659999999987</v>
      </c>
      <c r="F372">
        <v>770</v>
      </c>
      <c r="G372">
        <v>1</v>
      </c>
      <c r="H372">
        <v>3</v>
      </c>
      <c r="I372">
        <v>98270</v>
      </c>
      <c r="J372">
        <v>1951</v>
      </c>
      <c r="K372">
        <v>-122.16645699999999</v>
      </c>
      <c r="L372">
        <v>17424</v>
      </c>
      <c r="M372">
        <v>345000</v>
      </c>
      <c r="N372">
        <v>2019</v>
      </c>
      <c r="O372">
        <v>1</v>
      </c>
      <c r="P372">
        <v>31</v>
      </c>
      <c r="Q372" t="s">
        <v>28</v>
      </c>
      <c r="R372" t="s">
        <v>29</v>
      </c>
      <c r="S372" t="s">
        <v>58</v>
      </c>
      <c r="T372" t="s">
        <v>58</v>
      </c>
      <c r="U372" t="s">
        <v>31</v>
      </c>
      <c r="V372" t="s">
        <v>41</v>
      </c>
      <c r="W372" t="s">
        <v>33</v>
      </c>
      <c r="X372" t="s">
        <v>34</v>
      </c>
      <c r="Y372" t="s">
        <v>46</v>
      </c>
      <c r="Z372" t="s">
        <v>87</v>
      </c>
      <c r="AA372" t="s">
        <v>43</v>
      </c>
      <c r="AB372">
        <v>342997.68911003618</v>
      </c>
      <c r="AC372">
        <v>5.8037996810545427E-3</v>
      </c>
      <c r="AF372">
        <v>345000</v>
      </c>
      <c r="AG372">
        <f t="shared" si="10"/>
        <v>352997.68911003618</v>
      </c>
      <c r="AH372">
        <f t="shared" si="11"/>
        <v>2.3181707565322267E-2</v>
      </c>
    </row>
    <row r="373" spans="1:34" x14ac:dyDescent="0.2">
      <c r="A373" s="1">
        <v>371</v>
      </c>
      <c r="B373">
        <v>0</v>
      </c>
      <c r="C373">
        <v>0</v>
      </c>
      <c r="D373">
        <v>2.5</v>
      </c>
      <c r="E373">
        <v>47.835075000000003</v>
      </c>
      <c r="F373">
        <v>610</v>
      </c>
      <c r="G373">
        <v>1</v>
      </c>
      <c r="H373">
        <v>3</v>
      </c>
      <c r="I373">
        <v>98012</v>
      </c>
      <c r="J373">
        <v>2016</v>
      </c>
      <c r="K373">
        <v>-122.180787</v>
      </c>
      <c r="L373">
        <v>3974</v>
      </c>
      <c r="M373">
        <v>630000</v>
      </c>
      <c r="N373">
        <v>2019</v>
      </c>
      <c r="O373">
        <v>1</v>
      </c>
      <c r="P373">
        <v>10</v>
      </c>
      <c r="Q373" t="s">
        <v>28</v>
      </c>
      <c r="R373" t="s">
        <v>29</v>
      </c>
      <c r="S373" t="s">
        <v>30</v>
      </c>
      <c r="T373" t="s">
        <v>30</v>
      </c>
      <c r="U373" t="s">
        <v>31</v>
      </c>
      <c r="V373" t="s">
        <v>153</v>
      </c>
      <c r="W373" t="s">
        <v>33</v>
      </c>
      <c r="X373" t="s">
        <v>34</v>
      </c>
      <c r="Y373" t="s">
        <v>38</v>
      </c>
      <c r="Z373" t="s">
        <v>36</v>
      </c>
      <c r="AA373" t="s">
        <v>43</v>
      </c>
      <c r="AB373">
        <v>640069.6383427236</v>
      </c>
      <c r="AC373">
        <v>1.5983552924958091E-2</v>
      </c>
      <c r="AF373">
        <v>630000</v>
      </c>
      <c r="AG373">
        <f t="shared" si="10"/>
        <v>650069.6383427236</v>
      </c>
      <c r="AH373">
        <f t="shared" si="11"/>
        <v>3.1856568797973966E-2</v>
      </c>
    </row>
    <row r="374" spans="1:34" x14ac:dyDescent="0.2">
      <c r="A374" s="1">
        <v>372</v>
      </c>
      <c r="B374">
        <v>0</v>
      </c>
      <c r="C374">
        <v>0</v>
      </c>
      <c r="D374">
        <v>1.5</v>
      </c>
      <c r="E374">
        <v>48.069518000000002</v>
      </c>
      <c r="F374">
        <v>770</v>
      </c>
      <c r="G374">
        <v>1</v>
      </c>
      <c r="H374">
        <v>3</v>
      </c>
      <c r="I374">
        <v>98270</v>
      </c>
      <c r="J374">
        <v>1964</v>
      </c>
      <c r="K374">
        <v>-122.15239699999999</v>
      </c>
      <c r="L374">
        <v>17424</v>
      </c>
      <c r="M374">
        <v>314000</v>
      </c>
      <c r="N374">
        <v>2019</v>
      </c>
      <c r="O374">
        <v>1</v>
      </c>
      <c r="P374">
        <v>28</v>
      </c>
      <c r="Q374" t="s">
        <v>28</v>
      </c>
      <c r="R374" t="s">
        <v>29</v>
      </c>
      <c r="S374" t="s">
        <v>58</v>
      </c>
      <c r="T374" t="s">
        <v>58</v>
      </c>
      <c r="U374" t="s">
        <v>31</v>
      </c>
      <c r="V374" t="s">
        <v>41</v>
      </c>
      <c r="W374" t="s">
        <v>33</v>
      </c>
      <c r="X374" t="s">
        <v>34</v>
      </c>
      <c r="Y374" t="s">
        <v>46</v>
      </c>
      <c r="Z374" t="s">
        <v>87</v>
      </c>
      <c r="AA374" t="s">
        <v>43</v>
      </c>
      <c r="AB374">
        <v>332908.3531340459</v>
      </c>
      <c r="AC374">
        <v>6.021768514027357E-2</v>
      </c>
      <c r="AF374">
        <v>314000</v>
      </c>
      <c r="AG374">
        <f t="shared" si="10"/>
        <v>342908.3531340459</v>
      </c>
      <c r="AH374">
        <f t="shared" si="11"/>
        <v>9.2064818898235354E-2</v>
      </c>
    </row>
    <row r="375" spans="1:34" x14ac:dyDescent="0.2">
      <c r="A375" s="1">
        <v>373</v>
      </c>
      <c r="B375">
        <v>0</v>
      </c>
      <c r="C375">
        <v>2</v>
      </c>
      <c r="D375">
        <v>2.5</v>
      </c>
      <c r="E375">
        <v>47.813519999999997</v>
      </c>
      <c r="F375">
        <v>610</v>
      </c>
      <c r="G375">
        <v>1</v>
      </c>
      <c r="H375">
        <v>4</v>
      </c>
      <c r="I375">
        <v>98012</v>
      </c>
      <c r="J375">
        <v>2011</v>
      </c>
      <c r="K375">
        <v>-122.227278</v>
      </c>
      <c r="L375">
        <v>6343</v>
      </c>
      <c r="M375">
        <v>565000</v>
      </c>
      <c r="N375">
        <v>2019</v>
      </c>
      <c r="O375">
        <v>1</v>
      </c>
      <c r="P375">
        <v>15</v>
      </c>
      <c r="Q375" t="s">
        <v>28</v>
      </c>
      <c r="R375" t="s">
        <v>29</v>
      </c>
      <c r="S375" t="s">
        <v>30</v>
      </c>
      <c r="T375" t="s">
        <v>30</v>
      </c>
      <c r="U375" t="s">
        <v>31</v>
      </c>
      <c r="V375" t="s">
        <v>32</v>
      </c>
      <c r="W375" t="s">
        <v>33</v>
      </c>
      <c r="X375" t="s">
        <v>34</v>
      </c>
      <c r="Y375" t="s">
        <v>38</v>
      </c>
      <c r="Z375" t="s">
        <v>48</v>
      </c>
      <c r="AA375" t="s">
        <v>43</v>
      </c>
      <c r="AB375">
        <v>702354.41706002073</v>
      </c>
      <c r="AC375">
        <v>0.24310516293808981</v>
      </c>
      <c r="AF375">
        <v>565000</v>
      </c>
      <c r="AG375">
        <f t="shared" si="10"/>
        <v>712354.41706002073</v>
      </c>
      <c r="AH375">
        <f t="shared" si="11"/>
        <v>0.26080427798233757</v>
      </c>
    </row>
    <row r="376" spans="1:34" x14ac:dyDescent="0.2">
      <c r="A376" s="1">
        <v>374</v>
      </c>
      <c r="B376">
        <v>0</v>
      </c>
      <c r="C376">
        <v>2</v>
      </c>
      <c r="D376">
        <v>2.5</v>
      </c>
      <c r="E376">
        <v>47.835075000000003</v>
      </c>
      <c r="F376">
        <v>610</v>
      </c>
      <c r="G376">
        <v>1</v>
      </c>
      <c r="H376">
        <v>3</v>
      </c>
      <c r="I376">
        <v>98012</v>
      </c>
      <c r="J376">
        <v>2016</v>
      </c>
      <c r="K376">
        <v>-122.180787</v>
      </c>
      <c r="L376">
        <v>3974</v>
      </c>
      <c r="M376">
        <v>630000</v>
      </c>
      <c r="N376">
        <v>2019</v>
      </c>
      <c r="O376">
        <v>1</v>
      </c>
      <c r="P376">
        <v>10</v>
      </c>
      <c r="Q376" t="s">
        <v>28</v>
      </c>
      <c r="R376" t="s">
        <v>29</v>
      </c>
      <c r="S376" t="s">
        <v>30</v>
      </c>
      <c r="T376" t="s">
        <v>30</v>
      </c>
      <c r="U376" t="s">
        <v>31</v>
      </c>
      <c r="V376" t="s">
        <v>32</v>
      </c>
      <c r="W376" t="s">
        <v>33</v>
      </c>
      <c r="X376" t="s">
        <v>34</v>
      </c>
      <c r="Y376" t="s">
        <v>38</v>
      </c>
      <c r="Z376" t="s">
        <v>36</v>
      </c>
      <c r="AA376" t="s">
        <v>37</v>
      </c>
      <c r="AB376">
        <v>629749.45262474357</v>
      </c>
      <c r="AC376">
        <v>3.976942464387754E-4</v>
      </c>
      <c r="AF376">
        <v>630000</v>
      </c>
      <c r="AG376">
        <f t="shared" si="10"/>
        <v>639749.45262474357</v>
      </c>
      <c r="AH376">
        <f t="shared" si="11"/>
        <v>1.5475321626577098E-2</v>
      </c>
    </row>
    <row r="377" spans="1:34" x14ac:dyDescent="0.2">
      <c r="A377" s="1">
        <v>375</v>
      </c>
      <c r="B377">
        <v>0</v>
      </c>
      <c r="C377">
        <v>2</v>
      </c>
      <c r="D377">
        <v>2.5</v>
      </c>
      <c r="E377">
        <v>47.937846999999998</v>
      </c>
      <c r="F377">
        <v>750</v>
      </c>
      <c r="G377">
        <v>1</v>
      </c>
      <c r="H377">
        <v>4</v>
      </c>
      <c r="I377">
        <v>98290</v>
      </c>
      <c r="J377">
        <v>1999</v>
      </c>
      <c r="K377">
        <v>-122.094371</v>
      </c>
      <c r="L377">
        <v>6098</v>
      </c>
      <c r="M377">
        <v>399950</v>
      </c>
      <c r="N377">
        <v>2019</v>
      </c>
      <c r="O377">
        <v>1</v>
      </c>
      <c r="P377">
        <v>9</v>
      </c>
      <c r="Q377" t="s">
        <v>28</v>
      </c>
      <c r="R377" t="s">
        <v>29</v>
      </c>
      <c r="S377" t="s">
        <v>28</v>
      </c>
      <c r="T377" t="s">
        <v>61</v>
      </c>
      <c r="U377" t="s">
        <v>31</v>
      </c>
      <c r="V377" t="s">
        <v>41</v>
      </c>
      <c r="W377" t="s">
        <v>33</v>
      </c>
      <c r="X377" t="s">
        <v>34</v>
      </c>
      <c r="Y377" t="s">
        <v>38</v>
      </c>
      <c r="Z377" t="s">
        <v>63</v>
      </c>
      <c r="AA377" t="s">
        <v>43</v>
      </c>
      <c r="AB377">
        <v>494733.00120299339</v>
      </c>
      <c r="AC377">
        <v>0.2369871263982834</v>
      </c>
      <c r="AF377">
        <v>399950</v>
      </c>
      <c r="AG377">
        <f t="shared" si="10"/>
        <v>504733.00120299339</v>
      </c>
      <c r="AH377">
        <f t="shared" si="11"/>
        <v>0.26199025178895707</v>
      </c>
    </row>
    <row r="378" spans="1:34" x14ac:dyDescent="0.2">
      <c r="A378" s="1">
        <v>376</v>
      </c>
      <c r="B378">
        <v>0</v>
      </c>
      <c r="C378">
        <v>1</v>
      </c>
      <c r="D378">
        <v>1.5</v>
      </c>
      <c r="E378">
        <v>48.050514</v>
      </c>
      <c r="F378">
        <v>770</v>
      </c>
      <c r="G378">
        <v>0</v>
      </c>
      <c r="H378">
        <v>1</v>
      </c>
      <c r="I378">
        <v>98270</v>
      </c>
      <c r="J378">
        <v>2006</v>
      </c>
      <c r="K378">
        <v>-122.13048499999999</v>
      </c>
      <c r="L378">
        <v>3920</v>
      </c>
      <c r="M378">
        <v>285000</v>
      </c>
      <c r="N378">
        <v>2019</v>
      </c>
      <c r="O378">
        <v>1</v>
      </c>
      <c r="P378">
        <v>10</v>
      </c>
      <c r="Q378" t="s">
        <v>28</v>
      </c>
      <c r="R378" t="s">
        <v>53</v>
      </c>
      <c r="S378" t="s">
        <v>58</v>
      </c>
      <c r="T378" t="s">
        <v>58</v>
      </c>
      <c r="U378" t="s">
        <v>31</v>
      </c>
      <c r="V378" t="s">
        <v>41</v>
      </c>
      <c r="W378" t="s">
        <v>33</v>
      </c>
      <c r="X378" t="s">
        <v>34</v>
      </c>
      <c r="Y378" t="s">
        <v>38</v>
      </c>
      <c r="Z378" t="s">
        <v>87</v>
      </c>
      <c r="AA378" t="s">
        <v>37</v>
      </c>
      <c r="AB378">
        <v>303106.29005400022</v>
      </c>
      <c r="AC378">
        <v>6.3530842294737599E-2</v>
      </c>
      <c r="AF378">
        <v>285000</v>
      </c>
      <c r="AG378">
        <f t="shared" si="10"/>
        <v>313106.29005400022</v>
      </c>
      <c r="AH378">
        <f t="shared" si="11"/>
        <v>9.8618561592983212E-2</v>
      </c>
    </row>
    <row r="379" spans="1:34" x14ac:dyDescent="0.2">
      <c r="A379" s="1">
        <v>377</v>
      </c>
      <c r="B379">
        <v>0</v>
      </c>
      <c r="C379">
        <v>3</v>
      </c>
      <c r="D379">
        <v>1</v>
      </c>
      <c r="E379">
        <v>48.059517999999997</v>
      </c>
      <c r="F379">
        <v>770</v>
      </c>
      <c r="G379">
        <v>0</v>
      </c>
      <c r="H379">
        <v>4</v>
      </c>
      <c r="I379">
        <v>98270</v>
      </c>
      <c r="J379">
        <v>1946</v>
      </c>
      <c r="K379">
        <v>-122.162673</v>
      </c>
      <c r="L379">
        <v>22216</v>
      </c>
      <c r="M379">
        <v>359950</v>
      </c>
      <c r="N379">
        <v>2019</v>
      </c>
      <c r="O379">
        <v>1</v>
      </c>
      <c r="P379">
        <v>7</v>
      </c>
      <c r="Q379" t="s">
        <v>28</v>
      </c>
      <c r="R379" t="s">
        <v>29</v>
      </c>
      <c r="S379" t="s">
        <v>58</v>
      </c>
      <c r="T379" t="s">
        <v>58</v>
      </c>
      <c r="U379" t="s">
        <v>45</v>
      </c>
      <c r="V379" t="s">
        <v>41</v>
      </c>
      <c r="W379" t="s">
        <v>33</v>
      </c>
      <c r="X379" t="s">
        <v>34</v>
      </c>
      <c r="Y379" t="s">
        <v>46</v>
      </c>
      <c r="Z379" t="s">
        <v>124</v>
      </c>
      <c r="AA379" t="s">
        <v>43</v>
      </c>
      <c r="AB379">
        <v>360472.96115100541</v>
      </c>
      <c r="AC379">
        <v>1.452871651633308E-3</v>
      </c>
      <c r="AF379">
        <v>359950</v>
      </c>
      <c r="AG379">
        <f t="shared" si="10"/>
        <v>370472.96115100541</v>
      </c>
      <c r="AH379">
        <f t="shared" si="11"/>
        <v>2.9234507990013637E-2</v>
      </c>
    </row>
    <row r="380" spans="1:34" x14ac:dyDescent="0.2">
      <c r="A380" s="1">
        <v>378</v>
      </c>
      <c r="B380">
        <v>0</v>
      </c>
      <c r="C380">
        <v>0</v>
      </c>
      <c r="D380">
        <v>2.25</v>
      </c>
      <c r="E380">
        <v>47.886626999999997</v>
      </c>
      <c r="F380">
        <v>740</v>
      </c>
      <c r="G380">
        <v>1</v>
      </c>
      <c r="H380">
        <v>2</v>
      </c>
      <c r="I380">
        <v>98208</v>
      </c>
      <c r="J380">
        <v>1998</v>
      </c>
      <c r="K380">
        <v>-122.210725</v>
      </c>
      <c r="L380">
        <v>497138</v>
      </c>
      <c r="M380">
        <v>317500</v>
      </c>
      <c r="N380">
        <v>2019</v>
      </c>
      <c r="O380">
        <v>1</v>
      </c>
      <c r="P380">
        <v>18</v>
      </c>
      <c r="Q380" t="s">
        <v>28</v>
      </c>
      <c r="R380" t="s">
        <v>53</v>
      </c>
      <c r="S380" t="s">
        <v>73</v>
      </c>
      <c r="T380" t="s">
        <v>101</v>
      </c>
      <c r="U380" t="s">
        <v>31</v>
      </c>
      <c r="V380" t="s">
        <v>41</v>
      </c>
      <c r="W380" t="s">
        <v>56</v>
      </c>
      <c r="X380" t="s">
        <v>34</v>
      </c>
      <c r="Y380" t="s">
        <v>46</v>
      </c>
      <c r="Z380" t="s">
        <v>42</v>
      </c>
      <c r="AA380" t="s">
        <v>103</v>
      </c>
      <c r="AB380">
        <v>325126.42846813222</v>
      </c>
      <c r="AC380">
        <v>2.402024714372333E-2</v>
      </c>
      <c r="AF380">
        <v>317500</v>
      </c>
      <c r="AG380">
        <f t="shared" si="10"/>
        <v>335126.42846813222</v>
      </c>
      <c r="AH380">
        <f t="shared" si="11"/>
        <v>5.5516310135849505E-2</v>
      </c>
    </row>
    <row r="381" spans="1:34" x14ac:dyDescent="0.2">
      <c r="A381" s="1">
        <v>379</v>
      </c>
      <c r="B381">
        <v>0</v>
      </c>
      <c r="C381">
        <v>3</v>
      </c>
      <c r="D381">
        <v>3.5</v>
      </c>
      <c r="E381">
        <v>47.944747</v>
      </c>
      <c r="F381">
        <v>740</v>
      </c>
      <c r="G381">
        <v>1</v>
      </c>
      <c r="H381">
        <v>4</v>
      </c>
      <c r="I381">
        <v>98203</v>
      </c>
      <c r="J381">
        <v>1952</v>
      </c>
      <c r="K381">
        <v>-122.22394199999999</v>
      </c>
      <c r="L381">
        <v>10890</v>
      </c>
      <c r="M381">
        <v>485000</v>
      </c>
      <c r="N381">
        <v>2019</v>
      </c>
      <c r="O381">
        <v>1</v>
      </c>
      <c r="P381">
        <v>18</v>
      </c>
      <c r="Q381" t="s">
        <v>28</v>
      </c>
      <c r="R381" t="s">
        <v>29</v>
      </c>
      <c r="S381" t="s">
        <v>73</v>
      </c>
      <c r="T381" t="s">
        <v>74</v>
      </c>
      <c r="U381" t="s">
        <v>31</v>
      </c>
      <c r="V381" t="s">
        <v>41</v>
      </c>
      <c r="W381" t="s">
        <v>33</v>
      </c>
      <c r="X381" t="s">
        <v>34</v>
      </c>
      <c r="Y381" t="s">
        <v>35</v>
      </c>
      <c r="Z381" t="s">
        <v>63</v>
      </c>
      <c r="AA381" t="s">
        <v>37</v>
      </c>
      <c r="AB381">
        <v>529876.89152605529</v>
      </c>
      <c r="AC381">
        <v>9.2529673249598529E-2</v>
      </c>
      <c r="AF381">
        <v>485000</v>
      </c>
      <c r="AG381">
        <f t="shared" si="10"/>
        <v>539876.89152605529</v>
      </c>
      <c r="AH381">
        <f t="shared" si="11"/>
        <v>0.11314822995062947</v>
      </c>
    </row>
    <row r="382" spans="1:34" x14ac:dyDescent="0.2">
      <c r="A382" s="1">
        <v>380</v>
      </c>
      <c r="B382">
        <v>0</v>
      </c>
      <c r="C382">
        <v>2</v>
      </c>
      <c r="D382">
        <v>2</v>
      </c>
      <c r="E382">
        <v>47.916983000000002</v>
      </c>
      <c r="F382">
        <v>740</v>
      </c>
      <c r="G382">
        <v>0</v>
      </c>
      <c r="H382">
        <v>4</v>
      </c>
      <c r="I382">
        <v>98204</v>
      </c>
      <c r="J382">
        <v>1987</v>
      </c>
      <c r="K382">
        <v>-122.246672</v>
      </c>
      <c r="L382">
        <v>10890</v>
      </c>
      <c r="M382">
        <v>359950</v>
      </c>
      <c r="N382">
        <v>2019</v>
      </c>
      <c r="O382">
        <v>1</v>
      </c>
      <c r="P382">
        <v>7</v>
      </c>
      <c r="Q382" t="s">
        <v>28</v>
      </c>
      <c r="R382" t="s">
        <v>29</v>
      </c>
      <c r="S382" t="s">
        <v>73</v>
      </c>
      <c r="T382" t="s">
        <v>73</v>
      </c>
      <c r="U382" t="s">
        <v>31</v>
      </c>
      <c r="V382" t="s">
        <v>41</v>
      </c>
      <c r="W382" t="s">
        <v>33</v>
      </c>
      <c r="X382" t="s">
        <v>34</v>
      </c>
      <c r="Y382" t="s">
        <v>46</v>
      </c>
      <c r="Z382" t="s">
        <v>80</v>
      </c>
      <c r="AA382" t="s">
        <v>43</v>
      </c>
      <c r="AB382">
        <v>412796.32080988021</v>
      </c>
      <c r="AC382">
        <v>0.14681572665614709</v>
      </c>
      <c r="AF382">
        <v>359950</v>
      </c>
      <c r="AG382">
        <f t="shared" si="10"/>
        <v>422796.32080988021</v>
      </c>
      <c r="AH382">
        <f t="shared" si="11"/>
        <v>0.17459736299452761</v>
      </c>
    </row>
    <row r="383" spans="1:34" x14ac:dyDescent="0.2">
      <c r="A383" s="1">
        <v>381</v>
      </c>
      <c r="B383">
        <v>0</v>
      </c>
      <c r="C383">
        <v>3</v>
      </c>
      <c r="D383">
        <v>2.75</v>
      </c>
      <c r="E383">
        <v>47.814653999999997</v>
      </c>
      <c r="F383">
        <v>730</v>
      </c>
      <c r="G383">
        <v>1</v>
      </c>
      <c r="H383">
        <v>5</v>
      </c>
      <c r="I383">
        <v>98036</v>
      </c>
      <c r="J383">
        <v>2018</v>
      </c>
      <c r="K383">
        <v>-122.243538</v>
      </c>
      <c r="L383">
        <v>5087</v>
      </c>
      <c r="M383">
        <v>809950</v>
      </c>
      <c r="N383">
        <v>2019</v>
      </c>
      <c r="O383">
        <v>1</v>
      </c>
      <c r="P383">
        <v>24</v>
      </c>
      <c r="Q383" t="s">
        <v>28</v>
      </c>
      <c r="R383" t="s">
        <v>29</v>
      </c>
      <c r="S383" t="s">
        <v>30</v>
      </c>
      <c r="T383" t="s">
        <v>30</v>
      </c>
      <c r="U383" t="s">
        <v>31</v>
      </c>
      <c r="V383" t="s">
        <v>59</v>
      </c>
      <c r="W383" t="s">
        <v>33</v>
      </c>
      <c r="X383" t="s">
        <v>34</v>
      </c>
      <c r="Y383" t="s">
        <v>38</v>
      </c>
      <c r="Z383" t="s">
        <v>48</v>
      </c>
      <c r="AA383" t="s">
        <v>43</v>
      </c>
      <c r="AB383">
        <v>754421.79993831879</v>
      </c>
      <c r="AC383">
        <v>6.8557565357961869E-2</v>
      </c>
      <c r="AF383">
        <v>809950</v>
      </c>
      <c r="AG383">
        <f t="shared" si="10"/>
        <v>764421.79993831879</v>
      </c>
      <c r="AH383">
        <f t="shared" si="11"/>
        <v>5.6211124219619997E-2</v>
      </c>
    </row>
    <row r="384" spans="1:34" x14ac:dyDescent="0.2">
      <c r="A384" s="1">
        <v>382</v>
      </c>
      <c r="B384">
        <v>0</v>
      </c>
      <c r="D384">
        <v>3.25</v>
      </c>
      <c r="E384">
        <v>47.855333000000002</v>
      </c>
      <c r="F384">
        <v>730</v>
      </c>
      <c r="H384">
        <v>4</v>
      </c>
      <c r="I384">
        <v>98087</v>
      </c>
      <c r="K384">
        <v>-122.250236</v>
      </c>
      <c r="L384">
        <v>0</v>
      </c>
      <c r="M384">
        <v>439995</v>
      </c>
      <c r="N384">
        <v>2019</v>
      </c>
      <c r="O384">
        <v>1</v>
      </c>
      <c r="P384">
        <v>29</v>
      </c>
      <c r="Q384" t="s">
        <v>28</v>
      </c>
      <c r="R384" t="s">
        <v>29</v>
      </c>
      <c r="S384" t="s">
        <v>68</v>
      </c>
      <c r="T384" t="s">
        <v>68</v>
      </c>
      <c r="U384" t="s">
        <v>31</v>
      </c>
      <c r="V384" t="s">
        <v>39</v>
      </c>
      <c r="W384" t="s">
        <v>33</v>
      </c>
      <c r="X384" t="s">
        <v>34</v>
      </c>
      <c r="Y384" t="s">
        <v>38</v>
      </c>
      <c r="Z384" t="s">
        <v>52</v>
      </c>
      <c r="AA384" t="s">
        <v>136</v>
      </c>
      <c r="AB384">
        <v>556788.54156484827</v>
      </c>
      <c r="AC384">
        <v>0.2654428835892414</v>
      </c>
      <c r="AF384">
        <v>439995</v>
      </c>
      <c r="AG384">
        <f t="shared" si="10"/>
        <v>566788.54156484827</v>
      </c>
      <c r="AH384">
        <f t="shared" si="11"/>
        <v>0.28817041458391179</v>
      </c>
    </row>
    <row r="385" spans="1:34" x14ac:dyDescent="0.2">
      <c r="A385" s="1">
        <v>383</v>
      </c>
      <c r="B385">
        <v>0</v>
      </c>
      <c r="C385">
        <v>0</v>
      </c>
      <c r="D385">
        <v>1</v>
      </c>
      <c r="E385">
        <v>47.853572999999997</v>
      </c>
      <c r="F385">
        <v>730</v>
      </c>
      <c r="G385">
        <v>1</v>
      </c>
      <c r="H385">
        <v>2</v>
      </c>
      <c r="I385">
        <v>98087</v>
      </c>
      <c r="J385">
        <v>1940</v>
      </c>
      <c r="K385">
        <v>-122.253612</v>
      </c>
      <c r="L385">
        <v>10454</v>
      </c>
      <c r="M385">
        <v>236500</v>
      </c>
      <c r="N385">
        <v>2019</v>
      </c>
      <c r="O385">
        <v>1</v>
      </c>
      <c r="P385">
        <v>15</v>
      </c>
      <c r="Q385" t="s">
        <v>28</v>
      </c>
      <c r="R385" t="s">
        <v>44</v>
      </c>
      <c r="S385" t="s">
        <v>68</v>
      </c>
      <c r="T385" t="s">
        <v>68</v>
      </c>
      <c r="U385" t="s">
        <v>31</v>
      </c>
      <c r="V385" t="s">
        <v>41</v>
      </c>
      <c r="W385" t="s">
        <v>33</v>
      </c>
      <c r="X385" t="s">
        <v>34</v>
      </c>
      <c r="Y385" t="s">
        <v>46</v>
      </c>
      <c r="Z385" t="s">
        <v>87</v>
      </c>
      <c r="AA385" t="s">
        <v>37</v>
      </c>
      <c r="AB385">
        <v>363033.59594783152</v>
      </c>
      <c r="AC385">
        <v>0.5350257756779343</v>
      </c>
      <c r="AF385">
        <v>236500</v>
      </c>
      <c r="AG385">
        <f t="shared" si="10"/>
        <v>373033.59594783152</v>
      </c>
      <c r="AH385">
        <f t="shared" si="11"/>
        <v>0.57730907377518614</v>
      </c>
    </row>
    <row r="386" spans="1:34" x14ac:dyDescent="0.2">
      <c r="A386" s="1">
        <v>384</v>
      </c>
      <c r="B386">
        <v>0</v>
      </c>
      <c r="C386">
        <v>0</v>
      </c>
      <c r="D386">
        <v>2.25</v>
      </c>
      <c r="E386">
        <v>47.857034000000013</v>
      </c>
      <c r="F386">
        <v>750</v>
      </c>
      <c r="G386">
        <v>1</v>
      </c>
      <c r="H386">
        <v>3</v>
      </c>
      <c r="I386">
        <v>98272</v>
      </c>
      <c r="J386">
        <v>1998</v>
      </c>
      <c r="K386">
        <v>-121.994596</v>
      </c>
      <c r="L386">
        <v>3485</v>
      </c>
      <c r="M386">
        <v>294500</v>
      </c>
      <c r="N386">
        <v>2019</v>
      </c>
      <c r="O386">
        <v>1</v>
      </c>
      <c r="P386">
        <v>23</v>
      </c>
      <c r="Q386" t="s">
        <v>28</v>
      </c>
      <c r="R386" t="s">
        <v>29</v>
      </c>
      <c r="S386" t="s">
        <v>40</v>
      </c>
      <c r="T386" t="s">
        <v>40</v>
      </c>
      <c r="U386" t="s">
        <v>31</v>
      </c>
      <c r="V386" t="s">
        <v>55</v>
      </c>
      <c r="W386" t="s">
        <v>33</v>
      </c>
      <c r="X386" t="s">
        <v>34</v>
      </c>
      <c r="Y386" t="s">
        <v>38</v>
      </c>
      <c r="Z386" t="s">
        <v>87</v>
      </c>
      <c r="AA386" t="s">
        <v>43</v>
      </c>
      <c r="AB386">
        <v>312883.68644337461</v>
      </c>
      <c r="AC386">
        <v>6.2423383508912092E-2</v>
      </c>
      <c r="AF386">
        <v>294500</v>
      </c>
      <c r="AG386">
        <f t="shared" si="10"/>
        <v>322883.68644337461</v>
      </c>
      <c r="AH386">
        <f t="shared" si="11"/>
        <v>9.6379240894311061E-2</v>
      </c>
    </row>
    <row r="387" spans="1:34" x14ac:dyDescent="0.2">
      <c r="A387" s="1">
        <v>385</v>
      </c>
      <c r="B387">
        <v>0</v>
      </c>
      <c r="C387">
        <v>2</v>
      </c>
      <c r="D387">
        <v>2</v>
      </c>
      <c r="E387">
        <v>48.235137999999999</v>
      </c>
      <c r="F387">
        <v>770</v>
      </c>
      <c r="G387">
        <v>0</v>
      </c>
      <c r="H387">
        <v>4</v>
      </c>
      <c r="I387">
        <v>98292</v>
      </c>
      <c r="J387">
        <v>1997</v>
      </c>
      <c r="K387">
        <v>-122.338587</v>
      </c>
      <c r="L387">
        <v>9583</v>
      </c>
      <c r="M387">
        <v>335370</v>
      </c>
      <c r="N387">
        <v>2019</v>
      </c>
      <c r="O387">
        <v>1</v>
      </c>
      <c r="P387">
        <v>15</v>
      </c>
      <c r="Q387" t="s">
        <v>28</v>
      </c>
      <c r="R387" t="s">
        <v>29</v>
      </c>
      <c r="S387" t="s">
        <v>57</v>
      </c>
      <c r="T387" t="s">
        <v>57</v>
      </c>
      <c r="U387" t="s">
        <v>31</v>
      </c>
      <c r="V387" t="s">
        <v>41</v>
      </c>
      <c r="W387" t="s">
        <v>33</v>
      </c>
      <c r="X387" t="s">
        <v>34</v>
      </c>
      <c r="Y387" t="s">
        <v>35</v>
      </c>
      <c r="Z387" t="s">
        <v>63</v>
      </c>
      <c r="AA387" t="s">
        <v>43</v>
      </c>
      <c r="AB387">
        <v>426161.54261667677</v>
      </c>
      <c r="AC387">
        <v>0.27072052543959441</v>
      </c>
      <c r="AF387">
        <v>335370</v>
      </c>
      <c r="AG387">
        <f t="shared" ref="AG387:AG450" si="12">10000+AB387</f>
        <v>436161.54261667677</v>
      </c>
      <c r="AH387">
        <f t="shared" ref="AH387:AH450" si="13">ABS(AF387-AG387)/AF387</f>
        <v>0.30053833860117712</v>
      </c>
    </row>
    <row r="388" spans="1:34" x14ac:dyDescent="0.2">
      <c r="A388" s="1">
        <v>386</v>
      </c>
      <c r="C388">
        <v>1125100003100</v>
      </c>
      <c r="D388">
        <v>2.5</v>
      </c>
      <c r="E388">
        <v>47.866242</v>
      </c>
      <c r="F388">
        <v>740</v>
      </c>
      <c r="H388">
        <v>4</v>
      </c>
      <c r="I388">
        <v>98087</v>
      </c>
      <c r="K388">
        <v>-122.25774199999999</v>
      </c>
      <c r="L388">
        <v>3182</v>
      </c>
      <c r="M388">
        <v>528000</v>
      </c>
      <c r="N388">
        <v>2019</v>
      </c>
      <c r="O388">
        <v>1</v>
      </c>
      <c r="P388">
        <v>14</v>
      </c>
      <c r="Q388" t="s">
        <v>28</v>
      </c>
      <c r="R388" t="s">
        <v>128</v>
      </c>
      <c r="S388" t="s">
        <v>73</v>
      </c>
      <c r="T388" t="s">
        <v>113</v>
      </c>
      <c r="U388" t="s">
        <v>129</v>
      </c>
      <c r="V388" t="s">
        <v>130</v>
      </c>
      <c r="W388" t="s">
        <v>33</v>
      </c>
      <c r="X388" t="s">
        <v>131</v>
      </c>
      <c r="Y388" t="s">
        <v>67</v>
      </c>
      <c r="Z388" t="s">
        <v>132</v>
      </c>
      <c r="AA388" t="s">
        <v>133</v>
      </c>
      <c r="AB388">
        <v>489209.4051985917</v>
      </c>
      <c r="AC388">
        <v>7.3467035608727832E-2</v>
      </c>
      <c r="AF388">
        <v>528000</v>
      </c>
      <c r="AG388">
        <f t="shared" si="12"/>
        <v>499209.4051985917</v>
      </c>
      <c r="AH388">
        <f t="shared" si="13"/>
        <v>5.4527641669333896E-2</v>
      </c>
    </row>
    <row r="389" spans="1:34" x14ac:dyDescent="0.2">
      <c r="A389" s="1">
        <v>387</v>
      </c>
      <c r="B389">
        <v>0</v>
      </c>
      <c r="C389">
        <v>0</v>
      </c>
      <c r="D389">
        <v>2.5</v>
      </c>
      <c r="E389">
        <v>47.872166</v>
      </c>
      <c r="F389">
        <v>740</v>
      </c>
      <c r="G389">
        <v>1</v>
      </c>
      <c r="H389">
        <v>3</v>
      </c>
      <c r="I389">
        <v>98012</v>
      </c>
      <c r="J389">
        <v>2004</v>
      </c>
      <c r="K389">
        <v>-122.221052</v>
      </c>
      <c r="L389">
        <v>0</v>
      </c>
      <c r="M389">
        <v>519950</v>
      </c>
      <c r="N389">
        <v>2019</v>
      </c>
      <c r="O389">
        <v>1</v>
      </c>
      <c r="P389">
        <v>18</v>
      </c>
      <c r="Q389" t="s">
        <v>28</v>
      </c>
      <c r="R389" t="s">
        <v>29</v>
      </c>
      <c r="S389" t="s">
        <v>30</v>
      </c>
      <c r="T389" t="s">
        <v>105</v>
      </c>
      <c r="U389" t="s">
        <v>31</v>
      </c>
      <c r="V389" t="s">
        <v>123</v>
      </c>
      <c r="W389" t="s">
        <v>56</v>
      </c>
      <c r="X389" t="s">
        <v>34</v>
      </c>
      <c r="Y389" t="s">
        <v>38</v>
      </c>
      <c r="Z389" t="s">
        <v>52</v>
      </c>
      <c r="AA389" t="s">
        <v>37</v>
      </c>
      <c r="AB389">
        <v>505499.07513018447</v>
      </c>
      <c r="AC389">
        <v>2.7792912529696071E-2</v>
      </c>
      <c r="AF389">
        <v>519950</v>
      </c>
      <c r="AG389">
        <f t="shared" si="12"/>
        <v>515499.07513018447</v>
      </c>
      <c r="AH389">
        <f t="shared" si="13"/>
        <v>8.5602940086845422E-3</v>
      </c>
    </row>
    <row r="390" spans="1:34" x14ac:dyDescent="0.2">
      <c r="A390" s="1">
        <v>388</v>
      </c>
      <c r="B390">
        <v>0</v>
      </c>
      <c r="C390">
        <v>2</v>
      </c>
      <c r="D390">
        <v>2.5</v>
      </c>
      <c r="E390">
        <v>47.853920000000002</v>
      </c>
      <c r="F390">
        <v>750</v>
      </c>
      <c r="G390">
        <v>2</v>
      </c>
      <c r="H390">
        <v>4</v>
      </c>
      <c r="I390">
        <v>98272</v>
      </c>
      <c r="J390">
        <v>1969</v>
      </c>
      <c r="K390">
        <v>-121.985713</v>
      </c>
      <c r="L390">
        <v>14810</v>
      </c>
      <c r="M390">
        <v>450000</v>
      </c>
      <c r="N390">
        <v>2019</v>
      </c>
      <c r="O390">
        <v>1</v>
      </c>
      <c r="P390">
        <v>24</v>
      </c>
      <c r="Q390" t="s">
        <v>28</v>
      </c>
      <c r="R390" t="s">
        <v>29</v>
      </c>
      <c r="S390" t="s">
        <v>40</v>
      </c>
      <c r="T390" t="s">
        <v>40</v>
      </c>
      <c r="U390" t="s">
        <v>31</v>
      </c>
      <c r="V390" t="s">
        <v>41</v>
      </c>
      <c r="W390" t="s">
        <v>33</v>
      </c>
      <c r="X390" t="s">
        <v>34</v>
      </c>
      <c r="Y390" t="s">
        <v>38</v>
      </c>
      <c r="Z390" t="s">
        <v>52</v>
      </c>
      <c r="AA390" t="s">
        <v>43</v>
      </c>
      <c r="AB390">
        <v>467840.21661607432</v>
      </c>
      <c r="AC390">
        <v>3.9644925813498502E-2</v>
      </c>
      <c r="AF390">
        <v>450000</v>
      </c>
      <c r="AG390">
        <f t="shared" si="12"/>
        <v>477840.21661607432</v>
      </c>
      <c r="AH390">
        <f t="shared" si="13"/>
        <v>6.1867148035720715E-2</v>
      </c>
    </row>
    <row r="391" spans="1:34" x14ac:dyDescent="0.2">
      <c r="A391" s="1">
        <v>389</v>
      </c>
      <c r="C391">
        <v>1125100003100</v>
      </c>
      <c r="D391">
        <v>2.5</v>
      </c>
      <c r="E391">
        <v>47.866242</v>
      </c>
      <c r="F391">
        <v>740</v>
      </c>
      <c r="H391">
        <v>4</v>
      </c>
      <c r="I391">
        <v>98087</v>
      </c>
      <c r="K391">
        <v>-122.25774199999999</v>
      </c>
      <c r="L391">
        <v>3182</v>
      </c>
      <c r="M391">
        <v>528000</v>
      </c>
      <c r="N391">
        <v>2019</v>
      </c>
      <c r="O391">
        <v>1</v>
      </c>
      <c r="P391">
        <v>14</v>
      </c>
      <c r="Q391" t="s">
        <v>28</v>
      </c>
      <c r="R391" t="s">
        <v>128</v>
      </c>
      <c r="S391" t="s">
        <v>73</v>
      </c>
      <c r="T391" t="s">
        <v>113</v>
      </c>
      <c r="U391" t="s">
        <v>129</v>
      </c>
      <c r="V391" t="s">
        <v>130</v>
      </c>
      <c r="W391" t="s">
        <v>33</v>
      </c>
      <c r="X391" t="s">
        <v>131</v>
      </c>
      <c r="Y391" t="s">
        <v>67</v>
      </c>
      <c r="Z391" t="s">
        <v>132</v>
      </c>
      <c r="AA391" t="s">
        <v>133</v>
      </c>
      <c r="AB391">
        <v>489209.4051985917</v>
      </c>
      <c r="AC391">
        <v>7.3467035608727832E-2</v>
      </c>
      <c r="AF391">
        <v>528000</v>
      </c>
      <c r="AG391">
        <f t="shared" si="12"/>
        <v>499209.4051985917</v>
      </c>
      <c r="AH391">
        <f t="shared" si="13"/>
        <v>5.4527641669333896E-2</v>
      </c>
    </row>
    <row r="392" spans="1:34" x14ac:dyDescent="0.2">
      <c r="A392" s="1">
        <v>390</v>
      </c>
      <c r="B392">
        <v>0</v>
      </c>
      <c r="C392">
        <v>2</v>
      </c>
      <c r="D392">
        <v>2.5</v>
      </c>
      <c r="E392">
        <v>47.825777000000002</v>
      </c>
      <c r="F392">
        <v>610</v>
      </c>
      <c r="G392">
        <v>1</v>
      </c>
      <c r="H392">
        <v>3</v>
      </c>
      <c r="I392">
        <v>98296</v>
      </c>
      <c r="J392">
        <v>1990</v>
      </c>
      <c r="K392">
        <v>-122.053628</v>
      </c>
      <c r="L392">
        <v>219107</v>
      </c>
      <c r="M392">
        <v>710430</v>
      </c>
      <c r="N392">
        <v>2019</v>
      </c>
      <c r="O392">
        <v>1</v>
      </c>
      <c r="P392">
        <v>4</v>
      </c>
      <c r="Q392" t="s">
        <v>28</v>
      </c>
      <c r="R392" t="s">
        <v>118</v>
      </c>
      <c r="S392" t="s">
        <v>28</v>
      </c>
      <c r="T392" t="s">
        <v>164</v>
      </c>
      <c r="U392" t="s">
        <v>31</v>
      </c>
      <c r="V392" t="s">
        <v>41</v>
      </c>
      <c r="W392" t="s">
        <v>33</v>
      </c>
      <c r="X392" t="s">
        <v>34</v>
      </c>
      <c r="Y392" t="s">
        <v>38</v>
      </c>
      <c r="Z392" t="s">
        <v>36</v>
      </c>
      <c r="AA392" t="s">
        <v>90</v>
      </c>
      <c r="AB392">
        <v>599049.00457594951</v>
      </c>
      <c r="AC392">
        <v>0.15677969036224609</v>
      </c>
      <c r="AF392">
        <v>710430</v>
      </c>
      <c r="AG392">
        <f t="shared" si="12"/>
        <v>609049.00457594951</v>
      </c>
      <c r="AH392">
        <f t="shared" si="13"/>
        <v>0.14270370821059145</v>
      </c>
    </row>
    <row r="393" spans="1:34" x14ac:dyDescent="0.2">
      <c r="A393" s="1">
        <v>391</v>
      </c>
      <c r="B393">
        <v>0</v>
      </c>
      <c r="C393">
        <v>1</v>
      </c>
      <c r="D393">
        <v>1.75</v>
      </c>
      <c r="E393">
        <v>47.794121999999987</v>
      </c>
      <c r="F393">
        <v>730</v>
      </c>
      <c r="G393">
        <v>2</v>
      </c>
      <c r="H393">
        <v>3</v>
      </c>
      <c r="I393">
        <v>98043</v>
      </c>
      <c r="J393">
        <v>1964</v>
      </c>
      <c r="K393">
        <v>-122.289683</v>
      </c>
      <c r="L393">
        <v>7405</v>
      </c>
      <c r="M393">
        <v>485000</v>
      </c>
      <c r="N393">
        <v>2019</v>
      </c>
      <c r="O393">
        <v>1</v>
      </c>
      <c r="P393">
        <v>18</v>
      </c>
      <c r="Q393" t="s">
        <v>28</v>
      </c>
      <c r="R393" t="s">
        <v>29</v>
      </c>
      <c r="S393" t="s">
        <v>79</v>
      </c>
      <c r="T393" t="s">
        <v>54</v>
      </c>
      <c r="U393" t="s">
        <v>31</v>
      </c>
      <c r="V393" t="s">
        <v>41</v>
      </c>
      <c r="W393" t="s">
        <v>33</v>
      </c>
      <c r="X393" t="s">
        <v>34</v>
      </c>
      <c r="Y393" t="s">
        <v>38</v>
      </c>
      <c r="Z393" t="s">
        <v>80</v>
      </c>
      <c r="AA393" t="s">
        <v>43</v>
      </c>
      <c r="AB393">
        <v>516246.07071971672</v>
      </c>
      <c r="AC393">
        <v>6.4424888081890147E-2</v>
      </c>
      <c r="AF393">
        <v>485000</v>
      </c>
      <c r="AG393">
        <f t="shared" si="12"/>
        <v>526246.07071971672</v>
      </c>
      <c r="AH393">
        <f t="shared" si="13"/>
        <v>8.5043444782921071E-2</v>
      </c>
    </row>
    <row r="394" spans="1:34" x14ac:dyDescent="0.2">
      <c r="A394" s="1">
        <v>392</v>
      </c>
      <c r="B394">
        <v>0</v>
      </c>
      <c r="C394">
        <v>0</v>
      </c>
      <c r="D394">
        <v>2.5</v>
      </c>
      <c r="E394">
        <v>47.891544000000003</v>
      </c>
      <c r="F394">
        <v>740</v>
      </c>
      <c r="G394">
        <v>1</v>
      </c>
      <c r="H394">
        <v>3</v>
      </c>
      <c r="I394">
        <v>98204</v>
      </c>
      <c r="J394">
        <v>2006</v>
      </c>
      <c r="K394">
        <v>-122.252933</v>
      </c>
      <c r="L394">
        <v>1914</v>
      </c>
      <c r="M394">
        <v>325000</v>
      </c>
      <c r="N394">
        <v>2019</v>
      </c>
      <c r="O394">
        <v>1</v>
      </c>
      <c r="P394">
        <v>3</v>
      </c>
      <c r="Q394" t="s">
        <v>28</v>
      </c>
      <c r="R394" t="s">
        <v>29</v>
      </c>
      <c r="S394" t="s">
        <v>73</v>
      </c>
      <c r="T394" t="s">
        <v>73</v>
      </c>
      <c r="U394" t="s">
        <v>31</v>
      </c>
      <c r="V394" t="s">
        <v>55</v>
      </c>
      <c r="W394" t="s">
        <v>56</v>
      </c>
      <c r="X394" t="s">
        <v>34</v>
      </c>
      <c r="Y394" t="s">
        <v>38</v>
      </c>
      <c r="Z394" t="s">
        <v>80</v>
      </c>
      <c r="AA394" t="s">
        <v>37</v>
      </c>
      <c r="AB394">
        <v>431918.15872658353</v>
      </c>
      <c r="AC394">
        <v>0.32897894992794929</v>
      </c>
      <c r="AF394">
        <v>325000</v>
      </c>
      <c r="AG394">
        <f t="shared" si="12"/>
        <v>441918.15872658353</v>
      </c>
      <c r="AH394">
        <f t="shared" si="13"/>
        <v>0.35974818069718006</v>
      </c>
    </row>
    <row r="395" spans="1:34" x14ac:dyDescent="0.2">
      <c r="A395" s="1">
        <v>393</v>
      </c>
      <c r="B395">
        <v>0</v>
      </c>
      <c r="C395">
        <v>1</v>
      </c>
      <c r="D395">
        <v>1.5</v>
      </c>
      <c r="E395">
        <v>47.800212999999999</v>
      </c>
      <c r="F395">
        <v>730</v>
      </c>
      <c r="G395">
        <v>1</v>
      </c>
      <c r="H395">
        <v>3</v>
      </c>
      <c r="I395">
        <v>98026</v>
      </c>
      <c r="J395">
        <v>1962</v>
      </c>
      <c r="K395">
        <v>-122.352778</v>
      </c>
      <c r="L395">
        <v>9148</v>
      </c>
      <c r="M395">
        <v>479000</v>
      </c>
      <c r="N395">
        <v>2019</v>
      </c>
      <c r="O395">
        <v>1</v>
      </c>
      <c r="P395">
        <v>9</v>
      </c>
      <c r="Q395" t="s">
        <v>28</v>
      </c>
      <c r="R395" t="s">
        <v>29</v>
      </c>
      <c r="S395" t="s">
        <v>54</v>
      </c>
      <c r="T395" t="s">
        <v>54</v>
      </c>
      <c r="U395" t="s">
        <v>31</v>
      </c>
      <c r="V395" t="s">
        <v>41</v>
      </c>
      <c r="W395" t="s">
        <v>33</v>
      </c>
      <c r="X395" t="s">
        <v>34</v>
      </c>
      <c r="Y395" t="s">
        <v>46</v>
      </c>
      <c r="Z395" t="s">
        <v>80</v>
      </c>
      <c r="AA395" t="s">
        <v>37</v>
      </c>
      <c r="AB395">
        <v>514408.42435281852</v>
      </c>
      <c r="AC395">
        <v>7.3921553972481249E-2</v>
      </c>
      <c r="AF395">
        <v>479000</v>
      </c>
      <c r="AG395">
        <f t="shared" si="12"/>
        <v>524408.42435281852</v>
      </c>
      <c r="AH395">
        <f t="shared" si="13"/>
        <v>9.4798380694819454E-2</v>
      </c>
    </row>
    <row r="396" spans="1:34" x14ac:dyDescent="0.2">
      <c r="A396" s="1">
        <v>394</v>
      </c>
      <c r="B396">
        <v>0</v>
      </c>
      <c r="C396">
        <v>0</v>
      </c>
      <c r="D396">
        <v>0</v>
      </c>
      <c r="E396">
        <v>47.855707000000002</v>
      </c>
      <c r="F396">
        <v>730</v>
      </c>
      <c r="G396">
        <v>0</v>
      </c>
      <c r="H396">
        <v>0</v>
      </c>
      <c r="I396">
        <v>98026</v>
      </c>
      <c r="J396">
        <v>2001</v>
      </c>
      <c r="K396">
        <v>-122.300669</v>
      </c>
      <c r="L396">
        <v>13504</v>
      </c>
      <c r="M396">
        <v>712000</v>
      </c>
      <c r="N396">
        <v>2019</v>
      </c>
      <c r="O396">
        <v>1</v>
      </c>
      <c r="P396">
        <v>2</v>
      </c>
      <c r="Q396" t="s">
        <v>28</v>
      </c>
      <c r="R396" t="s">
        <v>29</v>
      </c>
      <c r="S396" t="s">
        <v>68</v>
      </c>
      <c r="T396" t="s">
        <v>165</v>
      </c>
      <c r="U396" t="s">
        <v>31</v>
      </c>
      <c r="V396" t="s">
        <v>41</v>
      </c>
      <c r="W396" t="s">
        <v>92</v>
      </c>
      <c r="X396" t="s">
        <v>34</v>
      </c>
      <c r="Y396" t="s">
        <v>46</v>
      </c>
      <c r="Z396" t="s">
        <v>166</v>
      </c>
      <c r="AA396" t="s">
        <v>37</v>
      </c>
      <c r="AB396">
        <v>641402.63415834471</v>
      </c>
      <c r="AC396">
        <v>9.9153603710190025E-2</v>
      </c>
      <c r="AF396">
        <v>712000</v>
      </c>
      <c r="AG396">
        <f t="shared" si="12"/>
        <v>651402.63415834471</v>
      </c>
      <c r="AH396">
        <f t="shared" si="13"/>
        <v>8.5108659889965299E-2</v>
      </c>
    </row>
    <row r="397" spans="1:34" x14ac:dyDescent="0.2">
      <c r="A397" s="1">
        <v>395</v>
      </c>
      <c r="B397">
        <v>0</v>
      </c>
      <c r="C397">
        <v>2</v>
      </c>
      <c r="D397">
        <v>2.5</v>
      </c>
      <c r="E397">
        <v>47.891544000000003</v>
      </c>
      <c r="F397">
        <v>740</v>
      </c>
      <c r="G397">
        <v>1</v>
      </c>
      <c r="H397">
        <v>3</v>
      </c>
      <c r="I397">
        <v>98204</v>
      </c>
      <c r="J397">
        <v>2006</v>
      </c>
      <c r="K397">
        <v>-122.252933</v>
      </c>
      <c r="L397">
        <v>1914</v>
      </c>
      <c r="M397">
        <v>325000</v>
      </c>
      <c r="N397">
        <v>2019</v>
      </c>
      <c r="O397">
        <v>1</v>
      </c>
      <c r="P397">
        <v>3</v>
      </c>
      <c r="Q397" t="s">
        <v>28</v>
      </c>
      <c r="R397" t="s">
        <v>29</v>
      </c>
      <c r="S397" t="s">
        <v>73</v>
      </c>
      <c r="T397" t="s">
        <v>73</v>
      </c>
      <c r="U397" t="s">
        <v>31</v>
      </c>
      <c r="V397" t="s">
        <v>41</v>
      </c>
      <c r="W397" t="s">
        <v>33</v>
      </c>
      <c r="X397" t="s">
        <v>34</v>
      </c>
      <c r="Y397" t="s">
        <v>38</v>
      </c>
      <c r="Z397" t="s">
        <v>80</v>
      </c>
      <c r="AA397" t="s">
        <v>37</v>
      </c>
      <c r="AB397">
        <v>489848.54758171161</v>
      </c>
      <c r="AC397">
        <v>0.50722630025142013</v>
      </c>
      <c r="AF397">
        <v>325000</v>
      </c>
      <c r="AG397">
        <f t="shared" si="12"/>
        <v>499848.54758171161</v>
      </c>
      <c r="AH397">
        <f t="shared" si="13"/>
        <v>0.53799553102065112</v>
      </c>
    </row>
    <row r="398" spans="1:34" x14ac:dyDescent="0.2">
      <c r="A398" s="1">
        <v>396</v>
      </c>
      <c r="B398">
        <v>0</v>
      </c>
      <c r="C398">
        <v>0</v>
      </c>
      <c r="D398">
        <v>1.75</v>
      </c>
      <c r="E398">
        <v>47.848174</v>
      </c>
      <c r="F398">
        <v>730</v>
      </c>
      <c r="G398">
        <v>1</v>
      </c>
      <c r="H398">
        <v>2</v>
      </c>
      <c r="I398">
        <v>98087</v>
      </c>
      <c r="J398">
        <v>2001</v>
      </c>
      <c r="K398">
        <v>-122.27618099999999</v>
      </c>
      <c r="L398">
        <v>0</v>
      </c>
      <c r="M398">
        <v>320000</v>
      </c>
      <c r="N398">
        <v>2019</v>
      </c>
      <c r="O398">
        <v>1</v>
      </c>
      <c r="P398">
        <v>16</v>
      </c>
      <c r="Q398" t="s">
        <v>28</v>
      </c>
      <c r="R398" t="s">
        <v>53</v>
      </c>
      <c r="S398" t="s">
        <v>68</v>
      </c>
      <c r="T398" t="s">
        <v>68</v>
      </c>
      <c r="U398" t="s">
        <v>31</v>
      </c>
      <c r="V398" t="s">
        <v>55</v>
      </c>
      <c r="W398" t="s">
        <v>56</v>
      </c>
      <c r="X398" t="s">
        <v>34</v>
      </c>
      <c r="Y398" t="s">
        <v>46</v>
      </c>
      <c r="Z398" t="s">
        <v>87</v>
      </c>
      <c r="AA398" t="s">
        <v>37</v>
      </c>
      <c r="AB398">
        <v>295203.68388755311</v>
      </c>
      <c r="AC398">
        <v>7.7488487851396712E-2</v>
      </c>
      <c r="AF398">
        <v>320000</v>
      </c>
      <c r="AG398">
        <f t="shared" si="12"/>
        <v>305203.68388755311</v>
      </c>
      <c r="AH398">
        <f t="shared" si="13"/>
        <v>4.6238487851396531E-2</v>
      </c>
    </row>
    <row r="399" spans="1:34" x14ac:dyDescent="0.2">
      <c r="A399" s="1">
        <v>397</v>
      </c>
      <c r="B399">
        <v>0</v>
      </c>
      <c r="C399">
        <v>1</v>
      </c>
      <c r="D399">
        <v>2.5</v>
      </c>
      <c r="E399">
        <v>47.981096999999998</v>
      </c>
      <c r="F399">
        <v>740</v>
      </c>
      <c r="G399">
        <v>1</v>
      </c>
      <c r="H399">
        <v>3</v>
      </c>
      <c r="I399">
        <v>98201</v>
      </c>
      <c r="J399">
        <v>2008</v>
      </c>
      <c r="K399">
        <v>-122.193225</v>
      </c>
      <c r="L399">
        <v>1498</v>
      </c>
      <c r="M399">
        <v>325000</v>
      </c>
      <c r="N399">
        <v>2019</v>
      </c>
      <c r="O399">
        <v>1</v>
      </c>
      <c r="P399">
        <v>11</v>
      </c>
      <c r="Q399" t="s">
        <v>28</v>
      </c>
      <c r="R399" t="s">
        <v>29</v>
      </c>
      <c r="S399" t="s">
        <v>73</v>
      </c>
      <c r="T399" t="s">
        <v>73</v>
      </c>
      <c r="U399" t="s">
        <v>31</v>
      </c>
      <c r="V399" t="s">
        <v>41</v>
      </c>
      <c r="W399" t="s">
        <v>33</v>
      </c>
      <c r="X399" t="s">
        <v>34</v>
      </c>
      <c r="Y399" t="s">
        <v>35</v>
      </c>
      <c r="Z399" t="s">
        <v>52</v>
      </c>
      <c r="AA399" t="s">
        <v>43</v>
      </c>
      <c r="AB399">
        <v>448978.24352386972</v>
      </c>
      <c r="AC399">
        <v>0.38147151853498362</v>
      </c>
      <c r="AF399">
        <v>325000</v>
      </c>
      <c r="AG399">
        <f t="shared" si="12"/>
        <v>458978.24352386972</v>
      </c>
      <c r="AH399">
        <f t="shared" si="13"/>
        <v>0.4122407493042145</v>
      </c>
    </row>
    <row r="400" spans="1:34" x14ac:dyDescent="0.2">
      <c r="A400" s="1">
        <v>398</v>
      </c>
      <c r="B400">
        <v>0</v>
      </c>
      <c r="C400">
        <v>1</v>
      </c>
      <c r="D400">
        <v>1</v>
      </c>
      <c r="E400">
        <v>48.156261000000001</v>
      </c>
      <c r="F400">
        <v>770</v>
      </c>
      <c r="G400">
        <v>0</v>
      </c>
      <c r="H400">
        <v>2</v>
      </c>
      <c r="I400">
        <v>98223</v>
      </c>
      <c r="J400">
        <v>1968</v>
      </c>
      <c r="K400">
        <v>-122.183932</v>
      </c>
      <c r="L400">
        <v>10019</v>
      </c>
      <c r="M400">
        <v>279000</v>
      </c>
      <c r="N400">
        <v>2019</v>
      </c>
      <c r="O400">
        <v>1</v>
      </c>
      <c r="P400">
        <v>29</v>
      </c>
      <c r="Q400" t="s">
        <v>28</v>
      </c>
      <c r="R400" t="s">
        <v>53</v>
      </c>
      <c r="S400" t="s">
        <v>81</v>
      </c>
      <c r="T400" t="s">
        <v>81</v>
      </c>
      <c r="U400" t="s">
        <v>31</v>
      </c>
      <c r="V400" t="s">
        <v>41</v>
      </c>
      <c r="W400" t="s">
        <v>33</v>
      </c>
      <c r="X400" t="s">
        <v>34</v>
      </c>
      <c r="Y400" t="s">
        <v>38</v>
      </c>
      <c r="Z400" t="s">
        <v>87</v>
      </c>
      <c r="AA400" t="s">
        <v>37</v>
      </c>
      <c r="AB400">
        <v>421076.21236183622</v>
      </c>
      <c r="AC400">
        <v>0.50923373606392885</v>
      </c>
      <c r="AF400">
        <v>279000</v>
      </c>
      <c r="AG400">
        <f t="shared" si="12"/>
        <v>431076.21236183622</v>
      </c>
      <c r="AH400">
        <f t="shared" si="13"/>
        <v>0.54507602997073912</v>
      </c>
    </row>
    <row r="401" spans="1:34" x14ac:dyDescent="0.2">
      <c r="A401" s="1">
        <v>399</v>
      </c>
      <c r="B401">
        <v>0</v>
      </c>
      <c r="C401">
        <v>3</v>
      </c>
      <c r="D401">
        <v>2.5</v>
      </c>
      <c r="E401">
        <v>47.872813999999998</v>
      </c>
      <c r="F401">
        <v>750</v>
      </c>
      <c r="G401">
        <v>2</v>
      </c>
      <c r="H401">
        <v>3</v>
      </c>
      <c r="I401">
        <v>98272</v>
      </c>
      <c r="J401">
        <v>2006</v>
      </c>
      <c r="K401">
        <v>-121.972836</v>
      </c>
      <c r="L401">
        <v>7405</v>
      </c>
      <c r="M401">
        <v>499500</v>
      </c>
      <c r="N401">
        <v>2019</v>
      </c>
      <c r="O401">
        <v>1</v>
      </c>
      <c r="P401">
        <v>11</v>
      </c>
      <c r="Q401" t="s">
        <v>28</v>
      </c>
      <c r="R401" t="s">
        <v>29</v>
      </c>
      <c r="S401" t="s">
        <v>40</v>
      </c>
      <c r="T401" t="s">
        <v>40</v>
      </c>
      <c r="U401" t="s">
        <v>31</v>
      </c>
      <c r="V401" t="s">
        <v>41</v>
      </c>
      <c r="W401" t="s">
        <v>33</v>
      </c>
      <c r="X401" t="s">
        <v>34</v>
      </c>
      <c r="Y401" t="s">
        <v>38</v>
      </c>
      <c r="Z401" t="s">
        <v>52</v>
      </c>
      <c r="AA401" t="s">
        <v>43</v>
      </c>
      <c r="AB401">
        <v>490079.95160234248</v>
      </c>
      <c r="AC401">
        <v>1.8858955751066109E-2</v>
      </c>
      <c r="AF401">
        <v>499500</v>
      </c>
      <c r="AG401">
        <f t="shared" si="12"/>
        <v>500079.95160234248</v>
      </c>
      <c r="AH401">
        <f t="shared" si="13"/>
        <v>1.1610642689539145E-3</v>
      </c>
    </row>
    <row r="402" spans="1:34" x14ac:dyDescent="0.2">
      <c r="A402" s="1">
        <v>400</v>
      </c>
      <c r="B402">
        <v>480</v>
      </c>
      <c r="C402">
        <v>2</v>
      </c>
      <c r="D402">
        <v>2</v>
      </c>
      <c r="E402">
        <v>47.779744999999998</v>
      </c>
      <c r="F402">
        <v>730</v>
      </c>
      <c r="G402">
        <v>1</v>
      </c>
      <c r="H402">
        <v>4</v>
      </c>
      <c r="I402">
        <v>98036</v>
      </c>
      <c r="J402">
        <v>1981</v>
      </c>
      <c r="K402">
        <v>-122.277591</v>
      </c>
      <c r="L402">
        <v>14810</v>
      </c>
      <c r="M402">
        <v>455000</v>
      </c>
      <c r="N402">
        <v>2019</v>
      </c>
      <c r="O402">
        <v>1</v>
      </c>
      <c r="P402">
        <v>7</v>
      </c>
      <c r="Q402" t="s">
        <v>28</v>
      </c>
      <c r="R402" t="s">
        <v>29</v>
      </c>
      <c r="S402" t="s">
        <v>54</v>
      </c>
      <c r="T402" t="s">
        <v>68</v>
      </c>
      <c r="U402" t="s">
        <v>31</v>
      </c>
      <c r="V402" t="s">
        <v>41</v>
      </c>
      <c r="W402" t="s">
        <v>33</v>
      </c>
      <c r="X402" t="s">
        <v>34</v>
      </c>
      <c r="Y402" t="s">
        <v>38</v>
      </c>
      <c r="Z402" t="s">
        <v>63</v>
      </c>
      <c r="AA402" t="s">
        <v>37</v>
      </c>
      <c r="AB402">
        <v>538467.56970118079</v>
      </c>
      <c r="AC402">
        <v>0.1834452081344633</v>
      </c>
      <c r="AF402">
        <v>455000</v>
      </c>
      <c r="AG402">
        <f t="shared" si="12"/>
        <v>548467.56970118079</v>
      </c>
      <c r="AH402">
        <f t="shared" si="13"/>
        <v>0.20542323011248526</v>
      </c>
    </row>
    <row r="403" spans="1:34" x14ac:dyDescent="0.2">
      <c r="A403" s="1">
        <v>401</v>
      </c>
      <c r="B403">
        <v>0</v>
      </c>
      <c r="C403">
        <v>0</v>
      </c>
      <c r="D403">
        <v>2</v>
      </c>
      <c r="E403">
        <v>47.787326</v>
      </c>
      <c r="F403">
        <v>730</v>
      </c>
      <c r="G403">
        <v>1</v>
      </c>
      <c r="H403">
        <v>3</v>
      </c>
      <c r="I403">
        <v>98043</v>
      </c>
      <c r="J403">
        <v>1990</v>
      </c>
      <c r="K403">
        <v>-122.289058</v>
      </c>
      <c r="L403">
        <v>728525</v>
      </c>
      <c r="M403">
        <v>327500</v>
      </c>
      <c r="N403">
        <v>2019</v>
      </c>
      <c r="O403">
        <v>1</v>
      </c>
      <c r="P403">
        <v>22</v>
      </c>
      <c r="Q403" t="s">
        <v>28</v>
      </c>
      <c r="R403" t="s">
        <v>100</v>
      </c>
      <c r="S403" t="s">
        <v>68</v>
      </c>
      <c r="T403" t="s">
        <v>68</v>
      </c>
      <c r="U403" t="s">
        <v>31</v>
      </c>
      <c r="V403" t="s">
        <v>41</v>
      </c>
      <c r="W403" t="s">
        <v>56</v>
      </c>
      <c r="X403" t="s">
        <v>34</v>
      </c>
      <c r="Y403" t="s">
        <v>46</v>
      </c>
      <c r="Z403" t="s">
        <v>42</v>
      </c>
      <c r="AA403" t="s">
        <v>103</v>
      </c>
      <c r="AB403">
        <v>402684.7005607324</v>
      </c>
      <c r="AC403">
        <v>0.2295716047655951</v>
      </c>
      <c r="AF403">
        <v>327500</v>
      </c>
      <c r="AG403">
        <f t="shared" si="12"/>
        <v>412684.7005607324</v>
      </c>
      <c r="AH403">
        <f t="shared" si="13"/>
        <v>0.26010595591063329</v>
      </c>
    </row>
    <row r="404" spans="1:34" x14ac:dyDescent="0.2">
      <c r="A404" s="1">
        <v>402</v>
      </c>
      <c r="B404">
        <v>0</v>
      </c>
      <c r="C404">
        <v>2</v>
      </c>
      <c r="D404">
        <v>2.75</v>
      </c>
      <c r="E404">
        <v>48.156715000000013</v>
      </c>
      <c r="F404">
        <v>770</v>
      </c>
      <c r="G404">
        <v>1</v>
      </c>
      <c r="H404">
        <v>4</v>
      </c>
      <c r="I404">
        <v>98223</v>
      </c>
      <c r="J404">
        <v>2002</v>
      </c>
      <c r="K404">
        <v>-122.173385</v>
      </c>
      <c r="L404">
        <v>6098</v>
      </c>
      <c r="M404">
        <v>372000</v>
      </c>
      <c r="N404">
        <v>2019</v>
      </c>
      <c r="O404">
        <v>1</v>
      </c>
      <c r="P404">
        <v>30</v>
      </c>
      <c r="Q404" t="s">
        <v>28</v>
      </c>
      <c r="R404" t="s">
        <v>29</v>
      </c>
      <c r="S404" t="s">
        <v>81</v>
      </c>
      <c r="T404" t="s">
        <v>81</v>
      </c>
      <c r="U404" t="s">
        <v>31</v>
      </c>
      <c r="V404" t="s">
        <v>39</v>
      </c>
      <c r="W404" t="s">
        <v>33</v>
      </c>
      <c r="X404" t="s">
        <v>34</v>
      </c>
      <c r="Y404" t="s">
        <v>35</v>
      </c>
      <c r="Z404" t="s">
        <v>52</v>
      </c>
      <c r="AA404" t="s">
        <v>43</v>
      </c>
      <c r="AB404">
        <v>412603.51094885211</v>
      </c>
      <c r="AC404">
        <v>0.10914922298078519</v>
      </c>
      <c r="AF404">
        <v>372000</v>
      </c>
      <c r="AG404">
        <f t="shared" si="12"/>
        <v>422603.51094885211</v>
      </c>
      <c r="AH404">
        <f t="shared" si="13"/>
        <v>0.13603094341089278</v>
      </c>
    </row>
    <row r="405" spans="1:34" x14ac:dyDescent="0.2">
      <c r="A405" s="1">
        <v>403</v>
      </c>
      <c r="B405">
        <v>0</v>
      </c>
      <c r="C405">
        <v>2</v>
      </c>
      <c r="D405">
        <v>2.25</v>
      </c>
      <c r="E405">
        <v>47.890669000000003</v>
      </c>
      <c r="F405">
        <v>740</v>
      </c>
      <c r="G405">
        <v>1</v>
      </c>
      <c r="H405">
        <v>2</v>
      </c>
      <c r="I405">
        <v>98208</v>
      </c>
      <c r="J405">
        <v>2002</v>
      </c>
      <c r="K405">
        <v>-122.199808</v>
      </c>
      <c r="L405">
        <v>2614</v>
      </c>
      <c r="M405">
        <v>383000</v>
      </c>
      <c r="N405">
        <v>2019</v>
      </c>
      <c r="O405">
        <v>1</v>
      </c>
      <c r="P405">
        <v>18</v>
      </c>
      <c r="Q405" t="s">
        <v>28</v>
      </c>
      <c r="R405" t="s">
        <v>53</v>
      </c>
      <c r="S405" t="s">
        <v>73</v>
      </c>
      <c r="T405" t="s">
        <v>73</v>
      </c>
      <c r="U405" t="s">
        <v>31</v>
      </c>
      <c r="V405" t="s">
        <v>41</v>
      </c>
      <c r="W405" t="s">
        <v>33</v>
      </c>
      <c r="X405" t="s">
        <v>34</v>
      </c>
      <c r="Y405" t="s">
        <v>35</v>
      </c>
      <c r="Z405" t="s">
        <v>87</v>
      </c>
      <c r="AA405" t="s">
        <v>37</v>
      </c>
      <c r="AB405">
        <v>377687.29059855168</v>
      </c>
      <c r="AC405">
        <v>1.387130392023044E-2</v>
      </c>
      <c r="AF405">
        <v>383000</v>
      </c>
      <c r="AG405">
        <f t="shared" si="12"/>
        <v>387687.29059855168</v>
      </c>
      <c r="AH405">
        <f t="shared" si="13"/>
        <v>1.2238356654181944E-2</v>
      </c>
    </row>
    <row r="406" spans="1:34" x14ac:dyDescent="0.2">
      <c r="A406" s="1">
        <v>404</v>
      </c>
      <c r="B406">
        <v>0</v>
      </c>
      <c r="C406">
        <v>0</v>
      </c>
      <c r="D406">
        <v>1.75</v>
      </c>
      <c r="E406">
        <v>47.861130000000003</v>
      </c>
      <c r="F406">
        <v>610</v>
      </c>
      <c r="G406">
        <v>1</v>
      </c>
      <c r="H406">
        <v>2</v>
      </c>
      <c r="I406">
        <v>98012</v>
      </c>
      <c r="J406">
        <v>2007</v>
      </c>
      <c r="K406">
        <v>-122.17970200000001</v>
      </c>
      <c r="L406">
        <v>399159</v>
      </c>
      <c r="M406">
        <v>325000</v>
      </c>
      <c r="N406">
        <v>2019</v>
      </c>
      <c r="O406">
        <v>1</v>
      </c>
      <c r="P406">
        <v>22</v>
      </c>
      <c r="Q406" t="s">
        <v>28</v>
      </c>
      <c r="R406" t="s">
        <v>44</v>
      </c>
      <c r="S406" t="s">
        <v>30</v>
      </c>
      <c r="T406" t="s">
        <v>30</v>
      </c>
      <c r="U406" t="s">
        <v>31</v>
      </c>
      <c r="V406" t="s">
        <v>41</v>
      </c>
      <c r="W406" t="s">
        <v>56</v>
      </c>
      <c r="X406" t="s">
        <v>34</v>
      </c>
      <c r="Y406" t="s">
        <v>46</v>
      </c>
      <c r="Z406" t="s">
        <v>48</v>
      </c>
      <c r="AA406" t="s">
        <v>37</v>
      </c>
      <c r="AB406">
        <v>411709.33650436101</v>
      </c>
      <c r="AC406">
        <v>0.26679795847495702</v>
      </c>
      <c r="AF406">
        <v>325000</v>
      </c>
      <c r="AG406">
        <f t="shared" si="12"/>
        <v>421709.33650436101</v>
      </c>
      <c r="AH406">
        <f t="shared" si="13"/>
        <v>0.29756718924418774</v>
      </c>
    </row>
    <row r="407" spans="1:34" x14ac:dyDescent="0.2">
      <c r="A407" s="1">
        <v>405</v>
      </c>
      <c r="B407">
        <v>0</v>
      </c>
      <c r="C407">
        <v>2</v>
      </c>
      <c r="D407">
        <v>2.5</v>
      </c>
      <c r="E407">
        <v>47.862343000000003</v>
      </c>
      <c r="F407">
        <v>740</v>
      </c>
      <c r="G407">
        <v>1</v>
      </c>
      <c r="H407">
        <v>4</v>
      </c>
      <c r="I407">
        <v>98296</v>
      </c>
      <c r="J407">
        <v>1992</v>
      </c>
      <c r="K407">
        <v>-122.146213</v>
      </c>
      <c r="L407">
        <v>8712</v>
      </c>
      <c r="M407">
        <v>535500</v>
      </c>
      <c r="N407">
        <v>2019</v>
      </c>
      <c r="O407">
        <v>1</v>
      </c>
      <c r="P407">
        <v>18</v>
      </c>
      <c r="Q407" t="s">
        <v>28</v>
      </c>
      <c r="R407" t="s">
        <v>29</v>
      </c>
      <c r="S407" t="s">
        <v>28</v>
      </c>
      <c r="T407" t="s">
        <v>28</v>
      </c>
      <c r="U407" t="s">
        <v>31</v>
      </c>
      <c r="V407" t="s">
        <v>41</v>
      </c>
      <c r="W407" t="s">
        <v>33</v>
      </c>
      <c r="X407" t="s">
        <v>34</v>
      </c>
      <c r="Y407" t="s">
        <v>38</v>
      </c>
      <c r="Z407" t="s">
        <v>52</v>
      </c>
      <c r="AA407" t="s">
        <v>43</v>
      </c>
      <c r="AB407">
        <v>625608.91766164964</v>
      </c>
      <c r="AC407">
        <v>0.1682706212168994</v>
      </c>
      <c r="AF407">
        <v>535500</v>
      </c>
      <c r="AG407">
        <f t="shared" si="12"/>
        <v>635608.91766164964</v>
      </c>
      <c r="AH407">
        <f t="shared" si="13"/>
        <v>0.18694475753809456</v>
      </c>
    </row>
    <row r="408" spans="1:34" x14ac:dyDescent="0.2">
      <c r="A408" s="1">
        <v>406</v>
      </c>
      <c r="B408">
        <v>1100</v>
      </c>
      <c r="C408">
        <v>2</v>
      </c>
      <c r="D408">
        <v>1.75</v>
      </c>
      <c r="E408">
        <v>48.227896000000001</v>
      </c>
      <c r="F408">
        <v>770</v>
      </c>
      <c r="G408">
        <v>2</v>
      </c>
      <c r="H408">
        <v>3</v>
      </c>
      <c r="I408">
        <v>98223</v>
      </c>
      <c r="J408">
        <v>1967</v>
      </c>
      <c r="K408">
        <v>-122.142359</v>
      </c>
      <c r="L408">
        <v>40075</v>
      </c>
      <c r="M408">
        <v>397000</v>
      </c>
      <c r="N408">
        <v>2019</v>
      </c>
      <c r="O408">
        <v>1</v>
      </c>
      <c r="P408">
        <v>16</v>
      </c>
      <c r="Q408" t="s">
        <v>28</v>
      </c>
      <c r="R408" t="s">
        <v>29</v>
      </c>
      <c r="S408" t="s">
        <v>81</v>
      </c>
      <c r="T408" t="s">
        <v>81</v>
      </c>
      <c r="U408" t="s">
        <v>31</v>
      </c>
      <c r="V408" t="s">
        <v>41</v>
      </c>
      <c r="W408" t="s">
        <v>33</v>
      </c>
      <c r="X408" t="s">
        <v>34</v>
      </c>
      <c r="Y408" t="s">
        <v>35</v>
      </c>
      <c r="Z408" t="s">
        <v>63</v>
      </c>
      <c r="AA408" t="s">
        <v>43</v>
      </c>
      <c r="AB408">
        <v>418934.61890755681</v>
      </c>
      <c r="AC408">
        <v>5.5250929238178363E-2</v>
      </c>
      <c r="AF408">
        <v>397000</v>
      </c>
      <c r="AG408">
        <f t="shared" si="12"/>
        <v>428934.61890755681</v>
      </c>
      <c r="AH408">
        <f t="shared" si="13"/>
        <v>8.0439846114752675E-2</v>
      </c>
    </row>
    <row r="409" spans="1:34" x14ac:dyDescent="0.2">
      <c r="A409" s="1">
        <v>407</v>
      </c>
      <c r="B409">
        <v>0</v>
      </c>
      <c r="C409">
        <v>2</v>
      </c>
      <c r="D409">
        <v>3</v>
      </c>
      <c r="E409">
        <v>47.837389999999999</v>
      </c>
      <c r="F409">
        <v>730</v>
      </c>
      <c r="G409">
        <v>3</v>
      </c>
      <c r="H409">
        <v>5</v>
      </c>
      <c r="I409">
        <v>98026</v>
      </c>
      <c r="J409">
        <v>1973</v>
      </c>
      <c r="K409">
        <v>-122.35289400000001</v>
      </c>
      <c r="L409">
        <v>20909</v>
      </c>
      <c r="M409">
        <v>875000</v>
      </c>
      <c r="N409">
        <v>2019</v>
      </c>
      <c r="O409">
        <v>1</v>
      </c>
      <c r="P409">
        <v>11</v>
      </c>
      <c r="Q409" t="s">
        <v>28</v>
      </c>
      <c r="R409" t="s">
        <v>29</v>
      </c>
      <c r="S409" t="s">
        <v>54</v>
      </c>
      <c r="T409" t="s">
        <v>54</v>
      </c>
      <c r="U409" t="s">
        <v>31</v>
      </c>
      <c r="V409" t="s">
        <v>93</v>
      </c>
      <c r="W409" t="s">
        <v>33</v>
      </c>
      <c r="X409" t="s">
        <v>34</v>
      </c>
      <c r="Y409" t="s">
        <v>38</v>
      </c>
      <c r="Z409" t="s">
        <v>48</v>
      </c>
      <c r="AA409" t="s">
        <v>94</v>
      </c>
      <c r="AB409">
        <v>728979.83913496661</v>
      </c>
      <c r="AC409">
        <v>0.16688018384575251</v>
      </c>
      <c r="AF409">
        <v>875000</v>
      </c>
      <c r="AG409">
        <f t="shared" si="12"/>
        <v>738979.83913496661</v>
      </c>
      <c r="AH409">
        <f t="shared" si="13"/>
        <v>0.15545161241718103</v>
      </c>
    </row>
    <row r="410" spans="1:34" x14ac:dyDescent="0.2">
      <c r="A410" s="1">
        <v>408</v>
      </c>
      <c r="B410">
        <v>0</v>
      </c>
      <c r="C410">
        <v>0</v>
      </c>
      <c r="D410">
        <v>1.75</v>
      </c>
      <c r="E410">
        <v>47.909828999999988</v>
      </c>
      <c r="F410">
        <v>750</v>
      </c>
      <c r="G410">
        <v>1</v>
      </c>
      <c r="H410">
        <v>2</v>
      </c>
      <c r="I410">
        <v>98290</v>
      </c>
      <c r="J410">
        <v>1985</v>
      </c>
      <c r="K410">
        <v>-122.08424599999999</v>
      </c>
      <c r="L410">
        <v>156237</v>
      </c>
      <c r="M410">
        <v>260000</v>
      </c>
      <c r="N410">
        <v>2019</v>
      </c>
      <c r="O410">
        <v>1</v>
      </c>
      <c r="P410">
        <v>28</v>
      </c>
      <c r="Q410" t="s">
        <v>28</v>
      </c>
      <c r="R410" t="s">
        <v>53</v>
      </c>
      <c r="S410" t="s">
        <v>28</v>
      </c>
      <c r="T410" t="s">
        <v>40</v>
      </c>
      <c r="U410" t="s">
        <v>31</v>
      </c>
      <c r="V410" t="s">
        <v>41</v>
      </c>
      <c r="W410" t="s">
        <v>56</v>
      </c>
      <c r="X410" t="s">
        <v>34</v>
      </c>
      <c r="Y410" t="s">
        <v>46</v>
      </c>
      <c r="Z410" t="s">
        <v>42</v>
      </c>
      <c r="AA410" t="s">
        <v>37</v>
      </c>
      <c r="AB410">
        <v>388177.16354198032</v>
      </c>
      <c r="AC410">
        <v>0.49298909054607809</v>
      </c>
      <c r="AF410">
        <v>260000</v>
      </c>
      <c r="AG410">
        <f t="shared" si="12"/>
        <v>398177.16354198032</v>
      </c>
      <c r="AH410">
        <f t="shared" si="13"/>
        <v>0.53145062900761664</v>
      </c>
    </row>
    <row r="411" spans="1:34" x14ac:dyDescent="0.2">
      <c r="A411" s="1">
        <v>409</v>
      </c>
      <c r="B411">
        <v>0</v>
      </c>
      <c r="C411">
        <v>2</v>
      </c>
      <c r="D411">
        <v>1.75</v>
      </c>
      <c r="E411">
        <v>47.979109999999999</v>
      </c>
      <c r="F411">
        <v>760</v>
      </c>
      <c r="G411">
        <v>1</v>
      </c>
      <c r="H411">
        <v>3</v>
      </c>
      <c r="I411">
        <v>98258</v>
      </c>
      <c r="J411">
        <v>1967</v>
      </c>
      <c r="K411">
        <v>-122.104651</v>
      </c>
      <c r="L411">
        <v>9583</v>
      </c>
      <c r="M411">
        <v>345000</v>
      </c>
      <c r="N411">
        <v>2019</v>
      </c>
      <c r="O411">
        <v>1</v>
      </c>
      <c r="P411">
        <v>4</v>
      </c>
      <c r="Q411" t="s">
        <v>28</v>
      </c>
      <c r="R411" t="s">
        <v>29</v>
      </c>
      <c r="S411" t="s">
        <v>61</v>
      </c>
      <c r="T411" t="s">
        <v>61</v>
      </c>
      <c r="U411" t="s">
        <v>31</v>
      </c>
      <c r="V411" t="s">
        <v>41</v>
      </c>
      <c r="W411" t="s">
        <v>33</v>
      </c>
      <c r="X411" t="s">
        <v>34</v>
      </c>
      <c r="Y411" t="s">
        <v>38</v>
      </c>
      <c r="Z411" t="s">
        <v>80</v>
      </c>
      <c r="AA411" t="s">
        <v>43</v>
      </c>
      <c r="AB411">
        <v>395256.9393846512</v>
      </c>
      <c r="AC411">
        <v>0.14567228807145269</v>
      </c>
      <c r="AF411">
        <v>345000</v>
      </c>
      <c r="AG411">
        <f t="shared" si="12"/>
        <v>405256.9393846512</v>
      </c>
      <c r="AH411">
        <f t="shared" si="13"/>
        <v>0.17465779531782955</v>
      </c>
    </row>
    <row r="412" spans="1:34" x14ac:dyDescent="0.2">
      <c r="A412" s="1">
        <v>410</v>
      </c>
      <c r="B412">
        <v>0</v>
      </c>
      <c r="C412">
        <v>0</v>
      </c>
      <c r="D412">
        <v>1.5</v>
      </c>
      <c r="E412">
        <v>47.911585000000002</v>
      </c>
      <c r="F412">
        <v>740</v>
      </c>
      <c r="G412">
        <v>1</v>
      </c>
      <c r="H412">
        <v>3</v>
      </c>
      <c r="I412">
        <v>98204</v>
      </c>
      <c r="J412">
        <v>1980</v>
      </c>
      <c r="K412">
        <v>-122.245429</v>
      </c>
      <c r="L412">
        <v>8276</v>
      </c>
      <c r="M412">
        <v>325000</v>
      </c>
      <c r="N412">
        <v>2019</v>
      </c>
      <c r="O412">
        <v>1</v>
      </c>
      <c r="P412">
        <v>14</v>
      </c>
      <c r="Q412" t="s">
        <v>28</v>
      </c>
      <c r="R412" t="s">
        <v>44</v>
      </c>
      <c r="S412" t="s">
        <v>73</v>
      </c>
      <c r="T412" t="s">
        <v>73</v>
      </c>
      <c r="U412" t="s">
        <v>31</v>
      </c>
      <c r="V412" t="s">
        <v>41</v>
      </c>
      <c r="W412" t="s">
        <v>33</v>
      </c>
      <c r="X412" t="s">
        <v>34</v>
      </c>
      <c r="Y412" t="s">
        <v>46</v>
      </c>
      <c r="Z412" t="s">
        <v>87</v>
      </c>
      <c r="AA412" t="s">
        <v>43</v>
      </c>
      <c r="AB412">
        <v>384760.08257497038</v>
      </c>
      <c r="AC412">
        <v>0.18387717715375501</v>
      </c>
      <c r="AF412">
        <v>325000</v>
      </c>
      <c r="AG412">
        <f t="shared" si="12"/>
        <v>394760.08257497038</v>
      </c>
      <c r="AH412">
        <f t="shared" si="13"/>
        <v>0.21464640792298578</v>
      </c>
    </row>
    <row r="413" spans="1:34" x14ac:dyDescent="0.2">
      <c r="A413" s="1">
        <v>411</v>
      </c>
      <c r="B413">
        <v>0</v>
      </c>
      <c r="C413">
        <v>2</v>
      </c>
      <c r="D413">
        <v>2.5</v>
      </c>
      <c r="E413">
        <v>48.131748999999999</v>
      </c>
      <c r="F413">
        <v>770</v>
      </c>
      <c r="G413">
        <v>0</v>
      </c>
      <c r="H413">
        <v>3</v>
      </c>
      <c r="I413">
        <v>98271</v>
      </c>
      <c r="J413">
        <v>2003</v>
      </c>
      <c r="K413">
        <v>-122.17074700000001</v>
      </c>
      <c r="L413">
        <v>3500</v>
      </c>
      <c r="M413">
        <v>290000</v>
      </c>
      <c r="N413">
        <v>2019</v>
      </c>
      <c r="O413">
        <v>1</v>
      </c>
      <c r="P413">
        <v>3</v>
      </c>
      <c r="Q413" t="s">
        <v>28</v>
      </c>
      <c r="R413" t="s">
        <v>29</v>
      </c>
      <c r="S413" t="s">
        <v>58</v>
      </c>
      <c r="T413" t="s">
        <v>58</v>
      </c>
      <c r="U413" t="s">
        <v>31</v>
      </c>
      <c r="V413" t="s">
        <v>32</v>
      </c>
      <c r="W413" t="s">
        <v>33</v>
      </c>
      <c r="X413" t="s">
        <v>34</v>
      </c>
      <c r="Y413" t="s">
        <v>35</v>
      </c>
      <c r="Z413" t="s">
        <v>80</v>
      </c>
      <c r="AA413" t="s">
        <v>43</v>
      </c>
      <c r="AB413">
        <v>368625.67530852568</v>
      </c>
      <c r="AC413">
        <v>0.27112301830526098</v>
      </c>
      <c r="AF413">
        <v>290000</v>
      </c>
      <c r="AG413">
        <f t="shared" si="12"/>
        <v>378625.67530852568</v>
      </c>
      <c r="AH413">
        <f t="shared" si="13"/>
        <v>0.30560577692595059</v>
      </c>
    </row>
    <row r="414" spans="1:34" x14ac:dyDescent="0.2">
      <c r="A414" s="1">
        <v>412</v>
      </c>
      <c r="B414">
        <v>0</v>
      </c>
      <c r="C414">
        <v>0</v>
      </c>
      <c r="D414">
        <v>1.75</v>
      </c>
      <c r="E414">
        <v>47.971649999999997</v>
      </c>
      <c r="F414">
        <v>740</v>
      </c>
      <c r="G414">
        <v>1</v>
      </c>
      <c r="H414">
        <v>2</v>
      </c>
      <c r="I414">
        <v>98201</v>
      </c>
      <c r="J414">
        <v>1979</v>
      </c>
      <c r="K414">
        <v>-122.207877</v>
      </c>
      <c r="L414">
        <v>0</v>
      </c>
      <c r="M414">
        <v>180200</v>
      </c>
      <c r="N414">
        <v>2019</v>
      </c>
      <c r="O414">
        <v>1</v>
      </c>
      <c r="P414">
        <v>7</v>
      </c>
      <c r="Q414" t="s">
        <v>28</v>
      </c>
      <c r="R414" t="s">
        <v>53</v>
      </c>
      <c r="S414" t="s">
        <v>73</v>
      </c>
      <c r="T414" t="s">
        <v>73</v>
      </c>
      <c r="U414" t="s">
        <v>31</v>
      </c>
      <c r="V414" t="s">
        <v>55</v>
      </c>
      <c r="W414" t="s">
        <v>56</v>
      </c>
      <c r="X414" t="s">
        <v>34</v>
      </c>
      <c r="Y414" t="s">
        <v>46</v>
      </c>
      <c r="Z414" t="s">
        <v>87</v>
      </c>
      <c r="AA414" t="s">
        <v>43</v>
      </c>
      <c r="AB414">
        <v>276279.39794674388</v>
      </c>
      <c r="AC414">
        <v>0.53318200858348463</v>
      </c>
      <c r="AF414">
        <v>180200</v>
      </c>
      <c r="AG414">
        <f t="shared" si="12"/>
        <v>286279.39794674388</v>
      </c>
      <c r="AH414">
        <f t="shared" si="13"/>
        <v>0.58867590425496052</v>
      </c>
    </row>
    <row r="415" spans="1:34" x14ac:dyDescent="0.2">
      <c r="A415" s="1">
        <v>413</v>
      </c>
      <c r="B415">
        <v>0</v>
      </c>
      <c r="C415">
        <v>2</v>
      </c>
      <c r="D415">
        <v>2.5</v>
      </c>
      <c r="E415">
        <v>47.810420000000001</v>
      </c>
      <c r="F415">
        <v>730</v>
      </c>
      <c r="G415">
        <v>1</v>
      </c>
      <c r="H415">
        <v>4</v>
      </c>
      <c r="I415">
        <v>98036</v>
      </c>
      <c r="J415">
        <v>2013</v>
      </c>
      <c r="K415">
        <v>-122.234009</v>
      </c>
      <c r="L415">
        <v>3920</v>
      </c>
      <c r="M415">
        <v>590000</v>
      </c>
      <c r="N415">
        <v>2019</v>
      </c>
      <c r="O415">
        <v>1</v>
      </c>
      <c r="P415">
        <v>29</v>
      </c>
      <c r="Q415" t="s">
        <v>28</v>
      </c>
      <c r="R415" t="s">
        <v>29</v>
      </c>
      <c r="S415" t="s">
        <v>30</v>
      </c>
      <c r="T415" t="s">
        <v>30</v>
      </c>
      <c r="U415" t="s">
        <v>31</v>
      </c>
      <c r="V415" t="s">
        <v>41</v>
      </c>
      <c r="W415" t="s">
        <v>33</v>
      </c>
      <c r="X415" t="s">
        <v>34</v>
      </c>
      <c r="Y415" t="s">
        <v>38</v>
      </c>
      <c r="Z415" t="s">
        <v>48</v>
      </c>
      <c r="AA415" t="s">
        <v>37</v>
      </c>
      <c r="AB415">
        <v>651650.11612101109</v>
      </c>
      <c r="AC415">
        <v>0.1044917222390018</v>
      </c>
      <c r="AF415">
        <v>590000</v>
      </c>
      <c r="AG415">
        <f t="shared" si="12"/>
        <v>661650.11612101109</v>
      </c>
      <c r="AH415">
        <f t="shared" si="13"/>
        <v>0.12144087478137472</v>
      </c>
    </row>
    <row r="416" spans="1:34" x14ac:dyDescent="0.2">
      <c r="A416" s="1">
        <v>414</v>
      </c>
      <c r="B416">
        <v>0</v>
      </c>
      <c r="C416">
        <v>4</v>
      </c>
      <c r="D416">
        <v>2.25</v>
      </c>
      <c r="E416">
        <v>47.875709000000001</v>
      </c>
      <c r="F416">
        <v>740</v>
      </c>
      <c r="G416">
        <v>1</v>
      </c>
      <c r="H416">
        <v>3</v>
      </c>
      <c r="I416">
        <v>98208</v>
      </c>
      <c r="J416">
        <v>1977</v>
      </c>
      <c r="K416">
        <v>-122.14940300000001</v>
      </c>
      <c r="L416">
        <v>9148</v>
      </c>
      <c r="M416">
        <v>480000</v>
      </c>
      <c r="N416">
        <v>2019</v>
      </c>
      <c r="O416">
        <v>1</v>
      </c>
      <c r="P416">
        <v>25</v>
      </c>
      <c r="Q416" t="s">
        <v>28</v>
      </c>
      <c r="R416" t="s">
        <v>29</v>
      </c>
      <c r="S416" t="s">
        <v>73</v>
      </c>
      <c r="T416" t="s">
        <v>40</v>
      </c>
      <c r="U416" t="s">
        <v>31</v>
      </c>
      <c r="V416" t="s">
        <v>41</v>
      </c>
      <c r="W416" t="s">
        <v>33</v>
      </c>
      <c r="X416" t="s">
        <v>34</v>
      </c>
      <c r="Y416" t="s">
        <v>38</v>
      </c>
      <c r="Z416" t="s">
        <v>52</v>
      </c>
      <c r="AA416" t="s">
        <v>37</v>
      </c>
      <c r="AB416">
        <v>493513.47599077318</v>
      </c>
      <c r="AC416">
        <v>2.8153074980777459E-2</v>
      </c>
      <c r="AF416">
        <v>480000</v>
      </c>
      <c r="AG416">
        <f t="shared" si="12"/>
        <v>503513.47599077318</v>
      </c>
      <c r="AH416">
        <f t="shared" si="13"/>
        <v>4.8986408314110788E-2</v>
      </c>
    </row>
    <row r="417" spans="1:34" x14ac:dyDescent="0.2">
      <c r="A417" s="1">
        <v>415</v>
      </c>
      <c r="B417">
        <v>0</v>
      </c>
      <c r="C417">
        <v>0</v>
      </c>
      <c r="D417">
        <v>1</v>
      </c>
      <c r="E417">
        <v>47.805106000000002</v>
      </c>
      <c r="F417">
        <v>730</v>
      </c>
      <c r="G417">
        <v>1</v>
      </c>
      <c r="H417">
        <v>1</v>
      </c>
      <c r="I417">
        <v>98043</v>
      </c>
      <c r="J417">
        <v>1978</v>
      </c>
      <c r="K417">
        <v>-122.296706</v>
      </c>
      <c r="L417">
        <v>154142</v>
      </c>
      <c r="M417">
        <v>230000</v>
      </c>
      <c r="N417">
        <v>2019</v>
      </c>
      <c r="O417">
        <v>1</v>
      </c>
      <c r="P417">
        <v>18</v>
      </c>
      <c r="Q417" t="s">
        <v>28</v>
      </c>
      <c r="R417" t="s">
        <v>44</v>
      </c>
      <c r="S417" t="s">
        <v>68</v>
      </c>
      <c r="T417" t="s">
        <v>68</v>
      </c>
      <c r="U417" t="s">
        <v>45</v>
      </c>
      <c r="V417" t="s">
        <v>114</v>
      </c>
      <c r="W417" t="s">
        <v>56</v>
      </c>
      <c r="X417" t="s">
        <v>34</v>
      </c>
      <c r="Y417" t="s">
        <v>46</v>
      </c>
      <c r="Z417" t="s">
        <v>42</v>
      </c>
      <c r="AA417" t="s">
        <v>37</v>
      </c>
      <c r="AB417">
        <v>293435.50807947892</v>
      </c>
      <c r="AC417">
        <v>0.27580655686729971</v>
      </c>
      <c r="AF417">
        <v>230000</v>
      </c>
      <c r="AG417">
        <f t="shared" si="12"/>
        <v>303435.50807947892</v>
      </c>
      <c r="AH417">
        <f t="shared" si="13"/>
        <v>0.3192848177368649</v>
      </c>
    </row>
    <row r="418" spans="1:34" x14ac:dyDescent="0.2">
      <c r="A418" s="1">
        <v>416</v>
      </c>
      <c r="B418">
        <v>0</v>
      </c>
      <c r="C418">
        <v>0</v>
      </c>
      <c r="D418">
        <v>2.5</v>
      </c>
      <c r="E418">
        <v>47.911526000000002</v>
      </c>
      <c r="F418">
        <v>740</v>
      </c>
      <c r="G418">
        <v>0</v>
      </c>
      <c r="H418">
        <v>3</v>
      </c>
      <c r="I418">
        <v>98208</v>
      </c>
      <c r="J418">
        <v>2009</v>
      </c>
      <c r="K418">
        <v>-122.225465</v>
      </c>
      <c r="L418">
        <v>2638</v>
      </c>
      <c r="M418">
        <v>374000</v>
      </c>
      <c r="N418">
        <v>2019</v>
      </c>
      <c r="O418">
        <v>1</v>
      </c>
      <c r="P418">
        <v>31</v>
      </c>
      <c r="Q418" t="s">
        <v>28</v>
      </c>
      <c r="R418" t="s">
        <v>29</v>
      </c>
      <c r="S418" t="s">
        <v>73</v>
      </c>
      <c r="T418" t="s">
        <v>158</v>
      </c>
      <c r="U418" t="s">
        <v>31</v>
      </c>
      <c r="V418" t="s">
        <v>39</v>
      </c>
      <c r="W418" t="s">
        <v>56</v>
      </c>
      <c r="X418" t="s">
        <v>34</v>
      </c>
      <c r="Y418" t="s">
        <v>38</v>
      </c>
      <c r="Z418" t="s">
        <v>52</v>
      </c>
      <c r="AA418" t="s">
        <v>37</v>
      </c>
      <c r="AB418">
        <v>475244.23464202398</v>
      </c>
      <c r="AC418">
        <v>0.27070650973803217</v>
      </c>
      <c r="AF418">
        <v>374000</v>
      </c>
      <c r="AG418">
        <f t="shared" si="12"/>
        <v>485244.23464202398</v>
      </c>
      <c r="AH418">
        <f t="shared" si="13"/>
        <v>0.29744447765247051</v>
      </c>
    </row>
    <row r="419" spans="1:34" x14ac:dyDescent="0.2">
      <c r="A419" s="1">
        <v>417</v>
      </c>
      <c r="B419">
        <v>0</v>
      </c>
      <c r="C419">
        <v>2</v>
      </c>
      <c r="D419">
        <v>2.5</v>
      </c>
      <c r="E419">
        <v>47.822571999999987</v>
      </c>
      <c r="F419">
        <v>610</v>
      </c>
      <c r="G419">
        <v>2</v>
      </c>
      <c r="H419">
        <v>4</v>
      </c>
      <c r="I419">
        <v>98296</v>
      </c>
      <c r="J419">
        <v>1982</v>
      </c>
      <c r="K419">
        <v>-122.09656</v>
      </c>
      <c r="L419">
        <v>54886</v>
      </c>
      <c r="M419">
        <v>640000</v>
      </c>
      <c r="N419">
        <v>2019</v>
      </c>
      <c r="O419">
        <v>1</v>
      </c>
      <c r="P419">
        <v>31</v>
      </c>
      <c r="Q419" t="s">
        <v>28</v>
      </c>
      <c r="R419" t="s">
        <v>75</v>
      </c>
      <c r="S419" t="s">
        <v>28</v>
      </c>
      <c r="T419" t="s">
        <v>140</v>
      </c>
      <c r="U419" t="s">
        <v>31</v>
      </c>
      <c r="V419" t="s">
        <v>41</v>
      </c>
      <c r="W419" t="s">
        <v>33</v>
      </c>
      <c r="X419" t="s">
        <v>34</v>
      </c>
      <c r="Y419" t="s">
        <v>38</v>
      </c>
      <c r="Z419" t="s">
        <v>36</v>
      </c>
      <c r="AA419" t="s">
        <v>147</v>
      </c>
      <c r="AB419">
        <v>649791.69713906932</v>
      </c>
      <c r="AC419">
        <v>1.5299526779795821E-2</v>
      </c>
      <c r="AF419">
        <v>640000</v>
      </c>
      <c r="AG419">
        <f t="shared" si="12"/>
        <v>659791.69713906932</v>
      </c>
      <c r="AH419">
        <f t="shared" si="13"/>
        <v>3.0924526779795816E-2</v>
      </c>
    </row>
    <row r="420" spans="1:34" x14ac:dyDescent="0.2">
      <c r="A420" s="1">
        <v>418</v>
      </c>
      <c r="B420">
        <v>0</v>
      </c>
      <c r="C420">
        <v>2</v>
      </c>
      <c r="D420">
        <v>2</v>
      </c>
      <c r="E420">
        <v>48.231845999999997</v>
      </c>
      <c r="F420">
        <v>770</v>
      </c>
      <c r="G420">
        <v>2</v>
      </c>
      <c r="H420">
        <v>4</v>
      </c>
      <c r="I420">
        <v>98223</v>
      </c>
      <c r="J420">
        <v>2002</v>
      </c>
      <c r="K420">
        <v>-122.16143</v>
      </c>
      <c r="L420">
        <v>20040</v>
      </c>
      <c r="M420">
        <v>530000</v>
      </c>
      <c r="N420">
        <v>2019</v>
      </c>
      <c r="O420">
        <v>1</v>
      </c>
      <c r="P420">
        <v>15</v>
      </c>
      <c r="Q420" t="s">
        <v>28</v>
      </c>
      <c r="R420" t="s">
        <v>29</v>
      </c>
      <c r="S420" t="s">
        <v>81</v>
      </c>
      <c r="T420" t="s">
        <v>81</v>
      </c>
      <c r="U420" t="s">
        <v>31</v>
      </c>
      <c r="V420" t="s">
        <v>41</v>
      </c>
      <c r="W420" t="s">
        <v>33</v>
      </c>
      <c r="X420" t="s">
        <v>34</v>
      </c>
      <c r="Y420" t="s">
        <v>35</v>
      </c>
      <c r="Z420" t="s">
        <v>48</v>
      </c>
      <c r="AA420" t="s">
        <v>43</v>
      </c>
      <c r="AB420">
        <v>458847.60203625797</v>
      </c>
      <c r="AC420">
        <v>0.1342498074787585</v>
      </c>
      <c r="AF420">
        <v>530000</v>
      </c>
      <c r="AG420">
        <f t="shared" si="12"/>
        <v>468847.60203625797</v>
      </c>
      <c r="AH420">
        <f t="shared" si="13"/>
        <v>0.11538188295045665</v>
      </c>
    </row>
    <row r="421" spans="1:34" x14ac:dyDescent="0.2">
      <c r="A421" s="1">
        <v>419</v>
      </c>
      <c r="B421">
        <v>0</v>
      </c>
      <c r="C421">
        <v>2</v>
      </c>
      <c r="D421">
        <v>2</v>
      </c>
      <c r="E421">
        <v>48.022523999999997</v>
      </c>
      <c r="F421">
        <v>760</v>
      </c>
      <c r="G421">
        <v>2</v>
      </c>
      <c r="H421">
        <v>3</v>
      </c>
      <c r="I421">
        <v>98258</v>
      </c>
      <c r="J421">
        <v>1993</v>
      </c>
      <c r="K421">
        <v>-122.08632</v>
      </c>
      <c r="L421">
        <v>6970</v>
      </c>
      <c r="M421">
        <v>360000</v>
      </c>
      <c r="N421">
        <v>2019</v>
      </c>
      <c r="O421">
        <v>1</v>
      </c>
      <c r="P421">
        <v>15</v>
      </c>
      <c r="Q421" t="s">
        <v>28</v>
      </c>
      <c r="R421" t="s">
        <v>29</v>
      </c>
      <c r="S421" t="s">
        <v>61</v>
      </c>
      <c r="T421" t="s">
        <v>62</v>
      </c>
      <c r="U421" t="s">
        <v>31</v>
      </c>
      <c r="V421" t="s">
        <v>41</v>
      </c>
      <c r="W421" t="s">
        <v>33</v>
      </c>
      <c r="X421" t="s">
        <v>34</v>
      </c>
      <c r="Y421" t="s">
        <v>38</v>
      </c>
      <c r="Z421" t="s">
        <v>52</v>
      </c>
      <c r="AA421" t="s">
        <v>43</v>
      </c>
      <c r="AB421">
        <v>403102.46790624078</v>
      </c>
      <c r="AC421">
        <v>0.1197290775173355</v>
      </c>
      <c r="AF421">
        <v>360000</v>
      </c>
      <c r="AG421">
        <f t="shared" si="12"/>
        <v>413102.46790624078</v>
      </c>
      <c r="AH421">
        <f t="shared" si="13"/>
        <v>0.14750685529511329</v>
      </c>
    </row>
    <row r="422" spans="1:34" x14ac:dyDescent="0.2">
      <c r="A422" s="1">
        <v>420</v>
      </c>
      <c r="B422">
        <v>0</v>
      </c>
      <c r="C422">
        <v>3</v>
      </c>
      <c r="D422">
        <v>2.5</v>
      </c>
      <c r="E422">
        <v>48.064318999999998</v>
      </c>
      <c r="F422">
        <v>760</v>
      </c>
      <c r="G422">
        <v>1</v>
      </c>
      <c r="H422">
        <v>4</v>
      </c>
      <c r="I422">
        <v>98258</v>
      </c>
      <c r="J422">
        <v>2007</v>
      </c>
      <c r="K422">
        <v>-122.06729300000001</v>
      </c>
      <c r="L422">
        <v>43887</v>
      </c>
      <c r="M422">
        <v>566020</v>
      </c>
      <c r="N422">
        <v>2019</v>
      </c>
      <c r="O422">
        <v>1</v>
      </c>
      <c r="P422">
        <v>4</v>
      </c>
      <c r="Q422" t="s">
        <v>28</v>
      </c>
      <c r="R422" t="s">
        <v>29</v>
      </c>
      <c r="S422" t="s">
        <v>61</v>
      </c>
      <c r="T422" t="s">
        <v>76</v>
      </c>
      <c r="U422" t="s">
        <v>31</v>
      </c>
      <c r="V422" t="s">
        <v>41</v>
      </c>
      <c r="W422" t="s">
        <v>33</v>
      </c>
      <c r="X422" t="s">
        <v>34</v>
      </c>
      <c r="Y422" t="s">
        <v>38</v>
      </c>
      <c r="Z422" t="s">
        <v>63</v>
      </c>
      <c r="AA422" t="s">
        <v>43</v>
      </c>
      <c r="AB422">
        <v>491098.30957878329</v>
      </c>
      <c r="AC422">
        <v>0.13236580053923311</v>
      </c>
      <c r="AF422">
        <v>566020</v>
      </c>
      <c r="AG422">
        <f t="shared" si="12"/>
        <v>501098.30957878329</v>
      </c>
      <c r="AH422">
        <f t="shared" si="13"/>
        <v>0.11469858029966558</v>
      </c>
    </row>
    <row r="423" spans="1:34" x14ac:dyDescent="0.2">
      <c r="A423" s="1">
        <v>421</v>
      </c>
      <c r="B423">
        <v>528</v>
      </c>
      <c r="C423">
        <v>2</v>
      </c>
      <c r="D423">
        <v>1.75</v>
      </c>
      <c r="E423">
        <v>47.837412999999998</v>
      </c>
      <c r="F423">
        <v>730</v>
      </c>
      <c r="G423">
        <v>1</v>
      </c>
      <c r="H423">
        <v>3</v>
      </c>
      <c r="I423">
        <v>98037</v>
      </c>
      <c r="J423">
        <v>1980</v>
      </c>
      <c r="K423">
        <v>-122.288028</v>
      </c>
      <c r="L423">
        <v>8276</v>
      </c>
      <c r="M423">
        <v>510000</v>
      </c>
      <c r="N423">
        <v>2019</v>
      </c>
      <c r="O423">
        <v>1</v>
      </c>
      <c r="P423">
        <v>2</v>
      </c>
      <c r="Q423" t="s">
        <v>28</v>
      </c>
      <c r="R423" t="s">
        <v>29</v>
      </c>
      <c r="S423" t="s">
        <v>68</v>
      </c>
      <c r="T423" t="s">
        <v>79</v>
      </c>
      <c r="U423" t="s">
        <v>31</v>
      </c>
      <c r="V423" t="s">
        <v>41</v>
      </c>
      <c r="W423" t="s">
        <v>33</v>
      </c>
      <c r="X423" t="s">
        <v>34</v>
      </c>
      <c r="Y423" t="s">
        <v>38</v>
      </c>
      <c r="Z423" t="s">
        <v>80</v>
      </c>
      <c r="AA423" t="s">
        <v>37</v>
      </c>
      <c r="AB423">
        <v>498806.00436969748</v>
      </c>
      <c r="AC423">
        <v>2.1949011039808869E-2</v>
      </c>
      <c r="AF423">
        <v>510000</v>
      </c>
      <c r="AG423">
        <f t="shared" si="12"/>
        <v>508806.00436969748</v>
      </c>
      <c r="AH423">
        <f t="shared" si="13"/>
        <v>2.3411679025539698E-3</v>
      </c>
    </row>
    <row r="424" spans="1:34" x14ac:dyDescent="0.2">
      <c r="A424" s="1">
        <v>422</v>
      </c>
      <c r="B424">
        <v>460</v>
      </c>
      <c r="C424">
        <v>2</v>
      </c>
      <c r="D424">
        <v>2.5</v>
      </c>
      <c r="E424">
        <v>48.079822999999998</v>
      </c>
      <c r="F424">
        <v>770</v>
      </c>
      <c r="G424">
        <v>1</v>
      </c>
      <c r="H424">
        <v>3</v>
      </c>
      <c r="I424">
        <v>98270</v>
      </c>
      <c r="J424">
        <v>1998</v>
      </c>
      <c r="K424">
        <v>-122.14181499999999</v>
      </c>
      <c r="L424">
        <v>4356</v>
      </c>
      <c r="M424">
        <v>353000</v>
      </c>
      <c r="N424">
        <v>2019</v>
      </c>
      <c r="O424">
        <v>1</v>
      </c>
      <c r="P424">
        <v>31</v>
      </c>
      <c r="Q424" t="s">
        <v>28</v>
      </c>
      <c r="R424" t="s">
        <v>29</v>
      </c>
      <c r="S424" t="s">
        <v>58</v>
      </c>
      <c r="T424" t="s">
        <v>58</v>
      </c>
      <c r="U424" t="s">
        <v>31</v>
      </c>
      <c r="V424" t="s">
        <v>32</v>
      </c>
      <c r="W424" t="s">
        <v>33</v>
      </c>
      <c r="X424" t="s">
        <v>34</v>
      </c>
      <c r="Y424" t="s">
        <v>38</v>
      </c>
      <c r="Z424" t="s">
        <v>52</v>
      </c>
      <c r="AA424" t="s">
        <v>43</v>
      </c>
      <c r="AB424">
        <v>432943.65341199521</v>
      </c>
      <c r="AC424">
        <v>0.22646927312179951</v>
      </c>
      <c r="AF424">
        <v>353000</v>
      </c>
      <c r="AG424">
        <f t="shared" si="12"/>
        <v>442943.65341199521</v>
      </c>
      <c r="AH424">
        <f t="shared" si="13"/>
        <v>0.25479788501981648</v>
      </c>
    </row>
    <row r="425" spans="1:34" x14ac:dyDescent="0.2">
      <c r="A425" s="1">
        <v>423</v>
      </c>
      <c r="B425">
        <v>0</v>
      </c>
      <c r="C425">
        <v>2</v>
      </c>
      <c r="D425">
        <v>3.25</v>
      </c>
      <c r="E425">
        <v>47.816884999999999</v>
      </c>
      <c r="F425">
        <v>610</v>
      </c>
      <c r="G425">
        <v>1</v>
      </c>
      <c r="H425">
        <v>5</v>
      </c>
      <c r="I425">
        <v>98012</v>
      </c>
      <c r="J425">
        <v>2015</v>
      </c>
      <c r="K425">
        <v>-122.22873800000001</v>
      </c>
      <c r="L425">
        <v>3291</v>
      </c>
      <c r="M425">
        <v>575000</v>
      </c>
      <c r="N425">
        <v>2019</v>
      </c>
      <c r="O425">
        <v>1</v>
      </c>
      <c r="P425">
        <v>28</v>
      </c>
      <c r="Q425" t="s">
        <v>28</v>
      </c>
      <c r="R425" t="s">
        <v>29</v>
      </c>
      <c r="S425" t="s">
        <v>30</v>
      </c>
      <c r="T425" t="s">
        <v>30</v>
      </c>
      <c r="U425" t="s">
        <v>31</v>
      </c>
      <c r="V425" t="s">
        <v>39</v>
      </c>
      <c r="W425" t="s">
        <v>33</v>
      </c>
      <c r="X425" t="s">
        <v>34</v>
      </c>
      <c r="Y425" t="s">
        <v>38</v>
      </c>
      <c r="Z425" t="s">
        <v>48</v>
      </c>
      <c r="AA425" t="s">
        <v>43</v>
      </c>
      <c r="AB425">
        <v>831953.76037269807</v>
      </c>
      <c r="AC425">
        <v>0.44687610499599673</v>
      </c>
      <c r="AF425">
        <v>575000</v>
      </c>
      <c r="AG425">
        <f t="shared" si="12"/>
        <v>841953.76037269807</v>
      </c>
      <c r="AH425">
        <f t="shared" si="13"/>
        <v>0.46426740934382271</v>
      </c>
    </row>
    <row r="426" spans="1:34" x14ac:dyDescent="0.2">
      <c r="A426" s="1">
        <v>424</v>
      </c>
      <c r="B426">
        <v>0</v>
      </c>
      <c r="C426">
        <v>2</v>
      </c>
      <c r="D426">
        <v>2.5</v>
      </c>
      <c r="E426">
        <v>47.858922</v>
      </c>
      <c r="F426">
        <v>730</v>
      </c>
      <c r="G426">
        <v>2</v>
      </c>
      <c r="H426">
        <v>4</v>
      </c>
      <c r="I426">
        <v>98087</v>
      </c>
      <c r="J426">
        <v>1980</v>
      </c>
      <c r="K426">
        <v>-122.246495</v>
      </c>
      <c r="L426">
        <v>15246</v>
      </c>
      <c r="M426">
        <v>620000</v>
      </c>
      <c r="N426">
        <v>2019</v>
      </c>
      <c r="O426">
        <v>1</v>
      </c>
      <c r="P426">
        <v>23</v>
      </c>
      <c r="Q426" t="s">
        <v>28</v>
      </c>
      <c r="R426" t="s">
        <v>29</v>
      </c>
      <c r="S426" t="s">
        <v>68</v>
      </c>
      <c r="T426" t="s">
        <v>54</v>
      </c>
      <c r="U426" t="s">
        <v>31</v>
      </c>
      <c r="V426" t="s">
        <v>41</v>
      </c>
      <c r="W426" t="s">
        <v>33</v>
      </c>
      <c r="X426" t="s">
        <v>34</v>
      </c>
      <c r="Y426" t="s">
        <v>38</v>
      </c>
      <c r="Z426" t="s">
        <v>48</v>
      </c>
      <c r="AA426" t="s">
        <v>43</v>
      </c>
      <c r="AB426">
        <v>536878.02802385902</v>
      </c>
      <c r="AC426">
        <v>0.13406769673571131</v>
      </c>
      <c r="AF426">
        <v>620000</v>
      </c>
      <c r="AG426">
        <f t="shared" si="12"/>
        <v>546878.02802385902</v>
      </c>
      <c r="AH426">
        <f t="shared" si="13"/>
        <v>0.11793866447764674</v>
      </c>
    </row>
    <row r="427" spans="1:34" x14ac:dyDescent="0.2">
      <c r="A427" s="1">
        <v>425</v>
      </c>
      <c r="B427">
        <v>469</v>
      </c>
      <c r="C427">
        <v>2</v>
      </c>
      <c r="D427">
        <v>2.25</v>
      </c>
      <c r="E427">
        <v>47.809170999999999</v>
      </c>
      <c r="F427">
        <v>730</v>
      </c>
      <c r="G427">
        <v>1</v>
      </c>
      <c r="H427">
        <v>3</v>
      </c>
      <c r="I427">
        <v>98036</v>
      </c>
      <c r="J427">
        <v>1988</v>
      </c>
      <c r="K427">
        <v>-122.27858999999999</v>
      </c>
      <c r="L427">
        <v>7841</v>
      </c>
      <c r="M427">
        <v>532500</v>
      </c>
      <c r="N427">
        <v>2019</v>
      </c>
      <c r="O427">
        <v>1</v>
      </c>
      <c r="P427">
        <v>9</v>
      </c>
      <c r="Q427" t="s">
        <v>28</v>
      </c>
      <c r="R427" t="s">
        <v>29</v>
      </c>
      <c r="S427" t="s">
        <v>54</v>
      </c>
      <c r="T427" t="s">
        <v>167</v>
      </c>
      <c r="U427" t="s">
        <v>31</v>
      </c>
      <c r="V427" t="s">
        <v>41</v>
      </c>
      <c r="W427" t="s">
        <v>33</v>
      </c>
      <c r="X427" t="s">
        <v>34</v>
      </c>
      <c r="Y427" t="s">
        <v>38</v>
      </c>
      <c r="Z427" t="s">
        <v>48</v>
      </c>
      <c r="AA427" t="s">
        <v>37</v>
      </c>
      <c r="AB427">
        <v>541199.66720905143</v>
      </c>
      <c r="AC427">
        <v>1.6337403209486259E-2</v>
      </c>
      <c r="AF427">
        <v>532500</v>
      </c>
      <c r="AG427">
        <f t="shared" si="12"/>
        <v>551199.66720905143</v>
      </c>
      <c r="AH427">
        <f t="shared" si="13"/>
        <v>3.5116745932490957E-2</v>
      </c>
    </row>
    <row r="428" spans="1:34" x14ac:dyDescent="0.2">
      <c r="A428" s="1">
        <v>426</v>
      </c>
      <c r="B428">
        <v>0</v>
      </c>
      <c r="C428">
        <v>2</v>
      </c>
      <c r="D428">
        <v>2.5</v>
      </c>
      <c r="E428">
        <v>48.127825999999999</v>
      </c>
      <c r="F428">
        <v>770</v>
      </c>
      <c r="G428">
        <v>0</v>
      </c>
      <c r="H428">
        <v>3</v>
      </c>
      <c r="I428">
        <v>98271</v>
      </c>
      <c r="J428">
        <v>2011</v>
      </c>
      <c r="K428">
        <v>-122.16735</v>
      </c>
      <c r="L428">
        <v>3892</v>
      </c>
      <c r="M428">
        <v>326000</v>
      </c>
      <c r="N428">
        <v>2019</v>
      </c>
      <c r="O428">
        <v>1</v>
      </c>
      <c r="P428">
        <v>10</v>
      </c>
      <c r="Q428" t="s">
        <v>28</v>
      </c>
      <c r="R428" t="s">
        <v>29</v>
      </c>
      <c r="S428" t="s">
        <v>58</v>
      </c>
      <c r="T428" t="s">
        <v>58</v>
      </c>
      <c r="U428" t="s">
        <v>31</v>
      </c>
      <c r="V428" t="s">
        <v>41</v>
      </c>
      <c r="W428" t="s">
        <v>33</v>
      </c>
      <c r="X428" t="s">
        <v>34</v>
      </c>
      <c r="Y428" t="s">
        <v>35</v>
      </c>
      <c r="Z428" t="s">
        <v>87</v>
      </c>
      <c r="AA428" t="s">
        <v>43</v>
      </c>
      <c r="AB428">
        <v>360141.48792152968</v>
      </c>
      <c r="AC428">
        <v>0.10472849055683971</v>
      </c>
      <c r="AF428">
        <v>326000</v>
      </c>
      <c r="AG428">
        <f t="shared" si="12"/>
        <v>370141.48792152968</v>
      </c>
      <c r="AH428">
        <f t="shared" si="13"/>
        <v>0.13540333718260639</v>
      </c>
    </row>
    <row r="429" spans="1:34" x14ac:dyDescent="0.2">
      <c r="A429" s="1">
        <v>427</v>
      </c>
      <c r="B429">
        <v>312</v>
      </c>
      <c r="C429">
        <v>0</v>
      </c>
      <c r="D429">
        <v>1</v>
      </c>
      <c r="E429">
        <v>47.952933999999999</v>
      </c>
      <c r="F429">
        <v>740</v>
      </c>
      <c r="G429">
        <v>0</v>
      </c>
      <c r="H429">
        <v>2</v>
      </c>
      <c r="I429">
        <v>98203</v>
      </c>
      <c r="J429">
        <v>1955</v>
      </c>
      <c r="K429">
        <v>-122.233799</v>
      </c>
      <c r="L429">
        <v>7244</v>
      </c>
      <c r="M429">
        <v>323000</v>
      </c>
      <c r="N429">
        <v>2019</v>
      </c>
      <c r="O429">
        <v>1</v>
      </c>
      <c r="P429">
        <v>25</v>
      </c>
      <c r="Q429" t="s">
        <v>28</v>
      </c>
      <c r="R429" t="s">
        <v>44</v>
      </c>
      <c r="S429" t="s">
        <v>73</v>
      </c>
      <c r="T429" t="s">
        <v>73</v>
      </c>
      <c r="U429" t="s">
        <v>45</v>
      </c>
      <c r="V429" t="s">
        <v>41</v>
      </c>
      <c r="W429" t="s">
        <v>33</v>
      </c>
      <c r="X429" t="s">
        <v>34</v>
      </c>
      <c r="Y429" t="s">
        <v>46</v>
      </c>
      <c r="Z429" t="s">
        <v>87</v>
      </c>
      <c r="AA429" t="s">
        <v>37</v>
      </c>
      <c r="AB429">
        <v>302560.25251404702</v>
      </c>
      <c r="AC429">
        <v>6.3280951968894841E-2</v>
      </c>
      <c r="AF429">
        <v>323000</v>
      </c>
      <c r="AG429">
        <f t="shared" si="12"/>
        <v>312560.25251404702</v>
      </c>
      <c r="AH429">
        <f t="shared" si="13"/>
        <v>3.232119964691324E-2</v>
      </c>
    </row>
    <row r="430" spans="1:34" x14ac:dyDescent="0.2">
      <c r="A430" s="1">
        <v>428</v>
      </c>
      <c r="B430">
        <v>0</v>
      </c>
      <c r="C430">
        <v>2</v>
      </c>
      <c r="D430">
        <v>3.25</v>
      </c>
      <c r="E430">
        <v>47.836593999999998</v>
      </c>
      <c r="F430">
        <v>730</v>
      </c>
      <c r="G430">
        <v>1</v>
      </c>
      <c r="H430">
        <v>4</v>
      </c>
      <c r="I430">
        <v>98012</v>
      </c>
      <c r="J430">
        <v>2018</v>
      </c>
      <c r="K430">
        <v>-122.229677</v>
      </c>
      <c r="L430">
        <v>4809</v>
      </c>
      <c r="M430">
        <v>729950</v>
      </c>
      <c r="N430">
        <v>2019</v>
      </c>
      <c r="O430">
        <v>1</v>
      </c>
      <c r="P430">
        <v>31</v>
      </c>
      <c r="Q430" t="s">
        <v>28</v>
      </c>
      <c r="R430" t="s">
        <v>29</v>
      </c>
      <c r="S430" t="s">
        <v>30</v>
      </c>
      <c r="T430" t="s">
        <v>30</v>
      </c>
      <c r="U430" t="s">
        <v>31</v>
      </c>
      <c r="V430" t="s">
        <v>39</v>
      </c>
      <c r="W430" t="s">
        <v>33</v>
      </c>
      <c r="X430" t="s">
        <v>34</v>
      </c>
      <c r="Y430" t="s">
        <v>38</v>
      </c>
      <c r="Z430" t="s">
        <v>48</v>
      </c>
      <c r="AA430" t="s">
        <v>43</v>
      </c>
      <c r="AB430">
        <v>658288.70520673716</v>
      </c>
      <c r="AC430">
        <v>9.8172881421005331E-2</v>
      </c>
      <c r="AF430">
        <v>729950</v>
      </c>
      <c r="AG430">
        <f t="shared" si="12"/>
        <v>668288.70520673716</v>
      </c>
      <c r="AH430">
        <f t="shared" si="13"/>
        <v>8.4473312957411936E-2</v>
      </c>
    </row>
    <row r="431" spans="1:34" x14ac:dyDescent="0.2">
      <c r="A431" s="1">
        <v>429</v>
      </c>
      <c r="B431">
        <v>0</v>
      </c>
      <c r="C431">
        <v>0</v>
      </c>
      <c r="D431">
        <v>1.75</v>
      </c>
      <c r="E431">
        <v>47.962006000000002</v>
      </c>
      <c r="F431">
        <v>740</v>
      </c>
      <c r="G431">
        <v>1</v>
      </c>
      <c r="H431">
        <v>3</v>
      </c>
      <c r="I431">
        <v>98203</v>
      </c>
      <c r="J431">
        <v>1946</v>
      </c>
      <c r="K431">
        <v>-122.23285</v>
      </c>
      <c r="L431">
        <v>7841</v>
      </c>
      <c r="M431">
        <v>375000</v>
      </c>
      <c r="N431">
        <v>2019</v>
      </c>
      <c r="O431">
        <v>1</v>
      </c>
      <c r="P431">
        <v>3</v>
      </c>
      <c r="Q431" t="s">
        <v>28</v>
      </c>
      <c r="R431" t="s">
        <v>29</v>
      </c>
      <c r="S431" t="s">
        <v>73</v>
      </c>
      <c r="T431" t="s">
        <v>73</v>
      </c>
      <c r="U431" t="s">
        <v>31</v>
      </c>
      <c r="V431" t="s">
        <v>41</v>
      </c>
      <c r="W431" t="s">
        <v>33</v>
      </c>
      <c r="X431" t="s">
        <v>34</v>
      </c>
      <c r="Y431" t="s">
        <v>38</v>
      </c>
      <c r="Z431" t="s">
        <v>63</v>
      </c>
      <c r="AA431" t="s">
        <v>37</v>
      </c>
      <c r="AB431">
        <v>496486.77534106642</v>
      </c>
      <c r="AC431">
        <v>0.32396473424284378</v>
      </c>
      <c r="AF431">
        <v>375000</v>
      </c>
      <c r="AG431">
        <f t="shared" si="12"/>
        <v>506486.77534106642</v>
      </c>
      <c r="AH431">
        <f t="shared" si="13"/>
        <v>0.35063140090951045</v>
      </c>
    </row>
    <row r="432" spans="1:34" x14ac:dyDescent="0.2">
      <c r="A432" s="1">
        <v>430</v>
      </c>
      <c r="B432">
        <v>0</v>
      </c>
      <c r="C432">
        <v>0</v>
      </c>
      <c r="D432">
        <v>3.25</v>
      </c>
      <c r="E432">
        <v>47.816884999999999</v>
      </c>
      <c r="F432">
        <v>610</v>
      </c>
      <c r="G432">
        <v>1</v>
      </c>
      <c r="H432">
        <v>5</v>
      </c>
      <c r="I432">
        <v>98012</v>
      </c>
      <c r="J432">
        <v>2015</v>
      </c>
      <c r="K432">
        <v>-122.22873800000001</v>
      </c>
      <c r="L432">
        <v>3291</v>
      </c>
      <c r="M432">
        <v>575000</v>
      </c>
      <c r="N432">
        <v>2019</v>
      </c>
      <c r="O432">
        <v>1</v>
      </c>
      <c r="P432">
        <v>28</v>
      </c>
      <c r="Q432" t="s">
        <v>28</v>
      </c>
      <c r="R432" t="s">
        <v>29</v>
      </c>
      <c r="S432" t="s">
        <v>30</v>
      </c>
      <c r="T432" t="s">
        <v>30</v>
      </c>
      <c r="U432" t="s">
        <v>31</v>
      </c>
      <c r="V432" t="s">
        <v>39</v>
      </c>
      <c r="W432" t="s">
        <v>56</v>
      </c>
      <c r="X432" t="s">
        <v>34</v>
      </c>
      <c r="Y432" t="s">
        <v>38</v>
      </c>
      <c r="Z432" t="s">
        <v>48</v>
      </c>
      <c r="AA432" t="s">
        <v>43</v>
      </c>
      <c r="AB432">
        <v>721353.95851812267</v>
      </c>
      <c r="AC432">
        <v>0.25452862350977862</v>
      </c>
      <c r="AF432">
        <v>575000</v>
      </c>
      <c r="AG432">
        <f t="shared" si="12"/>
        <v>731353.95851812267</v>
      </c>
      <c r="AH432">
        <f t="shared" si="13"/>
        <v>0.27191992785760466</v>
      </c>
    </row>
    <row r="433" spans="1:34" x14ac:dyDescent="0.2">
      <c r="A433" s="1">
        <v>431</v>
      </c>
      <c r="B433">
        <v>0</v>
      </c>
      <c r="C433">
        <v>2</v>
      </c>
      <c r="D433">
        <v>2.5</v>
      </c>
      <c r="E433">
        <v>47.947846000000013</v>
      </c>
      <c r="F433">
        <v>740</v>
      </c>
      <c r="G433">
        <v>1</v>
      </c>
      <c r="H433">
        <v>3</v>
      </c>
      <c r="I433">
        <v>98203</v>
      </c>
      <c r="J433">
        <v>1996</v>
      </c>
      <c r="K433">
        <v>-122.252501</v>
      </c>
      <c r="L433">
        <v>6534</v>
      </c>
      <c r="M433">
        <v>400000</v>
      </c>
      <c r="N433">
        <v>2019</v>
      </c>
      <c r="O433">
        <v>1</v>
      </c>
      <c r="P433">
        <v>9</v>
      </c>
      <c r="Q433" t="s">
        <v>28</v>
      </c>
      <c r="R433" t="s">
        <v>29</v>
      </c>
      <c r="S433" t="s">
        <v>73</v>
      </c>
      <c r="T433" t="s">
        <v>73</v>
      </c>
      <c r="U433" t="s">
        <v>31</v>
      </c>
      <c r="V433" t="s">
        <v>41</v>
      </c>
      <c r="W433" t="s">
        <v>33</v>
      </c>
      <c r="X433" t="s">
        <v>34</v>
      </c>
      <c r="Y433" t="s">
        <v>35</v>
      </c>
      <c r="Z433" t="s">
        <v>63</v>
      </c>
      <c r="AA433" t="s">
        <v>43</v>
      </c>
      <c r="AB433">
        <v>456549.12608483841</v>
      </c>
      <c r="AC433">
        <v>0.14137281521209599</v>
      </c>
      <c r="AF433">
        <v>400000</v>
      </c>
      <c r="AG433">
        <f t="shared" si="12"/>
        <v>466549.12608483841</v>
      </c>
      <c r="AH433">
        <f t="shared" si="13"/>
        <v>0.16637281521209604</v>
      </c>
    </row>
    <row r="434" spans="1:34" x14ac:dyDescent="0.2">
      <c r="A434" s="1">
        <v>432</v>
      </c>
      <c r="B434">
        <v>0</v>
      </c>
      <c r="C434">
        <v>0</v>
      </c>
      <c r="D434">
        <v>1.75</v>
      </c>
      <c r="E434">
        <v>47.821992000000002</v>
      </c>
      <c r="F434">
        <v>730</v>
      </c>
      <c r="G434">
        <v>0</v>
      </c>
      <c r="H434">
        <v>2</v>
      </c>
      <c r="I434">
        <v>98026</v>
      </c>
      <c r="J434">
        <v>1976</v>
      </c>
      <c r="K434">
        <v>-122.340236</v>
      </c>
      <c r="L434">
        <v>43795</v>
      </c>
      <c r="M434">
        <v>260000</v>
      </c>
      <c r="N434">
        <v>2019</v>
      </c>
      <c r="O434">
        <v>1</v>
      </c>
      <c r="P434">
        <v>25</v>
      </c>
      <c r="Q434" t="s">
        <v>28</v>
      </c>
      <c r="R434" t="s">
        <v>53</v>
      </c>
      <c r="S434" t="s">
        <v>54</v>
      </c>
      <c r="T434" t="s">
        <v>54</v>
      </c>
      <c r="U434" t="s">
        <v>31</v>
      </c>
      <c r="V434" t="s">
        <v>55</v>
      </c>
      <c r="W434" t="s">
        <v>56</v>
      </c>
      <c r="X434" t="s">
        <v>34</v>
      </c>
      <c r="Y434" t="s">
        <v>46</v>
      </c>
      <c r="Z434" t="s">
        <v>87</v>
      </c>
      <c r="AA434" t="s">
        <v>37</v>
      </c>
      <c r="AB434">
        <v>328882.22984911047</v>
      </c>
      <c r="AC434">
        <v>0.26493165326580981</v>
      </c>
      <c r="AF434">
        <v>260000</v>
      </c>
      <c r="AG434">
        <f t="shared" si="12"/>
        <v>338882.22984911047</v>
      </c>
      <c r="AH434">
        <f t="shared" si="13"/>
        <v>0.30339319172734797</v>
      </c>
    </row>
    <row r="435" spans="1:34" x14ac:dyDescent="0.2">
      <c r="A435" s="1">
        <v>433</v>
      </c>
      <c r="B435">
        <v>0</v>
      </c>
      <c r="C435">
        <v>3</v>
      </c>
      <c r="D435">
        <v>2.75</v>
      </c>
      <c r="E435">
        <v>47.789667000000001</v>
      </c>
      <c r="F435">
        <v>610</v>
      </c>
      <c r="G435">
        <v>1</v>
      </c>
      <c r="H435">
        <v>4</v>
      </c>
      <c r="I435">
        <v>98021</v>
      </c>
      <c r="J435">
        <v>2014</v>
      </c>
      <c r="K435">
        <v>-122.175262</v>
      </c>
      <c r="L435">
        <v>5663</v>
      </c>
      <c r="M435">
        <v>830000</v>
      </c>
      <c r="N435">
        <v>2019</v>
      </c>
      <c r="O435">
        <v>1</v>
      </c>
      <c r="P435">
        <v>9</v>
      </c>
      <c r="Q435" t="s">
        <v>28</v>
      </c>
      <c r="R435" t="s">
        <v>29</v>
      </c>
      <c r="S435" t="s">
        <v>30</v>
      </c>
      <c r="T435" t="s">
        <v>30</v>
      </c>
      <c r="U435" t="s">
        <v>31</v>
      </c>
      <c r="V435" t="s">
        <v>39</v>
      </c>
      <c r="W435" t="s">
        <v>33</v>
      </c>
      <c r="X435" t="s">
        <v>34</v>
      </c>
      <c r="Y435" t="s">
        <v>38</v>
      </c>
      <c r="Z435" t="s">
        <v>48</v>
      </c>
      <c r="AA435" t="s">
        <v>37</v>
      </c>
      <c r="AB435">
        <v>818121.32834236813</v>
      </c>
      <c r="AC435">
        <v>1.431165259955647E-2</v>
      </c>
      <c r="AF435">
        <v>830000</v>
      </c>
      <c r="AG435">
        <f t="shared" si="12"/>
        <v>828121.32834236813</v>
      </c>
      <c r="AH435">
        <f t="shared" si="13"/>
        <v>2.2634598284721353E-3</v>
      </c>
    </row>
    <row r="436" spans="1:34" x14ac:dyDescent="0.2">
      <c r="A436" s="1">
        <v>434</v>
      </c>
      <c r="B436">
        <v>0</v>
      </c>
      <c r="C436">
        <v>1</v>
      </c>
      <c r="D436">
        <v>2.25</v>
      </c>
      <c r="E436">
        <v>47.883778999999997</v>
      </c>
      <c r="F436">
        <v>740</v>
      </c>
      <c r="G436">
        <v>1</v>
      </c>
      <c r="H436">
        <v>2</v>
      </c>
      <c r="I436">
        <v>98204</v>
      </c>
      <c r="J436">
        <v>1979</v>
      </c>
      <c r="K436">
        <v>-122.24024</v>
      </c>
      <c r="L436">
        <v>311426</v>
      </c>
      <c r="M436">
        <v>240000</v>
      </c>
      <c r="N436">
        <v>2019</v>
      </c>
      <c r="O436">
        <v>1</v>
      </c>
      <c r="P436">
        <v>3</v>
      </c>
      <c r="Q436" t="s">
        <v>28</v>
      </c>
      <c r="R436" t="s">
        <v>53</v>
      </c>
      <c r="S436" t="s">
        <v>73</v>
      </c>
      <c r="T436" t="s">
        <v>151</v>
      </c>
      <c r="U436" t="s">
        <v>31</v>
      </c>
      <c r="V436" t="s">
        <v>41</v>
      </c>
      <c r="W436" t="s">
        <v>56</v>
      </c>
      <c r="X436" t="s">
        <v>34</v>
      </c>
      <c r="Y436" t="s">
        <v>46</v>
      </c>
      <c r="Z436" t="s">
        <v>42</v>
      </c>
      <c r="AA436" t="s">
        <v>37</v>
      </c>
      <c r="AB436">
        <v>314249.81880282768</v>
      </c>
      <c r="AC436">
        <v>0.30937424501178201</v>
      </c>
      <c r="AF436">
        <v>240000</v>
      </c>
      <c r="AG436">
        <f t="shared" si="12"/>
        <v>324249.81880282768</v>
      </c>
      <c r="AH436">
        <f t="shared" si="13"/>
        <v>0.35104091167844864</v>
      </c>
    </row>
    <row r="437" spans="1:34" x14ac:dyDescent="0.2">
      <c r="A437" s="1">
        <v>435</v>
      </c>
      <c r="B437">
        <v>0</v>
      </c>
      <c r="C437">
        <v>1</v>
      </c>
      <c r="D437">
        <v>2</v>
      </c>
      <c r="E437">
        <v>47.842106000000001</v>
      </c>
      <c r="F437">
        <v>610</v>
      </c>
      <c r="G437">
        <v>1</v>
      </c>
      <c r="H437">
        <v>3</v>
      </c>
      <c r="I437">
        <v>98012</v>
      </c>
      <c r="J437">
        <v>1982</v>
      </c>
      <c r="K437">
        <v>-122.209435</v>
      </c>
      <c r="L437">
        <v>11761</v>
      </c>
      <c r="M437">
        <v>425000</v>
      </c>
      <c r="N437">
        <v>2019</v>
      </c>
      <c r="O437">
        <v>1</v>
      </c>
      <c r="P437">
        <v>18</v>
      </c>
      <c r="Q437" t="s">
        <v>28</v>
      </c>
      <c r="R437" t="s">
        <v>29</v>
      </c>
      <c r="S437" t="s">
        <v>30</v>
      </c>
      <c r="T437" t="s">
        <v>30</v>
      </c>
      <c r="U437" t="s">
        <v>31</v>
      </c>
      <c r="V437" t="s">
        <v>41</v>
      </c>
      <c r="W437" t="s">
        <v>33</v>
      </c>
      <c r="X437" t="s">
        <v>34</v>
      </c>
      <c r="Y437" t="s">
        <v>35</v>
      </c>
      <c r="Z437" t="s">
        <v>36</v>
      </c>
      <c r="AA437" t="s">
        <v>37</v>
      </c>
      <c r="AB437">
        <v>510535.12597763707</v>
      </c>
      <c r="AC437">
        <v>0.20125911994738149</v>
      </c>
      <c r="AF437">
        <v>425000</v>
      </c>
      <c r="AG437">
        <f t="shared" si="12"/>
        <v>520535.12597763707</v>
      </c>
      <c r="AH437">
        <f t="shared" si="13"/>
        <v>0.22478853171208724</v>
      </c>
    </row>
    <row r="438" spans="1:34" x14ac:dyDescent="0.2">
      <c r="A438" s="1">
        <v>436</v>
      </c>
      <c r="B438">
        <v>0</v>
      </c>
      <c r="C438">
        <v>2</v>
      </c>
      <c r="D438">
        <v>1.75</v>
      </c>
      <c r="E438">
        <v>48.156891999999999</v>
      </c>
      <c r="F438">
        <v>770</v>
      </c>
      <c r="G438">
        <v>2</v>
      </c>
      <c r="H438">
        <v>3</v>
      </c>
      <c r="I438">
        <v>98223</v>
      </c>
      <c r="J438">
        <v>1975</v>
      </c>
      <c r="K438">
        <v>-122.17946000000001</v>
      </c>
      <c r="L438">
        <v>9583</v>
      </c>
      <c r="M438">
        <v>320000</v>
      </c>
      <c r="N438">
        <v>2019</v>
      </c>
      <c r="O438">
        <v>1</v>
      </c>
      <c r="P438">
        <v>31</v>
      </c>
      <c r="Q438" t="s">
        <v>28</v>
      </c>
      <c r="R438" t="s">
        <v>29</v>
      </c>
      <c r="S438" t="s">
        <v>81</v>
      </c>
      <c r="T438" t="s">
        <v>161</v>
      </c>
      <c r="U438" t="s">
        <v>31</v>
      </c>
      <c r="V438" t="s">
        <v>41</v>
      </c>
      <c r="W438" t="s">
        <v>33</v>
      </c>
      <c r="X438" t="s">
        <v>34</v>
      </c>
      <c r="Y438" t="s">
        <v>162</v>
      </c>
      <c r="Z438" t="s">
        <v>98</v>
      </c>
      <c r="AA438" t="s">
        <v>43</v>
      </c>
      <c r="AB438">
        <v>305135.21627941332</v>
      </c>
      <c r="AC438">
        <v>4.6452449126833557E-2</v>
      </c>
      <c r="AF438">
        <v>320000</v>
      </c>
      <c r="AG438">
        <f t="shared" si="12"/>
        <v>315135.21627941332</v>
      </c>
      <c r="AH438">
        <f t="shared" si="13"/>
        <v>1.520244912683338E-2</v>
      </c>
    </row>
    <row r="439" spans="1:34" x14ac:dyDescent="0.2">
      <c r="A439" s="1">
        <v>437</v>
      </c>
      <c r="B439">
        <v>0</v>
      </c>
      <c r="C439">
        <v>2</v>
      </c>
      <c r="D439">
        <v>2.5</v>
      </c>
      <c r="E439">
        <v>47.972127999999998</v>
      </c>
      <c r="F439">
        <v>760</v>
      </c>
      <c r="G439">
        <v>0</v>
      </c>
      <c r="H439">
        <v>3</v>
      </c>
      <c r="I439">
        <v>98258</v>
      </c>
      <c r="J439">
        <v>2006</v>
      </c>
      <c r="K439">
        <v>-122.089152</v>
      </c>
      <c r="L439">
        <v>11326</v>
      </c>
      <c r="M439">
        <v>406500</v>
      </c>
      <c r="N439">
        <v>2019</v>
      </c>
      <c r="O439">
        <v>1</v>
      </c>
      <c r="P439">
        <v>7</v>
      </c>
      <c r="Q439" t="s">
        <v>28</v>
      </c>
      <c r="R439" t="s">
        <v>29</v>
      </c>
      <c r="S439" t="s">
        <v>61</v>
      </c>
      <c r="T439" t="s">
        <v>61</v>
      </c>
      <c r="U439" t="s">
        <v>31</v>
      </c>
      <c r="V439" t="s">
        <v>41</v>
      </c>
      <c r="W439" t="s">
        <v>33</v>
      </c>
      <c r="X439" t="s">
        <v>34</v>
      </c>
      <c r="Y439" t="s">
        <v>38</v>
      </c>
      <c r="Z439" t="s">
        <v>63</v>
      </c>
      <c r="AA439" t="s">
        <v>37</v>
      </c>
      <c r="AB439">
        <v>449782.86758509692</v>
      </c>
      <c r="AC439">
        <v>0.1064769190285286</v>
      </c>
      <c r="AF439">
        <v>406500</v>
      </c>
      <c r="AG439">
        <f t="shared" si="12"/>
        <v>459782.86758509692</v>
      </c>
      <c r="AH439">
        <f t="shared" si="13"/>
        <v>0.13107716503098873</v>
      </c>
    </row>
    <row r="440" spans="1:34" x14ac:dyDescent="0.2">
      <c r="A440" s="1">
        <v>438</v>
      </c>
      <c r="B440">
        <v>0</v>
      </c>
      <c r="C440">
        <v>0</v>
      </c>
      <c r="D440">
        <v>3.5</v>
      </c>
      <c r="E440">
        <v>47.856558</v>
      </c>
      <c r="F440">
        <v>730</v>
      </c>
      <c r="G440">
        <v>1</v>
      </c>
      <c r="H440">
        <v>4</v>
      </c>
      <c r="I440">
        <v>98087</v>
      </c>
      <c r="J440">
        <v>2009</v>
      </c>
      <c r="K440">
        <v>-122.267957</v>
      </c>
      <c r="L440">
        <v>2537</v>
      </c>
      <c r="M440">
        <v>440000</v>
      </c>
      <c r="N440">
        <v>2019</v>
      </c>
      <c r="O440">
        <v>1</v>
      </c>
      <c r="P440">
        <v>28</v>
      </c>
      <c r="Q440" t="s">
        <v>28</v>
      </c>
      <c r="R440" t="s">
        <v>29</v>
      </c>
      <c r="S440" t="s">
        <v>68</v>
      </c>
      <c r="T440" t="s">
        <v>68</v>
      </c>
      <c r="U440" t="s">
        <v>31</v>
      </c>
      <c r="V440" t="s">
        <v>39</v>
      </c>
      <c r="W440" t="s">
        <v>56</v>
      </c>
      <c r="X440" t="s">
        <v>34</v>
      </c>
      <c r="Y440" t="s">
        <v>38</v>
      </c>
      <c r="Z440" t="s">
        <v>52</v>
      </c>
      <c r="AA440" t="s">
        <v>37</v>
      </c>
      <c r="AB440">
        <v>568177.96143260831</v>
      </c>
      <c r="AC440">
        <v>0.29131354871047338</v>
      </c>
      <c r="AF440">
        <v>440000</v>
      </c>
      <c r="AG440">
        <f t="shared" si="12"/>
        <v>578177.96143260831</v>
      </c>
      <c r="AH440">
        <f t="shared" si="13"/>
        <v>0.31404082143774614</v>
      </c>
    </row>
    <row r="441" spans="1:34" x14ac:dyDescent="0.2">
      <c r="A441" s="1">
        <v>439</v>
      </c>
      <c r="B441">
        <v>0</v>
      </c>
      <c r="C441">
        <v>3</v>
      </c>
      <c r="D441">
        <v>2</v>
      </c>
      <c r="E441">
        <v>47.892251999999999</v>
      </c>
      <c r="F441">
        <v>740</v>
      </c>
      <c r="G441">
        <v>1</v>
      </c>
      <c r="H441">
        <v>4</v>
      </c>
      <c r="I441">
        <v>98208</v>
      </c>
      <c r="J441">
        <v>1963</v>
      </c>
      <c r="K441">
        <v>-122.18701</v>
      </c>
      <c r="L441">
        <v>20473</v>
      </c>
      <c r="M441">
        <v>511500</v>
      </c>
      <c r="N441">
        <v>2019</v>
      </c>
      <c r="O441">
        <v>1</v>
      </c>
      <c r="P441">
        <v>31</v>
      </c>
      <c r="Q441" t="s">
        <v>28</v>
      </c>
      <c r="R441" t="s">
        <v>29</v>
      </c>
      <c r="S441" t="s">
        <v>73</v>
      </c>
      <c r="T441" t="s">
        <v>168</v>
      </c>
      <c r="U441" t="s">
        <v>31</v>
      </c>
      <c r="V441" t="s">
        <v>41</v>
      </c>
      <c r="W441" t="s">
        <v>33</v>
      </c>
      <c r="X441" t="s">
        <v>34</v>
      </c>
      <c r="Y441" t="s">
        <v>38</v>
      </c>
      <c r="Z441" t="s">
        <v>63</v>
      </c>
      <c r="AA441" t="s">
        <v>43</v>
      </c>
      <c r="AB441">
        <v>499359.7510382547</v>
      </c>
      <c r="AC441">
        <v>2.373460207574838E-2</v>
      </c>
      <c r="AF441">
        <v>511500</v>
      </c>
      <c r="AG441">
        <f t="shared" si="12"/>
        <v>509359.7510382547</v>
      </c>
      <c r="AH441">
        <f t="shared" si="13"/>
        <v>4.1842599447610863E-3</v>
      </c>
    </row>
    <row r="442" spans="1:34" x14ac:dyDescent="0.2">
      <c r="A442" s="1">
        <v>440</v>
      </c>
      <c r="B442">
        <v>0</v>
      </c>
      <c r="C442">
        <v>2</v>
      </c>
      <c r="D442">
        <v>2</v>
      </c>
      <c r="E442">
        <v>47.844720000000002</v>
      </c>
      <c r="F442">
        <v>610</v>
      </c>
      <c r="G442">
        <v>1</v>
      </c>
      <c r="H442">
        <v>3</v>
      </c>
      <c r="I442">
        <v>98012</v>
      </c>
      <c r="J442">
        <v>1979</v>
      </c>
      <c r="K442">
        <v>-122.202703</v>
      </c>
      <c r="L442">
        <v>8276</v>
      </c>
      <c r="M442">
        <v>430000</v>
      </c>
      <c r="N442">
        <v>2019</v>
      </c>
      <c r="O442">
        <v>1</v>
      </c>
      <c r="P442">
        <v>24</v>
      </c>
      <c r="Q442" t="s">
        <v>28</v>
      </c>
      <c r="R442" t="s">
        <v>29</v>
      </c>
      <c r="S442" t="s">
        <v>30</v>
      </c>
      <c r="T442" t="s">
        <v>30</v>
      </c>
      <c r="U442" t="s">
        <v>31</v>
      </c>
      <c r="V442" t="s">
        <v>32</v>
      </c>
      <c r="W442" t="s">
        <v>33</v>
      </c>
      <c r="X442" t="s">
        <v>34</v>
      </c>
      <c r="Y442" t="s">
        <v>35</v>
      </c>
      <c r="Z442" t="s">
        <v>36</v>
      </c>
      <c r="AA442" t="s">
        <v>43</v>
      </c>
      <c r="AB442">
        <v>526091.7543713249</v>
      </c>
      <c r="AC442">
        <v>0.22346919621238351</v>
      </c>
      <c r="AF442">
        <v>430000</v>
      </c>
      <c r="AG442">
        <f t="shared" si="12"/>
        <v>536091.7543713249</v>
      </c>
      <c r="AH442">
        <f t="shared" si="13"/>
        <v>0.24672501016587187</v>
      </c>
    </row>
    <row r="443" spans="1:34" x14ac:dyDescent="0.2">
      <c r="A443" s="1">
        <v>441</v>
      </c>
      <c r="B443">
        <v>0</v>
      </c>
      <c r="C443">
        <v>2</v>
      </c>
      <c r="D443">
        <v>2.75</v>
      </c>
      <c r="E443">
        <v>47.804662999999998</v>
      </c>
      <c r="F443">
        <v>610</v>
      </c>
      <c r="G443">
        <v>2</v>
      </c>
      <c r="H443">
        <v>3</v>
      </c>
      <c r="I443">
        <v>98072</v>
      </c>
      <c r="J443">
        <v>1977</v>
      </c>
      <c r="K443">
        <v>-122.13403700000001</v>
      </c>
      <c r="L443">
        <v>23087</v>
      </c>
      <c r="M443">
        <v>600000</v>
      </c>
      <c r="N443">
        <v>2019</v>
      </c>
      <c r="O443">
        <v>1</v>
      </c>
      <c r="P443">
        <v>17</v>
      </c>
      <c r="Q443" t="s">
        <v>28</v>
      </c>
      <c r="R443" t="s">
        <v>29</v>
      </c>
      <c r="S443" t="s">
        <v>30</v>
      </c>
      <c r="T443" t="s">
        <v>30</v>
      </c>
      <c r="U443" t="s">
        <v>31</v>
      </c>
      <c r="V443" t="s">
        <v>41</v>
      </c>
      <c r="W443" t="s">
        <v>33</v>
      </c>
      <c r="X443" t="s">
        <v>34</v>
      </c>
      <c r="Y443" t="s">
        <v>35</v>
      </c>
      <c r="Z443" t="s">
        <v>36</v>
      </c>
      <c r="AA443" t="s">
        <v>37</v>
      </c>
      <c r="AB443">
        <v>602165.70564188319</v>
      </c>
      <c r="AC443">
        <v>3.6095094031386539E-3</v>
      </c>
      <c r="AF443">
        <v>600000</v>
      </c>
      <c r="AG443">
        <f t="shared" si="12"/>
        <v>612165.70564188319</v>
      </c>
      <c r="AH443">
        <f t="shared" si="13"/>
        <v>2.0276176069805321E-2</v>
      </c>
    </row>
    <row r="444" spans="1:34" x14ac:dyDescent="0.2">
      <c r="A444" s="1">
        <v>442</v>
      </c>
      <c r="B444">
        <v>0</v>
      </c>
      <c r="C444">
        <v>0</v>
      </c>
      <c r="D444">
        <v>0</v>
      </c>
      <c r="E444">
        <v>48.175243999999999</v>
      </c>
      <c r="F444">
        <v>770</v>
      </c>
      <c r="G444">
        <v>0</v>
      </c>
      <c r="H444">
        <v>0</v>
      </c>
      <c r="I444">
        <v>98223</v>
      </c>
      <c r="J444">
        <v>1977</v>
      </c>
      <c r="K444">
        <v>-122.160831</v>
      </c>
      <c r="L444">
        <v>9583</v>
      </c>
      <c r="M444">
        <v>456500</v>
      </c>
      <c r="N444">
        <v>2019</v>
      </c>
      <c r="O444">
        <v>1</v>
      </c>
      <c r="P444">
        <v>31</v>
      </c>
      <c r="Q444" t="s">
        <v>28</v>
      </c>
      <c r="R444" t="s">
        <v>53</v>
      </c>
      <c r="S444" t="s">
        <v>81</v>
      </c>
      <c r="T444" t="s">
        <v>58</v>
      </c>
      <c r="U444" t="s">
        <v>31</v>
      </c>
      <c r="V444" t="s">
        <v>41</v>
      </c>
      <c r="W444" t="s">
        <v>92</v>
      </c>
      <c r="X444" t="s">
        <v>34</v>
      </c>
      <c r="Y444" t="s">
        <v>46</v>
      </c>
      <c r="Z444" t="s">
        <v>87</v>
      </c>
      <c r="AA444" t="s">
        <v>37</v>
      </c>
      <c r="AB444">
        <v>402981.62617406808</v>
      </c>
      <c r="AC444">
        <v>0.11723630629996031</v>
      </c>
      <c r="AF444">
        <v>456500</v>
      </c>
      <c r="AG444">
        <f t="shared" si="12"/>
        <v>412981.62617406808</v>
      </c>
      <c r="AH444">
        <f t="shared" si="13"/>
        <v>9.5330501261625233E-2</v>
      </c>
    </row>
    <row r="445" spans="1:34" x14ac:dyDescent="0.2">
      <c r="A445" s="1">
        <v>443</v>
      </c>
      <c r="B445">
        <v>0</v>
      </c>
      <c r="C445">
        <v>0</v>
      </c>
      <c r="D445">
        <v>1.75</v>
      </c>
      <c r="E445">
        <v>47.977735000000003</v>
      </c>
      <c r="F445">
        <v>760</v>
      </c>
      <c r="G445">
        <v>0</v>
      </c>
      <c r="H445">
        <v>3</v>
      </c>
      <c r="I445">
        <v>98258</v>
      </c>
      <c r="J445">
        <v>1930</v>
      </c>
      <c r="K445">
        <v>-122.100763</v>
      </c>
      <c r="L445">
        <v>25700</v>
      </c>
      <c r="M445">
        <v>408950</v>
      </c>
      <c r="N445">
        <v>2019</v>
      </c>
      <c r="O445">
        <v>1</v>
      </c>
      <c r="P445">
        <v>7</v>
      </c>
      <c r="Q445" t="s">
        <v>28</v>
      </c>
      <c r="R445" t="s">
        <v>29</v>
      </c>
      <c r="S445" t="s">
        <v>61</v>
      </c>
      <c r="T445" t="s">
        <v>61</v>
      </c>
      <c r="U445" t="s">
        <v>31</v>
      </c>
      <c r="V445" t="s">
        <v>41</v>
      </c>
      <c r="W445" t="s">
        <v>33</v>
      </c>
      <c r="X445" t="s">
        <v>34</v>
      </c>
      <c r="Y445" t="s">
        <v>46</v>
      </c>
      <c r="Z445" t="s">
        <v>87</v>
      </c>
      <c r="AA445" t="s">
        <v>37</v>
      </c>
      <c r="AB445">
        <v>358531.75780681887</v>
      </c>
      <c r="AC445">
        <v>0.1232870575698278</v>
      </c>
      <c r="AF445">
        <v>408950</v>
      </c>
      <c r="AG445">
        <f t="shared" si="12"/>
        <v>368531.75780681887</v>
      </c>
      <c r="AH445">
        <f t="shared" si="13"/>
        <v>9.8834190471160599E-2</v>
      </c>
    </row>
    <row r="446" spans="1:34" x14ac:dyDescent="0.2">
      <c r="A446" s="1">
        <v>444</v>
      </c>
      <c r="B446">
        <v>0</v>
      </c>
      <c r="C446">
        <v>2</v>
      </c>
      <c r="D446">
        <v>2.5</v>
      </c>
      <c r="E446">
        <v>47.786586</v>
      </c>
      <c r="F446">
        <v>610</v>
      </c>
      <c r="G446">
        <v>1</v>
      </c>
      <c r="H446">
        <v>3</v>
      </c>
      <c r="I446">
        <v>98021</v>
      </c>
      <c r="J446">
        <v>1984</v>
      </c>
      <c r="K446">
        <v>-122.20634099999999</v>
      </c>
      <c r="L446">
        <v>7841</v>
      </c>
      <c r="M446">
        <v>600000</v>
      </c>
      <c r="N446">
        <v>2019</v>
      </c>
      <c r="O446">
        <v>1</v>
      </c>
      <c r="P446">
        <v>14</v>
      </c>
      <c r="Q446" t="s">
        <v>28</v>
      </c>
      <c r="R446" t="s">
        <v>29</v>
      </c>
      <c r="S446" t="s">
        <v>30</v>
      </c>
      <c r="T446" t="s">
        <v>30</v>
      </c>
      <c r="U446" t="s">
        <v>31</v>
      </c>
      <c r="V446" t="s">
        <v>32</v>
      </c>
      <c r="W446" t="s">
        <v>33</v>
      </c>
      <c r="X446" t="s">
        <v>34</v>
      </c>
      <c r="Y446" t="s">
        <v>38</v>
      </c>
      <c r="Z446" t="s">
        <v>36</v>
      </c>
      <c r="AA446" t="s">
        <v>37</v>
      </c>
      <c r="AB446">
        <v>604027.98137649801</v>
      </c>
      <c r="AC446">
        <v>6.7133022941633438E-3</v>
      </c>
      <c r="AF446">
        <v>600000</v>
      </c>
      <c r="AG446">
        <f t="shared" si="12"/>
        <v>614027.98137649801</v>
      </c>
      <c r="AH446">
        <f t="shared" si="13"/>
        <v>2.337996896083001E-2</v>
      </c>
    </row>
    <row r="447" spans="1:34" x14ac:dyDescent="0.2">
      <c r="A447" s="1">
        <v>445</v>
      </c>
      <c r="B447">
        <v>0</v>
      </c>
      <c r="C447">
        <v>2</v>
      </c>
      <c r="D447">
        <v>2.5</v>
      </c>
      <c r="E447">
        <v>47.811892999999998</v>
      </c>
      <c r="F447">
        <v>730</v>
      </c>
      <c r="G447">
        <v>2</v>
      </c>
      <c r="H447">
        <v>4</v>
      </c>
      <c r="I447">
        <v>98020</v>
      </c>
      <c r="J447">
        <v>1964</v>
      </c>
      <c r="K447">
        <v>-122.36079700000001</v>
      </c>
      <c r="L447">
        <v>10890</v>
      </c>
      <c r="M447">
        <v>850000</v>
      </c>
      <c r="N447">
        <v>2019</v>
      </c>
      <c r="O447">
        <v>1</v>
      </c>
      <c r="P447">
        <v>31</v>
      </c>
      <c r="Q447" t="s">
        <v>28</v>
      </c>
      <c r="R447" t="s">
        <v>29</v>
      </c>
      <c r="S447" t="s">
        <v>54</v>
      </c>
      <c r="T447" t="s">
        <v>54</v>
      </c>
      <c r="U447" t="s">
        <v>31</v>
      </c>
      <c r="V447" t="s">
        <v>41</v>
      </c>
      <c r="W447" t="s">
        <v>33</v>
      </c>
      <c r="X447" t="s">
        <v>34</v>
      </c>
      <c r="Y447" t="s">
        <v>38</v>
      </c>
      <c r="Z447" t="s">
        <v>48</v>
      </c>
      <c r="AA447" t="s">
        <v>43</v>
      </c>
      <c r="AB447">
        <v>582770.91435774427</v>
      </c>
      <c r="AC447">
        <v>0.31438715957912439</v>
      </c>
      <c r="AF447">
        <v>850000</v>
      </c>
      <c r="AG447">
        <f t="shared" si="12"/>
        <v>592770.91435774427</v>
      </c>
      <c r="AH447">
        <f t="shared" si="13"/>
        <v>0.30262245369677143</v>
      </c>
    </row>
    <row r="448" spans="1:34" x14ac:dyDescent="0.2">
      <c r="A448" s="1">
        <v>446</v>
      </c>
      <c r="B448">
        <v>0</v>
      </c>
      <c r="C448">
        <v>0</v>
      </c>
      <c r="D448">
        <v>1.75</v>
      </c>
      <c r="E448">
        <v>47.896014000000001</v>
      </c>
      <c r="F448">
        <v>740</v>
      </c>
      <c r="G448">
        <v>1</v>
      </c>
      <c r="H448">
        <v>3</v>
      </c>
      <c r="I448">
        <v>98208</v>
      </c>
      <c r="J448">
        <v>1980</v>
      </c>
      <c r="K448">
        <v>-122.227057</v>
      </c>
      <c r="L448">
        <v>112867</v>
      </c>
      <c r="M448">
        <v>258000</v>
      </c>
      <c r="N448">
        <v>2019</v>
      </c>
      <c r="O448">
        <v>1</v>
      </c>
      <c r="P448">
        <v>25</v>
      </c>
      <c r="Q448" t="s">
        <v>28</v>
      </c>
      <c r="R448" t="s">
        <v>44</v>
      </c>
      <c r="S448" t="s">
        <v>73</v>
      </c>
      <c r="T448" t="s">
        <v>151</v>
      </c>
      <c r="U448" t="s">
        <v>31</v>
      </c>
      <c r="V448" t="s">
        <v>41</v>
      </c>
      <c r="W448" t="s">
        <v>56</v>
      </c>
      <c r="X448" t="s">
        <v>34</v>
      </c>
      <c r="Y448" t="s">
        <v>46</v>
      </c>
      <c r="Z448" t="s">
        <v>42</v>
      </c>
      <c r="AA448" t="s">
        <v>43</v>
      </c>
      <c r="AB448">
        <v>352413.56068853103</v>
      </c>
      <c r="AC448">
        <v>0.36594403367647682</v>
      </c>
      <c r="AF448">
        <v>258000</v>
      </c>
      <c r="AG448">
        <f t="shared" si="12"/>
        <v>362413.56068853103</v>
      </c>
      <c r="AH448">
        <f t="shared" si="13"/>
        <v>0.40470372359895745</v>
      </c>
    </row>
    <row r="449" spans="1:34" x14ac:dyDescent="0.2">
      <c r="A449" s="1">
        <v>447</v>
      </c>
      <c r="B449">
        <v>0</v>
      </c>
      <c r="C449">
        <v>0</v>
      </c>
      <c r="D449">
        <v>2.5</v>
      </c>
      <c r="E449">
        <v>48.126631000000003</v>
      </c>
      <c r="F449">
        <v>770</v>
      </c>
      <c r="G449">
        <v>0</v>
      </c>
      <c r="H449">
        <v>3</v>
      </c>
      <c r="I449">
        <v>98271</v>
      </c>
      <c r="J449">
        <v>2011</v>
      </c>
      <c r="K449">
        <v>-122.166662</v>
      </c>
      <c r="L449">
        <v>2922</v>
      </c>
      <c r="M449">
        <v>345000</v>
      </c>
      <c r="N449">
        <v>2019</v>
      </c>
      <c r="O449">
        <v>1</v>
      </c>
      <c r="P449">
        <v>8</v>
      </c>
      <c r="Q449" t="s">
        <v>28</v>
      </c>
      <c r="R449" t="s">
        <v>29</v>
      </c>
      <c r="S449" t="s">
        <v>58</v>
      </c>
      <c r="T449" t="s">
        <v>58</v>
      </c>
      <c r="U449" t="s">
        <v>31</v>
      </c>
      <c r="V449" t="s">
        <v>32</v>
      </c>
      <c r="W449" t="s">
        <v>33</v>
      </c>
      <c r="X449" t="s">
        <v>34</v>
      </c>
      <c r="Y449" t="s">
        <v>38</v>
      </c>
      <c r="Z449" t="s">
        <v>80</v>
      </c>
      <c r="AA449" t="s">
        <v>43</v>
      </c>
      <c r="AB449">
        <v>395766.65159378177</v>
      </c>
      <c r="AC449">
        <v>0.14714971476458491</v>
      </c>
      <c r="AF449">
        <v>345000</v>
      </c>
      <c r="AG449">
        <f t="shared" si="12"/>
        <v>405766.65159378177</v>
      </c>
      <c r="AH449">
        <f t="shared" si="13"/>
        <v>0.17613522201096166</v>
      </c>
    </row>
    <row r="450" spans="1:34" x14ac:dyDescent="0.2">
      <c r="A450" s="1">
        <v>448</v>
      </c>
      <c r="B450">
        <v>0</v>
      </c>
      <c r="C450">
        <v>0</v>
      </c>
      <c r="D450">
        <v>0</v>
      </c>
      <c r="E450">
        <v>47.941381999999997</v>
      </c>
      <c r="F450">
        <v>740</v>
      </c>
      <c r="G450">
        <v>0</v>
      </c>
      <c r="H450">
        <v>0</v>
      </c>
      <c r="I450">
        <v>98203</v>
      </c>
      <c r="J450">
        <v>2000</v>
      </c>
      <c r="K450">
        <v>-122.228087</v>
      </c>
      <c r="L450">
        <v>2940</v>
      </c>
      <c r="M450">
        <v>525000</v>
      </c>
      <c r="N450">
        <v>2019</v>
      </c>
      <c r="O450">
        <v>1</v>
      </c>
      <c r="P450">
        <v>25</v>
      </c>
      <c r="Q450" t="s">
        <v>28</v>
      </c>
      <c r="R450" t="s">
        <v>116</v>
      </c>
      <c r="S450" t="s">
        <v>73</v>
      </c>
      <c r="T450" t="s">
        <v>73</v>
      </c>
      <c r="U450" t="s">
        <v>45</v>
      </c>
      <c r="V450" t="s">
        <v>41</v>
      </c>
      <c r="W450" t="s">
        <v>92</v>
      </c>
      <c r="X450" t="s">
        <v>34</v>
      </c>
      <c r="Y450" t="s">
        <v>46</v>
      </c>
      <c r="Z450" t="s">
        <v>87</v>
      </c>
      <c r="AA450" t="s">
        <v>37</v>
      </c>
      <c r="AB450">
        <v>406795.83320191043</v>
      </c>
      <c r="AC450">
        <v>0.22515079390112311</v>
      </c>
      <c r="AF450">
        <v>525000</v>
      </c>
      <c r="AG450">
        <f t="shared" si="12"/>
        <v>416795.83320191043</v>
      </c>
      <c r="AH450">
        <f t="shared" si="13"/>
        <v>0.20610317485350393</v>
      </c>
    </row>
    <row r="451" spans="1:34" x14ac:dyDescent="0.2">
      <c r="A451" s="1">
        <v>449</v>
      </c>
      <c r="B451">
        <v>2018</v>
      </c>
      <c r="C451">
        <v>22</v>
      </c>
      <c r="D451">
        <v>2.25</v>
      </c>
      <c r="E451">
        <v>47.784716000000003</v>
      </c>
      <c r="F451">
        <v>730</v>
      </c>
      <c r="H451">
        <v>3</v>
      </c>
      <c r="I451">
        <v>98036</v>
      </c>
      <c r="K451">
        <v>-122.264549</v>
      </c>
      <c r="L451">
        <v>25265</v>
      </c>
      <c r="M451">
        <v>630000</v>
      </c>
      <c r="N451">
        <v>2019</v>
      </c>
      <c r="O451">
        <v>1</v>
      </c>
      <c r="P451">
        <v>18</v>
      </c>
      <c r="Q451" t="s">
        <v>28</v>
      </c>
      <c r="R451" t="s">
        <v>29</v>
      </c>
      <c r="S451" t="s">
        <v>54</v>
      </c>
      <c r="T451" t="s">
        <v>30</v>
      </c>
      <c r="U451" t="s">
        <v>31</v>
      </c>
      <c r="V451" t="s">
        <v>41</v>
      </c>
      <c r="W451" t="s">
        <v>33</v>
      </c>
      <c r="X451" t="s">
        <v>34</v>
      </c>
      <c r="Y451" t="s">
        <v>67</v>
      </c>
      <c r="Z451" t="s">
        <v>48</v>
      </c>
      <c r="AA451" t="s">
        <v>37</v>
      </c>
      <c r="AB451">
        <v>611872.71853484795</v>
      </c>
      <c r="AC451">
        <v>2.877346264309848E-2</v>
      </c>
      <c r="AF451">
        <v>630000</v>
      </c>
      <c r="AG451">
        <f t="shared" ref="AG451:AG514" si="14">10000+AB451</f>
        <v>621872.71853484795</v>
      </c>
      <c r="AH451">
        <f t="shared" ref="AH451:AH514" si="15">ABS(AF451-AG451)/AF451</f>
        <v>1.2900446770082612E-2</v>
      </c>
    </row>
    <row r="452" spans="1:34" x14ac:dyDescent="0.2">
      <c r="A452" s="1">
        <v>450</v>
      </c>
      <c r="B452">
        <v>0</v>
      </c>
      <c r="C452">
        <v>2</v>
      </c>
      <c r="D452">
        <v>1.75</v>
      </c>
      <c r="E452">
        <v>47.850952999999997</v>
      </c>
      <c r="F452">
        <v>740</v>
      </c>
      <c r="G452">
        <v>1</v>
      </c>
      <c r="H452">
        <v>3</v>
      </c>
      <c r="I452">
        <v>98012</v>
      </c>
      <c r="J452">
        <v>1990</v>
      </c>
      <c r="K452">
        <v>-122.203941</v>
      </c>
      <c r="L452">
        <v>6098</v>
      </c>
      <c r="M452">
        <v>510000</v>
      </c>
      <c r="N452">
        <v>2019</v>
      </c>
      <c r="O452">
        <v>1</v>
      </c>
      <c r="P452">
        <v>18</v>
      </c>
      <c r="Q452" t="s">
        <v>28</v>
      </c>
      <c r="R452" t="s">
        <v>29</v>
      </c>
      <c r="S452" t="s">
        <v>30</v>
      </c>
      <c r="T452" t="s">
        <v>30</v>
      </c>
      <c r="U452" t="s">
        <v>31</v>
      </c>
      <c r="V452" t="s">
        <v>41</v>
      </c>
      <c r="W452" t="s">
        <v>33</v>
      </c>
      <c r="X452" t="s">
        <v>34</v>
      </c>
      <c r="Y452" t="s">
        <v>38</v>
      </c>
      <c r="Z452" t="s">
        <v>63</v>
      </c>
      <c r="AA452" t="s">
        <v>37</v>
      </c>
      <c r="AB452">
        <v>517622.84994916711</v>
      </c>
      <c r="AC452">
        <v>1.49467646062099E-2</v>
      </c>
      <c r="AF452">
        <v>510000</v>
      </c>
      <c r="AG452">
        <f t="shared" si="14"/>
        <v>527622.84994916711</v>
      </c>
      <c r="AH452">
        <f t="shared" si="15"/>
        <v>3.4554607743464923E-2</v>
      </c>
    </row>
    <row r="453" spans="1:34" x14ac:dyDescent="0.2">
      <c r="A453" s="1">
        <v>451</v>
      </c>
      <c r="B453">
        <v>0</v>
      </c>
      <c r="C453">
        <v>1</v>
      </c>
      <c r="D453">
        <v>0.75</v>
      </c>
      <c r="E453">
        <v>48.053272999999997</v>
      </c>
      <c r="F453">
        <v>770</v>
      </c>
      <c r="G453">
        <v>0</v>
      </c>
      <c r="H453">
        <v>1</v>
      </c>
      <c r="I453">
        <v>98270</v>
      </c>
      <c r="J453">
        <v>1931</v>
      </c>
      <c r="K453">
        <v>-122.17338599999999</v>
      </c>
      <c r="L453">
        <v>2178</v>
      </c>
      <c r="M453">
        <v>264000</v>
      </c>
      <c r="N453">
        <v>2019</v>
      </c>
      <c r="O453">
        <v>1</v>
      </c>
      <c r="P453">
        <v>10</v>
      </c>
      <c r="Q453" t="s">
        <v>28</v>
      </c>
      <c r="R453" t="s">
        <v>53</v>
      </c>
      <c r="S453" t="s">
        <v>58</v>
      </c>
      <c r="T453" t="s">
        <v>58</v>
      </c>
      <c r="U453" t="s">
        <v>45</v>
      </c>
      <c r="V453" t="s">
        <v>41</v>
      </c>
      <c r="W453" t="s">
        <v>33</v>
      </c>
      <c r="X453" t="s">
        <v>34</v>
      </c>
      <c r="Y453" t="s">
        <v>46</v>
      </c>
      <c r="Z453" t="s">
        <v>87</v>
      </c>
      <c r="AA453" t="s">
        <v>37</v>
      </c>
      <c r="AB453">
        <v>279437.84985699563</v>
      </c>
      <c r="AC453">
        <v>5.8476704003771099E-2</v>
      </c>
      <c r="AF453">
        <v>264000</v>
      </c>
      <c r="AG453">
        <f t="shared" si="14"/>
        <v>289437.84985699563</v>
      </c>
      <c r="AH453">
        <f t="shared" si="15"/>
        <v>9.6355491882559194E-2</v>
      </c>
    </row>
    <row r="454" spans="1:34" x14ac:dyDescent="0.2">
      <c r="A454" s="1">
        <v>452</v>
      </c>
      <c r="B454">
        <v>0</v>
      </c>
      <c r="C454">
        <v>2</v>
      </c>
      <c r="D454">
        <v>2.5</v>
      </c>
      <c r="E454">
        <v>48.083684000000012</v>
      </c>
      <c r="F454">
        <v>770</v>
      </c>
      <c r="G454">
        <v>2</v>
      </c>
      <c r="H454">
        <v>4</v>
      </c>
      <c r="I454">
        <v>98270</v>
      </c>
      <c r="J454">
        <v>2001</v>
      </c>
      <c r="K454">
        <v>-122.121252</v>
      </c>
      <c r="L454">
        <v>20038</v>
      </c>
      <c r="M454">
        <v>479000</v>
      </c>
      <c r="N454">
        <v>2019</v>
      </c>
      <c r="O454">
        <v>1</v>
      </c>
      <c r="P454">
        <v>15</v>
      </c>
      <c r="Q454" t="s">
        <v>28</v>
      </c>
      <c r="R454" t="s">
        <v>29</v>
      </c>
      <c r="S454" t="s">
        <v>58</v>
      </c>
      <c r="T454" t="s">
        <v>58</v>
      </c>
      <c r="U454" t="s">
        <v>31</v>
      </c>
      <c r="V454" t="s">
        <v>41</v>
      </c>
      <c r="W454" t="s">
        <v>33</v>
      </c>
      <c r="X454" t="s">
        <v>34</v>
      </c>
      <c r="Y454" t="s">
        <v>38</v>
      </c>
      <c r="Z454" t="s">
        <v>48</v>
      </c>
      <c r="AA454" t="s">
        <v>43</v>
      </c>
      <c r="AB454">
        <v>450233.34492027859</v>
      </c>
      <c r="AC454">
        <v>6.0055647348061278E-2</v>
      </c>
      <c r="AF454">
        <v>479000</v>
      </c>
      <c r="AG454">
        <f t="shared" si="14"/>
        <v>460233.34492027859</v>
      </c>
      <c r="AH454">
        <f t="shared" si="15"/>
        <v>3.9178820625723206E-2</v>
      </c>
    </row>
    <row r="455" spans="1:34" x14ac:dyDescent="0.2">
      <c r="A455" s="1">
        <v>453</v>
      </c>
      <c r="B455">
        <v>0</v>
      </c>
      <c r="C455">
        <v>2</v>
      </c>
      <c r="D455">
        <v>2.5</v>
      </c>
      <c r="E455">
        <v>47.818086000000001</v>
      </c>
      <c r="F455">
        <v>730</v>
      </c>
      <c r="G455">
        <v>2</v>
      </c>
      <c r="H455">
        <v>2</v>
      </c>
      <c r="I455">
        <v>98036</v>
      </c>
      <c r="J455">
        <v>2000</v>
      </c>
      <c r="K455">
        <v>-122.249622</v>
      </c>
      <c r="L455">
        <v>7405</v>
      </c>
      <c r="M455">
        <v>540000</v>
      </c>
      <c r="N455">
        <v>2019</v>
      </c>
      <c r="O455">
        <v>1</v>
      </c>
      <c r="P455">
        <v>14</v>
      </c>
      <c r="Q455" t="s">
        <v>28</v>
      </c>
      <c r="R455" t="s">
        <v>29</v>
      </c>
      <c r="S455" t="s">
        <v>30</v>
      </c>
      <c r="T455" t="s">
        <v>167</v>
      </c>
      <c r="U455" t="s">
        <v>31</v>
      </c>
      <c r="V455" t="s">
        <v>41</v>
      </c>
      <c r="W455" t="s">
        <v>33</v>
      </c>
      <c r="X455" t="s">
        <v>34</v>
      </c>
      <c r="Y455" t="s">
        <v>38</v>
      </c>
      <c r="Z455" t="s">
        <v>48</v>
      </c>
      <c r="AA455" t="s">
        <v>37</v>
      </c>
      <c r="AB455">
        <v>538051.06439816614</v>
      </c>
      <c r="AC455">
        <v>3.6091400033960342E-3</v>
      </c>
      <c r="AF455">
        <v>540000</v>
      </c>
      <c r="AG455">
        <f t="shared" si="14"/>
        <v>548051.06439816614</v>
      </c>
      <c r="AH455">
        <f t="shared" si="15"/>
        <v>1.4909378515122484E-2</v>
      </c>
    </row>
    <row r="456" spans="1:34" x14ac:dyDescent="0.2">
      <c r="A456" s="1">
        <v>454</v>
      </c>
      <c r="B456">
        <v>0</v>
      </c>
      <c r="C456">
        <v>4</v>
      </c>
      <c r="D456">
        <v>2.5</v>
      </c>
      <c r="E456">
        <v>48.160953000000013</v>
      </c>
      <c r="F456">
        <v>760</v>
      </c>
      <c r="G456">
        <v>2</v>
      </c>
      <c r="H456">
        <v>4</v>
      </c>
      <c r="I456">
        <v>98223</v>
      </c>
      <c r="J456">
        <v>1995</v>
      </c>
      <c r="K456">
        <v>-122.07314100000001</v>
      </c>
      <c r="L456">
        <v>248728</v>
      </c>
      <c r="M456">
        <v>399950</v>
      </c>
      <c r="N456">
        <v>2019</v>
      </c>
      <c r="O456">
        <v>1</v>
      </c>
      <c r="P456">
        <v>17</v>
      </c>
      <c r="Q456" t="s">
        <v>28</v>
      </c>
      <c r="R456" t="s">
        <v>29</v>
      </c>
      <c r="S456" t="s">
        <v>81</v>
      </c>
      <c r="T456" t="s">
        <v>81</v>
      </c>
      <c r="U456" t="s">
        <v>31</v>
      </c>
      <c r="V456" t="s">
        <v>41</v>
      </c>
      <c r="W456" t="s">
        <v>33</v>
      </c>
      <c r="X456" t="s">
        <v>34</v>
      </c>
      <c r="Y456" t="s">
        <v>67</v>
      </c>
      <c r="Z456" t="s">
        <v>63</v>
      </c>
      <c r="AA456" t="s">
        <v>78</v>
      </c>
      <c r="AB456">
        <v>480887.55495589908</v>
      </c>
      <c r="AC456">
        <v>0.2023691835376899</v>
      </c>
      <c r="AF456">
        <v>399950</v>
      </c>
      <c r="AG456">
        <f t="shared" si="14"/>
        <v>490887.55495589908</v>
      </c>
      <c r="AH456">
        <f t="shared" si="15"/>
        <v>0.22737230892836374</v>
      </c>
    </row>
    <row r="457" spans="1:34" x14ac:dyDescent="0.2">
      <c r="A457" s="1">
        <v>455</v>
      </c>
      <c r="B457">
        <v>0</v>
      </c>
      <c r="C457">
        <v>1</v>
      </c>
      <c r="D457">
        <v>0</v>
      </c>
      <c r="E457">
        <v>47.855204000000001</v>
      </c>
      <c r="F457">
        <v>750</v>
      </c>
      <c r="G457">
        <v>0</v>
      </c>
      <c r="H457">
        <v>0</v>
      </c>
      <c r="I457">
        <v>98251</v>
      </c>
      <c r="J457">
        <v>1961</v>
      </c>
      <c r="K457">
        <v>-121.67806299999999</v>
      </c>
      <c r="L457">
        <v>8712</v>
      </c>
      <c r="M457">
        <v>118000</v>
      </c>
      <c r="N457">
        <v>2019</v>
      </c>
      <c r="O457">
        <v>1</v>
      </c>
      <c r="P457">
        <v>22</v>
      </c>
      <c r="Q457" t="s">
        <v>28</v>
      </c>
      <c r="R457" t="s">
        <v>44</v>
      </c>
      <c r="S457" t="s">
        <v>96</v>
      </c>
      <c r="T457" t="s">
        <v>96</v>
      </c>
      <c r="U457" t="s">
        <v>45</v>
      </c>
      <c r="V457" t="s">
        <v>41</v>
      </c>
      <c r="W457" t="s">
        <v>33</v>
      </c>
      <c r="X457" t="s">
        <v>106</v>
      </c>
      <c r="Y457" t="s">
        <v>46</v>
      </c>
      <c r="Z457" t="s">
        <v>87</v>
      </c>
      <c r="AA457" t="s">
        <v>37</v>
      </c>
      <c r="AB457">
        <v>260262.4233806993</v>
      </c>
      <c r="AC457">
        <v>1.2056137574635539</v>
      </c>
      <c r="AF457">
        <v>118000</v>
      </c>
      <c r="AG457">
        <f t="shared" si="14"/>
        <v>270262.4233806993</v>
      </c>
      <c r="AH457">
        <f t="shared" si="15"/>
        <v>1.2903595201754179</v>
      </c>
    </row>
    <row r="458" spans="1:34" x14ac:dyDescent="0.2">
      <c r="A458" s="1">
        <v>456</v>
      </c>
      <c r="B458">
        <v>587</v>
      </c>
      <c r="C458">
        <v>2</v>
      </c>
      <c r="D458">
        <v>2.75</v>
      </c>
      <c r="E458">
        <v>47.84639</v>
      </c>
      <c r="F458">
        <v>740</v>
      </c>
      <c r="G458">
        <v>1</v>
      </c>
      <c r="H458">
        <v>4</v>
      </c>
      <c r="I458">
        <v>98012</v>
      </c>
      <c r="J458">
        <v>2006</v>
      </c>
      <c r="K458">
        <v>-122.178653</v>
      </c>
      <c r="L458">
        <v>6098</v>
      </c>
      <c r="M458">
        <v>725000</v>
      </c>
      <c r="N458">
        <v>2019</v>
      </c>
      <c r="O458">
        <v>1</v>
      </c>
      <c r="P458">
        <v>7</v>
      </c>
      <c r="Q458" t="s">
        <v>28</v>
      </c>
      <c r="R458" t="s">
        <v>29</v>
      </c>
      <c r="S458" t="s">
        <v>30</v>
      </c>
      <c r="T458" t="s">
        <v>30</v>
      </c>
      <c r="U458" t="s">
        <v>31</v>
      </c>
      <c r="V458" t="s">
        <v>123</v>
      </c>
      <c r="W458" t="s">
        <v>33</v>
      </c>
      <c r="X458" t="s">
        <v>34</v>
      </c>
      <c r="Y458" t="s">
        <v>38</v>
      </c>
      <c r="Z458" t="s">
        <v>48</v>
      </c>
      <c r="AA458" t="s">
        <v>37</v>
      </c>
      <c r="AB458">
        <v>719940.93070374872</v>
      </c>
      <c r="AC458">
        <v>6.9780266155190134E-3</v>
      </c>
      <c r="AF458">
        <v>725000</v>
      </c>
      <c r="AG458">
        <f t="shared" si="14"/>
        <v>729940.93070374872</v>
      </c>
      <c r="AH458">
        <f t="shared" si="15"/>
        <v>6.8150768327568494E-3</v>
      </c>
    </row>
    <row r="459" spans="1:34" x14ac:dyDescent="0.2">
      <c r="A459" s="1">
        <v>457</v>
      </c>
      <c r="B459">
        <v>0</v>
      </c>
      <c r="C459">
        <v>2</v>
      </c>
      <c r="D459">
        <v>1.75</v>
      </c>
      <c r="E459">
        <v>48.075265999999999</v>
      </c>
      <c r="F459">
        <v>770</v>
      </c>
      <c r="G459">
        <v>2</v>
      </c>
      <c r="H459">
        <v>4</v>
      </c>
      <c r="I459">
        <v>98270</v>
      </c>
      <c r="J459">
        <v>1956</v>
      </c>
      <c r="K459">
        <v>-122.165885</v>
      </c>
      <c r="L459">
        <v>10019</v>
      </c>
      <c r="M459">
        <v>400000</v>
      </c>
      <c r="N459">
        <v>2019</v>
      </c>
      <c r="O459">
        <v>1</v>
      </c>
      <c r="P459">
        <v>25</v>
      </c>
      <c r="Q459" t="s">
        <v>28</v>
      </c>
      <c r="R459" t="s">
        <v>29</v>
      </c>
      <c r="S459" t="s">
        <v>58</v>
      </c>
      <c r="T459" t="s">
        <v>58</v>
      </c>
      <c r="U459" t="s">
        <v>31</v>
      </c>
      <c r="V459" t="s">
        <v>41</v>
      </c>
      <c r="W459" t="s">
        <v>33</v>
      </c>
      <c r="X459" t="s">
        <v>34</v>
      </c>
      <c r="Y459" t="s">
        <v>38</v>
      </c>
      <c r="Z459" t="s">
        <v>87</v>
      </c>
      <c r="AA459" t="s">
        <v>43</v>
      </c>
      <c r="AB459">
        <v>378180.5392819831</v>
      </c>
      <c r="AC459">
        <v>5.4548651795042237E-2</v>
      </c>
      <c r="AF459">
        <v>400000</v>
      </c>
      <c r="AG459">
        <f t="shared" si="14"/>
        <v>388180.5392819831</v>
      </c>
      <c r="AH459">
        <f t="shared" si="15"/>
        <v>2.9548651795042243E-2</v>
      </c>
    </row>
    <row r="460" spans="1:34" x14ac:dyDescent="0.2">
      <c r="A460" s="1">
        <v>458</v>
      </c>
      <c r="B460">
        <v>0</v>
      </c>
      <c r="C460">
        <v>2</v>
      </c>
      <c r="D460">
        <v>2</v>
      </c>
      <c r="E460">
        <v>47.872172999999997</v>
      </c>
      <c r="F460">
        <v>740</v>
      </c>
      <c r="G460">
        <v>1</v>
      </c>
      <c r="H460">
        <v>3</v>
      </c>
      <c r="I460">
        <v>98296</v>
      </c>
      <c r="J460">
        <v>1989</v>
      </c>
      <c r="K460">
        <v>-122.168513</v>
      </c>
      <c r="L460">
        <v>13261</v>
      </c>
      <c r="M460">
        <v>517500</v>
      </c>
      <c r="N460">
        <v>2019</v>
      </c>
      <c r="O460">
        <v>1</v>
      </c>
      <c r="P460">
        <v>11</v>
      </c>
      <c r="Q460" t="s">
        <v>28</v>
      </c>
      <c r="R460" t="s">
        <v>29</v>
      </c>
      <c r="S460" t="s">
        <v>28</v>
      </c>
      <c r="T460" t="s">
        <v>28</v>
      </c>
      <c r="U460" t="s">
        <v>31</v>
      </c>
      <c r="V460" t="s">
        <v>41</v>
      </c>
      <c r="W460" t="s">
        <v>33</v>
      </c>
      <c r="X460" t="s">
        <v>34</v>
      </c>
      <c r="Y460" t="s">
        <v>38</v>
      </c>
      <c r="Z460" t="s">
        <v>63</v>
      </c>
      <c r="AA460" t="s">
        <v>43</v>
      </c>
      <c r="AB460">
        <v>560246.95675836096</v>
      </c>
      <c r="AC460">
        <v>8.2602814992001852E-2</v>
      </c>
      <c r="AF460">
        <v>517500</v>
      </c>
      <c r="AG460">
        <f t="shared" si="14"/>
        <v>570246.95675836096</v>
      </c>
      <c r="AH460">
        <f t="shared" si="15"/>
        <v>0.1019264864895864</v>
      </c>
    </row>
    <row r="461" spans="1:34" x14ac:dyDescent="0.2">
      <c r="A461" s="1">
        <v>459</v>
      </c>
      <c r="B461">
        <v>0</v>
      </c>
      <c r="C461">
        <v>2</v>
      </c>
      <c r="D461">
        <v>2.25</v>
      </c>
      <c r="E461">
        <v>47.864043000000002</v>
      </c>
      <c r="F461">
        <v>730</v>
      </c>
      <c r="G461">
        <v>1</v>
      </c>
      <c r="H461">
        <v>2</v>
      </c>
      <c r="I461">
        <v>98087</v>
      </c>
      <c r="J461">
        <v>2018</v>
      </c>
      <c r="K461">
        <v>-122.276956</v>
      </c>
      <c r="L461">
        <v>1007</v>
      </c>
      <c r="M461">
        <v>373900</v>
      </c>
      <c r="N461">
        <v>2019</v>
      </c>
      <c r="O461">
        <v>1</v>
      </c>
      <c r="P461">
        <v>29</v>
      </c>
      <c r="Q461" t="s">
        <v>28</v>
      </c>
      <c r="R461" t="s">
        <v>53</v>
      </c>
      <c r="S461" t="s">
        <v>68</v>
      </c>
      <c r="T461" t="s">
        <v>68</v>
      </c>
      <c r="U461" t="s">
        <v>31</v>
      </c>
      <c r="V461" t="s">
        <v>70</v>
      </c>
      <c r="W461" t="s">
        <v>56</v>
      </c>
      <c r="X461" t="s">
        <v>34</v>
      </c>
      <c r="Y461" t="s">
        <v>46</v>
      </c>
      <c r="Z461" t="s">
        <v>149</v>
      </c>
      <c r="AA461" t="s">
        <v>37</v>
      </c>
      <c r="AB461">
        <v>399639.95627133013</v>
      </c>
      <c r="AC461">
        <v>6.8841819393768572E-2</v>
      </c>
      <c r="AF461">
        <v>373900</v>
      </c>
      <c r="AG461">
        <f t="shared" si="14"/>
        <v>409639.95627133013</v>
      </c>
      <c r="AH461">
        <f t="shared" si="15"/>
        <v>9.558693840954835E-2</v>
      </c>
    </row>
    <row r="462" spans="1:34" x14ac:dyDescent="0.2">
      <c r="A462" s="1">
        <v>460</v>
      </c>
      <c r="B462">
        <v>0</v>
      </c>
      <c r="C462">
        <v>2</v>
      </c>
      <c r="D462">
        <v>2.5</v>
      </c>
      <c r="E462">
        <v>47.978852000000003</v>
      </c>
      <c r="F462">
        <v>760</v>
      </c>
      <c r="G462">
        <v>1</v>
      </c>
      <c r="H462">
        <v>3</v>
      </c>
      <c r="I462">
        <v>98258</v>
      </c>
      <c r="J462">
        <v>1994</v>
      </c>
      <c r="K462">
        <v>-122.07168299999999</v>
      </c>
      <c r="L462">
        <v>20473</v>
      </c>
      <c r="M462">
        <v>450000</v>
      </c>
      <c r="N462">
        <v>2019</v>
      </c>
      <c r="O462">
        <v>1</v>
      </c>
      <c r="P462">
        <v>4</v>
      </c>
      <c r="Q462" t="s">
        <v>28</v>
      </c>
      <c r="R462" t="s">
        <v>29</v>
      </c>
      <c r="S462" t="s">
        <v>61</v>
      </c>
      <c r="T462" t="s">
        <v>61</v>
      </c>
      <c r="U462" t="s">
        <v>31</v>
      </c>
      <c r="V462" t="s">
        <v>41</v>
      </c>
      <c r="W462" t="s">
        <v>33</v>
      </c>
      <c r="X462" t="s">
        <v>34</v>
      </c>
      <c r="Y462" t="s">
        <v>38</v>
      </c>
      <c r="Z462" t="s">
        <v>63</v>
      </c>
      <c r="AA462" t="s">
        <v>37</v>
      </c>
      <c r="AB462">
        <v>453102.72511474788</v>
      </c>
      <c r="AC462">
        <v>6.8949446994397371E-3</v>
      </c>
      <c r="AF462">
        <v>450000</v>
      </c>
      <c r="AG462">
        <f t="shared" si="14"/>
        <v>463102.72511474788</v>
      </c>
      <c r="AH462">
        <f t="shared" si="15"/>
        <v>2.9117166921661958E-2</v>
      </c>
    </row>
    <row r="463" spans="1:34" x14ac:dyDescent="0.2">
      <c r="A463" s="1">
        <v>461</v>
      </c>
      <c r="B463">
        <v>0</v>
      </c>
      <c r="C463">
        <v>0</v>
      </c>
      <c r="D463">
        <v>0</v>
      </c>
      <c r="E463">
        <v>47.864708999999998</v>
      </c>
      <c r="F463">
        <v>750</v>
      </c>
      <c r="G463">
        <v>0</v>
      </c>
      <c r="H463">
        <v>0</v>
      </c>
      <c r="I463">
        <v>98294</v>
      </c>
      <c r="J463">
        <v>1979</v>
      </c>
      <c r="K463">
        <v>-121.820432</v>
      </c>
      <c r="L463">
        <v>5227</v>
      </c>
      <c r="M463">
        <v>295000</v>
      </c>
      <c r="N463">
        <v>2019</v>
      </c>
      <c r="O463">
        <v>1</v>
      </c>
      <c r="P463">
        <v>17</v>
      </c>
      <c r="Q463" t="s">
        <v>28</v>
      </c>
      <c r="R463" t="s">
        <v>44</v>
      </c>
      <c r="S463" t="s">
        <v>40</v>
      </c>
      <c r="T463" t="s">
        <v>96</v>
      </c>
      <c r="U463" t="s">
        <v>45</v>
      </c>
      <c r="V463" t="s">
        <v>41</v>
      </c>
      <c r="W463" t="s">
        <v>92</v>
      </c>
      <c r="X463" t="s">
        <v>34</v>
      </c>
      <c r="Y463" t="s">
        <v>46</v>
      </c>
      <c r="Z463" t="s">
        <v>87</v>
      </c>
      <c r="AA463" t="s">
        <v>37</v>
      </c>
      <c r="AB463">
        <v>265900.0075622357</v>
      </c>
      <c r="AC463">
        <v>9.8644042161912901E-2</v>
      </c>
      <c r="AF463">
        <v>295000</v>
      </c>
      <c r="AG463">
        <f t="shared" si="14"/>
        <v>275900.0075622357</v>
      </c>
      <c r="AH463">
        <f t="shared" si="15"/>
        <v>6.4745737077167131E-2</v>
      </c>
    </row>
    <row r="464" spans="1:34" x14ac:dyDescent="0.2">
      <c r="A464" s="1">
        <v>462</v>
      </c>
      <c r="B464">
        <v>0</v>
      </c>
      <c r="C464">
        <v>0</v>
      </c>
      <c r="D464">
        <v>1</v>
      </c>
      <c r="E464">
        <v>47.920557000000002</v>
      </c>
      <c r="F464">
        <v>740</v>
      </c>
      <c r="G464">
        <v>0</v>
      </c>
      <c r="H464">
        <v>1</v>
      </c>
      <c r="I464">
        <v>98204</v>
      </c>
      <c r="J464">
        <v>1993</v>
      </c>
      <c r="K464">
        <v>-122.25953</v>
      </c>
      <c r="L464">
        <v>69610</v>
      </c>
      <c r="M464">
        <v>140000</v>
      </c>
      <c r="N464">
        <v>2019</v>
      </c>
      <c r="O464">
        <v>1</v>
      </c>
      <c r="P464">
        <v>15</v>
      </c>
      <c r="Q464" t="s">
        <v>28</v>
      </c>
      <c r="R464" t="s">
        <v>44</v>
      </c>
      <c r="S464" t="s">
        <v>73</v>
      </c>
      <c r="T464" t="s">
        <v>73</v>
      </c>
      <c r="U464" t="s">
        <v>31</v>
      </c>
      <c r="V464" t="s">
        <v>41</v>
      </c>
      <c r="W464" t="s">
        <v>56</v>
      </c>
      <c r="X464" t="s">
        <v>34</v>
      </c>
      <c r="Y464" t="s">
        <v>46</v>
      </c>
      <c r="Z464" t="s">
        <v>87</v>
      </c>
      <c r="AA464" t="s">
        <v>37</v>
      </c>
      <c r="AB464">
        <v>280788.51263913832</v>
      </c>
      <c r="AC464">
        <v>1.005632233136702</v>
      </c>
      <c r="AF464">
        <v>140000</v>
      </c>
      <c r="AG464">
        <f t="shared" si="14"/>
        <v>290788.51263913832</v>
      </c>
      <c r="AH464">
        <f t="shared" si="15"/>
        <v>1.0770608045652736</v>
      </c>
    </row>
    <row r="465" spans="1:34" x14ac:dyDescent="0.2">
      <c r="A465" s="1">
        <v>463</v>
      </c>
      <c r="B465">
        <v>0</v>
      </c>
      <c r="C465">
        <v>1</v>
      </c>
      <c r="D465">
        <v>2.25</v>
      </c>
      <c r="E465">
        <v>47.820036999999999</v>
      </c>
      <c r="F465">
        <v>730</v>
      </c>
      <c r="G465">
        <v>2</v>
      </c>
      <c r="H465">
        <v>4</v>
      </c>
      <c r="I465">
        <v>98036</v>
      </c>
      <c r="J465">
        <v>1957</v>
      </c>
      <c r="K465">
        <v>-122.33105</v>
      </c>
      <c r="L465">
        <v>9583</v>
      </c>
      <c r="M465">
        <v>517000</v>
      </c>
      <c r="N465">
        <v>2019</v>
      </c>
      <c r="O465">
        <v>1</v>
      </c>
      <c r="P465">
        <v>23</v>
      </c>
      <c r="Q465" t="s">
        <v>28</v>
      </c>
      <c r="R465" t="s">
        <v>29</v>
      </c>
      <c r="S465" t="s">
        <v>54</v>
      </c>
      <c r="T465" t="s">
        <v>54</v>
      </c>
      <c r="U465" t="s">
        <v>31</v>
      </c>
      <c r="V465" t="s">
        <v>41</v>
      </c>
      <c r="W465" t="s">
        <v>33</v>
      </c>
      <c r="X465" t="s">
        <v>34</v>
      </c>
      <c r="Y465" t="s">
        <v>38</v>
      </c>
      <c r="Z465" t="s">
        <v>48</v>
      </c>
      <c r="AA465" t="s">
        <v>43</v>
      </c>
      <c r="AB465">
        <v>592985.74574447132</v>
      </c>
      <c r="AC465">
        <v>0.1469743631421109</v>
      </c>
      <c r="AF465">
        <v>517000</v>
      </c>
      <c r="AG465">
        <f t="shared" si="14"/>
        <v>602985.74574447132</v>
      </c>
      <c r="AH465">
        <f t="shared" si="15"/>
        <v>0.16631672291000255</v>
      </c>
    </row>
    <row r="466" spans="1:34" x14ac:dyDescent="0.2">
      <c r="A466" s="1">
        <v>464</v>
      </c>
      <c r="B466">
        <v>0</v>
      </c>
      <c r="C466">
        <v>2</v>
      </c>
      <c r="D466">
        <v>2.5</v>
      </c>
      <c r="E466">
        <v>47.913017000000004</v>
      </c>
      <c r="F466">
        <v>740</v>
      </c>
      <c r="G466">
        <v>1</v>
      </c>
      <c r="H466">
        <v>4</v>
      </c>
      <c r="I466">
        <v>98208</v>
      </c>
      <c r="J466">
        <v>2011</v>
      </c>
      <c r="K466">
        <v>-122.193726</v>
      </c>
      <c r="L466">
        <v>3920</v>
      </c>
      <c r="M466">
        <v>475000</v>
      </c>
      <c r="N466">
        <v>2019</v>
      </c>
      <c r="O466">
        <v>1</v>
      </c>
      <c r="P466">
        <v>23</v>
      </c>
      <c r="Q466" t="s">
        <v>28</v>
      </c>
      <c r="R466" t="s">
        <v>29</v>
      </c>
      <c r="S466" t="s">
        <v>73</v>
      </c>
      <c r="T466" t="s">
        <v>134</v>
      </c>
      <c r="U466" t="s">
        <v>31</v>
      </c>
      <c r="V466" t="s">
        <v>41</v>
      </c>
      <c r="W466" t="s">
        <v>33</v>
      </c>
      <c r="X466" t="s">
        <v>34</v>
      </c>
      <c r="Y466" t="s">
        <v>38</v>
      </c>
      <c r="Z466" t="s">
        <v>52</v>
      </c>
      <c r="AA466" t="s">
        <v>43</v>
      </c>
      <c r="AB466">
        <v>458511.32066409697</v>
      </c>
      <c r="AC466">
        <v>3.4713009128216767E-2</v>
      </c>
      <c r="AF466">
        <v>475000</v>
      </c>
      <c r="AG466">
        <f t="shared" si="14"/>
        <v>468511.32066409697</v>
      </c>
      <c r="AH466">
        <f t="shared" si="15"/>
        <v>1.366037754926953E-2</v>
      </c>
    </row>
    <row r="467" spans="1:34" x14ac:dyDescent="0.2">
      <c r="A467" s="1">
        <v>465</v>
      </c>
      <c r="B467">
        <v>0</v>
      </c>
      <c r="C467">
        <v>0</v>
      </c>
      <c r="D467">
        <v>1.75</v>
      </c>
      <c r="E467">
        <v>47.916690000000003</v>
      </c>
      <c r="F467">
        <v>740</v>
      </c>
      <c r="G467">
        <v>1</v>
      </c>
      <c r="H467">
        <v>2</v>
      </c>
      <c r="I467">
        <v>98208</v>
      </c>
      <c r="J467">
        <v>1979</v>
      </c>
      <c r="K467">
        <v>-122.229305</v>
      </c>
      <c r="L467">
        <v>253330</v>
      </c>
      <c r="M467">
        <v>175000</v>
      </c>
      <c r="N467">
        <v>2019</v>
      </c>
      <c r="O467">
        <v>1</v>
      </c>
      <c r="P467">
        <v>11</v>
      </c>
      <c r="Q467" t="s">
        <v>28</v>
      </c>
      <c r="R467" t="s">
        <v>116</v>
      </c>
      <c r="S467" t="s">
        <v>73</v>
      </c>
      <c r="T467" t="s">
        <v>151</v>
      </c>
      <c r="U467" t="s">
        <v>31</v>
      </c>
      <c r="V467" t="s">
        <v>55</v>
      </c>
      <c r="W467" t="s">
        <v>56</v>
      </c>
      <c r="X467" t="s">
        <v>34</v>
      </c>
      <c r="Y467" t="s">
        <v>46</v>
      </c>
      <c r="Z467" t="s">
        <v>42</v>
      </c>
      <c r="AA467" t="s">
        <v>37</v>
      </c>
      <c r="AB467">
        <v>316079.68091009778</v>
      </c>
      <c r="AC467">
        <v>0.8061696052005588</v>
      </c>
      <c r="AF467">
        <v>175000</v>
      </c>
      <c r="AG467">
        <f t="shared" si="14"/>
        <v>326079.68091009778</v>
      </c>
      <c r="AH467">
        <f t="shared" si="15"/>
        <v>0.86331246234341597</v>
      </c>
    </row>
    <row r="468" spans="1:34" x14ac:dyDescent="0.2">
      <c r="A468" s="1">
        <v>466</v>
      </c>
      <c r="B468">
        <v>0</v>
      </c>
      <c r="C468">
        <v>1</v>
      </c>
      <c r="D468">
        <v>2</v>
      </c>
      <c r="E468">
        <v>47.995989000000002</v>
      </c>
      <c r="F468">
        <v>740</v>
      </c>
      <c r="G468">
        <v>1</v>
      </c>
      <c r="H468">
        <v>4</v>
      </c>
      <c r="I468">
        <v>98201</v>
      </c>
      <c r="J468">
        <v>1930</v>
      </c>
      <c r="K468">
        <v>-122.192919</v>
      </c>
      <c r="L468">
        <v>6098</v>
      </c>
      <c r="M468">
        <v>457000</v>
      </c>
      <c r="N468">
        <v>2019</v>
      </c>
      <c r="O468">
        <v>1</v>
      </c>
      <c r="P468">
        <v>7</v>
      </c>
      <c r="Q468" t="s">
        <v>28</v>
      </c>
      <c r="R468" t="s">
        <v>29</v>
      </c>
      <c r="S468" t="s">
        <v>73</v>
      </c>
      <c r="T468" t="s">
        <v>73</v>
      </c>
      <c r="U468" t="s">
        <v>31</v>
      </c>
      <c r="V468" t="s">
        <v>41</v>
      </c>
      <c r="W468" t="s">
        <v>33</v>
      </c>
      <c r="X468" t="s">
        <v>34</v>
      </c>
      <c r="Y468" t="s">
        <v>38</v>
      </c>
      <c r="Z468" t="s">
        <v>63</v>
      </c>
      <c r="AA468" t="s">
        <v>43</v>
      </c>
      <c r="AB468">
        <v>502246.36094336503</v>
      </c>
      <c r="AC468">
        <v>9.900735436184907E-2</v>
      </c>
      <c r="AF468">
        <v>457000</v>
      </c>
      <c r="AG468">
        <f t="shared" si="14"/>
        <v>512246.36094336503</v>
      </c>
      <c r="AH468">
        <f t="shared" si="15"/>
        <v>0.12088919243624732</v>
      </c>
    </row>
    <row r="469" spans="1:34" x14ac:dyDescent="0.2">
      <c r="A469" s="1">
        <v>467</v>
      </c>
      <c r="B469">
        <v>0</v>
      </c>
      <c r="C469">
        <v>3</v>
      </c>
      <c r="D469">
        <v>2.5</v>
      </c>
      <c r="E469">
        <v>48.124659999999999</v>
      </c>
      <c r="F469">
        <v>770</v>
      </c>
      <c r="G469">
        <v>1</v>
      </c>
      <c r="H469">
        <v>4</v>
      </c>
      <c r="I469">
        <v>98271</v>
      </c>
      <c r="J469">
        <v>2000</v>
      </c>
      <c r="K469">
        <v>-122.24001199999999</v>
      </c>
      <c r="L469">
        <v>20474</v>
      </c>
      <c r="M469">
        <v>410000</v>
      </c>
      <c r="N469">
        <v>2019</v>
      </c>
      <c r="O469">
        <v>1</v>
      </c>
      <c r="P469">
        <v>4</v>
      </c>
      <c r="Q469" t="s">
        <v>28</v>
      </c>
      <c r="R469" t="s">
        <v>29</v>
      </c>
      <c r="S469" t="s">
        <v>58</v>
      </c>
      <c r="T469" t="s">
        <v>58</v>
      </c>
      <c r="U469" t="s">
        <v>31</v>
      </c>
      <c r="V469" t="s">
        <v>41</v>
      </c>
      <c r="W469" t="s">
        <v>33</v>
      </c>
      <c r="X469" t="s">
        <v>34</v>
      </c>
      <c r="Y469" t="s">
        <v>35</v>
      </c>
      <c r="Z469" t="s">
        <v>63</v>
      </c>
      <c r="AA469" t="s">
        <v>43</v>
      </c>
      <c r="AB469">
        <v>423210.23801917839</v>
      </c>
      <c r="AC469">
        <v>3.2220092729703532E-2</v>
      </c>
      <c r="AF469">
        <v>410000</v>
      </c>
      <c r="AG469">
        <f t="shared" si="14"/>
        <v>433210.23801917839</v>
      </c>
      <c r="AH469">
        <f t="shared" si="15"/>
        <v>5.6610336632142412E-2</v>
      </c>
    </row>
    <row r="470" spans="1:34" x14ac:dyDescent="0.2">
      <c r="A470" s="1">
        <v>468</v>
      </c>
      <c r="B470">
        <v>0</v>
      </c>
      <c r="C470">
        <v>2</v>
      </c>
      <c r="D470">
        <v>2.5</v>
      </c>
      <c r="E470">
        <v>47.840761999999998</v>
      </c>
      <c r="F470">
        <v>730</v>
      </c>
      <c r="G470">
        <v>2</v>
      </c>
      <c r="H470">
        <v>4</v>
      </c>
      <c r="I470">
        <v>98026</v>
      </c>
      <c r="J470">
        <v>1963</v>
      </c>
      <c r="K470">
        <v>-122.33801800000001</v>
      </c>
      <c r="L470">
        <v>18295</v>
      </c>
      <c r="M470">
        <v>788100</v>
      </c>
      <c r="N470">
        <v>2019</v>
      </c>
      <c r="O470">
        <v>1</v>
      </c>
      <c r="P470">
        <v>7</v>
      </c>
      <c r="Q470" t="s">
        <v>28</v>
      </c>
      <c r="R470" t="s">
        <v>29</v>
      </c>
      <c r="S470" t="s">
        <v>54</v>
      </c>
      <c r="T470" t="s">
        <v>54</v>
      </c>
      <c r="U470" t="s">
        <v>31</v>
      </c>
      <c r="V470" t="s">
        <v>93</v>
      </c>
      <c r="W470" t="s">
        <v>33</v>
      </c>
      <c r="X470" t="s">
        <v>34</v>
      </c>
      <c r="Y470" t="s">
        <v>38</v>
      </c>
      <c r="Z470" t="s">
        <v>48</v>
      </c>
      <c r="AA470" t="s">
        <v>37</v>
      </c>
      <c r="AB470">
        <v>648880.87961259088</v>
      </c>
      <c r="AC470">
        <v>0.1766515929290815</v>
      </c>
      <c r="AF470">
        <v>788100</v>
      </c>
      <c r="AG470">
        <f t="shared" si="14"/>
        <v>658880.87961259088</v>
      </c>
      <c r="AH470">
        <f t="shared" si="15"/>
        <v>0.16396284784597021</v>
      </c>
    </row>
    <row r="471" spans="1:34" x14ac:dyDescent="0.2">
      <c r="A471" s="1">
        <v>469</v>
      </c>
      <c r="B471">
        <v>0</v>
      </c>
      <c r="C471">
        <v>2</v>
      </c>
      <c r="D471">
        <v>3.5</v>
      </c>
      <c r="E471">
        <v>47.856558</v>
      </c>
      <c r="F471">
        <v>730</v>
      </c>
      <c r="G471">
        <v>1</v>
      </c>
      <c r="H471">
        <v>4</v>
      </c>
      <c r="I471">
        <v>98087</v>
      </c>
      <c r="J471">
        <v>2009</v>
      </c>
      <c r="K471">
        <v>-122.267957</v>
      </c>
      <c r="L471">
        <v>2537</v>
      </c>
      <c r="M471">
        <v>440000</v>
      </c>
      <c r="N471">
        <v>2019</v>
      </c>
      <c r="O471">
        <v>1</v>
      </c>
      <c r="P471">
        <v>28</v>
      </c>
      <c r="Q471" t="s">
        <v>28</v>
      </c>
      <c r="R471" t="s">
        <v>29</v>
      </c>
      <c r="S471" t="s">
        <v>68</v>
      </c>
      <c r="T471" t="s">
        <v>68</v>
      </c>
      <c r="U471" t="s">
        <v>31</v>
      </c>
      <c r="V471" t="s">
        <v>39</v>
      </c>
      <c r="W471" t="s">
        <v>33</v>
      </c>
      <c r="X471" t="s">
        <v>34</v>
      </c>
      <c r="Y471" t="s">
        <v>38</v>
      </c>
      <c r="Z471" t="s">
        <v>52</v>
      </c>
      <c r="AA471" t="s">
        <v>169</v>
      </c>
      <c r="AB471">
        <v>582416.63366132544</v>
      </c>
      <c r="AC471">
        <v>0.32367416741210331</v>
      </c>
      <c r="AF471">
        <v>440000</v>
      </c>
      <c r="AG471">
        <f t="shared" si="14"/>
        <v>592416.63366132544</v>
      </c>
      <c r="AH471">
        <f t="shared" si="15"/>
        <v>0.34640144013937602</v>
      </c>
    </row>
    <row r="472" spans="1:34" x14ac:dyDescent="0.2">
      <c r="A472" s="1">
        <v>470</v>
      </c>
      <c r="B472">
        <v>0</v>
      </c>
      <c r="C472">
        <v>2</v>
      </c>
      <c r="D472">
        <v>2</v>
      </c>
      <c r="E472">
        <v>47.924819999999997</v>
      </c>
      <c r="F472">
        <v>750</v>
      </c>
      <c r="G472">
        <v>1</v>
      </c>
      <c r="H472">
        <v>3</v>
      </c>
      <c r="I472">
        <v>98290</v>
      </c>
      <c r="J472">
        <v>2008</v>
      </c>
      <c r="K472">
        <v>-122.113677</v>
      </c>
      <c r="L472">
        <v>7841</v>
      </c>
      <c r="M472">
        <v>419950</v>
      </c>
      <c r="N472">
        <v>2019</v>
      </c>
      <c r="O472">
        <v>1</v>
      </c>
      <c r="P472">
        <v>2</v>
      </c>
      <c r="Q472" t="s">
        <v>28</v>
      </c>
      <c r="R472" t="s">
        <v>29</v>
      </c>
      <c r="S472" t="s">
        <v>28</v>
      </c>
      <c r="T472" t="s">
        <v>28</v>
      </c>
      <c r="U472" t="s">
        <v>31</v>
      </c>
      <c r="V472" t="s">
        <v>41</v>
      </c>
      <c r="W472" t="s">
        <v>33</v>
      </c>
      <c r="X472" t="s">
        <v>34</v>
      </c>
      <c r="Y472" t="s">
        <v>38</v>
      </c>
      <c r="Z472" t="s">
        <v>87</v>
      </c>
      <c r="AA472" t="s">
        <v>43</v>
      </c>
      <c r="AB472">
        <v>440415.61147086421</v>
      </c>
      <c r="AC472">
        <v>4.8733447960148141E-2</v>
      </c>
      <c r="AF472">
        <v>419950</v>
      </c>
      <c r="AG472">
        <f t="shared" si="14"/>
        <v>450415.61147086421</v>
      </c>
      <c r="AH472">
        <f t="shared" si="15"/>
        <v>7.2545806574268873E-2</v>
      </c>
    </row>
    <row r="473" spans="1:34" x14ac:dyDescent="0.2">
      <c r="A473" s="1">
        <v>471</v>
      </c>
      <c r="B473">
        <v>0</v>
      </c>
      <c r="C473">
        <v>2</v>
      </c>
      <c r="D473">
        <v>2.75</v>
      </c>
      <c r="E473">
        <v>47.83202</v>
      </c>
      <c r="F473">
        <v>610</v>
      </c>
      <c r="G473">
        <v>1</v>
      </c>
      <c r="H473">
        <v>4</v>
      </c>
      <c r="I473">
        <v>98012</v>
      </c>
      <c r="J473">
        <v>1986</v>
      </c>
      <c r="K473">
        <v>-122.198812</v>
      </c>
      <c r="L473">
        <v>8276</v>
      </c>
      <c r="M473">
        <v>665000</v>
      </c>
      <c r="N473">
        <v>2019</v>
      </c>
      <c r="O473">
        <v>1</v>
      </c>
      <c r="P473">
        <v>31</v>
      </c>
      <c r="Q473" t="s">
        <v>28</v>
      </c>
      <c r="R473" t="s">
        <v>29</v>
      </c>
      <c r="S473" t="s">
        <v>30</v>
      </c>
      <c r="T473" t="s">
        <v>30</v>
      </c>
      <c r="U473" t="s">
        <v>31</v>
      </c>
      <c r="V473" t="s">
        <v>32</v>
      </c>
      <c r="W473" t="s">
        <v>33</v>
      </c>
      <c r="X473" t="s">
        <v>34</v>
      </c>
      <c r="Y473" t="s">
        <v>38</v>
      </c>
      <c r="Z473" t="s">
        <v>48</v>
      </c>
      <c r="AA473" t="s">
        <v>43</v>
      </c>
      <c r="AB473">
        <v>708686.4606182999</v>
      </c>
      <c r="AC473">
        <v>6.5693925741804354E-2</v>
      </c>
      <c r="AF473">
        <v>665000</v>
      </c>
      <c r="AG473">
        <f t="shared" si="14"/>
        <v>718686.4606182999</v>
      </c>
      <c r="AH473">
        <f t="shared" si="15"/>
        <v>8.0731519726766759E-2</v>
      </c>
    </row>
    <row r="474" spans="1:34" x14ac:dyDescent="0.2">
      <c r="A474" s="1">
        <v>472</v>
      </c>
      <c r="B474">
        <v>0</v>
      </c>
      <c r="C474">
        <v>2</v>
      </c>
      <c r="D474">
        <v>3</v>
      </c>
      <c r="E474">
        <v>47.983032000000001</v>
      </c>
      <c r="F474">
        <v>760</v>
      </c>
      <c r="G474">
        <v>1</v>
      </c>
      <c r="H474">
        <v>5</v>
      </c>
      <c r="I474">
        <v>98258</v>
      </c>
      <c r="J474">
        <v>2018</v>
      </c>
      <c r="K474">
        <v>-122.097508</v>
      </c>
      <c r="L474">
        <v>3956</v>
      </c>
      <c r="M474">
        <v>539950</v>
      </c>
      <c r="N474">
        <v>2019</v>
      </c>
      <c r="O474">
        <v>1</v>
      </c>
      <c r="P474">
        <v>31</v>
      </c>
      <c r="Q474" t="s">
        <v>28</v>
      </c>
      <c r="R474" t="s">
        <v>60</v>
      </c>
      <c r="S474" t="s">
        <v>61</v>
      </c>
      <c r="T474" t="s">
        <v>61</v>
      </c>
      <c r="U474" t="s">
        <v>31</v>
      </c>
      <c r="V474" t="s">
        <v>39</v>
      </c>
      <c r="W474" t="s">
        <v>33</v>
      </c>
      <c r="X474" t="s">
        <v>34</v>
      </c>
      <c r="Y474" t="s">
        <v>38</v>
      </c>
      <c r="Z474" t="s">
        <v>52</v>
      </c>
      <c r="AA474" t="s">
        <v>43</v>
      </c>
      <c r="AB474">
        <v>502127.5344415807</v>
      </c>
      <c r="AC474">
        <v>7.0048088820111667E-2</v>
      </c>
      <c r="AF474">
        <v>539950</v>
      </c>
      <c r="AG474">
        <f t="shared" si="14"/>
        <v>512127.5344415807</v>
      </c>
      <c r="AH474">
        <f t="shared" si="15"/>
        <v>5.1527855465171399E-2</v>
      </c>
    </row>
    <row r="475" spans="1:34" x14ac:dyDescent="0.2">
      <c r="A475" s="1">
        <v>473</v>
      </c>
      <c r="B475">
        <v>0</v>
      </c>
      <c r="C475">
        <v>3</v>
      </c>
      <c r="D475">
        <v>2.5</v>
      </c>
      <c r="E475">
        <v>48.088661000000002</v>
      </c>
      <c r="F475">
        <v>760</v>
      </c>
      <c r="G475">
        <v>1</v>
      </c>
      <c r="H475">
        <v>4</v>
      </c>
      <c r="I475">
        <v>98252</v>
      </c>
      <c r="J475">
        <v>2018</v>
      </c>
      <c r="K475">
        <v>-121.994033</v>
      </c>
      <c r="L475">
        <v>6907</v>
      </c>
      <c r="M475">
        <v>419995</v>
      </c>
      <c r="N475">
        <v>2019</v>
      </c>
      <c r="O475">
        <v>1</v>
      </c>
      <c r="P475">
        <v>11</v>
      </c>
      <c r="Q475" t="s">
        <v>28</v>
      </c>
      <c r="R475" t="s">
        <v>29</v>
      </c>
      <c r="S475" t="s">
        <v>66</v>
      </c>
      <c r="T475" t="s">
        <v>66</v>
      </c>
      <c r="U475" t="s">
        <v>31</v>
      </c>
      <c r="V475" t="s">
        <v>39</v>
      </c>
      <c r="W475" t="s">
        <v>33</v>
      </c>
      <c r="X475" t="s">
        <v>34</v>
      </c>
      <c r="Y475" t="s">
        <v>38</v>
      </c>
      <c r="Z475" t="s">
        <v>63</v>
      </c>
      <c r="AA475" t="s">
        <v>43</v>
      </c>
      <c r="AB475">
        <v>425867.69164720469</v>
      </c>
      <c r="AC475">
        <v>1.3982765621506649E-2</v>
      </c>
      <c r="AF475">
        <v>419995</v>
      </c>
      <c r="AG475">
        <f t="shared" si="14"/>
        <v>435867.69164720469</v>
      </c>
      <c r="AH475">
        <f t="shared" si="15"/>
        <v>3.7792572881116884E-2</v>
      </c>
    </row>
    <row r="476" spans="1:34" x14ac:dyDescent="0.2">
      <c r="A476" s="1">
        <v>474</v>
      </c>
      <c r="B476">
        <v>0</v>
      </c>
      <c r="C476">
        <v>0</v>
      </c>
      <c r="D476">
        <v>2</v>
      </c>
      <c r="E476">
        <v>47.907952000000002</v>
      </c>
      <c r="F476">
        <v>740</v>
      </c>
      <c r="G476">
        <v>1</v>
      </c>
      <c r="H476">
        <v>2</v>
      </c>
      <c r="I476">
        <v>98204</v>
      </c>
      <c r="J476">
        <v>1990</v>
      </c>
      <c r="K476">
        <v>-122.23729899999999</v>
      </c>
      <c r="L476">
        <v>2178</v>
      </c>
      <c r="M476">
        <v>240000</v>
      </c>
      <c r="N476">
        <v>2019</v>
      </c>
      <c r="O476">
        <v>1</v>
      </c>
      <c r="P476">
        <v>2</v>
      </c>
      <c r="Q476" t="s">
        <v>28</v>
      </c>
      <c r="R476" t="s">
        <v>53</v>
      </c>
      <c r="S476" t="s">
        <v>73</v>
      </c>
      <c r="T476" t="s">
        <v>73</v>
      </c>
      <c r="U476" t="s">
        <v>31</v>
      </c>
      <c r="V476" t="s">
        <v>55</v>
      </c>
      <c r="W476" t="s">
        <v>56</v>
      </c>
      <c r="X476" t="s">
        <v>34</v>
      </c>
      <c r="Y476" t="s">
        <v>46</v>
      </c>
      <c r="Z476" t="s">
        <v>87</v>
      </c>
      <c r="AA476" t="s">
        <v>37</v>
      </c>
      <c r="AB476">
        <v>278166.64552375389</v>
      </c>
      <c r="AC476">
        <v>0.1590276896823079</v>
      </c>
      <c r="AF476">
        <v>240000</v>
      </c>
      <c r="AG476">
        <f t="shared" si="14"/>
        <v>288166.64552375389</v>
      </c>
      <c r="AH476">
        <f t="shared" si="15"/>
        <v>0.20069435634897453</v>
      </c>
    </row>
    <row r="477" spans="1:34" x14ac:dyDescent="0.2">
      <c r="A477" s="1">
        <v>475</v>
      </c>
      <c r="B477">
        <v>0</v>
      </c>
      <c r="C477">
        <v>0</v>
      </c>
      <c r="D477">
        <v>1</v>
      </c>
      <c r="E477">
        <v>47.803567999999999</v>
      </c>
      <c r="F477">
        <v>730</v>
      </c>
      <c r="G477">
        <v>0</v>
      </c>
      <c r="H477">
        <v>1</v>
      </c>
      <c r="I477">
        <v>98020</v>
      </c>
      <c r="J477">
        <v>2018</v>
      </c>
      <c r="K477">
        <v>-122.389706</v>
      </c>
      <c r="L477">
        <v>0</v>
      </c>
      <c r="M477">
        <v>534950</v>
      </c>
      <c r="N477">
        <v>2019</v>
      </c>
      <c r="O477">
        <v>1</v>
      </c>
      <c r="P477">
        <v>4</v>
      </c>
      <c r="Q477" t="s">
        <v>28</v>
      </c>
      <c r="R477" t="s">
        <v>29</v>
      </c>
      <c r="S477" t="s">
        <v>54</v>
      </c>
      <c r="T477" t="s">
        <v>165</v>
      </c>
      <c r="U477" t="s">
        <v>31</v>
      </c>
      <c r="V477" t="s">
        <v>122</v>
      </c>
      <c r="W477" t="s">
        <v>33</v>
      </c>
      <c r="X477" t="s">
        <v>34</v>
      </c>
      <c r="Y477" t="s">
        <v>46</v>
      </c>
      <c r="Z477" t="s">
        <v>80</v>
      </c>
      <c r="AA477" t="s">
        <v>37</v>
      </c>
      <c r="AB477">
        <v>517943.16716705711</v>
      </c>
      <c r="AC477">
        <v>3.1791443747907079E-2</v>
      </c>
      <c r="AF477">
        <v>534950</v>
      </c>
      <c r="AG477">
        <f t="shared" si="14"/>
        <v>527943.16716705705</v>
      </c>
      <c r="AH477">
        <f t="shared" si="15"/>
        <v>1.3098107922129077E-2</v>
      </c>
    </row>
    <row r="478" spans="1:34" x14ac:dyDescent="0.2">
      <c r="A478" s="1">
        <v>476</v>
      </c>
      <c r="B478">
        <v>0</v>
      </c>
      <c r="C478">
        <v>0</v>
      </c>
      <c r="D478">
        <v>2.5</v>
      </c>
      <c r="E478">
        <v>48.127825999999999</v>
      </c>
      <c r="F478">
        <v>770</v>
      </c>
      <c r="G478">
        <v>0</v>
      </c>
      <c r="H478">
        <v>3</v>
      </c>
      <c r="I478">
        <v>98271</v>
      </c>
      <c r="J478">
        <v>2011</v>
      </c>
      <c r="K478">
        <v>-122.16735</v>
      </c>
      <c r="L478">
        <v>3892</v>
      </c>
      <c r="M478">
        <v>326000</v>
      </c>
      <c r="N478">
        <v>2019</v>
      </c>
      <c r="O478">
        <v>1</v>
      </c>
      <c r="P478">
        <v>10</v>
      </c>
      <c r="Q478" t="s">
        <v>28</v>
      </c>
      <c r="R478" t="s">
        <v>29</v>
      </c>
      <c r="S478" t="s">
        <v>58</v>
      </c>
      <c r="T478" t="s">
        <v>58</v>
      </c>
      <c r="U478" t="s">
        <v>31</v>
      </c>
      <c r="V478" t="s">
        <v>39</v>
      </c>
      <c r="W478" t="s">
        <v>33</v>
      </c>
      <c r="X478" t="s">
        <v>34</v>
      </c>
      <c r="Y478" t="s">
        <v>38</v>
      </c>
      <c r="Z478" t="s">
        <v>87</v>
      </c>
      <c r="AA478" t="s">
        <v>43</v>
      </c>
      <c r="AB478">
        <v>383736.21703947108</v>
      </c>
      <c r="AC478">
        <v>0.1771049602437765</v>
      </c>
      <c r="AF478">
        <v>326000</v>
      </c>
      <c r="AG478">
        <f t="shared" si="14"/>
        <v>393736.21703947108</v>
      </c>
      <c r="AH478">
        <f t="shared" si="15"/>
        <v>0.2077798068695432</v>
      </c>
    </row>
    <row r="479" spans="1:34" x14ac:dyDescent="0.2">
      <c r="A479" s="1">
        <v>477</v>
      </c>
      <c r="B479">
        <v>0</v>
      </c>
      <c r="C479">
        <v>4</v>
      </c>
      <c r="D479">
        <v>3</v>
      </c>
      <c r="E479">
        <v>47.875122999999988</v>
      </c>
      <c r="F479">
        <v>730</v>
      </c>
      <c r="G479">
        <v>2</v>
      </c>
      <c r="H479">
        <v>3</v>
      </c>
      <c r="I479">
        <v>98026</v>
      </c>
      <c r="J479">
        <v>1984</v>
      </c>
      <c r="K479">
        <v>-122.322478</v>
      </c>
      <c r="L479">
        <v>9148</v>
      </c>
      <c r="M479">
        <v>770000</v>
      </c>
      <c r="N479">
        <v>2019</v>
      </c>
      <c r="O479">
        <v>1</v>
      </c>
      <c r="P479">
        <v>17</v>
      </c>
      <c r="Q479" t="s">
        <v>28</v>
      </c>
      <c r="R479" t="s">
        <v>29</v>
      </c>
      <c r="S479" t="s">
        <v>54</v>
      </c>
      <c r="T479" t="s">
        <v>54</v>
      </c>
      <c r="U479" t="s">
        <v>31</v>
      </c>
      <c r="V479" t="s">
        <v>39</v>
      </c>
      <c r="W479" t="s">
        <v>33</v>
      </c>
      <c r="X479" t="s">
        <v>34</v>
      </c>
      <c r="Y479" t="s">
        <v>38</v>
      </c>
      <c r="Z479" t="s">
        <v>48</v>
      </c>
      <c r="AA479" t="s">
        <v>94</v>
      </c>
      <c r="AB479">
        <v>559231.24084635847</v>
      </c>
      <c r="AC479">
        <v>0.27372566123849551</v>
      </c>
      <c r="AF479">
        <v>770000</v>
      </c>
      <c r="AG479">
        <f t="shared" si="14"/>
        <v>569231.24084635847</v>
      </c>
      <c r="AH479">
        <f t="shared" si="15"/>
        <v>0.26073864825148252</v>
      </c>
    </row>
    <row r="480" spans="1:34" x14ac:dyDescent="0.2">
      <c r="A480" s="1">
        <v>478</v>
      </c>
      <c r="B480">
        <v>0</v>
      </c>
      <c r="C480">
        <v>2</v>
      </c>
      <c r="D480">
        <v>3</v>
      </c>
      <c r="E480">
        <v>48.057586999999998</v>
      </c>
      <c r="F480">
        <v>770</v>
      </c>
      <c r="G480">
        <v>1</v>
      </c>
      <c r="H480">
        <v>4</v>
      </c>
      <c r="I480">
        <v>98270</v>
      </c>
      <c r="J480">
        <v>2005</v>
      </c>
      <c r="K480">
        <v>-122.119821</v>
      </c>
      <c r="L480">
        <v>12197</v>
      </c>
      <c r="M480">
        <v>427000</v>
      </c>
      <c r="N480">
        <v>2019</v>
      </c>
      <c r="O480">
        <v>1</v>
      </c>
      <c r="P480">
        <v>23</v>
      </c>
      <c r="Q480" t="s">
        <v>28</v>
      </c>
      <c r="R480" t="s">
        <v>29</v>
      </c>
      <c r="S480" t="s">
        <v>58</v>
      </c>
      <c r="T480" t="s">
        <v>58</v>
      </c>
      <c r="U480" t="s">
        <v>31</v>
      </c>
      <c r="V480" t="s">
        <v>32</v>
      </c>
      <c r="W480" t="s">
        <v>33</v>
      </c>
      <c r="X480" t="s">
        <v>34</v>
      </c>
      <c r="Y480" t="s">
        <v>38</v>
      </c>
      <c r="Z480" t="s">
        <v>52</v>
      </c>
      <c r="AA480" t="s">
        <v>43</v>
      </c>
      <c r="AB480">
        <v>446080.88173797628</v>
      </c>
      <c r="AC480">
        <v>4.4685905709546447E-2</v>
      </c>
      <c r="AF480">
        <v>427000</v>
      </c>
      <c r="AG480">
        <f t="shared" si="14"/>
        <v>456080.88173797628</v>
      </c>
      <c r="AH480">
        <f t="shared" si="15"/>
        <v>6.810510945661892E-2</v>
      </c>
    </row>
    <row r="481" spans="1:34" x14ac:dyDescent="0.2">
      <c r="A481" s="1">
        <v>479</v>
      </c>
      <c r="B481">
        <v>0</v>
      </c>
      <c r="C481">
        <v>1</v>
      </c>
      <c r="D481">
        <v>2</v>
      </c>
      <c r="E481">
        <v>48.021521</v>
      </c>
      <c r="F481">
        <v>770</v>
      </c>
      <c r="G481">
        <v>0</v>
      </c>
      <c r="H481">
        <v>3</v>
      </c>
      <c r="I481">
        <v>98270</v>
      </c>
      <c r="J481">
        <v>1961</v>
      </c>
      <c r="K481">
        <v>-122.126014</v>
      </c>
      <c r="L481">
        <v>9148</v>
      </c>
      <c r="M481">
        <v>310000</v>
      </c>
      <c r="N481">
        <v>2019</v>
      </c>
      <c r="O481">
        <v>1</v>
      </c>
      <c r="P481">
        <v>18</v>
      </c>
      <c r="Q481" t="s">
        <v>28</v>
      </c>
      <c r="R481" t="s">
        <v>29</v>
      </c>
      <c r="S481" t="s">
        <v>58</v>
      </c>
      <c r="T481" t="s">
        <v>58</v>
      </c>
      <c r="U481" t="s">
        <v>31</v>
      </c>
      <c r="V481" t="s">
        <v>41</v>
      </c>
      <c r="W481" t="s">
        <v>33</v>
      </c>
      <c r="X481" t="s">
        <v>34</v>
      </c>
      <c r="Y481" t="s">
        <v>38</v>
      </c>
      <c r="Z481" t="s">
        <v>87</v>
      </c>
      <c r="AA481" t="s">
        <v>37</v>
      </c>
      <c r="AB481">
        <v>352287.24533896829</v>
      </c>
      <c r="AC481">
        <v>0.1364104688353816</v>
      </c>
      <c r="AF481">
        <v>310000</v>
      </c>
      <c r="AG481">
        <f t="shared" si="14"/>
        <v>362287.24533896829</v>
      </c>
      <c r="AH481">
        <f t="shared" si="15"/>
        <v>0.16866853335151061</v>
      </c>
    </row>
    <row r="482" spans="1:34" x14ac:dyDescent="0.2">
      <c r="A482" s="1">
        <v>480</v>
      </c>
      <c r="B482">
        <v>0</v>
      </c>
      <c r="C482">
        <v>2</v>
      </c>
      <c r="D482">
        <v>2.25</v>
      </c>
      <c r="E482">
        <v>47.86815</v>
      </c>
      <c r="F482">
        <v>740</v>
      </c>
      <c r="G482">
        <v>2</v>
      </c>
      <c r="H482">
        <v>3</v>
      </c>
      <c r="I482">
        <v>98026</v>
      </c>
      <c r="J482">
        <v>1977</v>
      </c>
      <c r="K482">
        <v>-122.314803</v>
      </c>
      <c r="L482">
        <v>9148</v>
      </c>
      <c r="M482">
        <v>485000</v>
      </c>
      <c r="N482">
        <v>2019</v>
      </c>
      <c r="O482">
        <v>1</v>
      </c>
      <c r="P482">
        <v>9</v>
      </c>
      <c r="Q482" t="s">
        <v>28</v>
      </c>
      <c r="R482" t="s">
        <v>29</v>
      </c>
      <c r="S482" t="s">
        <v>54</v>
      </c>
      <c r="T482" t="s">
        <v>54</v>
      </c>
      <c r="U482" t="s">
        <v>31</v>
      </c>
      <c r="V482" t="s">
        <v>41</v>
      </c>
      <c r="W482" t="s">
        <v>33</v>
      </c>
      <c r="X482" t="s">
        <v>34</v>
      </c>
      <c r="Y482" t="s">
        <v>35</v>
      </c>
      <c r="Z482" t="s">
        <v>63</v>
      </c>
      <c r="AA482" t="s">
        <v>37</v>
      </c>
      <c r="AB482">
        <v>534013.06777548546</v>
      </c>
      <c r="AC482">
        <v>0.1010578717020319</v>
      </c>
      <c r="AF482">
        <v>485000</v>
      </c>
      <c r="AG482">
        <f t="shared" si="14"/>
        <v>544013.06777548546</v>
      </c>
      <c r="AH482">
        <f t="shared" si="15"/>
        <v>0.12167642840306279</v>
      </c>
    </row>
    <row r="483" spans="1:34" x14ac:dyDescent="0.2">
      <c r="A483" s="1">
        <v>481</v>
      </c>
      <c r="B483">
        <v>0</v>
      </c>
      <c r="C483">
        <v>2</v>
      </c>
      <c r="D483">
        <v>2.75</v>
      </c>
      <c r="E483">
        <v>48.083266999999999</v>
      </c>
      <c r="F483">
        <v>770</v>
      </c>
      <c r="G483">
        <v>1</v>
      </c>
      <c r="H483">
        <v>5</v>
      </c>
      <c r="I483">
        <v>98270</v>
      </c>
      <c r="J483">
        <v>1978</v>
      </c>
      <c r="K483">
        <v>-122.14973999999999</v>
      </c>
      <c r="L483">
        <v>6098</v>
      </c>
      <c r="M483">
        <v>387000</v>
      </c>
      <c r="N483">
        <v>2019</v>
      </c>
      <c r="O483">
        <v>1</v>
      </c>
      <c r="P483">
        <v>15</v>
      </c>
      <c r="Q483" t="s">
        <v>28</v>
      </c>
      <c r="R483" t="s">
        <v>29</v>
      </c>
      <c r="S483" t="s">
        <v>58</v>
      </c>
      <c r="T483" t="s">
        <v>58</v>
      </c>
      <c r="U483" t="s">
        <v>31</v>
      </c>
      <c r="V483" t="s">
        <v>32</v>
      </c>
      <c r="W483" t="s">
        <v>33</v>
      </c>
      <c r="X483" t="s">
        <v>34</v>
      </c>
      <c r="Y483" t="s">
        <v>35</v>
      </c>
      <c r="Z483" t="s">
        <v>63</v>
      </c>
      <c r="AA483" t="s">
        <v>43</v>
      </c>
      <c r="AB483">
        <v>415172.81874700339</v>
      </c>
      <c r="AC483">
        <v>7.2797981258406835E-2</v>
      </c>
      <c r="AF483">
        <v>387000</v>
      </c>
      <c r="AG483">
        <f t="shared" si="14"/>
        <v>425172.81874700339</v>
      </c>
      <c r="AH483">
        <f t="shared" si="15"/>
        <v>9.8637774540060438E-2</v>
      </c>
    </row>
    <row r="484" spans="1:34" x14ac:dyDescent="0.2">
      <c r="A484" s="1">
        <v>482</v>
      </c>
      <c r="B484">
        <v>0</v>
      </c>
      <c r="C484">
        <v>2</v>
      </c>
      <c r="D484">
        <v>2.75</v>
      </c>
      <c r="E484">
        <v>47.869807000000002</v>
      </c>
      <c r="F484">
        <v>750</v>
      </c>
      <c r="G484">
        <v>1</v>
      </c>
      <c r="H484">
        <v>3</v>
      </c>
      <c r="I484">
        <v>98294</v>
      </c>
      <c r="J484">
        <v>2018</v>
      </c>
      <c r="K484">
        <v>-121.79624099999999</v>
      </c>
      <c r="L484">
        <v>5256</v>
      </c>
      <c r="M484">
        <v>324950</v>
      </c>
      <c r="N484">
        <v>2019</v>
      </c>
      <c r="O484">
        <v>1</v>
      </c>
      <c r="P484">
        <v>29</v>
      </c>
      <c r="Q484" t="s">
        <v>28</v>
      </c>
      <c r="R484" t="s">
        <v>29</v>
      </c>
      <c r="S484" t="s">
        <v>40</v>
      </c>
      <c r="T484" t="s">
        <v>97</v>
      </c>
      <c r="U484" t="s">
        <v>31</v>
      </c>
      <c r="V484" t="s">
        <v>39</v>
      </c>
      <c r="W484" t="s">
        <v>33</v>
      </c>
      <c r="X484" t="s">
        <v>34</v>
      </c>
      <c r="Y484" t="s">
        <v>38</v>
      </c>
      <c r="Z484" t="s">
        <v>52</v>
      </c>
      <c r="AA484" t="s">
        <v>37</v>
      </c>
      <c r="AB484">
        <v>349271.16537545569</v>
      </c>
      <c r="AC484">
        <v>7.4845869750594526E-2</v>
      </c>
      <c r="AF484">
        <v>324950</v>
      </c>
      <c r="AG484">
        <f t="shared" si="14"/>
        <v>359271.16537545569</v>
      </c>
      <c r="AH484">
        <f t="shared" si="15"/>
        <v>0.10561983497601382</v>
      </c>
    </row>
    <row r="485" spans="1:34" x14ac:dyDescent="0.2">
      <c r="A485" s="1">
        <v>483</v>
      </c>
      <c r="B485">
        <v>500</v>
      </c>
      <c r="C485">
        <v>2</v>
      </c>
      <c r="D485">
        <v>1.75</v>
      </c>
      <c r="E485">
        <v>47.887892999999998</v>
      </c>
      <c r="F485">
        <v>740</v>
      </c>
      <c r="G485">
        <v>0</v>
      </c>
      <c r="H485">
        <v>3</v>
      </c>
      <c r="I485">
        <v>98208</v>
      </c>
      <c r="J485">
        <v>1988</v>
      </c>
      <c r="K485">
        <v>-122.16938</v>
      </c>
      <c r="L485">
        <v>6098</v>
      </c>
      <c r="M485">
        <v>413000</v>
      </c>
      <c r="N485">
        <v>2019</v>
      </c>
      <c r="O485">
        <v>1</v>
      </c>
      <c r="P485">
        <v>7</v>
      </c>
      <c r="Q485" t="s">
        <v>28</v>
      </c>
      <c r="R485" t="s">
        <v>29</v>
      </c>
      <c r="S485" t="s">
        <v>73</v>
      </c>
      <c r="T485" t="s">
        <v>73</v>
      </c>
      <c r="U485" t="s">
        <v>31</v>
      </c>
      <c r="V485" t="s">
        <v>41</v>
      </c>
      <c r="W485" t="s">
        <v>33</v>
      </c>
      <c r="X485" t="s">
        <v>34</v>
      </c>
      <c r="Y485" t="s">
        <v>46</v>
      </c>
      <c r="Z485" t="s">
        <v>80</v>
      </c>
      <c r="AA485" t="s">
        <v>37</v>
      </c>
      <c r="AB485">
        <v>407350.81437431922</v>
      </c>
      <c r="AC485">
        <v>1.3678415558549111E-2</v>
      </c>
      <c r="AF485">
        <v>413000</v>
      </c>
      <c r="AG485">
        <f t="shared" si="14"/>
        <v>417350.81437431922</v>
      </c>
      <c r="AH485">
        <f t="shared" si="15"/>
        <v>1.0534659501983581E-2</v>
      </c>
    </row>
    <row r="486" spans="1:34" x14ac:dyDescent="0.2">
      <c r="A486" s="1">
        <v>484</v>
      </c>
      <c r="C486">
        <v>0</v>
      </c>
      <c r="D486">
        <v>2.5</v>
      </c>
      <c r="E486">
        <v>47.855333000000002</v>
      </c>
      <c r="F486">
        <v>730</v>
      </c>
      <c r="H486">
        <v>2</v>
      </c>
      <c r="I486">
        <v>98087</v>
      </c>
      <c r="K486">
        <v>-122.250236</v>
      </c>
      <c r="L486">
        <v>1275</v>
      </c>
      <c r="M486">
        <v>389995</v>
      </c>
      <c r="N486">
        <v>2019</v>
      </c>
      <c r="O486">
        <v>1</v>
      </c>
      <c r="P486">
        <v>22</v>
      </c>
      <c r="Q486" t="s">
        <v>28</v>
      </c>
      <c r="R486" t="s">
        <v>53</v>
      </c>
      <c r="S486" t="s">
        <v>68</v>
      </c>
      <c r="T486" t="s">
        <v>68</v>
      </c>
      <c r="U486" t="s">
        <v>31</v>
      </c>
      <c r="V486" t="s">
        <v>70</v>
      </c>
      <c r="W486" t="s">
        <v>56</v>
      </c>
      <c r="X486" t="s">
        <v>34</v>
      </c>
      <c r="Y486" t="s">
        <v>38</v>
      </c>
      <c r="Z486" t="s">
        <v>149</v>
      </c>
      <c r="AA486" t="s">
        <v>37</v>
      </c>
      <c r="AB486">
        <v>409339.89362225053</v>
      </c>
      <c r="AC486">
        <v>4.9602927274068821E-2</v>
      </c>
      <c r="AF486">
        <v>389995</v>
      </c>
      <c r="AG486">
        <f t="shared" si="14"/>
        <v>419339.89362225053</v>
      </c>
      <c r="AH486">
        <f t="shared" si="15"/>
        <v>7.5244281650407127E-2</v>
      </c>
    </row>
    <row r="487" spans="1:34" x14ac:dyDescent="0.2">
      <c r="A487" s="1">
        <v>485</v>
      </c>
      <c r="C487">
        <v>0</v>
      </c>
      <c r="D487">
        <v>2.5</v>
      </c>
      <c r="E487">
        <v>47.855333000000002</v>
      </c>
      <c r="F487">
        <v>730</v>
      </c>
      <c r="H487">
        <v>2</v>
      </c>
      <c r="I487">
        <v>98087</v>
      </c>
      <c r="K487">
        <v>-122.250236</v>
      </c>
      <c r="L487">
        <v>1195</v>
      </c>
      <c r="M487">
        <v>389995</v>
      </c>
      <c r="N487">
        <v>2019</v>
      </c>
      <c r="O487">
        <v>1</v>
      </c>
      <c r="P487">
        <v>25</v>
      </c>
      <c r="Q487" t="s">
        <v>28</v>
      </c>
      <c r="R487" t="s">
        <v>53</v>
      </c>
      <c r="S487" t="s">
        <v>68</v>
      </c>
      <c r="T487" t="s">
        <v>68</v>
      </c>
      <c r="U487" t="s">
        <v>31</v>
      </c>
      <c r="V487" t="s">
        <v>39</v>
      </c>
      <c r="W487" t="s">
        <v>56</v>
      </c>
      <c r="X487" t="s">
        <v>34</v>
      </c>
      <c r="Y487" t="s">
        <v>38</v>
      </c>
      <c r="Z487" t="s">
        <v>149</v>
      </c>
      <c r="AA487" t="s">
        <v>37</v>
      </c>
      <c r="AB487">
        <v>442614.23036476632</v>
      </c>
      <c r="AC487">
        <v>0.1349228332793147</v>
      </c>
      <c r="AF487">
        <v>389995</v>
      </c>
      <c r="AG487">
        <f t="shared" si="14"/>
        <v>452614.23036476632</v>
      </c>
      <c r="AH487">
        <f t="shared" si="15"/>
        <v>0.16056418765565281</v>
      </c>
    </row>
    <row r="488" spans="1:34" x14ac:dyDescent="0.2">
      <c r="A488" s="1">
        <v>486</v>
      </c>
      <c r="B488">
        <v>0</v>
      </c>
      <c r="C488">
        <v>0</v>
      </c>
      <c r="D488">
        <v>2.5</v>
      </c>
      <c r="E488">
        <v>48.051183000000002</v>
      </c>
      <c r="F488">
        <v>770</v>
      </c>
      <c r="G488">
        <v>1</v>
      </c>
      <c r="H488">
        <v>3</v>
      </c>
      <c r="I488">
        <v>98270</v>
      </c>
      <c r="J488">
        <v>2012</v>
      </c>
      <c r="K488">
        <v>-122.11598600000001</v>
      </c>
      <c r="L488">
        <v>3237</v>
      </c>
      <c r="M488">
        <v>353000</v>
      </c>
      <c r="N488">
        <v>2019</v>
      </c>
      <c r="O488">
        <v>1</v>
      </c>
      <c r="P488">
        <v>4</v>
      </c>
      <c r="Q488" t="s">
        <v>28</v>
      </c>
      <c r="R488" t="s">
        <v>29</v>
      </c>
      <c r="S488" t="s">
        <v>61</v>
      </c>
      <c r="T488" t="s">
        <v>58</v>
      </c>
      <c r="U488" t="s">
        <v>31</v>
      </c>
      <c r="V488" t="s">
        <v>55</v>
      </c>
      <c r="W488" t="s">
        <v>33</v>
      </c>
      <c r="X488" t="s">
        <v>34</v>
      </c>
      <c r="Y488" t="s">
        <v>38</v>
      </c>
      <c r="Z488" t="s">
        <v>52</v>
      </c>
      <c r="AA488" t="s">
        <v>43</v>
      </c>
      <c r="AB488">
        <v>406972.17031682609</v>
      </c>
      <c r="AC488">
        <v>0.15289566661990389</v>
      </c>
      <c r="AF488">
        <v>353000</v>
      </c>
      <c r="AG488">
        <f t="shared" si="14"/>
        <v>416972.17031682609</v>
      </c>
      <c r="AH488">
        <f t="shared" si="15"/>
        <v>0.18122427851792092</v>
      </c>
    </row>
    <row r="489" spans="1:34" x14ac:dyDescent="0.2">
      <c r="A489" s="1">
        <v>487</v>
      </c>
      <c r="B489">
        <v>0</v>
      </c>
      <c r="C489">
        <v>0</v>
      </c>
      <c r="D489">
        <v>1.75</v>
      </c>
      <c r="E489">
        <v>47.804225000000002</v>
      </c>
      <c r="F489">
        <v>730</v>
      </c>
      <c r="G489">
        <v>1</v>
      </c>
      <c r="H489">
        <v>2</v>
      </c>
      <c r="I489">
        <v>98020</v>
      </c>
      <c r="J489">
        <v>2005</v>
      </c>
      <c r="K489">
        <v>-122.389929</v>
      </c>
      <c r="L489">
        <v>0</v>
      </c>
      <c r="M489">
        <v>1001000</v>
      </c>
      <c r="N489">
        <v>2019</v>
      </c>
      <c r="O489">
        <v>1</v>
      </c>
      <c r="P489">
        <v>8</v>
      </c>
      <c r="Q489" t="s">
        <v>28</v>
      </c>
      <c r="R489" t="s">
        <v>29</v>
      </c>
      <c r="S489" t="s">
        <v>54</v>
      </c>
      <c r="T489" t="s">
        <v>165</v>
      </c>
      <c r="U489" t="s">
        <v>31</v>
      </c>
      <c r="V489" t="s">
        <v>93</v>
      </c>
      <c r="W489" t="s">
        <v>33</v>
      </c>
      <c r="X489" t="s">
        <v>34</v>
      </c>
      <c r="Y489" t="s">
        <v>38</v>
      </c>
      <c r="Z489" t="s">
        <v>48</v>
      </c>
      <c r="AA489" t="s">
        <v>37</v>
      </c>
      <c r="AB489">
        <v>683965.94820922043</v>
      </c>
      <c r="AC489">
        <v>0.31671733445632327</v>
      </c>
      <c r="AF489">
        <v>1001000</v>
      </c>
      <c r="AG489">
        <f t="shared" si="14"/>
        <v>693965.94820922043</v>
      </c>
      <c r="AH489">
        <f t="shared" si="15"/>
        <v>0.30672732446631323</v>
      </c>
    </row>
    <row r="490" spans="1:34" x14ac:dyDescent="0.2">
      <c r="A490" s="1">
        <v>488</v>
      </c>
      <c r="B490">
        <v>0</v>
      </c>
      <c r="C490">
        <v>2</v>
      </c>
      <c r="D490">
        <v>1.75</v>
      </c>
      <c r="E490">
        <v>48.081941</v>
      </c>
      <c r="F490">
        <v>760</v>
      </c>
      <c r="G490">
        <v>0</v>
      </c>
      <c r="H490">
        <v>3</v>
      </c>
      <c r="I490">
        <v>98252</v>
      </c>
      <c r="J490">
        <v>1995</v>
      </c>
      <c r="K490">
        <v>-121.97762</v>
      </c>
      <c r="L490">
        <v>6098</v>
      </c>
      <c r="M490">
        <v>309500</v>
      </c>
      <c r="N490">
        <v>2019</v>
      </c>
      <c r="O490">
        <v>1</v>
      </c>
      <c r="P490">
        <v>8</v>
      </c>
      <c r="Q490" t="s">
        <v>28</v>
      </c>
      <c r="R490" t="s">
        <v>29</v>
      </c>
      <c r="S490" t="s">
        <v>66</v>
      </c>
      <c r="T490" t="s">
        <v>66</v>
      </c>
      <c r="U490" t="s">
        <v>31</v>
      </c>
      <c r="V490" t="s">
        <v>41</v>
      </c>
      <c r="W490" t="s">
        <v>33</v>
      </c>
      <c r="X490" t="s">
        <v>34</v>
      </c>
      <c r="Y490" t="s">
        <v>38</v>
      </c>
      <c r="Z490" t="s">
        <v>80</v>
      </c>
      <c r="AA490" t="s">
        <v>37</v>
      </c>
      <c r="AB490">
        <v>311478.10488922527</v>
      </c>
      <c r="AC490">
        <v>6.3912920491933159E-3</v>
      </c>
      <c r="AF490">
        <v>309500</v>
      </c>
      <c r="AG490">
        <f t="shared" si="14"/>
        <v>321478.10488922527</v>
      </c>
      <c r="AH490">
        <f t="shared" si="15"/>
        <v>3.8701469755170512E-2</v>
      </c>
    </row>
    <row r="491" spans="1:34" x14ac:dyDescent="0.2">
      <c r="A491" s="1">
        <v>489</v>
      </c>
      <c r="B491">
        <v>0</v>
      </c>
      <c r="C491">
        <v>2</v>
      </c>
      <c r="D491">
        <v>2.5</v>
      </c>
      <c r="E491">
        <v>48.051183000000002</v>
      </c>
      <c r="F491">
        <v>770</v>
      </c>
      <c r="G491">
        <v>1</v>
      </c>
      <c r="H491">
        <v>3</v>
      </c>
      <c r="I491">
        <v>98270</v>
      </c>
      <c r="J491">
        <v>2012</v>
      </c>
      <c r="K491">
        <v>-122.11598600000001</v>
      </c>
      <c r="L491">
        <v>3237</v>
      </c>
      <c r="M491">
        <v>353000</v>
      </c>
      <c r="N491">
        <v>2019</v>
      </c>
      <c r="O491">
        <v>1</v>
      </c>
      <c r="P491">
        <v>4</v>
      </c>
      <c r="Q491" t="s">
        <v>28</v>
      </c>
      <c r="R491" t="s">
        <v>29</v>
      </c>
      <c r="S491" t="s">
        <v>61</v>
      </c>
      <c r="T491" t="s">
        <v>58</v>
      </c>
      <c r="U491" t="s">
        <v>31</v>
      </c>
      <c r="V491" t="s">
        <v>41</v>
      </c>
      <c r="W491" t="s">
        <v>33</v>
      </c>
      <c r="X491" t="s">
        <v>34</v>
      </c>
      <c r="Y491" t="s">
        <v>35</v>
      </c>
      <c r="Z491" t="s">
        <v>52</v>
      </c>
      <c r="AA491" t="s">
        <v>43</v>
      </c>
      <c r="AB491">
        <v>394116.2478223737</v>
      </c>
      <c r="AC491">
        <v>0.1164766227262711</v>
      </c>
      <c r="AF491">
        <v>353000</v>
      </c>
      <c r="AG491">
        <f t="shared" si="14"/>
        <v>404116.2478223737</v>
      </c>
      <c r="AH491">
        <f t="shared" si="15"/>
        <v>0.1448052346242881</v>
      </c>
    </row>
    <row r="492" spans="1:34" x14ac:dyDescent="0.2">
      <c r="A492" s="1">
        <v>490</v>
      </c>
      <c r="B492">
        <v>0</v>
      </c>
      <c r="C492">
        <v>2</v>
      </c>
      <c r="D492">
        <v>1.75</v>
      </c>
      <c r="E492">
        <v>47.882599999999996</v>
      </c>
      <c r="F492">
        <v>740</v>
      </c>
      <c r="G492">
        <v>1</v>
      </c>
      <c r="H492">
        <v>3</v>
      </c>
      <c r="I492">
        <v>98208</v>
      </c>
      <c r="J492">
        <v>1988</v>
      </c>
      <c r="K492">
        <v>-122.17122999999999</v>
      </c>
      <c r="L492">
        <v>9583</v>
      </c>
      <c r="M492">
        <v>470000</v>
      </c>
      <c r="N492">
        <v>2019</v>
      </c>
      <c r="O492">
        <v>1</v>
      </c>
      <c r="P492">
        <v>7</v>
      </c>
      <c r="Q492" t="s">
        <v>28</v>
      </c>
      <c r="R492" t="s">
        <v>29</v>
      </c>
      <c r="S492" t="s">
        <v>73</v>
      </c>
      <c r="T492" t="s">
        <v>170</v>
      </c>
      <c r="U492" t="s">
        <v>31</v>
      </c>
      <c r="V492" t="s">
        <v>41</v>
      </c>
      <c r="W492" t="s">
        <v>33</v>
      </c>
      <c r="X492" t="s">
        <v>34</v>
      </c>
      <c r="Y492" t="s">
        <v>46</v>
      </c>
      <c r="Z492" t="s">
        <v>63</v>
      </c>
      <c r="AA492" t="s">
        <v>37</v>
      </c>
      <c r="AB492">
        <v>421018.51330608252</v>
      </c>
      <c r="AC492">
        <v>0.1042159291359946</v>
      </c>
      <c r="AF492">
        <v>470000</v>
      </c>
      <c r="AG492">
        <f t="shared" si="14"/>
        <v>431018.51330608252</v>
      </c>
      <c r="AH492">
        <f t="shared" si="15"/>
        <v>8.2939333391313791E-2</v>
      </c>
    </row>
    <row r="493" spans="1:34" x14ac:dyDescent="0.2">
      <c r="A493" s="1">
        <v>491</v>
      </c>
      <c r="B493">
        <v>0</v>
      </c>
      <c r="C493">
        <v>2</v>
      </c>
      <c r="D493">
        <v>1.75</v>
      </c>
      <c r="E493">
        <v>48.077078</v>
      </c>
      <c r="F493">
        <v>770</v>
      </c>
      <c r="G493">
        <v>2</v>
      </c>
      <c r="H493">
        <v>3</v>
      </c>
      <c r="I493">
        <v>98270</v>
      </c>
      <c r="J493">
        <v>1958</v>
      </c>
      <c r="K493">
        <v>-122.165239</v>
      </c>
      <c r="L493">
        <v>10890</v>
      </c>
      <c r="M493">
        <v>360000</v>
      </c>
      <c r="N493">
        <v>2019</v>
      </c>
      <c r="O493">
        <v>1</v>
      </c>
      <c r="P493">
        <v>15</v>
      </c>
      <c r="Q493" t="s">
        <v>28</v>
      </c>
      <c r="R493" t="s">
        <v>29</v>
      </c>
      <c r="S493" t="s">
        <v>58</v>
      </c>
      <c r="T493" t="s">
        <v>58</v>
      </c>
      <c r="U493" t="s">
        <v>31</v>
      </c>
      <c r="V493" t="s">
        <v>41</v>
      </c>
      <c r="W493" t="s">
        <v>33</v>
      </c>
      <c r="X493" t="s">
        <v>34</v>
      </c>
      <c r="Y493" t="s">
        <v>38</v>
      </c>
      <c r="Z493" t="s">
        <v>87</v>
      </c>
      <c r="AA493" t="s">
        <v>43</v>
      </c>
      <c r="AB493">
        <v>343559.23751005839</v>
      </c>
      <c r="AC493">
        <v>4.5668784694282087E-2</v>
      </c>
      <c r="AF493">
        <v>360000</v>
      </c>
      <c r="AG493">
        <f t="shared" si="14"/>
        <v>353559.23751005839</v>
      </c>
      <c r="AH493">
        <f t="shared" si="15"/>
        <v>1.7891006916504477E-2</v>
      </c>
    </row>
    <row r="494" spans="1:34" x14ac:dyDescent="0.2">
      <c r="A494" s="1">
        <v>492</v>
      </c>
      <c r="C494">
        <v>1176700402100</v>
      </c>
      <c r="D494">
        <v>2.5</v>
      </c>
      <c r="E494">
        <v>47.855333000000002</v>
      </c>
      <c r="F494">
        <v>730</v>
      </c>
      <c r="H494">
        <v>2</v>
      </c>
      <c r="I494">
        <v>98087</v>
      </c>
      <c r="K494">
        <v>-122.250236</v>
      </c>
      <c r="L494">
        <v>1360</v>
      </c>
      <c r="M494">
        <v>380000</v>
      </c>
      <c r="N494">
        <v>2019</v>
      </c>
      <c r="O494">
        <v>1</v>
      </c>
      <c r="P494">
        <v>17</v>
      </c>
      <c r="Q494" t="s">
        <v>28</v>
      </c>
      <c r="R494" t="s">
        <v>128</v>
      </c>
      <c r="S494" t="s">
        <v>73</v>
      </c>
      <c r="T494" t="s">
        <v>113</v>
      </c>
      <c r="U494" t="s">
        <v>129</v>
      </c>
      <c r="V494" t="s">
        <v>130</v>
      </c>
      <c r="W494" t="s">
        <v>33</v>
      </c>
      <c r="X494" t="s">
        <v>131</v>
      </c>
      <c r="Y494" t="s">
        <v>67</v>
      </c>
      <c r="Z494" t="s">
        <v>132</v>
      </c>
      <c r="AA494" t="s">
        <v>133</v>
      </c>
      <c r="AB494">
        <v>478482.8339413621</v>
      </c>
      <c r="AC494">
        <v>0.25916535247726868</v>
      </c>
      <c r="AF494">
        <v>380000</v>
      </c>
      <c r="AG494">
        <f t="shared" si="14"/>
        <v>488482.8339413621</v>
      </c>
      <c r="AH494">
        <f t="shared" si="15"/>
        <v>0.28548114195095292</v>
      </c>
    </row>
    <row r="495" spans="1:34" x14ac:dyDescent="0.2">
      <c r="A495" s="1">
        <v>493</v>
      </c>
      <c r="B495">
        <v>0</v>
      </c>
      <c r="C495">
        <v>3</v>
      </c>
      <c r="D495">
        <v>2</v>
      </c>
      <c r="E495">
        <v>48.251410999999997</v>
      </c>
      <c r="F495">
        <v>770</v>
      </c>
      <c r="G495">
        <v>1</v>
      </c>
      <c r="H495">
        <v>3</v>
      </c>
      <c r="I495">
        <v>98292</v>
      </c>
      <c r="J495">
        <v>2004</v>
      </c>
      <c r="K495">
        <v>-122.3297</v>
      </c>
      <c r="L495">
        <v>10007</v>
      </c>
      <c r="M495">
        <v>380000</v>
      </c>
      <c r="N495">
        <v>2019</v>
      </c>
      <c r="O495">
        <v>1</v>
      </c>
      <c r="P495">
        <v>28</v>
      </c>
      <c r="Q495" t="s">
        <v>28</v>
      </c>
      <c r="R495" t="s">
        <v>29</v>
      </c>
      <c r="S495" t="s">
        <v>57</v>
      </c>
      <c r="T495" t="s">
        <v>58</v>
      </c>
      <c r="U495" t="s">
        <v>31</v>
      </c>
      <c r="V495" t="s">
        <v>41</v>
      </c>
      <c r="W495" t="s">
        <v>33</v>
      </c>
      <c r="X495" t="s">
        <v>34</v>
      </c>
      <c r="Y495" t="s">
        <v>35</v>
      </c>
      <c r="Z495" t="s">
        <v>63</v>
      </c>
      <c r="AA495" t="s">
        <v>43</v>
      </c>
      <c r="AB495">
        <v>386247.0000791346</v>
      </c>
      <c r="AC495">
        <v>1.643947389245946E-2</v>
      </c>
      <c r="AF495">
        <v>380000</v>
      </c>
      <c r="AG495">
        <f t="shared" si="14"/>
        <v>396247.0000791346</v>
      </c>
      <c r="AH495">
        <f t="shared" si="15"/>
        <v>4.2755263366143673E-2</v>
      </c>
    </row>
    <row r="496" spans="1:34" x14ac:dyDescent="0.2">
      <c r="A496" s="1">
        <v>494</v>
      </c>
      <c r="B496">
        <v>0</v>
      </c>
      <c r="C496">
        <v>0</v>
      </c>
      <c r="D496">
        <v>0</v>
      </c>
      <c r="E496">
        <v>47.926217999999999</v>
      </c>
      <c r="F496">
        <v>750</v>
      </c>
      <c r="G496">
        <v>0</v>
      </c>
      <c r="H496">
        <v>0</v>
      </c>
      <c r="I496">
        <v>98290</v>
      </c>
      <c r="J496">
        <v>1967</v>
      </c>
      <c r="K496">
        <v>-121.999317</v>
      </c>
      <c r="L496">
        <v>43560</v>
      </c>
      <c r="M496">
        <v>346000</v>
      </c>
      <c r="N496">
        <v>2019</v>
      </c>
      <c r="O496">
        <v>1</v>
      </c>
      <c r="P496">
        <v>14</v>
      </c>
      <c r="Q496" t="s">
        <v>28</v>
      </c>
      <c r="R496" t="s">
        <v>116</v>
      </c>
      <c r="S496" t="s">
        <v>28</v>
      </c>
      <c r="T496" t="s">
        <v>28</v>
      </c>
      <c r="U496" t="s">
        <v>45</v>
      </c>
      <c r="V496" t="s">
        <v>41</v>
      </c>
      <c r="W496" t="s">
        <v>92</v>
      </c>
      <c r="X496" t="s">
        <v>34</v>
      </c>
      <c r="Y496" t="s">
        <v>46</v>
      </c>
      <c r="Z496" t="s">
        <v>87</v>
      </c>
      <c r="AA496" t="s">
        <v>37</v>
      </c>
      <c r="AB496">
        <v>372722.11210235849</v>
      </c>
      <c r="AC496">
        <v>7.7231537868088271E-2</v>
      </c>
      <c r="AF496">
        <v>346000</v>
      </c>
      <c r="AG496">
        <f t="shared" si="14"/>
        <v>382722.11210235849</v>
      </c>
      <c r="AH496">
        <f t="shared" si="15"/>
        <v>0.10613327197213435</v>
      </c>
    </row>
    <row r="497" spans="1:34" x14ac:dyDescent="0.2">
      <c r="A497" s="1">
        <v>495</v>
      </c>
      <c r="B497">
        <v>2018</v>
      </c>
      <c r="D497">
        <v>2.5</v>
      </c>
      <c r="E497">
        <v>47.921450999999998</v>
      </c>
      <c r="F497">
        <v>740</v>
      </c>
      <c r="H497">
        <v>2</v>
      </c>
      <c r="I497">
        <v>98204</v>
      </c>
      <c r="K497">
        <v>-122.236082</v>
      </c>
      <c r="L497">
        <v>37441</v>
      </c>
      <c r="M497">
        <v>215000</v>
      </c>
      <c r="N497">
        <v>2019</v>
      </c>
      <c r="O497">
        <v>1</v>
      </c>
      <c r="P497">
        <v>18</v>
      </c>
      <c r="Q497" t="s">
        <v>28</v>
      </c>
      <c r="R497" t="s">
        <v>53</v>
      </c>
      <c r="S497" t="s">
        <v>73</v>
      </c>
      <c r="T497" t="s">
        <v>73</v>
      </c>
      <c r="U497" t="s">
        <v>31</v>
      </c>
      <c r="V497" t="s">
        <v>55</v>
      </c>
      <c r="W497" t="s">
        <v>56</v>
      </c>
      <c r="X497" t="s">
        <v>34</v>
      </c>
      <c r="Y497" t="s">
        <v>35</v>
      </c>
      <c r="Z497" t="s">
        <v>87</v>
      </c>
      <c r="AA497" t="s">
        <v>43</v>
      </c>
      <c r="AB497">
        <v>327738.49811166758</v>
      </c>
      <c r="AC497">
        <v>0.52436510749612852</v>
      </c>
      <c r="AF497">
        <v>215000</v>
      </c>
      <c r="AG497">
        <f t="shared" si="14"/>
        <v>337738.49811166758</v>
      </c>
      <c r="AH497">
        <f t="shared" si="15"/>
        <v>0.57087673540310502</v>
      </c>
    </row>
    <row r="498" spans="1:34" x14ac:dyDescent="0.2">
      <c r="A498" s="1">
        <v>496</v>
      </c>
      <c r="B498">
        <v>0</v>
      </c>
      <c r="C498">
        <v>2</v>
      </c>
      <c r="D498">
        <v>3</v>
      </c>
      <c r="E498">
        <v>47.825704999999999</v>
      </c>
      <c r="F498">
        <v>730</v>
      </c>
      <c r="G498">
        <v>3</v>
      </c>
      <c r="H498">
        <v>4</v>
      </c>
      <c r="I498">
        <v>98020</v>
      </c>
      <c r="J498">
        <v>1977</v>
      </c>
      <c r="K498">
        <v>-122.36622300000001</v>
      </c>
      <c r="L498">
        <v>12197</v>
      </c>
      <c r="M498">
        <v>1199000</v>
      </c>
      <c r="N498">
        <v>2019</v>
      </c>
      <c r="O498">
        <v>1</v>
      </c>
      <c r="P498">
        <v>11</v>
      </c>
      <c r="Q498" t="s">
        <v>28</v>
      </c>
      <c r="R498" t="s">
        <v>29</v>
      </c>
      <c r="S498" t="s">
        <v>54</v>
      </c>
      <c r="T498" t="s">
        <v>165</v>
      </c>
      <c r="U498" t="s">
        <v>31</v>
      </c>
      <c r="V498" t="s">
        <v>93</v>
      </c>
      <c r="W498" t="s">
        <v>33</v>
      </c>
      <c r="X498" t="s">
        <v>34</v>
      </c>
      <c r="Y498" t="s">
        <v>38</v>
      </c>
      <c r="Z498" t="s">
        <v>48</v>
      </c>
      <c r="AA498" t="s">
        <v>94</v>
      </c>
      <c r="AB498">
        <v>741318.27018265589</v>
      </c>
      <c r="AC498">
        <v>0.38171954113206352</v>
      </c>
      <c r="AF498">
        <v>1199000</v>
      </c>
      <c r="AG498">
        <f t="shared" si="14"/>
        <v>751318.27018265589</v>
      </c>
      <c r="AH498">
        <f t="shared" si="15"/>
        <v>0.37337925756242213</v>
      </c>
    </row>
    <row r="499" spans="1:34" x14ac:dyDescent="0.2">
      <c r="A499" s="1">
        <v>497</v>
      </c>
      <c r="B499">
        <v>0</v>
      </c>
      <c r="C499">
        <v>2</v>
      </c>
      <c r="D499">
        <v>1</v>
      </c>
      <c r="E499">
        <v>48.074176000000001</v>
      </c>
      <c r="F499">
        <v>770</v>
      </c>
      <c r="G499">
        <v>0</v>
      </c>
      <c r="H499">
        <v>2</v>
      </c>
      <c r="I499">
        <v>98270</v>
      </c>
      <c r="J499">
        <v>1980</v>
      </c>
      <c r="K499">
        <v>-122.15127099999999</v>
      </c>
      <c r="L499">
        <v>16117</v>
      </c>
      <c r="M499">
        <v>320000</v>
      </c>
      <c r="N499">
        <v>2019</v>
      </c>
      <c r="O499">
        <v>1</v>
      </c>
      <c r="P499">
        <v>4</v>
      </c>
      <c r="Q499" t="s">
        <v>28</v>
      </c>
      <c r="R499" t="s">
        <v>29</v>
      </c>
      <c r="S499" t="s">
        <v>58</v>
      </c>
      <c r="T499" t="s">
        <v>58</v>
      </c>
      <c r="U499" t="s">
        <v>45</v>
      </c>
      <c r="V499" t="s">
        <v>41</v>
      </c>
      <c r="W499" t="s">
        <v>33</v>
      </c>
      <c r="X499" t="s">
        <v>34</v>
      </c>
      <c r="Y499" t="s">
        <v>46</v>
      </c>
      <c r="Z499" t="s">
        <v>87</v>
      </c>
      <c r="AA499" t="s">
        <v>43</v>
      </c>
      <c r="AB499">
        <v>325360.83795089473</v>
      </c>
      <c r="AC499">
        <v>1.675261859654583E-2</v>
      </c>
      <c r="AF499">
        <v>320000</v>
      </c>
      <c r="AG499">
        <f t="shared" si="14"/>
        <v>335360.83795089473</v>
      </c>
      <c r="AH499">
        <f t="shared" si="15"/>
        <v>4.8002618596546018E-2</v>
      </c>
    </row>
    <row r="500" spans="1:34" x14ac:dyDescent="0.2">
      <c r="A500" s="1">
        <v>498</v>
      </c>
      <c r="B500">
        <v>0</v>
      </c>
      <c r="C500">
        <v>2</v>
      </c>
      <c r="D500">
        <v>2.75</v>
      </c>
      <c r="E500">
        <v>47.876289999999997</v>
      </c>
      <c r="F500">
        <v>750</v>
      </c>
      <c r="G500">
        <v>1</v>
      </c>
      <c r="H500">
        <v>5</v>
      </c>
      <c r="I500">
        <v>98272</v>
      </c>
      <c r="J500">
        <v>2018</v>
      </c>
      <c r="K500">
        <v>-121.979456</v>
      </c>
      <c r="L500">
        <v>4000</v>
      </c>
      <c r="M500">
        <v>509995</v>
      </c>
      <c r="N500">
        <v>2019</v>
      </c>
      <c r="O500">
        <v>1</v>
      </c>
      <c r="P500">
        <v>15</v>
      </c>
      <c r="Q500" t="s">
        <v>28</v>
      </c>
      <c r="R500" t="s">
        <v>60</v>
      </c>
      <c r="S500" t="s">
        <v>40</v>
      </c>
      <c r="T500" t="s">
        <v>40</v>
      </c>
      <c r="U500" t="s">
        <v>31</v>
      </c>
      <c r="V500" t="s">
        <v>39</v>
      </c>
      <c r="W500" t="s">
        <v>33</v>
      </c>
      <c r="X500" t="s">
        <v>34</v>
      </c>
      <c r="Y500" t="s">
        <v>38</v>
      </c>
      <c r="Z500" t="s">
        <v>52</v>
      </c>
      <c r="AA500" t="s">
        <v>43</v>
      </c>
      <c r="AB500">
        <v>605481.48431456881</v>
      </c>
      <c r="AC500">
        <v>0.1872302362073526</v>
      </c>
      <c r="AF500">
        <v>509995</v>
      </c>
      <c r="AG500">
        <f t="shared" si="14"/>
        <v>615481.48431456881</v>
      </c>
      <c r="AH500">
        <f t="shared" si="15"/>
        <v>0.20683827158024845</v>
      </c>
    </row>
    <row r="501" spans="1:34" x14ac:dyDescent="0.2">
      <c r="A501" s="1">
        <v>499</v>
      </c>
      <c r="B501">
        <v>0</v>
      </c>
      <c r="C501">
        <v>3</v>
      </c>
      <c r="D501">
        <v>2.5</v>
      </c>
      <c r="E501">
        <v>47.885697</v>
      </c>
      <c r="F501">
        <v>740</v>
      </c>
      <c r="G501">
        <v>1</v>
      </c>
      <c r="H501">
        <v>4</v>
      </c>
      <c r="I501">
        <v>98208</v>
      </c>
      <c r="J501">
        <v>1997</v>
      </c>
      <c r="K501">
        <v>-122.204584</v>
      </c>
      <c r="L501">
        <v>7405</v>
      </c>
      <c r="M501">
        <v>471000</v>
      </c>
      <c r="N501">
        <v>2019</v>
      </c>
      <c r="O501">
        <v>1</v>
      </c>
      <c r="P501">
        <v>25</v>
      </c>
      <c r="Q501" t="s">
        <v>28</v>
      </c>
      <c r="R501" t="s">
        <v>29</v>
      </c>
      <c r="S501" t="s">
        <v>73</v>
      </c>
      <c r="T501" t="s">
        <v>134</v>
      </c>
      <c r="U501" t="s">
        <v>31</v>
      </c>
      <c r="V501" t="s">
        <v>41</v>
      </c>
      <c r="W501" t="s">
        <v>33</v>
      </c>
      <c r="X501" t="s">
        <v>34</v>
      </c>
      <c r="Y501" t="s">
        <v>38</v>
      </c>
      <c r="Z501" t="s">
        <v>52</v>
      </c>
      <c r="AA501" t="s">
        <v>43</v>
      </c>
      <c r="AB501">
        <v>461427.75412822462</v>
      </c>
      <c r="AC501">
        <v>2.0323239642835191E-2</v>
      </c>
      <c r="AF501">
        <v>471000</v>
      </c>
      <c r="AG501">
        <f t="shared" si="14"/>
        <v>471427.75412822462</v>
      </c>
      <c r="AH501">
        <f t="shared" si="15"/>
        <v>9.0818286247266208E-4</v>
      </c>
    </row>
    <row r="502" spans="1:34" x14ac:dyDescent="0.2">
      <c r="A502" s="1">
        <v>500</v>
      </c>
      <c r="B502">
        <v>0</v>
      </c>
      <c r="C502">
        <v>2</v>
      </c>
      <c r="D502">
        <v>2.5</v>
      </c>
      <c r="E502">
        <v>47.864173999999998</v>
      </c>
      <c r="F502">
        <v>740</v>
      </c>
      <c r="G502">
        <v>1</v>
      </c>
      <c r="H502">
        <v>5</v>
      </c>
      <c r="I502">
        <v>98087</v>
      </c>
      <c r="J502">
        <v>2014</v>
      </c>
      <c r="K502">
        <v>-122.228296</v>
      </c>
      <c r="L502">
        <v>10454</v>
      </c>
      <c r="M502">
        <v>688500</v>
      </c>
      <c r="N502">
        <v>2019</v>
      </c>
      <c r="O502">
        <v>1</v>
      </c>
      <c r="P502">
        <v>31</v>
      </c>
      <c r="Q502" t="s">
        <v>28</v>
      </c>
      <c r="R502" t="s">
        <v>29</v>
      </c>
      <c r="S502" t="s">
        <v>68</v>
      </c>
      <c r="T502" t="s">
        <v>30</v>
      </c>
      <c r="U502" t="s">
        <v>31</v>
      </c>
      <c r="V502" t="s">
        <v>41</v>
      </c>
      <c r="W502" t="s">
        <v>33</v>
      </c>
      <c r="X502" t="s">
        <v>34</v>
      </c>
      <c r="Y502" t="s">
        <v>38</v>
      </c>
      <c r="Z502" t="s">
        <v>48</v>
      </c>
      <c r="AA502" t="s">
        <v>43</v>
      </c>
      <c r="AB502">
        <v>595928.20499354473</v>
      </c>
      <c r="AC502">
        <v>0.13445431373486599</v>
      </c>
      <c r="AF502">
        <v>688500</v>
      </c>
      <c r="AG502">
        <f t="shared" si="14"/>
        <v>605928.20499354473</v>
      </c>
      <c r="AH502">
        <f t="shared" si="15"/>
        <v>0.1199299854850476</v>
      </c>
    </row>
    <row r="503" spans="1:34" x14ac:dyDescent="0.2">
      <c r="A503" s="1">
        <v>501</v>
      </c>
      <c r="B503">
        <v>0</v>
      </c>
      <c r="C503">
        <v>0</v>
      </c>
      <c r="D503">
        <v>2.5</v>
      </c>
      <c r="E503">
        <v>47.854385000000001</v>
      </c>
      <c r="F503">
        <v>730</v>
      </c>
      <c r="G503">
        <v>1</v>
      </c>
      <c r="H503">
        <v>3</v>
      </c>
      <c r="I503">
        <v>98087</v>
      </c>
      <c r="J503">
        <v>2007</v>
      </c>
      <c r="K503">
        <v>-122.28075699999999</v>
      </c>
      <c r="L503">
        <v>3104</v>
      </c>
      <c r="M503">
        <v>470000</v>
      </c>
      <c r="N503">
        <v>2019</v>
      </c>
      <c r="O503">
        <v>1</v>
      </c>
      <c r="P503">
        <v>14</v>
      </c>
      <c r="Q503" t="s">
        <v>28</v>
      </c>
      <c r="R503" t="s">
        <v>29</v>
      </c>
      <c r="S503" t="s">
        <v>68</v>
      </c>
      <c r="T503" t="s">
        <v>68</v>
      </c>
      <c r="U503" t="s">
        <v>31</v>
      </c>
      <c r="V503" t="s">
        <v>39</v>
      </c>
      <c r="W503" t="s">
        <v>56</v>
      </c>
      <c r="X503" t="s">
        <v>34</v>
      </c>
      <c r="Y503" t="s">
        <v>38</v>
      </c>
      <c r="Z503" t="s">
        <v>52</v>
      </c>
      <c r="AA503" t="s">
        <v>37</v>
      </c>
      <c r="AB503">
        <v>503986.02158277051</v>
      </c>
      <c r="AC503">
        <v>7.2310684218660534E-2</v>
      </c>
      <c r="AF503">
        <v>470000</v>
      </c>
      <c r="AG503">
        <f t="shared" si="14"/>
        <v>513986.02158277051</v>
      </c>
      <c r="AH503">
        <f t="shared" si="15"/>
        <v>9.3587279963341513E-2</v>
      </c>
    </row>
    <row r="504" spans="1:34" x14ac:dyDescent="0.2">
      <c r="A504" s="1">
        <v>502</v>
      </c>
      <c r="B504">
        <v>0</v>
      </c>
      <c r="C504">
        <v>1</v>
      </c>
      <c r="D504">
        <v>1.75</v>
      </c>
      <c r="E504">
        <v>47.987836999999999</v>
      </c>
      <c r="F504">
        <v>740</v>
      </c>
      <c r="G504">
        <v>0</v>
      </c>
      <c r="H504">
        <v>3</v>
      </c>
      <c r="I504">
        <v>98201</v>
      </c>
      <c r="J504">
        <v>1916</v>
      </c>
      <c r="K504">
        <v>-122.186802</v>
      </c>
      <c r="L504">
        <v>1307</v>
      </c>
      <c r="M504">
        <v>357000</v>
      </c>
      <c r="N504">
        <v>2019</v>
      </c>
      <c r="O504">
        <v>1</v>
      </c>
      <c r="P504">
        <v>2</v>
      </c>
      <c r="Q504" t="s">
        <v>28</v>
      </c>
      <c r="R504" t="s">
        <v>29</v>
      </c>
      <c r="S504" t="s">
        <v>73</v>
      </c>
      <c r="T504" t="s">
        <v>73</v>
      </c>
      <c r="U504" t="s">
        <v>31</v>
      </c>
      <c r="V504" t="s">
        <v>41</v>
      </c>
      <c r="W504" t="s">
        <v>33</v>
      </c>
      <c r="X504" t="s">
        <v>34</v>
      </c>
      <c r="Y504" t="s">
        <v>46</v>
      </c>
      <c r="Z504" t="s">
        <v>124</v>
      </c>
      <c r="AA504" t="s">
        <v>37</v>
      </c>
      <c r="AB504">
        <v>465056.59051210427</v>
      </c>
      <c r="AC504">
        <v>0.30267952524398961</v>
      </c>
      <c r="AF504">
        <v>357000</v>
      </c>
      <c r="AG504">
        <f t="shared" si="14"/>
        <v>475056.59051210427</v>
      </c>
      <c r="AH504">
        <f t="shared" si="15"/>
        <v>0.33069072972578228</v>
      </c>
    </row>
    <row r="505" spans="1:34" x14ac:dyDescent="0.2">
      <c r="A505" s="1">
        <v>503</v>
      </c>
      <c r="B505">
        <v>0</v>
      </c>
      <c r="C505">
        <v>3</v>
      </c>
      <c r="D505">
        <v>2</v>
      </c>
      <c r="E505">
        <v>48.234603999999997</v>
      </c>
      <c r="F505">
        <v>770</v>
      </c>
      <c r="G505">
        <v>1</v>
      </c>
      <c r="H505">
        <v>3</v>
      </c>
      <c r="I505">
        <v>98292</v>
      </c>
      <c r="J505">
        <v>1997</v>
      </c>
      <c r="K505">
        <v>-122.33851900000001</v>
      </c>
      <c r="L505">
        <v>10454</v>
      </c>
      <c r="M505">
        <v>335000</v>
      </c>
      <c r="N505">
        <v>2019</v>
      </c>
      <c r="O505">
        <v>1</v>
      </c>
      <c r="P505">
        <v>18</v>
      </c>
      <c r="Q505" t="s">
        <v>28</v>
      </c>
      <c r="R505" t="s">
        <v>29</v>
      </c>
      <c r="S505" t="s">
        <v>57</v>
      </c>
      <c r="T505" t="s">
        <v>58</v>
      </c>
      <c r="U505" t="s">
        <v>31</v>
      </c>
      <c r="V505" t="s">
        <v>41</v>
      </c>
      <c r="W505" t="s">
        <v>33</v>
      </c>
      <c r="X505" t="s">
        <v>34</v>
      </c>
      <c r="Y505" t="s">
        <v>35</v>
      </c>
      <c r="Z505" t="s">
        <v>63</v>
      </c>
      <c r="AA505" t="s">
        <v>43</v>
      </c>
      <c r="AB505">
        <v>380238.15213191562</v>
      </c>
      <c r="AC505">
        <v>0.13503926009527051</v>
      </c>
      <c r="AF505">
        <v>335000</v>
      </c>
      <c r="AG505">
        <f t="shared" si="14"/>
        <v>390238.15213191562</v>
      </c>
      <c r="AH505">
        <f t="shared" si="15"/>
        <v>0.1648900063639272</v>
      </c>
    </row>
    <row r="506" spans="1:34" x14ac:dyDescent="0.2">
      <c r="A506" s="1">
        <v>504</v>
      </c>
      <c r="B506">
        <v>0</v>
      </c>
      <c r="C506">
        <v>0</v>
      </c>
      <c r="D506">
        <v>1.75</v>
      </c>
      <c r="E506">
        <v>47.909828999999988</v>
      </c>
      <c r="F506">
        <v>750</v>
      </c>
      <c r="G506">
        <v>1</v>
      </c>
      <c r="H506">
        <v>2</v>
      </c>
      <c r="I506">
        <v>98290</v>
      </c>
      <c r="J506">
        <v>1985</v>
      </c>
      <c r="K506">
        <v>-122.08424599999999</v>
      </c>
      <c r="L506">
        <v>0</v>
      </c>
      <c r="M506">
        <v>265000</v>
      </c>
      <c r="N506">
        <v>2019</v>
      </c>
      <c r="O506">
        <v>1</v>
      </c>
      <c r="P506">
        <v>31</v>
      </c>
      <c r="Q506" t="s">
        <v>28</v>
      </c>
      <c r="R506" t="s">
        <v>53</v>
      </c>
      <c r="S506" t="s">
        <v>40</v>
      </c>
      <c r="T506" t="s">
        <v>61</v>
      </c>
      <c r="U506" t="s">
        <v>31</v>
      </c>
      <c r="V506" t="s">
        <v>55</v>
      </c>
      <c r="W506" t="s">
        <v>56</v>
      </c>
      <c r="X506" t="s">
        <v>34</v>
      </c>
      <c r="Y506" t="s">
        <v>46</v>
      </c>
      <c r="Z506" t="s">
        <v>87</v>
      </c>
      <c r="AA506" t="s">
        <v>43</v>
      </c>
      <c r="AB506">
        <v>260575.12443472369</v>
      </c>
      <c r="AC506">
        <v>1.6697643642551989E-2</v>
      </c>
      <c r="AF506">
        <v>265000</v>
      </c>
      <c r="AG506">
        <f t="shared" si="14"/>
        <v>270575.12443472369</v>
      </c>
      <c r="AH506">
        <f t="shared" si="15"/>
        <v>2.1038205414051672E-2</v>
      </c>
    </row>
    <row r="507" spans="1:34" x14ac:dyDescent="0.2">
      <c r="A507" s="1">
        <v>505</v>
      </c>
      <c r="B507">
        <v>0</v>
      </c>
      <c r="C507">
        <v>2</v>
      </c>
      <c r="D507">
        <v>1.75</v>
      </c>
      <c r="E507">
        <v>48.088568000000002</v>
      </c>
      <c r="F507">
        <v>770</v>
      </c>
      <c r="G507">
        <v>1</v>
      </c>
      <c r="H507">
        <v>3</v>
      </c>
      <c r="I507">
        <v>98270</v>
      </c>
      <c r="J507">
        <v>1968</v>
      </c>
      <c r="K507">
        <v>-122.163568</v>
      </c>
      <c r="L507">
        <v>9583</v>
      </c>
      <c r="M507">
        <v>306000</v>
      </c>
      <c r="N507">
        <v>2019</v>
      </c>
      <c r="O507">
        <v>1</v>
      </c>
      <c r="P507">
        <v>11</v>
      </c>
      <c r="Q507" t="s">
        <v>28</v>
      </c>
      <c r="R507" t="s">
        <v>29</v>
      </c>
      <c r="S507" t="s">
        <v>58</v>
      </c>
      <c r="T507" t="s">
        <v>58</v>
      </c>
      <c r="U507" t="s">
        <v>31</v>
      </c>
      <c r="V507" t="s">
        <v>41</v>
      </c>
      <c r="W507" t="s">
        <v>33</v>
      </c>
      <c r="X507" t="s">
        <v>34</v>
      </c>
      <c r="Y507" t="s">
        <v>46</v>
      </c>
      <c r="Z507" t="s">
        <v>87</v>
      </c>
      <c r="AA507" t="s">
        <v>43</v>
      </c>
      <c r="AB507">
        <v>329552.69729210518</v>
      </c>
      <c r="AC507">
        <v>7.6969598993807772E-2</v>
      </c>
      <c r="AF507">
        <v>306000</v>
      </c>
      <c r="AG507">
        <f t="shared" si="14"/>
        <v>339552.69729210518</v>
      </c>
      <c r="AH507">
        <f t="shared" si="15"/>
        <v>0.10964933755589927</v>
      </c>
    </row>
    <row r="508" spans="1:34" x14ac:dyDescent="0.2">
      <c r="A508" s="1">
        <v>506</v>
      </c>
      <c r="B508">
        <v>0</v>
      </c>
      <c r="C508">
        <v>2</v>
      </c>
      <c r="D508">
        <v>2</v>
      </c>
      <c r="E508">
        <v>48.125649000000003</v>
      </c>
      <c r="F508">
        <v>770</v>
      </c>
      <c r="G508">
        <v>1</v>
      </c>
      <c r="H508">
        <v>3</v>
      </c>
      <c r="I508">
        <v>98271</v>
      </c>
      <c r="J508">
        <v>1992</v>
      </c>
      <c r="K508">
        <v>-122.284432</v>
      </c>
      <c r="L508">
        <v>20038</v>
      </c>
      <c r="M508">
        <v>365000</v>
      </c>
      <c r="N508">
        <v>2019</v>
      </c>
      <c r="O508">
        <v>1</v>
      </c>
      <c r="P508">
        <v>7</v>
      </c>
      <c r="Q508" t="s">
        <v>28</v>
      </c>
      <c r="R508" t="s">
        <v>29</v>
      </c>
      <c r="S508" t="s">
        <v>57</v>
      </c>
      <c r="T508" t="s">
        <v>58</v>
      </c>
      <c r="U508" t="s">
        <v>31</v>
      </c>
      <c r="V508" t="s">
        <v>41</v>
      </c>
      <c r="W508" t="s">
        <v>33</v>
      </c>
      <c r="X508" t="s">
        <v>34</v>
      </c>
      <c r="Y508" t="s">
        <v>35</v>
      </c>
      <c r="Z508" t="s">
        <v>80</v>
      </c>
      <c r="AA508" t="s">
        <v>43</v>
      </c>
      <c r="AB508">
        <v>371830.20360044867</v>
      </c>
      <c r="AC508">
        <v>1.8712886576571709E-2</v>
      </c>
      <c r="AF508">
        <v>365000</v>
      </c>
      <c r="AG508">
        <f t="shared" si="14"/>
        <v>381830.20360044867</v>
      </c>
      <c r="AH508">
        <f t="shared" si="15"/>
        <v>4.6110146850544306E-2</v>
      </c>
    </row>
    <row r="509" spans="1:34" x14ac:dyDescent="0.2">
      <c r="A509" s="1">
        <v>507</v>
      </c>
      <c r="B509">
        <v>40</v>
      </c>
      <c r="C509">
        <v>1</v>
      </c>
      <c r="D509">
        <v>0.75</v>
      </c>
      <c r="E509">
        <v>47.822721000000001</v>
      </c>
      <c r="F509">
        <v>750</v>
      </c>
      <c r="G509">
        <v>0</v>
      </c>
      <c r="H509">
        <v>1</v>
      </c>
      <c r="I509">
        <v>98256</v>
      </c>
      <c r="J509">
        <v>1920</v>
      </c>
      <c r="K509">
        <v>-121.54825</v>
      </c>
      <c r="L509">
        <v>8276</v>
      </c>
      <c r="M509">
        <v>225000</v>
      </c>
      <c r="N509">
        <v>2019</v>
      </c>
      <c r="O509">
        <v>1</v>
      </c>
      <c r="P509">
        <v>10</v>
      </c>
      <c r="Q509" t="s">
        <v>28</v>
      </c>
      <c r="R509" t="s">
        <v>44</v>
      </c>
      <c r="S509" t="s">
        <v>96</v>
      </c>
      <c r="T509" t="s">
        <v>96</v>
      </c>
      <c r="U509" t="s">
        <v>45</v>
      </c>
      <c r="V509" t="s">
        <v>41</v>
      </c>
      <c r="W509" t="s">
        <v>33</v>
      </c>
      <c r="X509" t="s">
        <v>106</v>
      </c>
      <c r="Y509" t="s">
        <v>67</v>
      </c>
      <c r="Z509" t="s">
        <v>87</v>
      </c>
      <c r="AA509" t="s">
        <v>37</v>
      </c>
      <c r="AB509">
        <v>241902.00601481411</v>
      </c>
      <c r="AC509">
        <v>7.5120026732507131E-2</v>
      </c>
      <c r="AF509">
        <v>225000</v>
      </c>
      <c r="AG509">
        <f t="shared" si="14"/>
        <v>251902.00601481411</v>
      </c>
      <c r="AH509">
        <f t="shared" si="15"/>
        <v>0.11956447117695158</v>
      </c>
    </row>
    <row r="510" spans="1:34" x14ac:dyDescent="0.2">
      <c r="A510" s="1">
        <v>508</v>
      </c>
      <c r="B510">
        <v>0</v>
      </c>
      <c r="C510">
        <v>0</v>
      </c>
      <c r="D510">
        <v>2.25</v>
      </c>
      <c r="E510">
        <v>47.883778999999997</v>
      </c>
      <c r="F510">
        <v>740</v>
      </c>
      <c r="G510">
        <v>1</v>
      </c>
      <c r="H510">
        <v>2</v>
      </c>
      <c r="I510">
        <v>98204</v>
      </c>
      <c r="J510">
        <v>1979</v>
      </c>
      <c r="K510">
        <v>-122.24024</v>
      </c>
      <c r="L510">
        <v>0</v>
      </c>
      <c r="M510">
        <v>240000</v>
      </c>
      <c r="N510">
        <v>2019</v>
      </c>
      <c r="O510">
        <v>1</v>
      </c>
      <c r="P510">
        <v>3</v>
      </c>
      <c r="Q510" t="s">
        <v>28</v>
      </c>
      <c r="R510" t="s">
        <v>53</v>
      </c>
      <c r="S510" t="s">
        <v>73</v>
      </c>
      <c r="T510" t="s">
        <v>73</v>
      </c>
      <c r="U510" t="s">
        <v>31</v>
      </c>
      <c r="V510" t="s">
        <v>55</v>
      </c>
      <c r="W510" t="s">
        <v>56</v>
      </c>
      <c r="X510" t="s">
        <v>34</v>
      </c>
      <c r="Y510" t="s">
        <v>46</v>
      </c>
      <c r="Z510" t="s">
        <v>87</v>
      </c>
      <c r="AA510" t="s">
        <v>37</v>
      </c>
      <c r="AB510">
        <v>279023.17375952692</v>
      </c>
      <c r="AC510">
        <v>0.16259655733136219</v>
      </c>
      <c r="AF510">
        <v>240000</v>
      </c>
      <c r="AG510">
        <f t="shared" si="14"/>
        <v>289023.17375952692</v>
      </c>
      <c r="AH510">
        <f t="shared" si="15"/>
        <v>0.20426322399802885</v>
      </c>
    </row>
    <row r="511" spans="1:34" x14ac:dyDescent="0.2">
      <c r="A511" s="1">
        <v>509</v>
      </c>
      <c r="B511">
        <v>1655</v>
      </c>
      <c r="C511">
        <v>2</v>
      </c>
      <c r="D511">
        <v>1.5</v>
      </c>
      <c r="E511">
        <v>47.900373999999999</v>
      </c>
      <c r="F511">
        <v>740</v>
      </c>
      <c r="G511">
        <v>1</v>
      </c>
      <c r="H511">
        <v>3</v>
      </c>
      <c r="I511">
        <v>98208</v>
      </c>
      <c r="J511">
        <v>1965</v>
      </c>
      <c r="K511">
        <v>-122.22033399999999</v>
      </c>
      <c r="L511">
        <v>10890</v>
      </c>
      <c r="M511">
        <v>402450</v>
      </c>
      <c r="N511">
        <v>2019</v>
      </c>
      <c r="O511">
        <v>1</v>
      </c>
      <c r="P511">
        <v>11</v>
      </c>
      <c r="Q511" t="s">
        <v>28</v>
      </c>
      <c r="R511" t="s">
        <v>44</v>
      </c>
      <c r="S511" t="s">
        <v>73</v>
      </c>
      <c r="T511" t="s">
        <v>73</v>
      </c>
      <c r="U511" t="s">
        <v>31</v>
      </c>
      <c r="V511" t="s">
        <v>41</v>
      </c>
      <c r="W511" t="s">
        <v>33</v>
      </c>
      <c r="X511" t="s">
        <v>34</v>
      </c>
      <c r="Y511" t="s">
        <v>46</v>
      </c>
      <c r="Z511" t="s">
        <v>87</v>
      </c>
      <c r="AA511" t="s">
        <v>43</v>
      </c>
      <c r="AB511">
        <v>398501.74040849903</v>
      </c>
      <c r="AC511">
        <v>9.8105593030215713E-3</v>
      </c>
      <c r="AF511">
        <v>402450</v>
      </c>
      <c r="AG511">
        <f t="shared" si="14"/>
        <v>408501.74040849903</v>
      </c>
      <c r="AH511">
        <f t="shared" si="15"/>
        <v>1.5037247877994849E-2</v>
      </c>
    </row>
    <row r="512" spans="1:34" x14ac:dyDescent="0.2">
      <c r="A512" s="1">
        <v>510</v>
      </c>
      <c r="B512">
        <v>0</v>
      </c>
      <c r="C512">
        <v>2</v>
      </c>
      <c r="D512">
        <v>2.5</v>
      </c>
      <c r="E512">
        <v>47.848284999999997</v>
      </c>
      <c r="F512">
        <v>730</v>
      </c>
      <c r="G512">
        <v>1</v>
      </c>
      <c r="H512">
        <v>3</v>
      </c>
      <c r="I512">
        <v>98037</v>
      </c>
      <c r="J512">
        <v>1992</v>
      </c>
      <c r="K512">
        <v>-122.283055</v>
      </c>
      <c r="L512">
        <v>7841</v>
      </c>
      <c r="M512">
        <v>516000</v>
      </c>
      <c r="N512">
        <v>2019</v>
      </c>
      <c r="O512">
        <v>1</v>
      </c>
      <c r="P512">
        <v>4</v>
      </c>
      <c r="Q512" t="s">
        <v>28</v>
      </c>
      <c r="R512" t="s">
        <v>29</v>
      </c>
      <c r="S512" t="s">
        <v>68</v>
      </c>
      <c r="T512" t="s">
        <v>171</v>
      </c>
      <c r="U512" t="s">
        <v>31</v>
      </c>
      <c r="V512" t="s">
        <v>41</v>
      </c>
      <c r="W512" t="s">
        <v>33</v>
      </c>
      <c r="X512" t="s">
        <v>34</v>
      </c>
      <c r="Y512" t="s">
        <v>38</v>
      </c>
      <c r="Z512" t="s">
        <v>63</v>
      </c>
      <c r="AA512" t="s">
        <v>37</v>
      </c>
      <c r="AB512">
        <v>490525.94580153748</v>
      </c>
      <c r="AC512">
        <v>4.9368322090043638E-2</v>
      </c>
      <c r="AF512">
        <v>516000</v>
      </c>
      <c r="AG512">
        <f t="shared" si="14"/>
        <v>500525.94580153748</v>
      </c>
      <c r="AH512">
        <f t="shared" si="15"/>
        <v>2.9988477128803325E-2</v>
      </c>
    </row>
    <row r="513" spans="1:34" x14ac:dyDescent="0.2">
      <c r="A513" s="1">
        <v>511</v>
      </c>
      <c r="B513">
        <v>0</v>
      </c>
      <c r="C513">
        <v>0</v>
      </c>
      <c r="D513">
        <v>1</v>
      </c>
      <c r="E513">
        <v>47.858315999999988</v>
      </c>
      <c r="F513">
        <v>740</v>
      </c>
      <c r="G513">
        <v>1</v>
      </c>
      <c r="H513">
        <v>2</v>
      </c>
      <c r="I513">
        <v>98012</v>
      </c>
      <c r="J513">
        <v>1991</v>
      </c>
      <c r="K513">
        <v>-122.208226</v>
      </c>
      <c r="L513">
        <v>284025</v>
      </c>
      <c r="M513">
        <v>230000</v>
      </c>
      <c r="N513">
        <v>2019</v>
      </c>
      <c r="O513">
        <v>1</v>
      </c>
      <c r="P513">
        <v>31</v>
      </c>
      <c r="Q513" t="s">
        <v>28</v>
      </c>
      <c r="R513" t="s">
        <v>44</v>
      </c>
      <c r="S513" t="s">
        <v>68</v>
      </c>
      <c r="T513" t="s">
        <v>68</v>
      </c>
      <c r="U513" t="s">
        <v>31</v>
      </c>
      <c r="V513" t="s">
        <v>41</v>
      </c>
      <c r="W513" t="s">
        <v>56</v>
      </c>
      <c r="X513" t="s">
        <v>34</v>
      </c>
      <c r="Y513" t="s">
        <v>46</v>
      </c>
      <c r="Z513" t="s">
        <v>138</v>
      </c>
      <c r="AA513" t="s">
        <v>37</v>
      </c>
      <c r="AB513">
        <v>355755.76847491571</v>
      </c>
      <c r="AC513">
        <v>0.54676421076050308</v>
      </c>
      <c r="AF513">
        <v>230000</v>
      </c>
      <c r="AG513">
        <f t="shared" si="14"/>
        <v>365755.76847491571</v>
      </c>
      <c r="AH513">
        <f t="shared" si="15"/>
        <v>0.59024247163006827</v>
      </c>
    </row>
    <row r="514" spans="1:34" x14ac:dyDescent="0.2">
      <c r="A514" s="1">
        <v>512</v>
      </c>
      <c r="B514">
        <v>0</v>
      </c>
      <c r="C514">
        <v>2</v>
      </c>
      <c r="D514">
        <v>1.75</v>
      </c>
      <c r="E514">
        <v>47.873164000000003</v>
      </c>
      <c r="F514">
        <v>740</v>
      </c>
      <c r="G514">
        <v>1</v>
      </c>
      <c r="H514">
        <v>3</v>
      </c>
      <c r="I514">
        <v>98208</v>
      </c>
      <c r="J514">
        <v>1987</v>
      </c>
      <c r="K514">
        <v>-122.22926099999999</v>
      </c>
      <c r="L514">
        <v>14375</v>
      </c>
      <c r="M514">
        <v>669000</v>
      </c>
      <c r="N514">
        <v>2019</v>
      </c>
      <c r="O514">
        <v>1</v>
      </c>
      <c r="P514">
        <v>28</v>
      </c>
      <c r="Q514" t="s">
        <v>28</v>
      </c>
      <c r="R514" t="s">
        <v>29</v>
      </c>
      <c r="S514" t="s">
        <v>73</v>
      </c>
      <c r="T514" t="s">
        <v>64</v>
      </c>
      <c r="U514" t="s">
        <v>31</v>
      </c>
      <c r="V514" t="s">
        <v>41</v>
      </c>
      <c r="W514" t="s">
        <v>33</v>
      </c>
      <c r="X514" t="s">
        <v>34</v>
      </c>
      <c r="Y514" t="s">
        <v>38</v>
      </c>
      <c r="Z514" t="s">
        <v>36</v>
      </c>
      <c r="AA514" t="s">
        <v>43</v>
      </c>
      <c r="AB514">
        <v>555290.43253380107</v>
      </c>
      <c r="AC514">
        <v>0.16996945809596251</v>
      </c>
      <c r="AF514">
        <v>669000</v>
      </c>
      <c r="AG514">
        <f t="shared" si="14"/>
        <v>565290.43253380107</v>
      </c>
      <c r="AH514">
        <f t="shared" si="15"/>
        <v>0.15502177498684444</v>
      </c>
    </row>
    <row r="515" spans="1:34" x14ac:dyDescent="0.2">
      <c r="A515" s="1">
        <v>513</v>
      </c>
      <c r="B515">
        <v>0</v>
      </c>
      <c r="C515">
        <v>2</v>
      </c>
      <c r="D515">
        <v>2.5</v>
      </c>
      <c r="E515">
        <v>47.806745999999997</v>
      </c>
      <c r="F515">
        <v>730</v>
      </c>
      <c r="G515">
        <v>1</v>
      </c>
      <c r="H515">
        <v>3</v>
      </c>
      <c r="I515">
        <v>98026</v>
      </c>
      <c r="J515">
        <v>2017</v>
      </c>
      <c r="K515">
        <v>-122.330674</v>
      </c>
      <c r="L515">
        <v>1</v>
      </c>
      <c r="M515">
        <v>476000</v>
      </c>
      <c r="N515">
        <v>2019</v>
      </c>
      <c r="O515">
        <v>1</v>
      </c>
      <c r="P515">
        <v>14</v>
      </c>
      <c r="Q515" t="s">
        <v>28</v>
      </c>
      <c r="R515" t="s">
        <v>29</v>
      </c>
      <c r="S515" t="s">
        <v>54</v>
      </c>
      <c r="T515" t="s">
        <v>54</v>
      </c>
      <c r="U515" t="s">
        <v>31</v>
      </c>
      <c r="V515" t="s">
        <v>39</v>
      </c>
      <c r="W515" t="s">
        <v>56</v>
      </c>
      <c r="X515" t="s">
        <v>34</v>
      </c>
      <c r="Y515" t="s">
        <v>38</v>
      </c>
      <c r="Z515" t="s">
        <v>48</v>
      </c>
      <c r="AA515" t="s">
        <v>37</v>
      </c>
      <c r="AB515">
        <v>510298.63623585849</v>
      </c>
      <c r="AC515">
        <v>7.205595847869431E-2</v>
      </c>
      <c r="AF515">
        <v>476000</v>
      </c>
      <c r="AG515">
        <f t="shared" ref="AG515:AG578" si="16">10000+AB515</f>
        <v>520298.63623585849</v>
      </c>
      <c r="AH515">
        <f t="shared" ref="AH515:AH578" si="17">ABS(AF515-AG515)/AF515</f>
        <v>9.3064361840038842E-2</v>
      </c>
    </row>
    <row r="516" spans="1:34" x14ac:dyDescent="0.2">
      <c r="A516" s="1">
        <v>514</v>
      </c>
      <c r="B516">
        <v>0</v>
      </c>
      <c r="C516">
        <v>2</v>
      </c>
      <c r="D516">
        <v>2</v>
      </c>
      <c r="E516">
        <v>48.024254999999997</v>
      </c>
      <c r="F516">
        <v>760</v>
      </c>
      <c r="G516">
        <v>0</v>
      </c>
      <c r="H516">
        <v>3</v>
      </c>
      <c r="I516">
        <v>98258</v>
      </c>
      <c r="J516">
        <v>1995</v>
      </c>
      <c r="K516">
        <v>-122.097571</v>
      </c>
      <c r="L516">
        <v>10454</v>
      </c>
      <c r="M516">
        <v>299000</v>
      </c>
      <c r="N516">
        <v>2019</v>
      </c>
      <c r="O516">
        <v>1</v>
      </c>
      <c r="P516">
        <v>4</v>
      </c>
      <c r="Q516" t="s">
        <v>28</v>
      </c>
      <c r="R516" t="s">
        <v>29</v>
      </c>
      <c r="S516" t="s">
        <v>61</v>
      </c>
      <c r="T516" t="s">
        <v>61</v>
      </c>
      <c r="U516" t="s">
        <v>31</v>
      </c>
      <c r="V516" t="s">
        <v>41</v>
      </c>
      <c r="W516" t="s">
        <v>33</v>
      </c>
      <c r="X516" t="s">
        <v>34</v>
      </c>
      <c r="Y516" t="s">
        <v>38</v>
      </c>
      <c r="Z516" t="s">
        <v>80</v>
      </c>
      <c r="AA516" t="s">
        <v>37</v>
      </c>
      <c r="AB516">
        <v>397171.18835155992</v>
      </c>
      <c r="AC516">
        <v>0.32833173361725732</v>
      </c>
      <c r="AF516">
        <v>299000</v>
      </c>
      <c r="AG516">
        <f t="shared" si="16"/>
        <v>407171.18835155992</v>
      </c>
      <c r="AH516">
        <f t="shared" si="17"/>
        <v>0.36177654967076894</v>
      </c>
    </row>
    <row r="517" spans="1:34" x14ac:dyDescent="0.2">
      <c r="A517" s="1">
        <v>515</v>
      </c>
      <c r="B517">
        <v>0</v>
      </c>
      <c r="C517">
        <v>0</v>
      </c>
      <c r="D517">
        <v>1</v>
      </c>
      <c r="E517">
        <v>47.819934000000003</v>
      </c>
      <c r="F517">
        <v>730</v>
      </c>
      <c r="G517">
        <v>1</v>
      </c>
      <c r="H517">
        <v>3</v>
      </c>
      <c r="I517">
        <v>98026</v>
      </c>
      <c r="J517">
        <v>1955</v>
      </c>
      <c r="K517">
        <v>-122.34563799999999</v>
      </c>
      <c r="L517">
        <v>10890</v>
      </c>
      <c r="M517">
        <v>420000</v>
      </c>
      <c r="N517">
        <v>2019</v>
      </c>
      <c r="O517">
        <v>1</v>
      </c>
      <c r="P517">
        <v>11</v>
      </c>
      <c r="Q517" t="s">
        <v>28</v>
      </c>
      <c r="R517" t="s">
        <v>29</v>
      </c>
      <c r="S517" t="s">
        <v>54</v>
      </c>
      <c r="T517" t="s">
        <v>79</v>
      </c>
      <c r="U517" t="s">
        <v>31</v>
      </c>
      <c r="V517" t="s">
        <v>41</v>
      </c>
      <c r="W517" t="s">
        <v>33</v>
      </c>
      <c r="X517" t="s">
        <v>34</v>
      </c>
      <c r="Y517" t="s">
        <v>46</v>
      </c>
      <c r="Z517" t="s">
        <v>80</v>
      </c>
      <c r="AA517" t="s">
        <v>37</v>
      </c>
      <c r="AB517">
        <v>504648.87424010283</v>
      </c>
      <c r="AC517">
        <v>0.20154493866691151</v>
      </c>
      <c r="AF517">
        <v>420000</v>
      </c>
      <c r="AG517">
        <f t="shared" si="16"/>
        <v>514648.87424010283</v>
      </c>
      <c r="AH517">
        <f t="shared" si="17"/>
        <v>0.22535446247643531</v>
      </c>
    </row>
    <row r="518" spans="1:34" x14ac:dyDescent="0.2">
      <c r="A518" s="1">
        <v>516</v>
      </c>
      <c r="B518">
        <v>0</v>
      </c>
      <c r="C518">
        <v>2</v>
      </c>
      <c r="D518">
        <v>2.5</v>
      </c>
      <c r="E518">
        <v>47.868963000000001</v>
      </c>
      <c r="F518">
        <v>750</v>
      </c>
      <c r="G518">
        <v>1</v>
      </c>
      <c r="H518">
        <v>4</v>
      </c>
      <c r="I518">
        <v>98272</v>
      </c>
      <c r="J518">
        <v>2005</v>
      </c>
      <c r="K518">
        <v>-121.955265</v>
      </c>
      <c r="L518">
        <v>7405</v>
      </c>
      <c r="M518">
        <v>450000</v>
      </c>
      <c r="N518">
        <v>2019</v>
      </c>
      <c r="O518">
        <v>1</v>
      </c>
      <c r="P518">
        <v>17</v>
      </c>
      <c r="Q518" t="s">
        <v>28</v>
      </c>
      <c r="R518" t="s">
        <v>29</v>
      </c>
      <c r="S518" t="s">
        <v>40</v>
      </c>
      <c r="T518" t="s">
        <v>40</v>
      </c>
      <c r="U518" t="s">
        <v>31</v>
      </c>
      <c r="V518" t="s">
        <v>41</v>
      </c>
      <c r="W518" t="s">
        <v>33</v>
      </c>
      <c r="X518" t="s">
        <v>34</v>
      </c>
      <c r="Y518" t="s">
        <v>38</v>
      </c>
      <c r="Z518" t="s">
        <v>52</v>
      </c>
      <c r="AA518" t="s">
        <v>43</v>
      </c>
      <c r="AB518">
        <v>497447.29566376668</v>
      </c>
      <c r="AC518">
        <v>0.10543843480837049</v>
      </c>
      <c r="AF518">
        <v>450000</v>
      </c>
      <c r="AG518">
        <f t="shared" si="16"/>
        <v>507447.29566376668</v>
      </c>
      <c r="AH518">
        <f t="shared" si="17"/>
        <v>0.12766065703059262</v>
      </c>
    </row>
    <row r="519" spans="1:34" x14ac:dyDescent="0.2">
      <c r="A519" s="1">
        <v>517</v>
      </c>
      <c r="B519">
        <v>0</v>
      </c>
      <c r="C519">
        <v>1</v>
      </c>
      <c r="D519">
        <v>1</v>
      </c>
      <c r="E519">
        <v>48.003452000000003</v>
      </c>
      <c r="F519">
        <v>740</v>
      </c>
      <c r="G519">
        <v>0</v>
      </c>
      <c r="H519">
        <v>2</v>
      </c>
      <c r="I519">
        <v>98201</v>
      </c>
      <c r="J519">
        <v>1920</v>
      </c>
      <c r="K519">
        <v>-122.205505</v>
      </c>
      <c r="L519">
        <v>3485</v>
      </c>
      <c r="M519">
        <v>247000</v>
      </c>
      <c r="N519">
        <v>2019</v>
      </c>
      <c r="O519">
        <v>1</v>
      </c>
      <c r="P519">
        <v>31</v>
      </c>
      <c r="Q519" t="s">
        <v>28</v>
      </c>
      <c r="R519" t="s">
        <v>53</v>
      </c>
      <c r="S519" t="s">
        <v>73</v>
      </c>
      <c r="T519" t="s">
        <v>95</v>
      </c>
      <c r="U519" t="s">
        <v>45</v>
      </c>
      <c r="V519" t="s">
        <v>41</v>
      </c>
      <c r="W519" t="s">
        <v>33</v>
      </c>
      <c r="X519" t="s">
        <v>34</v>
      </c>
      <c r="Y519" t="s">
        <v>46</v>
      </c>
      <c r="Z519" t="s">
        <v>87</v>
      </c>
      <c r="AA519" t="s">
        <v>37</v>
      </c>
      <c r="AB519">
        <v>390241.36639956851</v>
      </c>
      <c r="AC519">
        <v>0.57992456032213968</v>
      </c>
      <c r="AF519">
        <v>247000</v>
      </c>
      <c r="AG519">
        <f t="shared" si="16"/>
        <v>400241.36639956851</v>
      </c>
      <c r="AH519">
        <f t="shared" si="17"/>
        <v>0.6204103902816539</v>
      </c>
    </row>
    <row r="520" spans="1:34" x14ac:dyDescent="0.2">
      <c r="A520" s="1">
        <v>518</v>
      </c>
      <c r="B520">
        <v>0</v>
      </c>
      <c r="C520">
        <v>3</v>
      </c>
      <c r="D520">
        <v>2.5</v>
      </c>
      <c r="E520">
        <v>47.939155</v>
      </c>
      <c r="F520">
        <v>750</v>
      </c>
      <c r="G520">
        <v>2</v>
      </c>
      <c r="H520">
        <v>4</v>
      </c>
      <c r="I520">
        <v>98290</v>
      </c>
      <c r="J520">
        <v>2005</v>
      </c>
      <c r="K520">
        <v>-122.10614700000001</v>
      </c>
      <c r="L520">
        <v>6098</v>
      </c>
      <c r="M520">
        <v>475000</v>
      </c>
      <c r="N520">
        <v>2019</v>
      </c>
      <c r="O520">
        <v>1</v>
      </c>
      <c r="P520">
        <v>25</v>
      </c>
      <c r="Q520" t="s">
        <v>28</v>
      </c>
      <c r="R520" t="s">
        <v>29</v>
      </c>
      <c r="S520" t="s">
        <v>28</v>
      </c>
      <c r="T520" t="s">
        <v>62</v>
      </c>
      <c r="U520" t="s">
        <v>31</v>
      </c>
      <c r="V520" t="s">
        <v>41</v>
      </c>
      <c r="W520" t="s">
        <v>33</v>
      </c>
      <c r="X520" t="s">
        <v>34</v>
      </c>
      <c r="Y520" t="s">
        <v>38</v>
      </c>
      <c r="Z520" t="s">
        <v>52</v>
      </c>
      <c r="AA520" t="s">
        <v>43</v>
      </c>
      <c r="AB520">
        <v>531182.16628213471</v>
      </c>
      <c r="AC520">
        <v>0.1182782448044941</v>
      </c>
      <c r="AF520">
        <v>475000</v>
      </c>
      <c r="AG520">
        <f t="shared" si="16"/>
        <v>541182.16628213471</v>
      </c>
      <c r="AH520">
        <f t="shared" si="17"/>
        <v>0.13933087638344149</v>
      </c>
    </row>
    <row r="521" spans="1:34" x14ac:dyDescent="0.2">
      <c r="A521" s="1">
        <v>519</v>
      </c>
      <c r="B521">
        <v>0</v>
      </c>
      <c r="C521">
        <v>0</v>
      </c>
      <c r="D521">
        <v>1.75</v>
      </c>
      <c r="E521">
        <v>47.996853999999999</v>
      </c>
      <c r="F521">
        <v>760</v>
      </c>
      <c r="G521">
        <v>1</v>
      </c>
      <c r="H521">
        <v>3</v>
      </c>
      <c r="I521">
        <v>98258</v>
      </c>
      <c r="J521">
        <v>2002</v>
      </c>
      <c r="K521">
        <v>-122.11102200000001</v>
      </c>
      <c r="L521">
        <v>435184</v>
      </c>
      <c r="M521">
        <v>283000</v>
      </c>
      <c r="N521">
        <v>2019</v>
      </c>
      <c r="O521">
        <v>1</v>
      </c>
      <c r="P521">
        <v>7</v>
      </c>
      <c r="Q521" t="s">
        <v>28</v>
      </c>
      <c r="R521" t="s">
        <v>100</v>
      </c>
      <c r="S521" t="s">
        <v>61</v>
      </c>
      <c r="T521" t="s">
        <v>101</v>
      </c>
      <c r="U521" t="s">
        <v>31</v>
      </c>
      <c r="V521" t="s">
        <v>41</v>
      </c>
      <c r="W521" t="s">
        <v>56</v>
      </c>
      <c r="X521" t="s">
        <v>34</v>
      </c>
      <c r="Y521" t="s">
        <v>46</v>
      </c>
      <c r="Z521" t="s">
        <v>42</v>
      </c>
      <c r="AA521" t="s">
        <v>103</v>
      </c>
      <c r="AB521">
        <v>318063.10626069939</v>
      </c>
      <c r="AC521">
        <v>0.1238979019812699</v>
      </c>
      <c r="AF521">
        <v>283000</v>
      </c>
      <c r="AG521">
        <f t="shared" si="16"/>
        <v>328063.10626069939</v>
      </c>
      <c r="AH521">
        <f t="shared" si="17"/>
        <v>0.15923359102720633</v>
      </c>
    </row>
    <row r="522" spans="1:34" x14ac:dyDescent="0.2">
      <c r="A522" s="1">
        <v>520</v>
      </c>
      <c r="B522">
        <v>0</v>
      </c>
      <c r="C522">
        <v>2</v>
      </c>
      <c r="D522">
        <v>3.5</v>
      </c>
      <c r="E522">
        <v>47.784998999999999</v>
      </c>
      <c r="F522">
        <v>730</v>
      </c>
      <c r="G522">
        <v>2</v>
      </c>
      <c r="H522">
        <v>5</v>
      </c>
      <c r="I522">
        <v>98043</v>
      </c>
      <c r="J522">
        <v>1999</v>
      </c>
      <c r="K522">
        <v>-122.294151</v>
      </c>
      <c r="L522">
        <v>16988</v>
      </c>
      <c r="M522">
        <v>775999</v>
      </c>
      <c r="N522">
        <v>2019</v>
      </c>
      <c r="O522">
        <v>1</v>
      </c>
      <c r="P522">
        <v>18</v>
      </c>
      <c r="Q522" t="s">
        <v>28</v>
      </c>
      <c r="R522" t="s">
        <v>29</v>
      </c>
      <c r="S522" t="s">
        <v>68</v>
      </c>
      <c r="T522" t="s">
        <v>54</v>
      </c>
      <c r="U522" t="s">
        <v>31</v>
      </c>
      <c r="V522" t="s">
        <v>41</v>
      </c>
      <c r="W522" t="s">
        <v>33</v>
      </c>
      <c r="X522" t="s">
        <v>34</v>
      </c>
      <c r="Y522" t="s">
        <v>38</v>
      </c>
      <c r="Z522" t="s">
        <v>48</v>
      </c>
      <c r="AA522" t="s">
        <v>94</v>
      </c>
      <c r="AB522">
        <v>610884.48629331449</v>
      </c>
      <c r="AC522">
        <v>0.21277670938581819</v>
      </c>
      <c r="AF522">
        <v>775999</v>
      </c>
      <c r="AG522">
        <f t="shared" si="16"/>
        <v>620884.48629331449</v>
      </c>
      <c r="AH522">
        <f t="shared" si="17"/>
        <v>0.19989009484121179</v>
      </c>
    </row>
    <row r="523" spans="1:34" x14ac:dyDescent="0.2">
      <c r="A523" s="1">
        <v>521</v>
      </c>
      <c r="B523">
        <v>0</v>
      </c>
      <c r="C523">
        <v>2</v>
      </c>
      <c r="D523">
        <v>1</v>
      </c>
      <c r="E523">
        <v>48.119487999999997</v>
      </c>
      <c r="F523">
        <v>760</v>
      </c>
      <c r="G523">
        <v>1</v>
      </c>
      <c r="H523">
        <v>2</v>
      </c>
      <c r="I523">
        <v>98252</v>
      </c>
      <c r="J523">
        <v>1957</v>
      </c>
      <c r="K523">
        <v>-121.94784300000001</v>
      </c>
      <c r="L523">
        <v>74052</v>
      </c>
      <c r="M523">
        <v>300000</v>
      </c>
      <c r="N523">
        <v>2019</v>
      </c>
      <c r="O523">
        <v>1</v>
      </c>
      <c r="P523">
        <v>11</v>
      </c>
      <c r="Q523" t="s">
        <v>28</v>
      </c>
      <c r="R523" t="s">
        <v>29</v>
      </c>
      <c r="S523" t="s">
        <v>66</v>
      </c>
      <c r="T523" t="s">
        <v>66</v>
      </c>
      <c r="U523" t="s">
        <v>45</v>
      </c>
      <c r="V523" t="s">
        <v>41</v>
      </c>
      <c r="W523" t="s">
        <v>33</v>
      </c>
      <c r="X523" t="s">
        <v>34</v>
      </c>
      <c r="Y523" t="s">
        <v>67</v>
      </c>
      <c r="Z523" t="s">
        <v>87</v>
      </c>
      <c r="AA523" t="s">
        <v>43</v>
      </c>
      <c r="AB523">
        <v>317877.89386129321</v>
      </c>
      <c r="AC523">
        <v>5.9592979537643843E-2</v>
      </c>
      <c r="AF523">
        <v>300000</v>
      </c>
      <c r="AG523">
        <f t="shared" si="16"/>
        <v>327877.89386129321</v>
      </c>
      <c r="AH523">
        <f t="shared" si="17"/>
        <v>9.2926312870977371E-2</v>
      </c>
    </row>
    <row r="524" spans="1:34" x14ac:dyDescent="0.2">
      <c r="A524" s="1">
        <v>522</v>
      </c>
      <c r="B524">
        <v>0</v>
      </c>
      <c r="C524">
        <v>0</v>
      </c>
      <c r="D524">
        <v>2.5</v>
      </c>
      <c r="E524">
        <v>47.877696999999998</v>
      </c>
      <c r="F524">
        <v>740</v>
      </c>
      <c r="G524">
        <v>1</v>
      </c>
      <c r="H524">
        <v>2</v>
      </c>
      <c r="I524">
        <v>98087</v>
      </c>
      <c r="J524">
        <v>1994</v>
      </c>
      <c r="K524">
        <v>-122.27878</v>
      </c>
      <c r="L524">
        <v>0</v>
      </c>
      <c r="M524">
        <v>250000</v>
      </c>
      <c r="N524">
        <v>2019</v>
      </c>
      <c r="O524">
        <v>1</v>
      </c>
      <c r="P524">
        <v>2</v>
      </c>
      <c r="Q524" t="s">
        <v>28</v>
      </c>
      <c r="R524" t="s">
        <v>29</v>
      </c>
      <c r="S524" t="s">
        <v>68</v>
      </c>
      <c r="T524" t="s">
        <v>68</v>
      </c>
      <c r="U524" t="s">
        <v>31</v>
      </c>
      <c r="V524" t="s">
        <v>55</v>
      </c>
      <c r="W524" t="s">
        <v>56</v>
      </c>
      <c r="X524" t="s">
        <v>34</v>
      </c>
      <c r="Y524" t="s">
        <v>38</v>
      </c>
      <c r="Z524" t="s">
        <v>80</v>
      </c>
      <c r="AA524" t="s">
        <v>37</v>
      </c>
      <c r="AB524">
        <v>434875.12422736047</v>
      </c>
      <c r="AC524">
        <v>0.73950049690944186</v>
      </c>
      <c r="AF524">
        <v>250000</v>
      </c>
      <c r="AG524">
        <f t="shared" si="16"/>
        <v>444875.12422736047</v>
      </c>
      <c r="AH524">
        <f t="shared" si="17"/>
        <v>0.7795004969094419</v>
      </c>
    </row>
    <row r="525" spans="1:34" x14ac:dyDescent="0.2">
      <c r="A525" s="1">
        <v>523</v>
      </c>
      <c r="B525">
        <v>0</v>
      </c>
      <c r="C525">
        <v>2</v>
      </c>
      <c r="D525">
        <v>2</v>
      </c>
      <c r="E525">
        <v>48.188859000000001</v>
      </c>
      <c r="F525">
        <v>770</v>
      </c>
      <c r="G525">
        <v>0</v>
      </c>
      <c r="H525">
        <v>3</v>
      </c>
      <c r="I525">
        <v>98223</v>
      </c>
      <c r="J525">
        <v>1997</v>
      </c>
      <c r="K525">
        <v>-122.11268</v>
      </c>
      <c r="L525">
        <v>9583</v>
      </c>
      <c r="M525">
        <v>349000</v>
      </c>
      <c r="N525">
        <v>2019</v>
      </c>
      <c r="O525">
        <v>1</v>
      </c>
      <c r="P525">
        <v>7</v>
      </c>
      <c r="Q525" t="s">
        <v>28</v>
      </c>
      <c r="R525" t="s">
        <v>29</v>
      </c>
      <c r="S525" t="s">
        <v>81</v>
      </c>
      <c r="T525" t="s">
        <v>81</v>
      </c>
      <c r="U525" t="s">
        <v>31</v>
      </c>
      <c r="V525" t="s">
        <v>41</v>
      </c>
      <c r="W525" t="s">
        <v>33</v>
      </c>
      <c r="X525" t="s">
        <v>34</v>
      </c>
      <c r="Y525" t="s">
        <v>35</v>
      </c>
      <c r="Z525" t="s">
        <v>80</v>
      </c>
      <c r="AA525" t="s">
        <v>43</v>
      </c>
      <c r="AB525">
        <v>371279.26498019829</v>
      </c>
      <c r="AC525">
        <v>6.383743547334754E-2</v>
      </c>
      <c r="AF525">
        <v>349000</v>
      </c>
      <c r="AG525">
        <f t="shared" si="16"/>
        <v>381279.26498019829</v>
      </c>
      <c r="AH525">
        <f t="shared" si="17"/>
        <v>9.2490730602287366E-2</v>
      </c>
    </row>
    <row r="526" spans="1:34" x14ac:dyDescent="0.2">
      <c r="A526" s="1">
        <v>524</v>
      </c>
      <c r="B526">
        <v>0</v>
      </c>
      <c r="C526">
        <v>0</v>
      </c>
      <c r="D526">
        <v>2.5</v>
      </c>
      <c r="E526">
        <v>47.842798999999999</v>
      </c>
      <c r="F526">
        <v>730</v>
      </c>
      <c r="G526">
        <v>1</v>
      </c>
      <c r="H526">
        <v>3</v>
      </c>
      <c r="I526">
        <v>98037</v>
      </c>
      <c r="J526">
        <v>2013</v>
      </c>
      <c r="K526">
        <v>-122.261673</v>
      </c>
      <c r="L526">
        <v>2870</v>
      </c>
      <c r="M526">
        <v>495000</v>
      </c>
      <c r="N526">
        <v>2019</v>
      </c>
      <c r="O526">
        <v>1</v>
      </c>
      <c r="P526">
        <v>23</v>
      </c>
      <c r="Q526" t="s">
        <v>28</v>
      </c>
      <c r="R526" t="s">
        <v>29</v>
      </c>
      <c r="S526" t="s">
        <v>68</v>
      </c>
      <c r="T526" t="s">
        <v>68</v>
      </c>
      <c r="U526" t="s">
        <v>31</v>
      </c>
      <c r="V526" t="s">
        <v>39</v>
      </c>
      <c r="W526" t="s">
        <v>33</v>
      </c>
      <c r="X526" t="s">
        <v>34</v>
      </c>
      <c r="Y526" t="s">
        <v>38</v>
      </c>
      <c r="Z526" t="s">
        <v>48</v>
      </c>
      <c r="AA526" t="s">
        <v>37</v>
      </c>
      <c r="AB526">
        <v>534110.42530448746</v>
      </c>
      <c r="AC526">
        <v>7.9010960211085793E-2</v>
      </c>
      <c r="AF526">
        <v>495000</v>
      </c>
      <c r="AG526">
        <f t="shared" si="16"/>
        <v>544110.42530448746</v>
      </c>
      <c r="AH526">
        <f t="shared" si="17"/>
        <v>9.9212980413105986E-2</v>
      </c>
    </row>
    <row r="527" spans="1:34" x14ac:dyDescent="0.2">
      <c r="A527" s="1">
        <v>525</v>
      </c>
      <c r="B527">
        <v>0</v>
      </c>
      <c r="C527">
        <v>1</v>
      </c>
      <c r="D527">
        <v>2</v>
      </c>
      <c r="E527">
        <v>48.021521</v>
      </c>
      <c r="F527">
        <v>760</v>
      </c>
      <c r="G527">
        <v>0</v>
      </c>
      <c r="H527">
        <v>3</v>
      </c>
      <c r="I527">
        <v>98270</v>
      </c>
      <c r="J527">
        <v>1961</v>
      </c>
      <c r="K527">
        <v>-122.126014</v>
      </c>
      <c r="L527">
        <v>9148</v>
      </c>
      <c r="M527">
        <v>310000</v>
      </c>
      <c r="N527">
        <v>2019</v>
      </c>
      <c r="O527">
        <v>1</v>
      </c>
      <c r="P527">
        <v>18</v>
      </c>
      <c r="Q527" t="s">
        <v>28</v>
      </c>
      <c r="R527" t="s">
        <v>29</v>
      </c>
      <c r="S527" t="s">
        <v>58</v>
      </c>
      <c r="T527" t="s">
        <v>58</v>
      </c>
      <c r="U527" t="s">
        <v>31</v>
      </c>
      <c r="V527" t="s">
        <v>41</v>
      </c>
      <c r="W527" t="s">
        <v>33</v>
      </c>
      <c r="X527" t="s">
        <v>34</v>
      </c>
      <c r="Y527" t="s">
        <v>38</v>
      </c>
      <c r="Z527" t="s">
        <v>87</v>
      </c>
      <c r="AA527" t="s">
        <v>37</v>
      </c>
      <c r="AB527">
        <v>352767.91078353312</v>
      </c>
      <c r="AC527">
        <v>0.13796100252752619</v>
      </c>
      <c r="AF527">
        <v>310000</v>
      </c>
      <c r="AG527">
        <f t="shared" si="16"/>
        <v>362767.91078353312</v>
      </c>
      <c r="AH527">
        <f t="shared" si="17"/>
        <v>0.17021906704365525</v>
      </c>
    </row>
    <row r="528" spans="1:34" x14ac:dyDescent="0.2">
      <c r="A528" s="1">
        <v>526</v>
      </c>
      <c r="B528">
        <v>0</v>
      </c>
      <c r="C528">
        <v>4</v>
      </c>
      <c r="D528">
        <v>2.5</v>
      </c>
      <c r="E528">
        <v>47.842798999999999</v>
      </c>
      <c r="F528">
        <v>730</v>
      </c>
      <c r="G528">
        <v>1</v>
      </c>
      <c r="H528">
        <v>3</v>
      </c>
      <c r="I528">
        <v>98037</v>
      </c>
      <c r="J528">
        <v>2013</v>
      </c>
      <c r="K528">
        <v>-122.261673</v>
      </c>
      <c r="L528">
        <v>2870</v>
      </c>
      <c r="M528">
        <v>495000</v>
      </c>
      <c r="N528">
        <v>2019</v>
      </c>
      <c r="O528">
        <v>1</v>
      </c>
      <c r="P528">
        <v>23</v>
      </c>
      <c r="Q528" t="s">
        <v>28</v>
      </c>
      <c r="R528" t="s">
        <v>29</v>
      </c>
      <c r="S528" t="s">
        <v>68</v>
      </c>
      <c r="T528" t="s">
        <v>54</v>
      </c>
      <c r="U528" t="s">
        <v>31</v>
      </c>
      <c r="V528" t="s">
        <v>39</v>
      </c>
      <c r="W528" t="s">
        <v>33</v>
      </c>
      <c r="X528" t="s">
        <v>34</v>
      </c>
      <c r="Y528" t="s">
        <v>38</v>
      </c>
      <c r="Z528" t="s">
        <v>48</v>
      </c>
      <c r="AA528" t="s">
        <v>37</v>
      </c>
      <c r="AB528">
        <v>550322.04333733325</v>
      </c>
      <c r="AC528">
        <v>0.1117617037117843</v>
      </c>
      <c r="AF528">
        <v>495000</v>
      </c>
      <c r="AG528">
        <f t="shared" si="16"/>
        <v>560322.04333733325</v>
      </c>
      <c r="AH528">
        <f t="shared" si="17"/>
        <v>0.13196372391380454</v>
      </c>
    </row>
    <row r="529" spans="1:34" x14ac:dyDescent="0.2">
      <c r="A529" s="1">
        <v>527</v>
      </c>
      <c r="B529">
        <v>0</v>
      </c>
      <c r="C529">
        <v>2</v>
      </c>
      <c r="D529">
        <v>2.5</v>
      </c>
      <c r="E529">
        <v>47.981076999999999</v>
      </c>
      <c r="F529">
        <v>760</v>
      </c>
      <c r="G529">
        <v>1</v>
      </c>
      <c r="H529">
        <v>3</v>
      </c>
      <c r="I529">
        <v>98258</v>
      </c>
      <c r="J529">
        <v>2014</v>
      </c>
      <c r="K529">
        <v>-122.127582</v>
      </c>
      <c r="L529">
        <v>3920</v>
      </c>
      <c r="M529">
        <v>390000</v>
      </c>
      <c r="N529">
        <v>2019</v>
      </c>
      <c r="O529">
        <v>1</v>
      </c>
      <c r="P529">
        <v>8</v>
      </c>
      <c r="Q529" t="s">
        <v>28</v>
      </c>
      <c r="R529" t="s">
        <v>29</v>
      </c>
      <c r="S529" t="s">
        <v>61</v>
      </c>
      <c r="T529" t="s">
        <v>61</v>
      </c>
      <c r="U529" t="s">
        <v>31</v>
      </c>
      <c r="V529" t="s">
        <v>41</v>
      </c>
      <c r="W529" t="s">
        <v>33</v>
      </c>
      <c r="X529" t="s">
        <v>34</v>
      </c>
      <c r="Y529" t="s">
        <v>38</v>
      </c>
      <c r="Z529" t="s">
        <v>52</v>
      </c>
      <c r="AA529" t="s">
        <v>43</v>
      </c>
      <c r="AB529">
        <v>413187.67581230891</v>
      </c>
      <c r="AC529">
        <v>5.945557900592028E-2</v>
      </c>
      <c r="AF529">
        <v>390000</v>
      </c>
      <c r="AG529">
        <f t="shared" si="16"/>
        <v>423187.67581230891</v>
      </c>
      <c r="AH529">
        <f t="shared" si="17"/>
        <v>8.509660464694592E-2</v>
      </c>
    </row>
    <row r="530" spans="1:34" x14ac:dyDescent="0.2">
      <c r="A530" s="1">
        <v>528</v>
      </c>
      <c r="B530">
        <v>0</v>
      </c>
      <c r="C530">
        <v>0</v>
      </c>
      <c r="D530">
        <v>2.5</v>
      </c>
      <c r="E530">
        <v>47.868409999999997</v>
      </c>
      <c r="F530">
        <v>740</v>
      </c>
      <c r="G530">
        <v>1</v>
      </c>
      <c r="H530">
        <v>3</v>
      </c>
      <c r="I530">
        <v>98087</v>
      </c>
      <c r="J530">
        <v>2007</v>
      </c>
      <c r="K530">
        <v>-122.269406</v>
      </c>
      <c r="L530">
        <v>2465</v>
      </c>
      <c r="M530">
        <v>450000</v>
      </c>
      <c r="N530">
        <v>2019</v>
      </c>
      <c r="O530">
        <v>1</v>
      </c>
      <c r="P530">
        <v>11</v>
      </c>
      <c r="Q530" t="s">
        <v>28</v>
      </c>
      <c r="R530" t="s">
        <v>29</v>
      </c>
      <c r="S530" t="s">
        <v>68</v>
      </c>
      <c r="T530" t="s">
        <v>68</v>
      </c>
      <c r="U530" t="s">
        <v>31</v>
      </c>
      <c r="V530" t="s">
        <v>39</v>
      </c>
      <c r="W530" t="s">
        <v>56</v>
      </c>
      <c r="X530" t="s">
        <v>34</v>
      </c>
      <c r="Y530" t="s">
        <v>38</v>
      </c>
      <c r="Z530" t="s">
        <v>80</v>
      </c>
      <c r="AA530" t="s">
        <v>37</v>
      </c>
      <c r="AB530">
        <v>492233.33564318391</v>
      </c>
      <c r="AC530">
        <v>9.3851856984853127E-2</v>
      </c>
      <c r="AF530">
        <v>450000</v>
      </c>
      <c r="AG530">
        <f t="shared" si="16"/>
        <v>502233.33564318391</v>
      </c>
      <c r="AH530">
        <f t="shared" si="17"/>
        <v>0.11607407920707534</v>
      </c>
    </row>
    <row r="531" spans="1:34" x14ac:dyDescent="0.2">
      <c r="A531" s="1">
        <v>529</v>
      </c>
      <c r="B531">
        <v>0</v>
      </c>
      <c r="C531">
        <v>2</v>
      </c>
      <c r="D531">
        <v>2.75</v>
      </c>
      <c r="E531">
        <v>47.782965999999988</v>
      </c>
      <c r="F531">
        <v>730</v>
      </c>
      <c r="G531">
        <v>2</v>
      </c>
      <c r="H531">
        <v>4</v>
      </c>
      <c r="I531">
        <v>98021</v>
      </c>
      <c r="J531">
        <v>1951</v>
      </c>
      <c r="K531">
        <v>-122.24046199999999</v>
      </c>
      <c r="L531">
        <v>38333</v>
      </c>
      <c r="M531">
        <v>580000</v>
      </c>
      <c r="N531">
        <v>2019</v>
      </c>
      <c r="O531">
        <v>1</v>
      </c>
      <c r="P531">
        <v>25</v>
      </c>
      <c r="Q531" t="s">
        <v>28</v>
      </c>
      <c r="R531" t="s">
        <v>29</v>
      </c>
      <c r="S531" t="s">
        <v>30</v>
      </c>
      <c r="T531" t="s">
        <v>54</v>
      </c>
      <c r="U531" t="s">
        <v>31</v>
      </c>
      <c r="V531" t="s">
        <v>41</v>
      </c>
      <c r="W531" t="s">
        <v>33</v>
      </c>
      <c r="X531" t="s">
        <v>34</v>
      </c>
      <c r="Y531" t="s">
        <v>38</v>
      </c>
      <c r="Z531" t="s">
        <v>48</v>
      </c>
      <c r="AA531" t="s">
        <v>43</v>
      </c>
      <c r="AB531">
        <v>641243.68714332744</v>
      </c>
      <c r="AC531">
        <v>0.1055925640402197</v>
      </c>
      <c r="AF531">
        <v>580000</v>
      </c>
      <c r="AG531">
        <f t="shared" si="16"/>
        <v>651243.68714332744</v>
      </c>
      <c r="AH531">
        <f t="shared" si="17"/>
        <v>0.12283394335056455</v>
      </c>
    </row>
    <row r="532" spans="1:34" x14ac:dyDescent="0.2">
      <c r="A532" s="1">
        <v>530</v>
      </c>
      <c r="B532">
        <v>0</v>
      </c>
      <c r="C532">
        <v>2</v>
      </c>
      <c r="D532">
        <v>1.75</v>
      </c>
      <c r="E532">
        <v>47.873164000000003</v>
      </c>
      <c r="F532">
        <v>730</v>
      </c>
      <c r="G532">
        <v>1</v>
      </c>
      <c r="H532">
        <v>3</v>
      </c>
      <c r="I532">
        <v>98208</v>
      </c>
      <c r="J532">
        <v>1987</v>
      </c>
      <c r="K532">
        <v>-122.22926099999999</v>
      </c>
      <c r="L532">
        <v>14375</v>
      </c>
      <c r="M532">
        <v>669000</v>
      </c>
      <c r="N532">
        <v>2019</v>
      </c>
      <c r="O532">
        <v>1</v>
      </c>
      <c r="P532">
        <v>28</v>
      </c>
      <c r="Q532" t="s">
        <v>28</v>
      </c>
      <c r="R532" t="s">
        <v>29</v>
      </c>
      <c r="S532" t="s">
        <v>73</v>
      </c>
      <c r="T532" t="s">
        <v>64</v>
      </c>
      <c r="U532" t="s">
        <v>31</v>
      </c>
      <c r="V532" t="s">
        <v>41</v>
      </c>
      <c r="W532" t="s">
        <v>33</v>
      </c>
      <c r="X532" t="s">
        <v>34</v>
      </c>
      <c r="Y532" t="s">
        <v>38</v>
      </c>
      <c r="Z532" t="s">
        <v>36</v>
      </c>
      <c r="AA532" t="s">
        <v>43</v>
      </c>
      <c r="AB532">
        <v>557572.9160427521</v>
      </c>
      <c r="AC532">
        <v>0.16655767407660371</v>
      </c>
      <c r="AF532">
        <v>669000</v>
      </c>
      <c r="AG532">
        <f t="shared" si="16"/>
        <v>567572.9160427521</v>
      </c>
      <c r="AH532">
        <f t="shared" si="17"/>
        <v>0.15160999096748565</v>
      </c>
    </row>
    <row r="533" spans="1:34" x14ac:dyDescent="0.2">
      <c r="A533" s="1">
        <v>531</v>
      </c>
      <c r="B533">
        <v>0</v>
      </c>
      <c r="C533">
        <v>2</v>
      </c>
      <c r="D533">
        <v>2.5</v>
      </c>
      <c r="E533">
        <v>47.826259</v>
      </c>
      <c r="F533">
        <v>730</v>
      </c>
      <c r="G533">
        <v>2</v>
      </c>
      <c r="H533">
        <v>4</v>
      </c>
      <c r="I533">
        <v>98012</v>
      </c>
      <c r="J533">
        <v>1999</v>
      </c>
      <c r="K533">
        <v>-122.232433</v>
      </c>
      <c r="L533">
        <v>3920</v>
      </c>
      <c r="M533">
        <v>513000</v>
      </c>
      <c r="N533">
        <v>2019</v>
      </c>
      <c r="O533">
        <v>1</v>
      </c>
      <c r="P533">
        <v>18</v>
      </c>
      <c r="Q533" t="s">
        <v>28</v>
      </c>
      <c r="R533" t="s">
        <v>29</v>
      </c>
      <c r="S533" t="s">
        <v>30</v>
      </c>
      <c r="T533" t="s">
        <v>54</v>
      </c>
      <c r="U533" t="s">
        <v>31</v>
      </c>
      <c r="V533" t="s">
        <v>41</v>
      </c>
      <c r="W533" t="s">
        <v>33</v>
      </c>
      <c r="X533" t="s">
        <v>34</v>
      </c>
      <c r="Y533" t="s">
        <v>38</v>
      </c>
      <c r="Z533" t="s">
        <v>52</v>
      </c>
      <c r="AA533" t="s">
        <v>43</v>
      </c>
      <c r="AB533">
        <v>600724.81247765291</v>
      </c>
      <c r="AC533">
        <v>0.17100353309484001</v>
      </c>
      <c r="AF533">
        <v>513000</v>
      </c>
      <c r="AG533">
        <f t="shared" si="16"/>
        <v>610724.81247765291</v>
      </c>
      <c r="AH533">
        <f t="shared" si="17"/>
        <v>0.19049671048275421</v>
      </c>
    </row>
    <row r="534" spans="1:34" x14ac:dyDescent="0.2">
      <c r="A534" s="1">
        <v>532</v>
      </c>
      <c r="B534">
        <v>0</v>
      </c>
      <c r="C534">
        <v>2</v>
      </c>
      <c r="D534">
        <v>2.5</v>
      </c>
      <c r="E534">
        <v>47.945045</v>
      </c>
      <c r="F534">
        <v>740</v>
      </c>
      <c r="G534">
        <v>0</v>
      </c>
      <c r="H534">
        <v>4</v>
      </c>
      <c r="I534">
        <v>98203</v>
      </c>
      <c r="J534">
        <v>1992</v>
      </c>
      <c r="K534">
        <v>-122.231253</v>
      </c>
      <c r="L534">
        <v>9583</v>
      </c>
      <c r="M534">
        <v>445000</v>
      </c>
      <c r="N534">
        <v>2019</v>
      </c>
      <c r="O534">
        <v>1</v>
      </c>
      <c r="P534">
        <v>14</v>
      </c>
      <c r="Q534" t="s">
        <v>28</v>
      </c>
      <c r="R534" t="s">
        <v>29</v>
      </c>
      <c r="S534" t="s">
        <v>73</v>
      </c>
      <c r="T534" t="s">
        <v>172</v>
      </c>
      <c r="U534" t="s">
        <v>31</v>
      </c>
      <c r="V534" t="s">
        <v>41</v>
      </c>
      <c r="W534" t="s">
        <v>33</v>
      </c>
      <c r="X534" t="s">
        <v>34</v>
      </c>
      <c r="Y534" t="s">
        <v>38</v>
      </c>
      <c r="Z534" t="s">
        <v>63</v>
      </c>
      <c r="AA534" t="s">
        <v>37</v>
      </c>
      <c r="AB534">
        <v>499459.2933463896</v>
      </c>
      <c r="AC534">
        <v>0.1223804344862688</v>
      </c>
      <c r="AF534">
        <v>445000</v>
      </c>
      <c r="AG534">
        <f t="shared" si="16"/>
        <v>509459.2933463896</v>
      </c>
      <c r="AH534">
        <f t="shared" si="17"/>
        <v>0.14485234459862834</v>
      </c>
    </row>
    <row r="535" spans="1:34" x14ac:dyDescent="0.2">
      <c r="A535" s="1">
        <v>533</v>
      </c>
      <c r="B535">
        <v>0</v>
      </c>
      <c r="C535">
        <v>0</v>
      </c>
      <c r="D535">
        <v>2.25</v>
      </c>
      <c r="E535">
        <v>47.845320000000001</v>
      </c>
      <c r="F535">
        <v>730</v>
      </c>
      <c r="G535">
        <v>1</v>
      </c>
      <c r="H535">
        <v>2</v>
      </c>
      <c r="I535">
        <v>98037</v>
      </c>
      <c r="J535">
        <v>1998</v>
      </c>
      <c r="K535">
        <v>-122.239842</v>
      </c>
      <c r="L535">
        <v>0</v>
      </c>
      <c r="M535">
        <v>435000</v>
      </c>
      <c r="N535">
        <v>2019</v>
      </c>
      <c r="O535">
        <v>1</v>
      </c>
      <c r="P535">
        <v>30</v>
      </c>
      <c r="Q535" t="s">
        <v>28</v>
      </c>
      <c r="R535" t="s">
        <v>53</v>
      </c>
      <c r="S535" t="s">
        <v>68</v>
      </c>
      <c r="T535" t="s">
        <v>68</v>
      </c>
      <c r="U535" t="s">
        <v>31</v>
      </c>
      <c r="V535" t="s">
        <v>39</v>
      </c>
      <c r="W535" t="s">
        <v>56</v>
      </c>
      <c r="X535" t="s">
        <v>34</v>
      </c>
      <c r="Y535" t="s">
        <v>38</v>
      </c>
      <c r="Z535" t="s">
        <v>48</v>
      </c>
      <c r="AA535" t="s">
        <v>37</v>
      </c>
      <c r="AB535">
        <v>492887.37964878237</v>
      </c>
      <c r="AC535">
        <v>0.13307443597421251</v>
      </c>
      <c r="AF535">
        <v>435000</v>
      </c>
      <c r="AG535">
        <f t="shared" si="16"/>
        <v>502887.37964878237</v>
      </c>
      <c r="AH535">
        <f t="shared" si="17"/>
        <v>0.15606294172133878</v>
      </c>
    </row>
    <row r="536" spans="1:34" x14ac:dyDescent="0.2">
      <c r="A536" s="1">
        <v>534</v>
      </c>
      <c r="B536">
        <v>0</v>
      </c>
      <c r="C536">
        <v>0</v>
      </c>
      <c r="D536">
        <v>2.5</v>
      </c>
      <c r="E536">
        <v>47.907183000000003</v>
      </c>
      <c r="F536">
        <v>740</v>
      </c>
      <c r="G536">
        <v>1</v>
      </c>
      <c r="H536">
        <v>3</v>
      </c>
      <c r="I536">
        <v>98208</v>
      </c>
      <c r="J536">
        <v>2013</v>
      </c>
      <c r="K536">
        <v>-122.215604</v>
      </c>
      <c r="L536">
        <v>1855</v>
      </c>
      <c r="M536">
        <v>390000</v>
      </c>
      <c r="N536">
        <v>2019</v>
      </c>
      <c r="O536">
        <v>1</v>
      </c>
      <c r="P536">
        <v>11</v>
      </c>
      <c r="Q536" t="s">
        <v>28</v>
      </c>
      <c r="R536" t="s">
        <v>29</v>
      </c>
      <c r="S536" t="s">
        <v>73</v>
      </c>
      <c r="T536" t="s">
        <v>73</v>
      </c>
      <c r="U536" t="s">
        <v>31</v>
      </c>
      <c r="V536" t="s">
        <v>55</v>
      </c>
      <c r="W536" t="s">
        <v>56</v>
      </c>
      <c r="X536" t="s">
        <v>34</v>
      </c>
      <c r="Y536" t="s">
        <v>38</v>
      </c>
      <c r="Z536" t="s">
        <v>52</v>
      </c>
      <c r="AA536" t="s">
        <v>37</v>
      </c>
      <c r="AB536">
        <v>411793.3185635829</v>
      </c>
      <c r="AC536">
        <v>5.5880304009186921E-2</v>
      </c>
      <c r="AF536">
        <v>390000</v>
      </c>
      <c r="AG536">
        <f t="shared" si="16"/>
        <v>421793.3185635829</v>
      </c>
      <c r="AH536">
        <f t="shared" si="17"/>
        <v>8.1521329650212568E-2</v>
      </c>
    </row>
    <row r="537" spans="1:34" x14ac:dyDescent="0.2">
      <c r="A537" s="1">
        <v>535</v>
      </c>
      <c r="B537">
        <v>0</v>
      </c>
      <c r="C537">
        <v>2</v>
      </c>
      <c r="D537">
        <v>1.5</v>
      </c>
      <c r="E537">
        <v>47.890937999999998</v>
      </c>
      <c r="F537">
        <v>750</v>
      </c>
      <c r="G537">
        <v>1</v>
      </c>
      <c r="H537">
        <v>3</v>
      </c>
      <c r="I537">
        <v>98290</v>
      </c>
      <c r="J537">
        <v>1982</v>
      </c>
      <c r="K537">
        <v>-121.949039</v>
      </c>
      <c r="L537">
        <v>16553</v>
      </c>
      <c r="M537">
        <v>469950</v>
      </c>
      <c r="N537">
        <v>2019</v>
      </c>
      <c r="O537">
        <v>1</v>
      </c>
      <c r="P537">
        <v>30</v>
      </c>
      <c r="Q537" t="s">
        <v>28</v>
      </c>
      <c r="R537" t="s">
        <v>29</v>
      </c>
      <c r="S537" t="s">
        <v>40</v>
      </c>
      <c r="T537" t="s">
        <v>40</v>
      </c>
      <c r="U537" t="s">
        <v>31</v>
      </c>
      <c r="V537" t="s">
        <v>41</v>
      </c>
      <c r="W537" t="s">
        <v>33</v>
      </c>
      <c r="X537" t="s">
        <v>34</v>
      </c>
      <c r="Y537" t="s">
        <v>38</v>
      </c>
      <c r="Z537" t="s">
        <v>87</v>
      </c>
      <c r="AA537" t="s">
        <v>43</v>
      </c>
      <c r="AB537">
        <v>359727.028945931</v>
      </c>
      <c r="AC537">
        <v>0.23454191095663149</v>
      </c>
      <c r="AF537">
        <v>469950</v>
      </c>
      <c r="AG537">
        <f t="shared" si="16"/>
        <v>369727.028945931</v>
      </c>
      <c r="AH537">
        <f t="shared" si="17"/>
        <v>0.21326305150349825</v>
      </c>
    </row>
    <row r="538" spans="1:34" x14ac:dyDescent="0.2">
      <c r="A538" s="1">
        <v>536</v>
      </c>
      <c r="B538">
        <v>0</v>
      </c>
      <c r="C538">
        <v>2</v>
      </c>
      <c r="D538">
        <v>1.75</v>
      </c>
      <c r="E538">
        <v>48.083174999999997</v>
      </c>
      <c r="F538">
        <v>770</v>
      </c>
      <c r="G538">
        <v>2</v>
      </c>
      <c r="H538">
        <v>4</v>
      </c>
      <c r="I538">
        <v>98270</v>
      </c>
      <c r="J538">
        <v>1978</v>
      </c>
      <c r="K538">
        <v>-122.146863</v>
      </c>
      <c r="L538">
        <v>6098</v>
      </c>
      <c r="M538">
        <v>349950</v>
      </c>
      <c r="N538">
        <v>2019</v>
      </c>
      <c r="O538">
        <v>1</v>
      </c>
      <c r="P538">
        <v>15</v>
      </c>
      <c r="Q538" t="s">
        <v>28</v>
      </c>
      <c r="R538" t="s">
        <v>29</v>
      </c>
      <c r="S538" t="s">
        <v>58</v>
      </c>
      <c r="T538" t="s">
        <v>58</v>
      </c>
      <c r="U538" t="s">
        <v>31</v>
      </c>
      <c r="V538" t="s">
        <v>41</v>
      </c>
      <c r="W538" t="s">
        <v>33</v>
      </c>
      <c r="X538" t="s">
        <v>34</v>
      </c>
      <c r="Y538" t="s">
        <v>38</v>
      </c>
      <c r="Z538" t="s">
        <v>80</v>
      </c>
      <c r="AA538" t="s">
        <v>43</v>
      </c>
      <c r="AB538">
        <v>357236.08019469422</v>
      </c>
      <c r="AC538">
        <v>2.0820346320029211E-2</v>
      </c>
      <c r="AF538">
        <v>349950</v>
      </c>
      <c r="AG538">
        <f t="shared" si="16"/>
        <v>367236.08019469422</v>
      </c>
      <c r="AH538">
        <f t="shared" si="17"/>
        <v>4.9395857107284537E-2</v>
      </c>
    </row>
    <row r="539" spans="1:34" x14ac:dyDescent="0.2">
      <c r="A539" s="1">
        <v>537</v>
      </c>
      <c r="B539">
        <v>0</v>
      </c>
      <c r="C539">
        <v>2</v>
      </c>
      <c r="D539">
        <v>2.5</v>
      </c>
      <c r="E539">
        <v>48.039433000000002</v>
      </c>
      <c r="F539">
        <v>770</v>
      </c>
      <c r="G539">
        <v>0</v>
      </c>
      <c r="H539">
        <v>3</v>
      </c>
      <c r="I539">
        <v>98270</v>
      </c>
      <c r="J539">
        <v>1994</v>
      </c>
      <c r="K539">
        <v>-122.139465</v>
      </c>
      <c r="L539">
        <v>8276</v>
      </c>
      <c r="M539">
        <v>379000</v>
      </c>
      <c r="N539">
        <v>2019</v>
      </c>
      <c r="O539">
        <v>1</v>
      </c>
      <c r="P539">
        <v>11</v>
      </c>
      <c r="Q539" t="s">
        <v>28</v>
      </c>
      <c r="R539" t="s">
        <v>29</v>
      </c>
      <c r="S539" t="s">
        <v>58</v>
      </c>
      <c r="T539" t="s">
        <v>58</v>
      </c>
      <c r="U539" t="s">
        <v>31</v>
      </c>
      <c r="V539" t="s">
        <v>41</v>
      </c>
      <c r="W539" t="s">
        <v>33</v>
      </c>
      <c r="X539" t="s">
        <v>34</v>
      </c>
      <c r="Y539" t="s">
        <v>38</v>
      </c>
      <c r="Z539" t="s">
        <v>63</v>
      </c>
      <c r="AA539" t="s">
        <v>37</v>
      </c>
      <c r="AB539">
        <v>406753.03463499149</v>
      </c>
      <c r="AC539">
        <v>7.3227004313961716E-2</v>
      </c>
      <c r="AF539">
        <v>379000</v>
      </c>
      <c r="AG539">
        <f t="shared" si="16"/>
        <v>416753.03463499149</v>
      </c>
      <c r="AH539">
        <f t="shared" si="17"/>
        <v>9.9612228588368046E-2</v>
      </c>
    </row>
    <row r="540" spans="1:34" x14ac:dyDescent="0.2">
      <c r="A540" s="1">
        <v>538</v>
      </c>
      <c r="B540">
        <v>0</v>
      </c>
      <c r="C540">
        <v>3</v>
      </c>
      <c r="D540">
        <v>2.75</v>
      </c>
      <c r="E540">
        <v>47.813983</v>
      </c>
      <c r="F540">
        <v>730</v>
      </c>
      <c r="G540">
        <v>1</v>
      </c>
      <c r="H540">
        <v>3</v>
      </c>
      <c r="I540">
        <v>98020</v>
      </c>
      <c r="J540">
        <v>2013</v>
      </c>
      <c r="K540">
        <v>-122.376881</v>
      </c>
      <c r="L540">
        <v>9900</v>
      </c>
      <c r="M540">
        <v>1150000</v>
      </c>
      <c r="N540">
        <v>2019</v>
      </c>
      <c r="O540">
        <v>1</v>
      </c>
      <c r="P540">
        <v>11</v>
      </c>
      <c r="Q540" t="s">
        <v>28</v>
      </c>
      <c r="R540" t="s">
        <v>29</v>
      </c>
      <c r="S540" t="s">
        <v>54</v>
      </c>
      <c r="T540" t="s">
        <v>30</v>
      </c>
      <c r="U540" t="s">
        <v>31</v>
      </c>
      <c r="V540" t="s">
        <v>93</v>
      </c>
      <c r="W540" t="s">
        <v>33</v>
      </c>
      <c r="X540" t="s">
        <v>34</v>
      </c>
      <c r="Y540" t="s">
        <v>38</v>
      </c>
      <c r="Z540" t="s">
        <v>48</v>
      </c>
      <c r="AA540" t="s">
        <v>37</v>
      </c>
      <c r="AB540">
        <v>711641.67318370659</v>
      </c>
      <c r="AC540">
        <v>0.38118115375329858</v>
      </c>
      <c r="AF540">
        <v>1150000</v>
      </c>
      <c r="AG540">
        <f t="shared" si="16"/>
        <v>721641.67318370659</v>
      </c>
      <c r="AH540">
        <f t="shared" si="17"/>
        <v>0.37248550157938559</v>
      </c>
    </row>
    <row r="541" spans="1:34" x14ac:dyDescent="0.2">
      <c r="A541" s="1">
        <v>539</v>
      </c>
      <c r="B541">
        <v>0</v>
      </c>
      <c r="C541">
        <v>2</v>
      </c>
      <c r="D541">
        <v>2.5</v>
      </c>
      <c r="E541">
        <v>47.945836</v>
      </c>
      <c r="F541">
        <v>740</v>
      </c>
      <c r="G541">
        <v>1</v>
      </c>
      <c r="H541">
        <v>4</v>
      </c>
      <c r="I541">
        <v>98203</v>
      </c>
      <c r="J541">
        <v>2006</v>
      </c>
      <c r="K541">
        <v>-122.245273</v>
      </c>
      <c r="L541">
        <v>4553</v>
      </c>
      <c r="M541">
        <v>505000</v>
      </c>
      <c r="N541">
        <v>2019</v>
      </c>
      <c r="O541">
        <v>1</v>
      </c>
      <c r="P541">
        <v>4</v>
      </c>
      <c r="Q541" t="s">
        <v>28</v>
      </c>
      <c r="R541" t="s">
        <v>29</v>
      </c>
      <c r="S541" t="s">
        <v>73</v>
      </c>
      <c r="T541" t="s">
        <v>73</v>
      </c>
      <c r="U541" t="s">
        <v>31</v>
      </c>
      <c r="V541" t="s">
        <v>41</v>
      </c>
      <c r="W541" t="s">
        <v>33</v>
      </c>
      <c r="X541" t="s">
        <v>34</v>
      </c>
      <c r="Y541" t="s">
        <v>38</v>
      </c>
      <c r="Z541" t="s">
        <v>63</v>
      </c>
      <c r="AA541" t="s">
        <v>43</v>
      </c>
      <c r="AB541">
        <v>524434.14171473705</v>
      </c>
      <c r="AC541">
        <v>3.848344894007337E-2</v>
      </c>
      <c r="AF541">
        <v>505000</v>
      </c>
      <c r="AG541">
        <f t="shared" si="16"/>
        <v>534434.14171473705</v>
      </c>
      <c r="AH541">
        <f t="shared" si="17"/>
        <v>5.8285429138093175E-2</v>
      </c>
    </row>
    <row r="542" spans="1:34" x14ac:dyDescent="0.2">
      <c r="A542" s="1">
        <v>540</v>
      </c>
      <c r="B542">
        <v>0</v>
      </c>
      <c r="C542">
        <v>2</v>
      </c>
      <c r="D542">
        <v>2</v>
      </c>
      <c r="E542">
        <v>47.904321000000003</v>
      </c>
      <c r="F542">
        <v>740</v>
      </c>
      <c r="G542">
        <v>0</v>
      </c>
      <c r="H542">
        <v>3</v>
      </c>
      <c r="I542">
        <v>98208</v>
      </c>
      <c r="J542">
        <v>1988</v>
      </c>
      <c r="K542">
        <v>-122.195824</v>
      </c>
      <c r="L542">
        <v>6007</v>
      </c>
      <c r="M542">
        <v>387600</v>
      </c>
      <c r="N542">
        <v>2019</v>
      </c>
      <c r="O542">
        <v>1</v>
      </c>
      <c r="P542">
        <v>3</v>
      </c>
      <c r="Q542" t="s">
        <v>28</v>
      </c>
      <c r="R542" t="s">
        <v>29</v>
      </c>
      <c r="S542" t="s">
        <v>73</v>
      </c>
      <c r="T542" t="s">
        <v>73</v>
      </c>
      <c r="U542" t="s">
        <v>31</v>
      </c>
      <c r="V542" t="s">
        <v>41</v>
      </c>
      <c r="W542" t="s">
        <v>33</v>
      </c>
      <c r="X542" t="s">
        <v>34</v>
      </c>
      <c r="Y542" t="s">
        <v>46</v>
      </c>
      <c r="Z542" t="s">
        <v>80</v>
      </c>
      <c r="AA542" t="s">
        <v>37</v>
      </c>
      <c r="AB542">
        <v>416369.32693826442</v>
      </c>
      <c r="AC542">
        <v>7.42242697065644E-2</v>
      </c>
      <c r="AF542">
        <v>387600</v>
      </c>
      <c r="AG542">
        <f t="shared" si="16"/>
        <v>426369.32693826442</v>
      </c>
      <c r="AH542">
        <f t="shared" si="17"/>
        <v>0.10002406330821574</v>
      </c>
    </row>
    <row r="543" spans="1:34" x14ac:dyDescent="0.2">
      <c r="A543" s="1">
        <v>541</v>
      </c>
      <c r="B543">
        <v>0</v>
      </c>
      <c r="C543">
        <v>2</v>
      </c>
      <c r="D543">
        <v>2.5</v>
      </c>
      <c r="E543">
        <v>48.128995000000003</v>
      </c>
      <c r="F543">
        <v>770</v>
      </c>
      <c r="G543">
        <v>1</v>
      </c>
      <c r="H543">
        <v>4</v>
      </c>
      <c r="I543">
        <v>98271</v>
      </c>
      <c r="J543">
        <v>2015</v>
      </c>
      <c r="K543">
        <v>-122.155781</v>
      </c>
      <c r="L543">
        <v>3920</v>
      </c>
      <c r="M543">
        <v>408000</v>
      </c>
      <c r="N543">
        <v>2019</v>
      </c>
      <c r="O543">
        <v>1</v>
      </c>
      <c r="P543">
        <v>25</v>
      </c>
      <c r="Q543" t="s">
        <v>28</v>
      </c>
      <c r="R543" t="s">
        <v>29</v>
      </c>
      <c r="S543" t="s">
        <v>58</v>
      </c>
      <c r="T543" t="s">
        <v>58</v>
      </c>
      <c r="U543" t="s">
        <v>31</v>
      </c>
      <c r="V543" t="s">
        <v>32</v>
      </c>
      <c r="W543" t="s">
        <v>33</v>
      </c>
      <c r="X543" t="s">
        <v>34</v>
      </c>
      <c r="Y543" t="s">
        <v>38</v>
      </c>
      <c r="Z543" t="s">
        <v>52</v>
      </c>
      <c r="AA543" t="s">
        <v>43</v>
      </c>
      <c r="AB543">
        <v>429066.40488131129</v>
      </c>
      <c r="AC543">
        <v>5.1633345297331733E-2</v>
      </c>
      <c r="AF543">
        <v>408000</v>
      </c>
      <c r="AG543">
        <f t="shared" si="16"/>
        <v>439066.40488131129</v>
      </c>
      <c r="AH543">
        <f t="shared" si="17"/>
        <v>7.6143149218900225E-2</v>
      </c>
    </row>
    <row r="544" spans="1:34" x14ac:dyDescent="0.2">
      <c r="A544" s="1">
        <v>542</v>
      </c>
      <c r="B544">
        <v>530</v>
      </c>
      <c r="C544">
        <v>2</v>
      </c>
      <c r="D544">
        <v>3.5</v>
      </c>
      <c r="E544">
        <v>47.814605999999998</v>
      </c>
      <c r="F544">
        <v>610</v>
      </c>
      <c r="G544">
        <v>1</v>
      </c>
      <c r="H544">
        <v>5</v>
      </c>
      <c r="I544">
        <v>98012</v>
      </c>
      <c r="J544">
        <v>2018</v>
      </c>
      <c r="K544">
        <v>-122.18414300000001</v>
      </c>
      <c r="L544">
        <v>9932</v>
      </c>
      <c r="M544">
        <v>754950</v>
      </c>
      <c r="N544">
        <v>2019</v>
      </c>
      <c r="O544">
        <v>1</v>
      </c>
      <c r="P544">
        <v>18</v>
      </c>
      <c r="Q544" t="s">
        <v>28</v>
      </c>
      <c r="R544" t="s">
        <v>60</v>
      </c>
      <c r="S544" t="s">
        <v>30</v>
      </c>
      <c r="T544" t="s">
        <v>30</v>
      </c>
      <c r="U544" t="s">
        <v>31</v>
      </c>
      <c r="V544" t="s">
        <v>39</v>
      </c>
      <c r="W544" t="s">
        <v>33</v>
      </c>
      <c r="X544" t="s">
        <v>34</v>
      </c>
      <c r="Y544" t="s">
        <v>38</v>
      </c>
      <c r="Z544" t="s">
        <v>48</v>
      </c>
      <c r="AA544" t="s">
        <v>43</v>
      </c>
      <c r="AB544">
        <v>788375.07365257607</v>
      </c>
      <c r="AC544">
        <v>4.4274552821479657E-2</v>
      </c>
      <c r="AF544">
        <v>754950</v>
      </c>
      <c r="AG544">
        <f t="shared" si="16"/>
        <v>798375.07365257607</v>
      </c>
      <c r="AH544">
        <f t="shared" si="17"/>
        <v>5.7520463146666763E-2</v>
      </c>
    </row>
    <row r="545" spans="1:34" x14ac:dyDescent="0.2">
      <c r="A545" s="1">
        <v>543</v>
      </c>
      <c r="B545">
        <v>0</v>
      </c>
      <c r="C545">
        <v>0</v>
      </c>
      <c r="D545">
        <v>1.75</v>
      </c>
      <c r="E545">
        <v>47.881214999999997</v>
      </c>
      <c r="F545">
        <v>740</v>
      </c>
      <c r="G545">
        <v>1</v>
      </c>
      <c r="H545">
        <v>2</v>
      </c>
      <c r="I545">
        <v>98204</v>
      </c>
      <c r="J545">
        <v>2002</v>
      </c>
      <c r="K545">
        <v>-122.259618</v>
      </c>
      <c r="L545">
        <v>322147</v>
      </c>
      <c r="M545">
        <v>238750</v>
      </c>
      <c r="N545">
        <v>2019</v>
      </c>
      <c r="O545">
        <v>1</v>
      </c>
      <c r="P545">
        <v>11</v>
      </c>
      <c r="Q545" t="s">
        <v>28</v>
      </c>
      <c r="R545" t="s">
        <v>53</v>
      </c>
      <c r="S545" t="s">
        <v>73</v>
      </c>
      <c r="T545" t="s">
        <v>151</v>
      </c>
      <c r="U545" t="s">
        <v>31</v>
      </c>
      <c r="V545" t="s">
        <v>114</v>
      </c>
      <c r="W545" t="s">
        <v>56</v>
      </c>
      <c r="X545" t="s">
        <v>34</v>
      </c>
      <c r="Y545" t="s">
        <v>46</v>
      </c>
      <c r="Z545" t="s">
        <v>42</v>
      </c>
      <c r="AA545" t="s">
        <v>37</v>
      </c>
      <c r="AB545">
        <v>298141.04357459629</v>
      </c>
      <c r="AC545">
        <v>0.24875829769464411</v>
      </c>
      <c r="AF545">
        <v>238750</v>
      </c>
      <c r="AG545">
        <f t="shared" si="16"/>
        <v>308141.04357459629</v>
      </c>
      <c r="AH545">
        <f t="shared" si="17"/>
        <v>0.29064311444857083</v>
      </c>
    </row>
    <row r="546" spans="1:34" x14ac:dyDescent="0.2">
      <c r="A546" s="1">
        <v>544</v>
      </c>
      <c r="B546">
        <v>440</v>
      </c>
      <c r="C546">
        <v>2</v>
      </c>
      <c r="D546">
        <v>2</v>
      </c>
      <c r="E546">
        <v>47.809857999999998</v>
      </c>
      <c r="F546">
        <v>730</v>
      </c>
      <c r="G546">
        <v>1</v>
      </c>
      <c r="H546">
        <v>3</v>
      </c>
      <c r="I546">
        <v>98036</v>
      </c>
      <c r="J546">
        <v>1981</v>
      </c>
      <c r="K546">
        <v>-122.238209</v>
      </c>
      <c r="L546">
        <v>8712</v>
      </c>
      <c r="M546">
        <v>470000</v>
      </c>
      <c r="N546">
        <v>2019</v>
      </c>
      <c r="O546">
        <v>1</v>
      </c>
      <c r="P546">
        <v>11</v>
      </c>
      <c r="Q546" t="s">
        <v>28</v>
      </c>
      <c r="R546" t="s">
        <v>29</v>
      </c>
      <c r="S546" t="s">
        <v>68</v>
      </c>
      <c r="T546" t="s">
        <v>68</v>
      </c>
      <c r="U546" t="s">
        <v>31</v>
      </c>
      <c r="V546" t="s">
        <v>41</v>
      </c>
      <c r="W546" t="s">
        <v>33</v>
      </c>
      <c r="X546" t="s">
        <v>34</v>
      </c>
      <c r="Y546" t="s">
        <v>38</v>
      </c>
      <c r="Z546" t="s">
        <v>63</v>
      </c>
      <c r="AA546" t="s">
        <v>37</v>
      </c>
      <c r="AB546">
        <v>459273.24201797787</v>
      </c>
      <c r="AC546">
        <v>2.2822889323451341E-2</v>
      </c>
      <c r="AF546">
        <v>470000</v>
      </c>
      <c r="AG546">
        <f t="shared" si="16"/>
        <v>469273.24201797787</v>
      </c>
      <c r="AH546">
        <f t="shared" si="17"/>
        <v>1.5462935787704873E-3</v>
      </c>
    </row>
    <row r="547" spans="1:34" x14ac:dyDescent="0.2">
      <c r="A547" s="1">
        <v>545</v>
      </c>
      <c r="B547">
        <v>0</v>
      </c>
      <c r="C547">
        <v>3</v>
      </c>
      <c r="D547">
        <v>3.5</v>
      </c>
      <c r="E547">
        <v>47.795437999999997</v>
      </c>
      <c r="F547">
        <v>610</v>
      </c>
      <c r="G547">
        <v>1</v>
      </c>
      <c r="H547">
        <v>5</v>
      </c>
      <c r="I547">
        <v>98021</v>
      </c>
      <c r="J547">
        <v>2011</v>
      </c>
      <c r="K547">
        <v>-122.186616</v>
      </c>
      <c r="L547">
        <v>9583</v>
      </c>
      <c r="M547">
        <v>1100000</v>
      </c>
      <c r="N547">
        <v>2019</v>
      </c>
      <c r="O547">
        <v>1</v>
      </c>
      <c r="P547">
        <v>7</v>
      </c>
      <c r="Q547" t="s">
        <v>28</v>
      </c>
      <c r="R547" t="s">
        <v>29</v>
      </c>
      <c r="S547" t="s">
        <v>30</v>
      </c>
      <c r="T547" t="s">
        <v>30</v>
      </c>
      <c r="U547" t="s">
        <v>31</v>
      </c>
      <c r="V547" t="s">
        <v>59</v>
      </c>
      <c r="W547" t="s">
        <v>33</v>
      </c>
      <c r="X547" t="s">
        <v>34</v>
      </c>
      <c r="Y547" t="s">
        <v>38</v>
      </c>
      <c r="Z547" t="s">
        <v>48</v>
      </c>
      <c r="AA547" t="s">
        <v>37</v>
      </c>
      <c r="AB547">
        <v>806069.35169007338</v>
      </c>
      <c r="AC547">
        <v>0.26720968028175152</v>
      </c>
      <c r="AF547">
        <v>1100000</v>
      </c>
      <c r="AG547">
        <f t="shared" si="16"/>
        <v>816069.35169007338</v>
      </c>
      <c r="AH547">
        <f t="shared" si="17"/>
        <v>0.25811877119084237</v>
      </c>
    </row>
    <row r="548" spans="1:34" x14ac:dyDescent="0.2">
      <c r="A548" s="1">
        <v>546</v>
      </c>
      <c r="B548">
        <v>0</v>
      </c>
      <c r="C548">
        <v>0</v>
      </c>
      <c r="D548">
        <v>2.5</v>
      </c>
      <c r="E548">
        <v>47.840499999999999</v>
      </c>
      <c r="F548">
        <v>610</v>
      </c>
      <c r="G548">
        <v>1</v>
      </c>
      <c r="H548">
        <v>3</v>
      </c>
      <c r="I548">
        <v>98012</v>
      </c>
      <c r="J548">
        <v>2007</v>
      </c>
      <c r="K548">
        <v>-122.214992</v>
      </c>
      <c r="L548">
        <v>5140</v>
      </c>
      <c r="M548">
        <v>489999</v>
      </c>
      <c r="N548">
        <v>2019</v>
      </c>
      <c r="O548">
        <v>1</v>
      </c>
      <c r="P548">
        <v>4</v>
      </c>
      <c r="Q548" t="s">
        <v>28</v>
      </c>
      <c r="R548" t="s">
        <v>29</v>
      </c>
      <c r="S548" t="s">
        <v>30</v>
      </c>
      <c r="T548" t="s">
        <v>30</v>
      </c>
      <c r="U548" t="s">
        <v>31</v>
      </c>
      <c r="V548" t="s">
        <v>32</v>
      </c>
      <c r="W548" t="s">
        <v>56</v>
      </c>
      <c r="X548" t="s">
        <v>34</v>
      </c>
      <c r="Y548" t="s">
        <v>35</v>
      </c>
      <c r="Z548" t="s">
        <v>36</v>
      </c>
      <c r="AA548" t="s">
        <v>37</v>
      </c>
      <c r="AB548">
        <v>510119.14571274677</v>
      </c>
      <c r="AC548">
        <v>4.1061605661943737E-2</v>
      </c>
      <c r="AF548">
        <v>489999</v>
      </c>
      <c r="AG548">
        <f t="shared" si="16"/>
        <v>520119.14571274677</v>
      </c>
      <c r="AH548">
        <f t="shared" si="17"/>
        <v>6.1469810576647653E-2</v>
      </c>
    </row>
    <row r="549" spans="1:34" x14ac:dyDescent="0.2">
      <c r="A549" s="1">
        <v>547</v>
      </c>
      <c r="B549">
        <v>0</v>
      </c>
      <c r="C549">
        <v>2</v>
      </c>
      <c r="D549">
        <v>2.5</v>
      </c>
      <c r="E549">
        <v>47.859923999999999</v>
      </c>
      <c r="F549">
        <v>610</v>
      </c>
      <c r="G549">
        <v>1</v>
      </c>
      <c r="H549">
        <v>4</v>
      </c>
      <c r="I549">
        <v>98296</v>
      </c>
      <c r="J549">
        <v>2003</v>
      </c>
      <c r="K549">
        <v>-122.122169</v>
      </c>
      <c r="L549">
        <v>6970</v>
      </c>
      <c r="M549">
        <v>625000</v>
      </c>
      <c r="N549">
        <v>2019</v>
      </c>
      <c r="O549">
        <v>1</v>
      </c>
      <c r="P549">
        <v>17</v>
      </c>
      <c r="Q549" t="s">
        <v>28</v>
      </c>
      <c r="R549" t="s">
        <v>75</v>
      </c>
      <c r="S549" t="s">
        <v>28</v>
      </c>
      <c r="T549" t="s">
        <v>140</v>
      </c>
      <c r="U549" t="s">
        <v>31</v>
      </c>
      <c r="V549" t="s">
        <v>41</v>
      </c>
      <c r="W549" t="s">
        <v>33</v>
      </c>
      <c r="X549" t="s">
        <v>34</v>
      </c>
      <c r="Y549" t="s">
        <v>38</v>
      </c>
      <c r="Z549" t="s">
        <v>48</v>
      </c>
      <c r="AA549" t="s">
        <v>43</v>
      </c>
      <c r="AB549">
        <v>652077.39286222926</v>
      </c>
      <c r="AC549">
        <v>4.3323828579566813E-2</v>
      </c>
      <c r="AF549">
        <v>625000</v>
      </c>
      <c r="AG549">
        <f t="shared" si="16"/>
        <v>662077.39286222926</v>
      </c>
      <c r="AH549">
        <f t="shared" si="17"/>
        <v>5.9323828579566813E-2</v>
      </c>
    </row>
    <row r="550" spans="1:34" x14ac:dyDescent="0.2">
      <c r="A550" s="1">
        <v>548</v>
      </c>
      <c r="B550">
        <v>0</v>
      </c>
      <c r="C550">
        <v>0</v>
      </c>
      <c r="D550">
        <v>1</v>
      </c>
      <c r="E550">
        <v>47.787841999999998</v>
      </c>
      <c r="F550">
        <v>730</v>
      </c>
      <c r="G550">
        <v>0</v>
      </c>
      <c r="H550">
        <v>1</v>
      </c>
      <c r="I550">
        <v>98026</v>
      </c>
      <c r="J550">
        <v>1974</v>
      </c>
      <c r="K550">
        <v>-122.34187300000001</v>
      </c>
      <c r="L550">
        <v>116004</v>
      </c>
      <c r="M550">
        <v>210000</v>
      </c>
      <c r="N550">
        <v>2019</v>
      </c>
      <c r="O550">
        <v>1</v>
      </c>
      <c r="P550">
        <v>3</v>
      </c>
      <c r="Q550" t="s">
        <v>28</v>
      </c>
      <c r="R550" t="s">
        <v>44</v>
      </c>
      <c r="S550" t="s">
        <v>54</v>
      </c>
      <c r="T550" t="s">
        <v>68</v>
      </c>
      <c r="U550" t="s">
        <v>31</v>
      </c>
      <c r="V550" t="s">
        <v>122</v>
      </c>
      <c r="W550" t="s">
        <v>56</v>
      </c>
      <c r="X550" t="s">
        <v>34</v>
      </c>
      <c r="Y550" t="s">
        <v>46</v>
      </c>
      <c r="Z550" t="s">
        <v>80</v>
      </c>
      <c r="AA550" t="s">
        <v>37</v>
      </c>
      <c r="AB550">
        <v>388387.83410882298</v>
      </c>
      <c r="AC550">
        <v>0.8494658767086809</v>
      </c>
      <c r="AF550">
        <v>210000</v>
      </c>
      <c r="AG550">
        <f t="shared" si="16"/>
        <v>398387.83410882298</v>
      </c>
      <c r="AH550">
        <f t="shared" si="17"/>
        <v>0.89708492432772846</v>
      </c>
    </row>
    <row r="551" spans="1:34" x14ac:dyDescent="0.2">
      <c r="A551" s="1">
        <v>549</v>
      </c>
      <c r="B551">
        <v>0</v>
      </c>
      <c r="C551">
        <v>0</v>
      </c>
      <c r="D551">
        <v>1.5</v>
      </c>
      <c r="E551">
        <v>47.797187999999998</v>
      </c>
      <c r="F551">
        <v>730</v>
      </c>
      <c r="G551">
        <v>1</v>
      </c>
      <c r="H551">
        <v>3</v>
      </c>
      <c r="I551">
        <v>98020</v>
      </c>
      <c r="J551">
        <v>1949</v>
      </c>
      <c r="K551">
        <v>-122.36461</v>
      </c>
      <c r="L551">
        <v>10019</v>
      </c>
      <c r="M551">
        <v>580000</v>
      </c>
      <c r="N551">
        <v>2019</v>
      </c>
      <c r="O551">
        <v>1</v>
      </c>
      <c r="P551">
        <v>4</v>
      </c>
      <c r="Q551" t="s">
        <v>28</v>
      </c>
      <c r="R551" t="s">
        <v>29</v>
      </c>
      <c r="S551" t="s">
        <v>54</v>
      </c>
      <c r="T551" t="s">
        <v>79</v>
      </c>
      <c r="U551" t="s">
        <v>31</v>
      </c>
      <c r="V551" t="s">
        <v>41</v>
      </c>
      <c r="W551" t="s">
        <v>33</v>
      </c>
      <c r="X551" t="s">
        <v>34</v>
      </c>
      <c r="Y551" t="s">
        <v>38</v>
      </c>
      <c r="Z551" t="s">
        <v>80</v>
      </c>
      <c r="AA551" t="s">
        <v>37</v>
      </c>
      <c r="AB551">
        <v>519305.23043270467</v>
      </c>
      <c r="AC551">
        <v>0.10464615442637119</v>
      </c>
      <c r="AF551">
        <v>580000</v>
      </c>
      <c r="AG551">
        <f t="shared" si="16"/>
        <v>529305.23043270467</v>
      </c>
      <c r="AH551">
        <f t="shared" si="17"/>
        <v>8.7404775116026429E-2</v>
      </c>
    </row>
    <row r="552" spans="1:34" x14ac:dyDescent="0.2">
      <c r="A552" s="1">
        <v>550</v>
      </c>
      <c r="B552">
        <v>0</v>
      </c>
      <c r="C552">
        <v>2</v>
      </c>
      <c r="D552">
        <v>2.75</v>
      </c>
      <c r="E552">
        <v>47.859917000000003</v>
      </c>
      <c r="F552">
        <v>740</v>
      </c>
      <c r="G552">
        <v>1</v>
      </c>
      <c r="H552">
        <v>3</v>
      </c>
      <c r="I552">
        <v>98208</v>
      </c>
      <c r="J552">
        <v>1994</v>
      </c>
      <c r="K552">
        <v>-122.160633</v>
      </c>
      <c r="L552">
        <v>10019</v>
      </c>
      <c r="M552">
        <v>595000</v>
      </c>
      <c r="N552">
        <v>2019</v>
      </c>
      <c r="O552">
        <v>1</v>
      </c>
      <c r="P552">
        <v>29</v>
      </c>
      <c r="Q552" t="s">
        <v>28</v>
      </c>
      <c r="R552" t="s">
        <v>29</v>
      </c>
      <c r="S552" t="s">
        <v>73</v>
      </c>
      <c r="T552" t="s">
        <v>158</v>
      </c>
      <c r="U552" t="s">
        <v>31</v>
      </c>
      <c r="V552" t="s">
        <v>41</v>
      </c>
      <c r="W552" t="s">
        <v>33</v>
      </c>
      <c r="X552" t="s">
        <v>34</v>
      </c>
      <c r="Y552" t="s">
        <v>38</v>
      </c>
      <c r="Z552" t="s">
        <v>52</v>
      </c>
      <c r="AA552" t="s">
        <v>37</v>
      </c>
      <c r="AB552">
        <v>490303.84580027248</v>
      </c>
      <c r="AC552">
        <v>0.17595992302475211</v>
      </c>
      <c r="AF552">
        <v>595000</v>
      </c>
      <c r="AG552">
        <f t="shared" si="16"/>
        <v>500303.84580027248</v>
      </c>
      <c r="AH552">
        <f t="shared" si="17"/>
        <v>0.15915320033567651</v>
      </c>
    </row>
    <row r="553" spans="1:34" x14ac:dyDescent="0.2">
      <c r="A553" s="1">
        <v>551</v>
      </c>
      <c r="B553">
        <v>0</v>
      </c>
      <c r="C553">
        <v>2</v>
      </c>
      <c r="D553">
        <v>2.25</v>
      </c>
      <c r="E553">
        <v>47.805011999999998</v>
      </c>
      <c r="F553">
        <v>730</v>
      </c>
      <c r="G553">
        <v>0</v>
      </c>
      <c r="H553">
        <v>2</v>
      </c>
      <c r="I553">
        <v>98043</v>
      </c>
      <c r="J553">
        <v>2019</v>
      </c>
      <c r="K553">
        <v>-122.295292</v>
      </c>
      <c r="L553">
        <v>1181</v>
      </c>
      <c r="M553">
        <v>402990</v>
      </c>
      <c r="N553">
        <v>2019</v>
      </c>
      <c r="O553">
        <v>1</v>
      </c>
      <c r="P553">
        <v>31</v>
      </c>
      <c r="Q553" t="s">
        <v>28</v>
      </c>
      <c r="R553" t="s">
        <v>53</v>
      </c>
      <c r="S553" t="s">
        <v>68</v>
      </c>
      <c r="T553" t="s">
        <v>68</v>
      </c>
      <c r="U553" t="s">
        <v>31</v>
      </c>
      <c r="V553" t="s">
        <v>70</v>
      </c>
      <c r="W553" t="s">
        <v>33</v>
      </c>
      <c r="X553" t="s">
        <v>34</v>
      </c>
      <c r="Y553" t="s">
        <v>46</v>
      </c>
      <c r="Z553" t="s">
        <v>42</v>
      </c>
      <c r="AA553" t="s">
        <v>37</v>
      </c>
      <c r="AB553">
        <v>442480.40311065532</v>
      </c>
      <c r="AC553">
        <v>9.7993506316919179E-2</v>
      </c>
      <c r="AF553">
        <v>402990</v>
      </c>
      <c r="AG553">
        <f t="shared" si="16"/>
        <v>452480.40311065532</v>
      </c>
      <c r="AH553">
        <f t="shared" si="17"/>
        <v>0.12280801784325993</v>
      </c>
    </row>
    <row r="554" spans="1:34" x14ac:dyDescent="0.2">
      <c r="A554" s="1">
        <v>552</v>
      </c>
      <c r="B554">
        <v>0</v>
      </c>
      <c r="C554">
        <v>2</v>
      </c>
      <c r="D554">
        <v>2.25</v>
      </c>
      <c r="E554">
        <v>47.805011999999998</v>
      </c>
      <c r="F554">
        <v>730</v>
      </c>
      <c r="G554">
        <v>0</v>
      </c>
      <c r="H554">
        <v>2</v>
      </c>
      <c r="I554">
        <v>98043</v>
      </c>
      <c r="J554">
        <v>2018</v>
      </c>
      <c r="K554">
        <v>-122.295292</v>
      </c>
      <c r="L554">
        <v>1229</v>
      </c>
      <c r="M554">
        <v>404990</v>
      </c>
      <c r="N554">
        <v>2019</v>
      </c>
      <c r="O554">
        <v>1</v>
      </c>
      <c r="P554">
        <v>25</v>
      </c>
      <c r="Q554" t="s">
        <v>28</v>
      </c>
      <c r="R554" t="s">
        <v>53</v>
      </c>
      <c r="S554" t="s">
        <v>68</v>
      </c>
      <c r="T554" t="s">
        <v>68</v>
      </c>
      <c r="U554" t="s">
        <v>31</v>
      </c>
      <c r="V554" t="s">
        <v>70</v>
      </c>
      <c r="W554" t="s">
        <v>33</v>
      </c>
      <c r="X554" t="s">
        <v>34</v>
      </c>
      <c r="Y554" t="s">
        <v>46</v>
      </c>
      <c r="Z554" t="s">
        <v>42</v>
      </c>
      <c r="AA554" t="s">
        <v>37</v>
      </c>
      <c r="AB554">
        <v>427909.32950745162</v>
      </c>
      <c r="AC554">
        <v>5.659233439702601E-2</v>
      </c>
      <c r="AF554">
        <v>404990</v>
      </c>
      <c r="AG554">
        <f t="shared" si="16"/>
        <v>437909.32950745162</v>
      </c>
      <c r="AH554">
        <f t="shared" si="17"/>
        <v>8.1284302099932398E-2</v>
      </c>
    </row>
    <row r="555" spans="1:34" x14ac:dyDescent="0.2">
      <c r="A555" s="1">
        <v>553</v>
      </c>
      <c r="B555">
        <v>0</v>
      </c>
      <c r="C555">
        <v>0</v>
      </c>
      <c r="D555">
        <v>1</v>
      </c>
      <c r="E555">
        <v>47.871319999999997</v>
      </c>
      <c r="F555">
        <v>740</v>
      </c>
      <c r="G555">
        <v>1</v>
      </c>
      <c r="H555">
        <v>3</v>
      </c>
      <c r="I555">
        <v>98208</v>
      </c>
      <c r="J555">
        <v>1969</v>
      </c>
      <c r="K555">
        <v>-122.15018000000001</v>
      </c>
      <c r="L555">
        <v>10890</v>
      </c>
      <c r="M555">
        <v>408500</v>
      </c>
      <c r="N555">
        <v>2019</v>
      </c>
      <c r="O555">
        <v>1</v>
      </c>
      <c r="P555">
        <v>18</v>
      </c>
      <c r="Q555" t="s">
        <v>28</v>
      </c>
      <c r="R555" t="s">
        <v>44</v>
      </c>
      <c r="S555" t="s">
        <v>73</v>
      </c>
      <c r="T555" t="s">
        <v>117</v>
      </c>
      <c r="U555" t="s">
        <v>45</v>
      </c>
      <c r="V555" t="s">
        <v>41</v>
      </c>
      <c r="W555" t="s">
        <v>33</v>
      </c>
      <c r="X555" t="s">
        <v>34</v>
      </c>
      <c r="Y555" t="s">
        <v>46</v>
      </c>
      <c r="Z555" t="s">
        <v>87</v>
      </c>
      <c r="AA555" t="s">
        <v>43</v>
      </c>
      <c r="AB555">
        <v>438871.73742388713</v>
      </c>
      <c r="AC555">
        <v>7.4349418418328345E-2</v>
      </c>
      <c r="AF555">
        <v>408500</v>
      </c>
      <c r="AG555">
        <f t="shared" si="16"/>
        <v>448871.73742388713</v>
      </c>
      <c r="AH555">
        <f t="shared" si="17"/>
        <v>9.8829222579895043E-2</v>
      </c>
    </row>
    <row r="556" spans="1:34" x14ac:dyDescent="0.2">
      <c r="A556" s="1">
        <v>554</v>
      </c>
      <c r="B556">
        <v>0</v>
      </c>
      <c r="C556">
        <v>3</v>
      </c>
      <c r="D556">
        <v>2.5</v>
      </c>
      <c r="E556">
        <v>47.890971999999998</v>
      </c>
      <c r="F556">
        <v>750</v>
      </c>
      <c r="G556">
        <v>1</v>
      </c>
      <c r="H556">
        <v>3</v>
      </c>
      <c r="I556">
        <v>98290</v>
      </c>
      <c r="J556">
        <v>2018</v>
      </c>
      <c r="K556">
        <v>-121.995358</v>
      </c>
      <c r="L556">
        <v>21991</v>
      </c>
      <c r="M556">
        <v>710000</v>
      </c>
      <c r="N556">
        <v>2019</v>
      </c>
      <c r="O556">
        <v>1</v>
      </c>
      <c r="P556">
        <v>15</v>
      </c>
      <c r="Q556" t="s">
        <v>28</v>
      </c>
      <c r="R556" t="s">
        <v>75</v>
      </c>
      <c r="S556" t="s">
        <v>40</v>
      </c>
      <c r="T556" t="s">
        <v>40</v>
      </c>
      <c r="U556" t="s">
        <v>31</v>
      </c>
      <c r="V556" t="s">
        <v>39</v>
      </c>
      <c r="W556" t="s">
        <v>33</v>
      </c>
      <c r="X556" t="s">
        <v>34</v>
      </c>
      <c r="Y556" t="s">
        <v>38</v>
      </c>
      <c r="Z556" t="s">
        <v>48</v>
      </c>
      <c r="AA556" t="s">
        <v>43</v>
      </c>
      <c r="AB556">
        <v>600614.05228670256</v>
      </c>
      <c r="AC556">
        <v>0.15406471508915129</v>
      </c>
      <c r="AF556">
        <v>710000</v>
      </c>
      <c r="AG556">
        <f t="shared" si="16"/>
        <v>610614.05228670256</v>
      </c>
      <c r="AH556">
        <f t="shared" si="17"/>
        <v>0.13998020804689781</v>
      </c>
    </row>
    <row r="557" spans="1:34" x14ac:dyDescent="0.2">
      <c r="A557" s="1">
        <v>555</v>
      </c>
      <c r="B557">
        <v>0</v>
      </c>
      <c r="C557">
        <v>3</v>
      </c>
      <c r="D557">
        <v>1.75</v>
      </c>
      <c r="E557">
        <v>47.913536999999998</v>
      </c>
      <c r="F557">
        <v>740</v>
      </c>
      <c r="G557">
        <v>2</v>
      </c>
      <c r="H557">
        <v>3</v>
      </c>
      <c r="I557">
        <v>98204</v>
      </c>
      <c r="J557">
        <v>1955</v>
      </c>
      <c r="K557">
        <v>-122.249512</v>
      </c>
      <c r="L557">
        <v>11326</v>
      </c>
      <c r="M557">
        <v>365000</v>
      </c>
      <c r="N557">
        <v>2019</v>
      </c>
      <c r="O557">
        <v>1</v>
      </c>
      <c r="P557">
        <v>22</v>
      </c>
      <c r="Q557" t="s">
        <v>28</v>
      </c>
      <c r="R557" t="s">
        <v>29</v>
      </c>
      <c r="S557" t="s">
        <v>73</v>
      </c>
      <c r="T557" t="s">
        <v>117</v>
      </c>
      <c r="U557" t="s">
        <v>31</v>
      </c>
      <c r="V557" t="s">
        <v>41</v>
      </c>
      <c r="W557" t="s">
        <v>33</v>
      </c>
      <c r="X557" t="s">
        <v>34</v>
      </c>
      <c r="Y557" t="s">
        <v>46</v>
      </c>
      <c r="Z557" t="s">
        <v>87</v>
      </c>
      <c r="AA557" t="s">
        <v>43</v>
      </c>
      <c r="AB557">
        <v>407402.79928100028</v>
      </c>
      <c r="AC557">
        <v>0.11617205282465851</v>
      </c>
      <c r="AF557">
        <v>365000</v>
      </c>
      <c r="AG557">
        <f t="shared" si="16"/>
        <v>417402.79928100028</v>
      </c>
      <c r="AH557">
        <f t="shared" si="17"/>
        <v>0.14356931309863089</v>
      </c>
    </row>
    <row r="558" spans="1:34" x14ac:dyDescent="0.2">
      <c r="A558" s="1">
        <v>556</v>
      </c>
      <c r="B558">
        <v>0</v>
      </c>
      <c r="C558">
        <v>2</v>
      </c>
      <c r="D558">
        <v>2.5</v>
      </c>
      <c r="E558">
        <v>47.916373999999998</v>
      </c>
      <c r="F558">
        <v>740</v>
      </c>
      <c r="G558">
        <v>1</v>
      </c>
      <c r="H558">
        <v>3</v>
      </c>
      <c r="I558">
        <v>98208</v>
      </c>
      <c r="J558">
        <v>1996</v>
      </c>
      <c r="K558">
        <v>-122.217812</v>
      </c>
      <c r="L558">
        <v>5663</v>
      </c>
      <c r="M558">
        <v>450000</v>
      </c>
      <c r="N558">
        <v>2019</v>
      </c>
      <c r="O558">
        <v>1</v>
      </c>
      <c r="P558">
        <v>2</v>
      </c>
      <c r="Q558" t="s">
        <v>28</v>
      </c>
      <c r="R558" t="s">
        <v>29</v>
      </c>
      <c r="S558" t="s">
        <v>73</v>
      </c>
      <c r="T558" t="s">
        <v>73</v>
      </c>
      <c r="U558" t="s">
        <v>31</v>
      </c>
      <c r="V558" t="s">
        <v>41</v>
      </c>
      <c r="W558" t="s">
        <v>33</v>
      </c>
      <c r="X558" t="s">
        <v>34</v>
      </c>
      <c r="Y558" t="s">
        <v>38</v>
      </c>
      <c r="Z558" t="s">
        <v>63</v>
      </c>
      <c r="AA558" t="s">
        <v>37</v>
      </c>
      <c r="AB558">
        <v>502613.95785998588</v>
      </c>
      <c r="AC558">
        <v>0.11691990635552429</v>
      </c>
      <c r="AF558">
        <v>450000</v>
      </c>
      <c r="AG558">
        <f t="shared" si="16"/>
        <v>512613.95785998588</v>
      </c>
      <c r="AH558">
        <f t="shared" si="17"/>
        <v>0.13914212857774641</v>
      </c>
    </row>
    <row r="559" spans="1:34" x14ac:dyDescent="0.2">
      <c r="A559" s="1">
        <v>557</v>
      </c>
      <c r="B559">
        <v>0</v>
      </c>
      <c r="C559">
        <v>2</v>
      </c>
      <c r="D559">
        <v>2.5</v>
      </c>
      <c r="E559">
        <v>47.840499999999999</v>
      </c>
      <c r="F559">
        <v>610</v>
      </c>
      <c r="G559">
        <v>1</v>
      </c>
      <c r="H559">
        <v>3</v>
      </c>
      <c r="I559">
        <v>98012</v>
      </c>
      <c r="J559">
        <v>2007</v>
      </c>
      <c r="K559">
        <v>-122.214992</v>
      </c>
      <c r="L559">
        <v>5140</v>
      </c>
      <c r="M559">
        <v>489999</v>
      </c>
      <c r="N559">
        <v>2019</v>
      </c>
      <c r="O559">
        <v>1</v>
      </c>
      <c r="P559">
        <v>4</v>
      </c>
      <c r="Q559" t="s">
        <v>28</v>
      </c>
      <c r="R559" t="s">
        <v>29</v>
      </c>
      <c r="S559" t="s">
        <v>30</v>
      </c>
      <c r="T559" t="s">
        <v>30</v>
      </c>
      <c r="U559" t="s">
        <v>31</v>
      </c>
      <c r="V559" t="s">
        <v>32</v>
      </c>
      <c r="W559" t="s">
        <v>33</v>
      </c>
      <c r="X559" t="s">
        <v>34</v>
      </c>
      <c r="Y559" t="s">
        <v>35</v>
      </c>
      <c r="Z559" t="s">
        <v>36</v>
      </c>
      <c r="AA559" t="s">
        <v>37</v>
      </c>
      <c r="AB559">
        <v>559047.46674705599</v>
      </c>
      <c r="AC559">
        <v>0.14091552584200381</v>
      </c>
      <c r="AF559">
        <v>489999</v>
      </c>
      <c r="AG559">
        <f t="shared" si="16"/>
        <v>569047.46674705599</v>
      </c>
      <c r="AH559">
        <f t="shared" si="17"/>
        <v>0.16132373075670767</v>
      </c>
    </row>
    <row r="560" spans="1:34" x14ac:dyDescent="0.2">
      <c r="A560" s="1">
        <v>558</v>
      </c>
      <c r="B560">
        <v>0</v>
      </c>
      <c r="C560">
        <v>2</v>
      </c>
      <c r="D560">
        <v>2</v>
      </c>
      <c r="E560">
        <v>47.887203</v>
      </c>
      <c r="F560">
        <v>740</v>
      </c>
      <c r="G560">
        <v>1</v>
      </c>
      <c r="H560">
        <v>3</v>
      </c>
      <c r="I560">
        <v>98208</v>
      </c>
      <c r="J560">
        <v>1968</v>
      </c>
      <c r="K560">
        <v>-122.21414799999999</v>
      </c>
      <c r="L560">
        <v>12632</v>
      </c>
      <c r="M560">
        <v>514950</v>
      </c>
      <c r="N560">
        <v>2019</v>
      </c>
      <c r="O560">
        <v>1</v>
      </c>
      <c r="P560">
        <v>8</v>
      </c>
      <c r="Q560" t="s">
        <v>28</v>
      </c>
      <c r="R560" t="s">
        <v>29</v>
      </c>
      <c r="S560" t="s">
        <v>73</v>
      </c>
      <c r="T560" t="s">
        <v>64</v>
      </c>
      <c r="U560" t="s">
        <v>31</v>
      </c>
      <c r="V560" t="s">
        <v>41</v>
      </c>
      <c r="W560" t="s">
        <v>33</v>
      </c>
      <c r="X560" t="s">
        <v>34</v>
      </c>
      <c r="Y560" t="s">
        <v>38</v>
      </c>
      <c r="Z560" t="s">
        <v>63</v>
      </c>
      <c r="AA560" t="s">
        <v>37</v>
      </c>
      <c r="AB560">
        <v>515095.95341513061</v>
      </c>
      <c r="AC560">
        <v>2.8343220726403403E-4</v>
      </c>
      <c r="AF560">
        <v>514950</v>
      </c>
      <c r="AG560">
        <f t="shared" si="16"/>
        <v>525095.95341513061</v>
      </c>
      <c r="AH560">
        <f t="shared" si="17"/>
        <v>1.9702793310283746E-2</v>
      </c>
    </row>
    <row r="561" spans="1:34" x14ac:dyDescent="0.2">
      <c r="A561" s="1">
        <v>559</v>
      </c>
      <c r="B561">
        <v>0</v>
      </c>
      <c r="C561">
        <v>3</v>
      </c>
      <c r="D561">
        <v>1.75</v>
      </c>
      <c r="E561">
        <v>47.944347999999998</v>
      </c>
      <c r="F561">
        <v>750</v>
      </c>
      <c r="G561">
        <v>0</v>
      </c>
      <c r="H561">
        <v>3</v>
      </c>
      <c r="I561">
        <v>98290</v>
      </c>
      <c r="J561">
        <v>1970</v>
      </c>
      <c r="K561">
        <v>-122.10378799999999</v>
      </c>
      <c r="L561">
        <v>9583</v>
      </c>
      <c r="M561">
        <v>425000</v>
      </c>
      <c r="N561">
        <v>2019</v>
      </c>
      <c r="O561">
        <v>1</v>
      </c>
      <c r="P561">
        <v>1</v>
      </c>
      <c r="Q561" t="s">
        <v>28</v>
      </c>
      <c r="R561" t="s">
        <v>29</v>
      </c>
      <c r="S561" t="s">
        <v>28</v>
      </c>
      <c r="T561" t="s">
        <v>28</v>
      </c>
      <c r="U561" t="s">
        <v>31</v>
      </c>
      <c r="V561" t="s">
        <v>41</v>
      </c>
      <c r="W561" t="s">
        <v>33</v>
      </c>
      <c r="X561" t="s">
        <v>34</v>
      </c>
      <c r="Y561" t="s">
        <v>46</v>
      </c>
      <c r="Z561" t="s">
        <v>124</v>
      </c>
      <c r="AA561" t="s">
        <v>37</v>
      </c>
      <c r="AB561">
        <v>528096.66348419467</v>
      </c>
      <c r="AC561">
        <v>0.24258038466869331</v>
      </c>
      <c r="AF561">
        <v>425000</v>
      </c>
      <c r="AG561">
        <f t="shared" si="16"/>
        <v>538096.66348419467</v>
      </c>
      <c r="AH561">
        <f t="shared" si="17"/>
        <v>0.26610979643339921</v>
      </c>
    </row>
    <row r="562" spans="1:34" x14ac:dyDescent="0.2">
      <c r="A562" s="1">
        <v>560</v>
      </c>
      <c r="B562">
        <v>0</v>
      </c>
      <c r="C562">
        <v>2</v>
      </c>
      <c r="D562">
        <v>2.25</v>
      </c>
      <c r="E562">
        <v>47.902070999999999</v>
      </c>
      <c r="F562">
        <v>740</v>
      </c>
      <c r="G562">
        <v>2</v>
      </c>
      <c r="H562">
        <v>3</v>
      </c>
      <c r="I562">
        <v>98208</v>
      </c>
      <c r="J562">
        <v>1976</v>
      </c>
      <c r="K562">
        <v>-122.181377</v>
      </c>
      <c r="L562">
        <v>9148</v>
      </c>
      <c r="M562">
        <v>415000</v>
      </c>
      <c r="N562">
        <v>2019</v>
      </c>
      <c r="O562">
        <v>1</v>
      </c>
      <c r="P562">
        <v>25</v>
      </c>
      <c r="Q562" t="s">
        <v>28</v>
      </c>
      <c r="R562" t="s">
        <v>29</v>
      </c>
      <c r="S562" t="s">
        <v>73</v>
      </c>
      <c r="T562" t="s">
        <v>117</v>
      </c>
      <c r="U562" t="s">
        <v>31</v>
      </c>
      <c r="V562" t="s">
        <v>41</v>
      </c>
      <c r="W562" t="s">
        <v>33</v>
      </c>
      <c r="X562" t="s">
        <v>34</v>
      </c>
      <c r="Y562" t="s">
        <v>38</v>
      </c>
      <c r="Z562" t="s">
        <v>87</v>
      </c>
      <c r="AA562" t="s">
        <v>43</v>
      </c>
      <c r="AB562">
        <v>422553.58914984378</v>
      </c>
      <c r="AC562">
        <v>1.8201419638177931E-2</v>
      </c>
      <c r="AF562">
        <v>415000</v>
      </c>
      <c r="AG562">
        <f t="shared" si="16"/>
        <v>432553.58914984378</v>
      </c>
      <c r="AH562">
        <f t="shared" si="17"/>
        <v>4.2297805180346468E-2</v>
      </c>
    </row>
    <row r="563" spans="1:34" x14ac:dyDescent="0.2">
      <c r="A563" s="1">
        <v>561</v>
      </c>
      <c r="B563">
        <v>0</v>
      </c>
      <c r="C563">
        <v>3</v>
      </c>
      <c r="D563">
        <v>3</v>
      </c>
      <c r="E563">
        <v>47.906827</v>
      </c>
      <c r="F563">
        <v>740</v>
      </c>
      <c r="G563">
        <v>1</v>
      </c>
      <c r="H563">
        <v>5</v>
      </c>
      <c r="I563">
        <v>98204</v>
      </c>
      <c r="J563">
        <v>2013</v>
      </c>
      <c r="K563">
        <v>-122.253946</v>
      </c>
      <c r="L563">
        <v>7952</v>
      </c>
      <c r="M563">
        <v>520000</v>
      </c>
      <c r="N563">
        <v>2019</v>
      </c>
      <c r="O563">
        <v>1</v>
      </c>
      <c r="P563">
        <v>18</v>
      </c>
      <c r="Q563" t="s">
        <v>28</v>
      </c>
      <c r="R563" t="s">
        <v>29</v>
      </c>
      <c r="S563" t="s">
        <v>73</v>
      </c>
      <c r="T563" t="s">
        <v>134</v>
      </c>
      <c r="U563" t="s">
        <v>31</v>
      </c>
      <c r="V563" t="s">
        <v>41</v>
      </c>
      <c r="W563" t="s">
        <v>33</v>
      </c>
      <c r="X563" t="s">
        <v>34</v>
      </c>
      <c r="Y563" t="s">
        <v>38</v>
      </c>
      <c r="Z563" t="s">
        <v>48</v>
      </c>
      <c r="AA563" t="s">
        <v>43</v>
      </c>
      <c r="AB563">
        <v>573068.29148589785</v>
      </c>
      <c r="AC563">
        <v>0.10205440670364969</v>
      </c>
      <c r="AF563">
        <v>520000</v>
      </c>
      <c r="AG563">
        <f t="shared" si="16"/>
        <v>583068.29148589785</v>
      </c>
      <c r="AH563">
        <f t="shared" si="17"/>
        <v>0.12128517593441894</v>
      </c>
    </row>
    <row r="564" spans="1:34" x14ac:dyDescent="0.2">
      <c r="A564" s="1">
        <v>562</v>
      </c>
      <c r="B564">
        <v>0</v>
      </c>
      <c r="C564">
        <v>3</v>
      </c>
      <c r="D564">
        <v>3</v>
      </c>
      <c r="E564">
        <v>47.875484999999998</v>
      </c>
      <c r="F564">
        <v>740</v>
      </c>
      <c r="G564">
        <v>2</v>
      </c>
      <c r="H564">
        <v>5</v>
      </c>
      <c r="I564">
        <v>98296</v>
      </c>
      <c r="J564">
        <v>2006</v>
      </c>
      <c r="K564">
        <v>-122.12253200000001</v>
      </c>
      <c r="L564">
        <v>11047</v>
      </c>
      <c r="M564">
        <v>737500</v>
      </c>
      <c r="N564">
        <v>2019</v>
      </c>
      <c r="O564">
        <v>1</v>
      </c>
      <c r="P564">
        <v>10</v>
      </c>
      <c r="Q564" t="s">
        <v>28</v>
      </c>
      <c r="R564" t="s">
        <v>60</v>
      </c>
      <c r="S564" t="s">
        <v>28</v>
      </c>
      <c r="T564" t="s">
        <v>28</v>
      </c>
      <c r="U564" t="s">
        <v>31</v>
      </c>
      <c r="V564" t="s">
        <v>59</v>
      </c>
      <c r="W564" t="s">
        <v>33</v>
      </c>
      <c r="X564" t="s">
        <v>34</v>
      </c>
      <c r="Y564" t="s">
        <v>38</v>
      </c>
      <c r="Z564" t="s">
        <v>48</v>
      </c>
      <c r="AA564" t="s">
        <v>43</v>
      </c>
      <c r="AB564">
        <v>617728.41240613919</v>
      </c>
      <c r="AC564">
        <v>0.16240215266964181</v>
      </c>
      <c r="AF564">
        <v>737500</v>
      </c>
      <c r="AG564">
        <f t="shared" si="16"/>
        <v>627728.41240613919</v>
      </c>
      <c r="AH564">
        <f t="shared" si="17"/>
        <v>0.14884283063574347</v>
      </c>
    </row>
    <row r="565" spans="1:34" x14ac:dyDescent="0.2">
      <c r="A565" s="1">
        <v>563</v>
      </c>
      <c r="B565">
        <v>0</v>
      </c>
      <c r="C565">
        <v>0</v>
      </c>
      <c r="D565">
        <v>2</v>
      </c>
      <c r="E565">
        <v>48.010610999999997</v>
      </c>
      <c r="F565">
        <v>760</v>
      </c>
      <c r="G565">
        <v>1</v>
      </c>
      <c r="H565">
        <v>3</v>
      </c>
      <c r="I565">
        <v>98258</v>
      </c>
      <c r="J565">
        <v>1991</v>
      </c>
      <c r="K565">
        <v>-122.05774599999999</v>
      </c>
      <c r="L565">
        <v>0</v>
      </c>
      <c r="M565">
        <v>254000</v>
      </c>
      <c r="N565">
        <v>2019</v>
      </c>
      <c r="O565">
        <v>1</v>
      </c>
      <c r="P565">
        <v>18</v>
      </c>
      <c r="Q565" t="s">
        <v>28</v>
      </c>
      <c r="R565" t="s">
        <v>29</v>
      </c>
      <c r="S565" t="s">
        <v>61</v>
      </c>
      <c r="T565" t="s">
        <v>61</v>
      </c>
      <c r="U565" t="s">
        <v>31</v>
      </c>
      <c r="V565" t="s">
        <v>55</v>
      </c>
      <c r="W565" t="s">
        <v>33</v>
      </c>
      <c r="X565" t="s">
        <v>34</v>
      </c>
      <c r="Y565" t="s">
        <v>38</v>
      </c>
      <c r="Z565" t="s">
        <v>87</v>
      </c>
      <c r="AA565" t="s">
        <v>43</v>
      </c>
      <c r="AB565">
        <v>342886.1601064431</v>
      </c>
      <c r="AC565">
        <v>0.34994551223009102</v>
      </c>
      <c r="AF565">
        <v>254000</v>
      </c>
      <c r="AG565">
        <f t="shared" si="16"/>
        <v>352886.1601064431</v>
      </c>
      <c r="AH565">
        <f t="shared" si="17"/>
        <v>0.38931559097024843</v>
      </c>
    </row>
    <row r="566" spans="1:34" x14ac:dyDescent="0.2">
      <c r="A566" s="1">
        <v>564</v>
      </c>
      <c r="B566">
        <v>0</v>
      </c>
      <c r="C566">
        <v>2</v>
      </c>
      <c r="D566">
        <v>2.5</v>
      </c>
      <c r="E566">
        <v>47.803888000000001</v>
      </c>
      <c r="F566">
        <v>730</v>
      </c>
      <c r="G566">
        <v>1</v>
      </c>
      <c r="H566">
        <v>3</v>
      </c>
      <c r="I566">
        <v>98036</v>
      </c>
      <c r="J566">
        <v>1987</v>
      </c>
      <c r="K566">
        <v>-122.247911</v>
      </c>
      <c r="L566">
        <v>6970</v>
      </c>
      <c r="M566">
        <v>496000</v>
      </c>
      <c r="N566">
        <v>2019</v>
      </c>
      <c r="O566">
        <v>1</v>
      </c>
      <c r="P566">
        <v>31</v>
      </c>
      <c r="Q566" t="s">
        <v>28</v>
      </c>
      <c r="R566" t="s">
        <v>29</v>
      </c>
      <c r="S566" t="s">
        <v>68</v>
      </c>
      <c r="T566" t="s">
        <v>68</v>
      </c>
      <c r="U566" t="s">
        <v>31</v>
      </c>
      <c r="V566" t="s">
        <v>41</v>
      </c>
      <c r="W566" t="s">
        <v>33</v>
      </c>
      <c r="X566" t="s">
        <v>34</v>
      </c>
      <c r="Y566" t="s">
        <v>38</v>
      </c>
      <c r="Z566" t="s">
        <v>63</v>
      </c>
      <c r="AA566" t="s">
        <v>37</v>
      </c>
      <c r="AB566">
        <v>485852.68276226032</v>
      </c>
      <c r="AC566">
        <v>2.04583008825398E-2</v>
      </c>
      <c r="AF566">
        <v>496000</v>
      </c>
      <c r="AG566">
        <f t="shared" si="16"/>
        <v>495852.68276226032</v>
      </c>
      <c r="AH566">
        <f t="shared" si="17"/>
        <v>2.9701055995904046E-4</v>
      </c>
    </row>
    <row r="567" spans="1:34" x14ac:dyDescent="0.2">
      <c r="A567" s="1">
        <v>565</v>
      </c>
      <c r="B567">
        <v>0</v>
      </c>
      <c r="C567">
        <v>1</v>
      </c>
      <c r="D567">
        <v>1.75</v>
      </c>
      <c r="E567">
        <v>47.783127</v>
      </c>
      <c r="F567">
        <v>610</v>
      </c>
      <c r="G567">
        <v>0</v>
      </c>
      <c r="H567">
        <v>3</v>
      </c>
      <c r="I567">
        <v>98072</v>
      </c>
      <c r="J567">
        <v>1970</v>
      </c>
      <c r="K567">
        <v>-122.166355</v>
      </c>
      <c r="L567">
        <v>10890</v>
      </c>
      <c r="M567">
        <v>443000</v>
      </c>
      <c r="N567">
        <v>2019</v>
      </c>
      <c r="O567">
        <v>1</v>
      </c>
      <c r="P567">
        <v>15</v>
      </c>
      <c r="Q567" t="s">
        <v>28</v>
      </c>
      <c r="R567" t="s">
        <v>29</v>
      </c>
      <c r="S567" t="s">
        <v>30</v>
      </c>
      <c r="T567" t="s">
        <v>30</v>
      </c>
      <c r="U567" t="s">
        <v>31</v>
      </c>
      <c r="V567" t="s">
        <v>41</v>
      </c>
      <c r="W567" t="s">
        <v>33</v>
      </c>
      <c r="X567" t="s">
        <v>34</v>
      </c>
      <c r="Y567" t="s">
        <v>46</v>
      </c>
      <c r="Z567" t="s">
        <v>36</v>
      </c>
      <c r="AA567" t="s">
        <v>37</v>
      </c>
      <c r="AB567">
        <v>508773.05194207962</v>
      </c>
      <c r="AC567">
        <v>0.14847190054645509</v>
      </c>
      <c r="AF567">
        <v>443000</v>
      </c>
      <c r="AG567">
        <f t="shared" si="16"/>
        <v>518773.05194207962</v>
      </c>
      <c r="AH567">
        <f t="shared" si="17"/>
        <v>0.17104526397760636</v>
      </c>
    </row>
    <row r="568" spans="1:34" x14ac:dyDescent="0.2">
      <c r="A568" s="1">
        <v>566</v>
      </c>
      <c r="B568">
        <v>0</v>
      </c>
      <c r="C568">
        <v>0</v>
      </c>
      <c r="D568">
        <v>1</v>
      </c>
      <c r="E568">
        <v>47.81626</v>
      </c>
      <c r="F568">
        <v>730</v>
      </c>
      <c r="G568">
        <v>1</v>
      </c>
      <c r="H568">
        <v>1</v>
      </c>
      <c r="I568">
        <v>98036</v>
      </c>
      <c r="J568">
        <v>1979</v>
      </c>
      <c r="K568">
        <v>-122.315133</v>
      </c>
      <c r="L568">
        <v>0</v>
      </c>
      <c r="M568">
        <v>168000</v>
      </c>
      <c r="N568">
        <v>2019</v>
      </c>
      <c r="O568">
        <v>1</v>
      </c>
      <c r="P568">
        <v>10</v>
      </c>
      <c r="Q568" t="s">
        <v>28</v>
      </c>
      <c r="R568" t="s">
        <v>44</v>
      </c>
      <c r="S568" t="s">
        <v>68</v>
      </c>
      <c r="T568" t="s">
        <v>68</v>
      </c>
      <c r="U568" t="s">
        <v>31</v>
      </c>
      <c r="V568" t="s">
        <v>55</v>
      </c>
      <c r="W568" t="s">
        <v>56</v>
      </c>
      <c r="X568" t="s">
        <v>34</v>
      </c>
      <c r="Y568" t="s">
        <v>46</v>
      </c>
      <c r="Z568" t="s">
        <v>87</v>
      </c>
      <c r="AA568" t="s">
        <v>37</v>
      </c>
      <c r="AB568">
        <v>236194.95220742669</v>
      </c>
      <c r="AC568">
        <v>0.40592233456801619</v>
      </c>
      <c r="AF568">
        <v>168000</v>
      </c>
      <c r="AG568">
        <f t="shared" si="16"/>
        <v>246194.95220742669</v>
      </c>
      <c r="AH568">
        <f t="shared" si="17"/>
        <v>0.4654461440918255</v>
      </c>
    </row>
    <row r="569" spans="1:34" x14ac:dyDescent="0.2">
      <c r="A569" s="1">
        <v>567</v>
      </c>
      <c r="B569">
        <v>0</v>
      </c>
      <c r="C569">
        <v>2</v>
      </c>
      <c r="D569">
        <v>2.5</v>
      </c>
      <c r="E569">
        <v>47.816763000000002</v>
      </c>
      <c r="F569">
        <v>730</v>
      </c>
      <c r="G569">
        <v>1</v>
      </c>
      <c r="H569">
        <v>4</v>
      </c>
      <c r="I569">
        <v>98036</v>
      </c>
      <c r="J569">
        <v>2014</v>
      </c>
      <c r="K569">
        <v>-122.24224599999999</v>
      </c>
      <c r="L569">
        <v>3920</v>
      </c>
      <c r="M569">
        <v>650000</v>
      </c>
      <c r="N569">
        <v>2019</v>
      </c>
      <c r="O569">
        <v>1</v>
      </c>
      <c r="P569">
        <v>10</v>
      </c>
      <c r="Q569" t="s">
        <v>28</v>
      </c>
      <c r="R569" t="s">
        <v>29</v>
      </c>
      <c r="S569" t="s">
        <v>30</v>
      </c>
      <c r="T569" t="s">
        <v>30</v>
      </c>
      <c r="U569" t="s">
        <v>31</v>
      </c>
      <c r="V569" t="s">
        <v>123</v>
      </c>
      <c r="W569" t="s">
        <v>33</v>
      </c>
      <c r="X569" t="s">
        <v>34</v>
      </c>
      <c r="Y569" t="s">
        <v>38</v>
      </c>
      <c r="Z569" t="s">
        <v>48</v>
      </c>
      <c r="AA569" t="s">
        <v>37</v>
      </c>
      <c r="AB569">
        <v>728403.13520125707</v>
      </c>
      <c r="AC569">
        <v>0.120620208001934</v>
      </c>
      <c r="AF569">
        <v>650000</v>
      </c>
      <c r="AG569">
        <f t="shared" si="16"/>
        <v>738403.13520125707</v>
      </c>
      <c r="AH569">
        <f t="shared" si="17"/>
        <v>0.13600482338654934</v>
      </c>
    </row>
    <row r="570" spans="1:34" x14ac:dyDescent="0.2">
      <c r="A570" s="1">
        <v>568</v>
      </c>
      <c r="B570">
        <v>0</v>
      </c>
      <c r="C570">
        <v>2</v>
      </c>
      <c r="D570">
        <v>2.5</v>
      </c>
      <c r="E570">
        <v>48.089240999999987</v>
      </c>
      <c r="F570">
        <v>760</v>
      </c>
      <c r="G570">
        <v>0</v>
      </c>
      <c r="H570">
        <v>3</v>
      </c>
      <c r="I570">
        <v>98252</v>
      </c>
      <c r="J570">
        <v>2018</v>
      </c>
      <c r="K570">
        <v>-121.992073</v>
      </c>
      <c r="L570">
        <v>5600</v>
      </c>
      <c r="M570">
        <v>324995</v>
      </c>
      <c r="N570">
        <v>2019</v>
      </c>
      <c r="O570">
        <v>1</v>
      </c>
      <c r="P570">
        <v>24</v>
      </c>
      <c r="Q570" t="s">
        <v>28</v>
      </c>
      <c r="R570" t="s">
        <v>29</v>
      </c>
      <c r="S570" t="s">
        <v>66</v>
      </c>
      <c r="T570" t="s">
        <v>66</v>
      </c>
      <c r="U570" t="s">
        <v>31</v>
      </c>
      <c r="V570" t="s">
        <v>39</v>
      </c>
      <c r="W570" t="s">
        <v>33</v>
      </c>
      <c r="X570" t="s">
        <v>34</v>
      </c>
      <c r="Y570" t="s">
        <v>38</v>
      </c>
      <c r="Z570" t="s">
        <v>52</v>
      </c>
      <c r="AA570" t="s">
        <v>43</v>
      </c>
      <c r="AB570">
        <v>398759.15340336558</v>
      </c>
      <c r="AC570">
        <v>0.22697011770447431</v>
      </c>
      <c r="AF570">
        <v>324995</v>
      </c>
      <c r="AG570">
        <f t="shared" si="16"/>
        <v>408759.15340336558</v>
      </c>
      <c r="AH570">
        <f t="shared" si="17"/>
        <v>0.25773982185376876</v>
      </c>
    </row>
    <row r="571" spans="1:34" x14ac:dyDescent="0.2">
      <c r="A571" s="1">
        <v>569</v>
      </c>
      <c r="B571">
        <v>821</v>
      </c>
      <c r="C571">
        <v>4</v>
      </c>
      <c r="D571">
        <v>3.25</v>
      </c>
      <c r="E571">
        <v>47.922403000000003</v>
      </c>
      <c r="F571">
        <v>750</v>
      </c>
      <c r="G571">
        <v>1</v>
      </c>
      <c r="H571">
        <v>4</v>
      </c>
      <c r="I571">
        <v>98290</v>
      </c>
      <c r="J571">
        <v>2015</v>
      </c>
      <c r="K571">
        <v>-121.98714699999999</v>
      </c>
      <c r="L571">
        <v>200812</v>
      </c>
      <c r="M571">
        <v>1345000</v>
      </c>
      <c r="N571">
        <v>2019</v>
      </c>
      <c r="O571">
        <v>1</v>
      </c>
      <c r="P571">
        <v>31</v>
      </c>
      <c r="Q571" t="s">
        <v>28</v>
      </c>
      <c r="R571" t="s">
        <v>75</v>
      </c>
      <c r="S571" t="s">
        <v>28</v>
      </c>
      <c r="T571" t="s">
        <v>51</v>
      </c>
      <c r="U571" t="s">
        <v>31</v>
      </c>
      <c r="V571" t="s">
        <v>59</v>
      </c>
      <c r="W571" t="s">
        <v>33</v>
      </c>
      <c r="X571" t="s">
        <v>34</v>
      </c>
      <c r="Y571" t="s">
        <v>67</v>
      </c>
      <c r="Z571" t="s">
        <v>48</v>
      </c>
      <c r="AA571" t="s">
        <v>157</v>
      </c>
      <c r="AB571">
        <v>669766.77117177926</v>
      </c>
      <c r="AC571">
        <v>0.50203214039272914</v>
      </c>
      <c r="AF571">
        <v>1345000</v>
      </c>
      <c r="AG571">
        <f t="shared" si="16"/>
        <v>679766.77117177926</v>
      </c>
      <c r="AH571">
        <f t="shared" si="17"/>
        <v>0.49459719615481096</v>
      </c>
    </row>
    <row r="572" spans="1:34" x14ac:dyDescent="0.2">
      <c r="A572" s="1">
        <v>570</v>
      </c>
      <c r="B572">
        <v>0</v>
      </c>
      <c r="C572">
        <v>2</v>
      </c>
      <c r="D572">
        <v>2</v>
      </c>
      <c r="E572">
        <v>47.993865</v>
      </c>
      <c r="F572">
        <v>760</v>
      </c>
      <c r="G572">
        <v>0</v>
      </c>
      <c r="H572">
        <v>4</v>
      </c>
      <c r="I572">
        <v>98258</v>
      </c>
      <c r="J572">
        <v>1999</v>
      </c>
      <c r="K572">
        <v>-122.12005600000001</v>
      </c>
      <c r="L572">
        <v>3485</v>
      </c>
      <c r="M572">
        <v>359000</v>
      </c>
      <c r="N572">
        <v>2019</v>
      </c>
      <c r="O572">
        <v>1</v>
      </c>
      <c r="P572">
        <v>4</v>
      </c>
      <c r="Q572" t="s">
        <v>28</v>
      </c>
      <c r="R572" t="s">
        <v>29</v>
      </c>
      <c r="S572" t="s">
        <v>61</v>
      </c>
      <c r="T572" t="s">
        <v>61</v>
      </c>
      <c r="U572" t="s">
        <v>31</v>
      </c>
      <c r="V572" t="s">
        <v>41</v>
      </c>
      <c r="W572" t="s">
        <v>33</v>
      </c>
      <c r="X572" t="s">
        <v>34</v>
      </c>
      <c r="Y572" t="s">
        <v>38</v>
      </c>
      <c r="Z572" t="s">
        <v>80</v>
      </c>
      <c r="AA572" t="s">
        <v>43</v>
      </c>
      <c r="AB572">
        <v>408065.16764108831</v>
      </c>
      <c r="AC572">
        <v>0.13667177615902029</v>
      </c>
      <c r="AF572">
        <v>359000</v>
      </c>
      <c r="AG572">
        <f t="shared" si="16"/>
        <v>418065.16764108831</v>
      </c>
      <c r="AH572">
        <f t="shared" si="17"/>
        <v>0.16452692936236299</v>
      </c>
    </row>
    <row r="573" spans="1:34" x14ac:dyDescent="0.2">
      <c r="A573" s="1">
        <v>571</v>
      </c>
      <c r="B573">
        <v>0</v>
      </c>
      <c r="C573">
        <v>2</v>
      </c>
      <c r="D573">
        <v>2</v>
      </c>
      <c r="E573">
        <v>48.185200999999999</v>
      </c>
      <c r="F573">
        <v>770</v>
      </c>
      <c r="G573">
        <v>1</v>
      </c>
      <c r="H573">
        <v>3</v>
      </c>
      <c r="I573">
        <v>98223</v>
      </c>
      <c r="J573">
        <v>2007</v>
      </c>
      <c r="K573">
        <v>-122.145892</v>
      </c>
      <c r="L573">
        <v>7405</v>
      </c>
      <c r="M573">
        <v>407450</v>
      </c>
      <c r="N573">
        <v>2019</v>
      </c>
      <c r="O573">
        <v>1</v>
      </c>
      <c r="P573">
        <v>7</v>
      </c>
      <c r="Q573" t="s">
        <v>28</v>
      </c>
      <c r="R573" t="s">
        <v>29</v>
      </c>
      <c r="S573" t="s">
        <v>81</v>
      </c>
      <c r="T573" t="s">
        <v>81</v>
      </c>
      <c r="U573" t="s">
        <v>31</v>
      </c>
      <c r="V573" t="s">
        <v>41</v>
      </c>
      <c r="W573" t="s">
        <v>33</v>
      </c>
      <c r="X573" t="s">
        <v>34</v>
      </c>
      <c r="Y573" t="s">
        <v>35</v>
      </c>
      <c r="Z573" t="s">
        <v>63</v>
      </c>
      <c r="AA573" t="s">
        <v>43</v>
      </c>
      <c r="AB573">
        <v>390834.29634281702</v>
      </c>
      <c r="AC573">
        <v>4.077973654971908E-2</v>
      </c>
      <c r="AF573">
        <v>407450</v>
      </c>
      <c r="AG573">
        <f t="shared" si="16"/>
        <v>400834.29634281702</v>
      </c>
      <c r="AH573">
        <f t="shared" si="17"/>
        <v>1.6236847851719183E-2</v>
      </c>
    </row>
    <row r="574" spans="1:34" x14ac:dyDescent="0.2">
      <c r="A574" s="1">
        <v>572</v>
      </c>
      <c r="B574">
        <v>0</v>
      </c>
      <c r="C574">
        <v>2</v>
      </c>
      <c r="D574">
        <v>2.5</v>
      </c>
      <c r="E574">
        <v>47.847987000000003</v>
      </c>
      <c r="F574">
        <v>730</v>
      </c>
      <c r="G574">
        <v>0</v>
      </c>
      <c r="H574">
        <v>3</v>
      </c>
      <c r="I574">
        <v>98026</v>
      </c>
      <c r="J574">
        <v>2016</v>
      </c>
      <c r="K574">
        <v>-122.296226</v>
      </c>
      <c r="L574">
        <v>2400</v>
      </c>
      <c r="M574">
        <v>480000</v>
      </c>
      <c r="N574">
        <v>2019</v>
      </c>
      <c r="O574">
        <v>1</v>
      </c>
      <c r="P574">
        <v>14</v>
      </c>
      <c r="Q574" t="s">
        <v>28</v>
      </c>
      <c r="R574" t="s">
        <v>29</v>
      </c>
      <c r="S574" t="s">
        <v>54</v>
      </c>
      <c r="T574" t="s">
        <v>68</v>
      </c>
      <c r="U574" t="s">
        <v>31</v>
      </c>
      <c r="V574" t="s">
        <v>70</v>
      </c>
      <c r="W574" t="s">
        <v>33</v>
      </c>
      <c r="X574" t="s">
        <v>34</v>
      </c>
      <c r="Y574" t="s">
        <v>46</v>
      </c>
      <c r="Z574" t="s">
        <v>48</v>
      </c>
      <c r="AA574" t="s">
        <v>37</v>
      </c>
      <c r="AB574">
        <v>526217.6712637546</v>
      </c>
      <c r="AC574">
        <v>9.6286815132822084E-2</v>
      </c>
      <c r="AF574">
        <v>480000</v>
      </c>
      <c r="AG574">
        <f t="shared" si="16"/>
        <v>536217.6712637546</v>
      </c>
      <c r="AH574">
        <f t="shared" si="17"/>
        <v>0.11712014846615541</v>
      </c>
    </row>
    <row r="575" spans="1:34" x14ac:dyDescent="0.2">
      <c r="A575" s="1">
        <v>573</v>
      </c>
      <c r="B575">
        <v>0</v>
      </c>
      <c r="C575">
        <v>2</v>
      </c>
      <c r="D575">
        <v>2.25</v>
      </c>
      <c r="E575">
        <v>47.845320000000001</v>
      </c>
      <c r="F575">
        <v>730</v>
      </c>
      <c r="G575">
        <v>1</v>
      </c>
      <c r="H575">
        <v>2</v>
      </c>
      <c r="I575">
        <v>98037</v>
      </c>
      <c r="J575">
        <v>1998</v>
      </c>
      <c r="K575">
        <v>-122.239842</v>
      </c>
      <c r="L575">
        <v>1</v>
      </c>
      <c r="M575">
        <v>435000</v>
      </c>
      <c r="N575">
        <v>2019</v>
      </c>
      <c r="O575">
        <v>1</v>
      </c>
      <c r="P575">
        <v>30</v>
      </c>
      <c r="Q575" t="s">
        <v>28</v>
      </c>
      <c r="R575" t="s">
        <v>53</v>
      </c>
      <c r="S575" t="s">
        <v>68</v>
      </c>
      <c r="T575" t="s">
        <v>54</v>
      </c>
      <c r="U575" t="s">
        <v>31</v>
      </c>
      <c r="V575" t="s">
        <v>39</v>
      </c>
      <c r="W575" t="s">
        <v>33</v>
      </c>
      <c r="X575" t="s">
        <v>34</v>
      </c>
      <c r="Y575" t="s">
        <v>38</v>
      </c>
      <c r="Z575" t="s">
        <v>63</v>
      </c>
      <c r="AA575" t="s">
        <v>37</v>
      </c>
      <c r="AB575">
        <v>473049.158551195</v>
      </c>
      <c r="AC575">
        <v>8.746933000274712E-2</v>
      </c>
      <c r="AF575">
        <v>435000</v>
      </c>
      <c r="AG575">
        <f t="shared" si="16"/>
        <v>483049.158551195</v>
      </c>
      <c r="AH575">
        <f t="shared" si="17"/>
        <v>0.11045783574987356</v>
      </c>
    </row>
    <row r="576" spans="1:34" x14ac:dyDescent="0.2">
      <c r="A576" s="1">
        <v>574</v>
      </c>
      <c r="B576">
        <v>0</v>
      </c>
      <c r="C576">
        <v>2</v>
      </c>
      <c r="D576">
        <v>2.5</v>
      </c>
      <c r="E576">
        <v>48.126631000000003</v>
      </c>
      <c r="F576">
        <v>770</v>
      </c>
      <c r="G576">
        <v>0</v>
      </c>
      <c r="H576">
        <v>3</v>
      </c>
      <c r="I576">
        <v>98271</v>
      </c>
      <c r="J576">
        <v>2011</v>
      </c>
      <c r="K576">
        <v>-122.166662</v>
      </c>
      <c r="L576">
        <v>2922</v>
      </c>
      <c r="M576">
        <v>345000</v>
      </c>
      <c r="N576">
        <v>2019</v>
      </c>
      <c r="O576">
        <v>1</v>
      </c>
      <c r="P576">
        <v>8</v>
      </c>
      <c r="Q576" t="s">
        <v>28</v>
      </c>
      <c r="R576" t="s">
        <v>29</v>
      </c>
      <c r="S576" t="s">
        <v>58</v>
      </c>
      <c r="T576" t="s">
        <v>58</v>
      </c>
      <c r="U576" t="s">
        <v>31</v>
      </c>
      <c r="V576" t="s">
        <v>32</v>
      </c>
      <c r="W576" t="s">
        <v>33</v>
      </c>
      <c r="X576" t="s">
        <v>34</v>
      </c>
      <c r="Y576" t="s">
        <v>38</v>
      </c>
      <c r="Z576" t="s">
        <v>80</v>
      </c>
      <c r="AA576" t="s">
        <v>43</v>
      </c>
      <c r="AB576">
        <v>395766.65159403172</v>
      </c>
      <c r="AC576">
        <v>0.1471497147653093</v>
      </c>
      <c r="AF576">
        <v>345000</v>
      </c>
      <c r="AG576">
        <f t="shared" si="16"/>
        <v>405766.65159403172</v>
      </c>
      <c r="AH576">
        <f t="shared" si="17"/>
        <v>0.17613522201168613</v>
      </c>
    </row>
    <row r="577" spans="1:34" x14ac:dyDescent="0.2">
      <c r="A577" s="1">
        <v>575</v>
      </c>
      <c r="B577">
        <v>0</v>
      </c>
      <c r="C577">
        <v>2</v>
      </c>
      <c r="D577">
        <v>2</v>
      </c>
      <c r="E577">
        <v>48.124046</v>
      </c>
      <c r="F577">
        <v>770</v>
      </c>
      <c r="G577">
        <v>1</v>
      </c>
      <c r="H577">
        <v>3</v>
      </c>
      <c r="I577">
        <v>98271</v>
      </c>
      <c r="J577">
        <v>1990</v>
      </c>
      <c r="K577">
        <v>-122.15765399999999</v>
      </c>
      <c r="L577">
        <v>8712</v>
      </c>
      <c r="M577">
        <v>370000</v>
      </c>
      <c r="N577">
        <v>2019</v>
      </c>
      <c r="O577">
        <v>1</v>
      </c>
      <c r="P577">
        <v>10</v>
      </c>
      <c r="Q577" t="s">
        <v>28</v>
      </c>
      <c r="R577" t="s">
        <v>29</v>
      </c>
      <c r="S577" t="s">
        <v>58</v>
      </c>
      <c r="T577" t="s">
        <v>58</v>
      </c>
      <c r="U577" t="s">
        <v>31</v>
      </c>
      <c r="V577" t="s">
        <v>41</v>
      </c>
      <c r="W577" t="s">
        <v>33</v>
      </c>
      <c r="X577" t="s">
        <v>34</v>
      </c>
      <c r="Y577" t="s">
        <v>35</v>
      </c>
      <c r="Z577" t="s">
        <v>80</v>
      </c>
      <c r="AA577" t="s">
        <v>43</v>
      </c>
      <c r="AB577">
        <v>347308.82043469709</v>
      </c>
      <c r="AC577">
        <v>6.1327512338656361E-2</v>
      </c>
      <c r="AF577">
        <v>370000</v>
      </c>
      <c r="AG577">
        <f t="shared" si="16"/>
        <v>357308.82043469709</v>
      </c>
      <c r="AH577">
        <f t="shared" si="17"/>
        <v>3.4300485311629492E-2</v>
      </c>
    </row>
    <row r="578" spans="1:34" x14ac:dyDescent="0.2">
      <c r="A578" s="1">
        <v>576</v>
      </c>
      <c r="B578">
        <v>0</v>
      </c>
      <c r="C578">
        <v>3</v>
      </c>
      <c r="D578">
        <v>1</v>
      </c>
      <c r="E578">
        <v>48.079870999999997</v>
      </c>
      <c r="F578">
        <v>770</v>
      </c>
      <c r="G578">
        <v>1</v>
      </c>
      <c r="H578">
        <v>3</v>
      </c>
      <c r="I578">
        <v>98270</v>
      </c>
      <c r="J578">
        <v>1952</v>
      </c>
      <c r="K578">
        <v>-122.165237</v>
      </c>
      <c r="L578">
        <v>16117</v>
      </c>
      <c r="M578">
        <v>353250</v>
      </c>
      <c r="N578">
        <v>2019</v>
      </c>
      <c r="O578">
        <v>1</v>
      </c>
      <c r="P578">
        <v>18</v>
      </c>
      <c r="Q578" t="s">
        <v>28</v>
      </c>
      <c r="R578" t="s">
        <v>29</v>
      </c>
      <c r="S578" t="s">
        <v>58</v>
      </c>
      <c r="T578" t="s">
        <v>58</v>
      </c>
      <c r="U578" t="s">
        <v>31</v>
      </c>
      <c r="V578" t="s">
        <v>41</v>
      </c>
      <c r="W578" t="s">
        <v>33</v>
      </c>
      <c r="X578" t="s">
        <v>34</v>
      </c>
      <c r="Y578" t="s">
        <v>46</v>
      </c>
      <c r="Z578" t="s">
        <v>87</v>
      </c>
      <c r="AA578" t="s">
        <v>43</v>
      </c>
      <c r="AB578">
        <v>326623.64611752081</v>
      </c>
      <c r="AC578">
        <v>7.5375382540634653E-2</v>
      </c>
      <c r="AF578">
        <v>353250</v>
      </c>
      <c r="AG578">
        <f t="shared" si="16"/>
        <v>336623.64611752081</v>
      </c>
      <c r="AH578">
        <f t="shared" si="17"/>
        <v>4.7066819200224173E-2</v>
      </c>
    </row>
    <row r="579" spans="1:34" x14ac:dyDescent="0.2">
      <c r="A579" s="1">
        <v>577</v>
      </c>
      <c r="B579">
        <v>0</v>
      </c>
      <c r="C579">
        <v>0</v>
      </c>
      <c r="D579">
        <v>2.5</v>
      </c>
      <c r="E579">
        <v>47.919815</v>
      </c>
      <c r="F579">
        <v>740</v>
      </c>
      <c r="G579">
        <v>1</v>
      </c>
      <c r="H579">
        <v>3</v>
      </c>
      <c r="I579">
        <v>98204</v>
      </c>
      <c r="J579">
        <v>1997</v>
      </c>
      <c r="K579">
        <v>-122.25380199999999</v>
      </c>
      <c r="L579">
        <v>614331</v>
      </c>
      <c r="M579">
        <v>349950</v>
      </c>
      <c r="N579">
        <v>2019</v>
      </c>
      <c r="O579">
        <v>1</v>
      </c>
      <c r="P579">
        <v>31</v>
      </c>
      <c r="Q579" t="s">
        <v>28</v>
      </c>
      <c r="R579" t="s">
        <v>100</v>
      </c>
      <c r="S579" t="s">
        <v>73</v>
      </c>
      <c r="T579" t="s">
        <v>101</v>
      </c>
      <c r="U579" t="s">
        <v>31</v>
      </c>
      <c r="V579" t="s">
        <v>41</v>
      </c>
      <c r="W579" t="s">
        <v>56</v>
      </c>
      <c r="X579" t="s">
        <v>34</v>
      </c>
      <c r="Y579" t="s">
        <v>46</v>
      </c>
      <c r="Z579" t="s">
        <v>42</v>
      </c>
      <c r="AA579" t="s">
        <v>137</v>
      </c>
      <c r="AB579">
        <v>358312.39387607749</v>
      </c>
      <c r="AC579">
        <v>2.389596764131318E-2</v>
      </c>
      <c r="AF579">
        <v>349950</v>
      </c>
      <c r="AG579">
        <f t="shared" ref="AG579:AG642" si="18">10000+AB579</f>
        <v>368312.39387607749</v>
      </c>
      <c r="AH579">
        <f t="shared" ref="AH579:AH642" si="19">ABS(AF579-AG579)/AF579</f>
        <v>5.2471478428568342E-2</v>
      </c>
    </row>
    <row r="580" spans="1:34" x14ac:dyDescent="0.2">
      <c r="A580" s="1">
        <v>578</v>
      </c>
      <c r="B580">
        <v>0</v>
      </c>
      <c r="C580">
        <v>2</v>
      </c>
      <c r="D580">
        <v>2.75</v>
      </c>
      <c r="E580">
        <v>47.864043000000002</v>
      </c>
      <c r="F580">
        <v>730</v>
      </c>
      <c r="G580">
        <v>1</v>
      </c>
      <c r="H580">
        <v>2</v>
      </c>
      <c r="I580">
        <v>98087</v>
      </c>
      <c r="J580">
        <v>2018</v>
      </c>
      <c r="K580">
        <v>-122.276956</v>
      </c>
      <c r="L580">
        <v>1592</v>
      </c>
      <c r="M580">
        <v>394900</v>
      </c>
      <c r="N580">
        <v>2019</v>
      </c>
      <c r="O580">
        <v>1</v>
      </c>
      <c r="P580">
        <v>7</v>
      </c>
      <c r="Q580" t="s">
        <v>28</v>
      </c>
      <c r="R580" t="s">
        <v>53</v>
      </c>
      <c r="S580" t="s">
        <v>68</v>
      </c>
      <c r="T580" t="s">
        <v>68</v>
      </c>
      <c r="U580" t="s">
        <v>31</v>
      </c>
      <c r="V580" t="s">
        <v>39</v>
      </c>
      <c r="W580" t="s">
        <v>56</v>
      </c>
      <c r="X580" t="s">
        <v>34</v>
      </c>
      <c r="Y580" t="s">
        <v>46</v>
      </c>
      <c r="Z580" t="s">
        <v>80</v>
      </c>
      <c r="AA580" t="s">
        <v>37</v>
      </c>
      <c r="AB580">
        <v>449790.62079999101</v>
      </c>
      <c r="AC580">
        <v>0.1389987865282121</v>
      </c>
      <c r="AF580">
        <v>394900</v>
      </c>
      <c r="AG580">
        <f t="shared" si="18"/>
        <v>459790.62079999101</v>
      </c>
      <c r="AH580">
        <f t="shared" si="19"/>
        <v>0.16432165307670552</v>
      </c>
    </row>
    <row r="581" spans="1:34" x14ac:dyDescent="0.2">
      <c r="A581" s="1">
        <v>579</v>
      </c>
      <c r="B581">
        <v>0</v>
      </c>
      <c r="C581">
        <v>2</v>
      </c>
      <c r="D581">
        <v>2.25</v>
      </c>
      <c r="E581">
        <v>47.880401999999997</v>
      </c>
      <c r="F581">
        <v>740</v>
      </c>
      <c r="G581">
        <v>0</v>
      </c>
      <c r="H581">
        <v>2</v>
      </c>
      <c r="I581">
        <v>98208</v>
      </c>
      <c r="J581">
        <v>2018</v>
      </c>
      <c r="K581">
        <v>-122.227796</v>
      </c>
      <c r="L581">
        <v>1617</v>
      </c>
      <c r="M581">
        <v>379950</v>
      </c>
      <c r="N581">
        <v>2019</v>
      </c>
      <c r="O581">
        <v>1</v>
      </c>
      <c r="P581">
        <v>9</v>
      </c>
      <c r="Q581" t="s">
        <v>28</v>
      </c>
      <c r="R581" t="s">
        <v>53</v>
      </c>
      <c r="S581" t="s">
        <v>73</v>
      </c>
      <c r="T581" t="s">
        <v>158</v>
      </c>
      <c r="U581" t="s">
        <v>31</v>
      </c>
      <c r="V581" t="s">
        <v>41</v>
      </c>
      <c r="W581" t="s">
        <v>56</v>
      </c>
      <c r="X581" t="s">
        <v>34</v>
      </c>
      <c r="Y581" t="s">
        <v>46</v>
      </c>
      <c r="Z581" t="s">
        <v>80</v>
      </c>
      <c r="AA581" t="s">
        <v>37</v>
      </c>
      <c r="AB581">
        <v>379740.79594115482</v>
      </c>
      <c r="AC581">
        <v>5.5060944557240804E-4</v>
      </c>
      <c r="AF581">
        <v>379950</v>
      </c>
      <c r="AG581">
        <f t="shared" si="18"/>
        <v>389740.79594115482</v>
      </c>
      <c r="AH581">
        <f t="shared" si="19"/>
        <v>2.57686430876558E-2</v>
      </c>
    </row>
    <row r="582" spans="1:34" x14ac:dyDescent="0.2">
      <c r="A582" s="1">
        <v>580</v>
      </c>
      <c r="B582">
        <v>1</v>
      </c>
      <c r="C582">
        <v>2018</v>
      </c>
      <c r="D582">
        <v>1</v>
      </c>
      <c r="E582">
        <v>48.004371999999996</v>
      </c>
      <c r="F582">
        <v>760</v>
      </c>
      <c r="G582">
        <v>12</v>
      </c>
      <c r="H582">
        <v>3</v>
      </c>
      <c r="I582">
        <v>98258</v>
      </c>
      <c r="K582">
        <v>-122.114346</v>
      </c>
      <c r="L582">
        <v>6098</v>
      </c>
      <c r="M582">
        <v>290000</v>
      </c>
      <c r="N582">
        <v>2019</v>
      </c>
      <c r="O582">
        <v>1</v>
      </c>
      <c r="P582">
        <v>28</v>
      </c>
      <c r="Q582" t="s">
        <v>28</v>
      </c>
      <c r="R582" t="s">
        <v>44</v>
      </c>
      <c r="S582" t="s">
        <v>61</v>
      </c>
      <c r="T582" t="s">
        <v>62</v>
      </c>
      <c r="U582" t="s">
        <v>31</v>
      </c>
      <c r="V582" t="s">
        <v>41</v>
      </c>
      <c r="W582" t="s">
        <v>33</v>
      </c>
      <c r="X582" t="s">
        <v>34</v>
      </c>
      <c r="Y582" t="s">
        <v>67</v>
      </c>
      <c r="Z582" t="s">
        <v>87</v>
      </c>
      <c r="AA582" t="s">
        <v>43</v>
      </c>
      <c r="AB582">
        <v>429815.49857650168</v>
      </c>
      <c r="AC582">
        <v>0.48212240888448882</v>
      </c>
      <c r="AF582">
        <v>290000</v>
      </c>
      <c r="AG582">
        <f t="shared" si="18"/>
        <v>439815.49857650168</v>
      </c>
      <c r="AH582">
        <f t="shared" si="19"/>
        <v>0.51660516750517815</v>
      </c>
    </row>
    <row r="583" spans="1:34" x14ac:dyDescent="0.2">
      <c r="A583" s="1">
        <v>581</v>
      </c>
      <c r="B583">
        <v>0</v>
      </c>
      <c r="C583">
        <v>2</v>
      </c>
      <c r="D583">
        <v>3.25</v>
      </c>
      <c r="E583">
        <v>47.841380000000001</v>
      </c>
      <c r="F583">
        <v>730</v>
      </c>
      <c r="G583">
        <v>3</v>
      </c>
      <c r="H583">
        <v>3</v>
      </c>
      <c r="I583">
        <v>98026</v>
      </c>
      <c r="J583">
        <v>1985</v>
      </c>
      <c r="K583">
        <v>-122.340118</v>
      </c>
      <c r="L583">
        <v>13504</v>
      </c>
      <c r="M583">
        <v>850000</v>
      </c>
      <c r="N583">
        <v>2019</v>
      </c>
      <c r="O583">
        <v>1</v>
      </c>
      <c r="P583">
        <v>18</v>
      </c>
      <c r="Q583" t="s">
        <v>28</v>
      </c>
      <c r="R583" t="s">
        <v>29</v>
      </c>
      <c r="S583" t="s">
        <v>54</v>
      </c>
      <c r="T583" t="s">
        <v>54</v>
      </c>
      <c r="U583" t="s">
        <v>31</v>
      </c>
      <c r="V583" t="s">
        <v>93</v>
      </c>
      <c r="W583" t="s">
        <v>33</v>
      </c>
      <c r="X583" t="s">
        <v>34</v>
      </c>
      <c r="Y583" t="s">
        <v>38</v>
      </c>
      <c r="Z583" t="s">
        <v>48</v>
      </c>
      <c r="AA583" t="s">
        <v>94</v>
      </c>
      <c r="AB583">
        <v>659215.57452078094</v>
      </c>
      <c r="AC583">
        <v>0.22445226526966949</v>
      </c>
      <c r="AF583">
        <v>850000</v>
      </c>
      <c r="AG583">
        <f t="shared" si="18"/>
        <v>669215.57452078094</v>
      </c>
      <c r="AH583">
        <f t="shared" si="19"/>
        <v>0.21268755938731654</v>
      </c>
    </row>
    <row r="584" spans="1:34" x14ac:dyDescent="0.2">
      <c r="A584" s="1">
        <v>582</v>
      </c>
      <c r="B584">
        <v>0</v>
      </c>
      <c r="C584">
        <v>2</v>
      </c>
      <c r="D584">
        <v>2.5</v>
      </c>
      <c r="E584">
        <v>47.86833</v>
      </c>
      <c r="F584">
        <v>740</v>
      </c>
      <c r="G584">
        <v>3</v>
      </c>
      <c r="H584">
        <v>4</v>
      </c>
      <c r="I584">
        <v>98087</v>
      </c>
      <c r="J584">
        <v>2008</v>
      </c>
      <c r="K584">
        <v>-122.290387</v>
      </c>
      <c r="L584">
        <v>4975</v>
      </c>
      <c r="M584">
        <v>500000</v>
      </c>
      <c r="N584">
        <v>2019</v>
      </c>
      <c r="O584">
        <v>1</v>
      </c>
      <c r="P584">
        <v>16</v>
      </c>
      <c r="Q584" t="s">
        <v>28</v>
      </c>
      <c r="R584" t="s">
        <v>29</v>
      </c>
      <c r="S584" t="s">
        <v>68</v>
      </c>
      <c r="T584" t="s">
        <v>54</v>
      </c>
      <c r="U584" t="s">
        <v>31</v>
      </c>
      <c r="V584" t="s">
        <v>41</v>
      </c>
      <c r="W584" t="s">
        <v>33</v>
      </c>
      <c r="X584" t="s">
        <v>34</v>
      </c>
      <c r="Y584" t="s">
        <v>35</v>
      </c>
      <c r="Z584" t="s">
        <v>63</v>
      </c>
      <c r="AA584" t="s">
        <v>43</v>
      </c>
      <c r="AB584">
        <v>474112.33435776283</v>
      </c>
      <c r="AC584">
        <v>5.1775331284474348E-2</v>
      </c>
      <c r="AF584">
        <v>500000</v>
      </c>
      <c r="AG584">
        <f t="shared" si="18"/>
        <v>484112.33435776283</v>
      </c>
      <c r="AH584">
        <f t="shared" si="19"/>
        <v>3.1775331284474351E-2</v>
      </c>
    </row>
    <row r="585" spans="1:34" x14ac:dyDescent="0.2">
      <c r="A585" s="1">
        <v>583</v>
      </c>
      <c r="B585">
        <v>0</v>
      </c>
      <c r="C585">
        <v>2</v>
      </c>
      <c r="D585">
        <v>2.25</v>
      </c>
      <c r="E585">
        <v>47.844143000000003</v>
      </c>
      <c r="F585">
        <v>740</v>
      </c>
      <c r="G585">
        <v>1</v>
      </c>
      <c r="H585">
        <v>3</v>
      </c>
      <c r="I585">
        <v>98012</v>
      </c>
      <c r="J585">
        <v>2003</v>
      </c>
      <c r="K585">
        <v>-122.228498</v>
      </c>
      <c r="L585">
        <v>4356</v>
      </c>
      <c r="M585">
        <v>625000</v>
      </c>
      <c r="N585">
        <v>2019</v>
      </c>
      <c r="O585">
        <v>1</v>
      </c>
      <c r="P585">
        <v>16</v>
      </c>
      <c r="Q585" t="s">
        <v>28</v>
      </c>
      <c r="R585" t="s">
        <v>29</v>
      </c>
      <c r="S585" t="s">
        <v>30</v>
      </c>
      <c r="T585" t="s">
        <v>30</v>
      </c>
      <c r="U585" t="s">
        <v>31</v>
      </c>
      <c r="V585" t="s">
        <v>123</v>
      </c>
      <c r="W585" t="s">
        <v>33</v>
      </c>
      <c r="X585" t="s">
        <v>34</v>
      </c>
      <c r="Y585" t="s">
        <v>38</v>
      </c>
      <c r="Z585" t="s">
        <v>48</v>
      </c>
      <c r="AA585" t="s">
        <v>37</v>
      </c>
      <c r="AB585">
        <v>621883.08575725649</v>
      </c>
      <c r="AC585">
        <v>4.9870627883896231E-3</v>
      </c>
      <c r="AF585">
        <v>625000</v>
      </c>
      <c r="AG585">
        <f t="shared" si="18"/>
        <v>631883.08575725649</v>
      </c>
      <c r="AH585">
        <f t="shared" si="19"/>
        <v>1.1012937211610377E-2</v>
      </c>
    </row>
    <row r="586" spans="1:34" x14ac:dyDescent="0.2">
      <c r="A586" s="1">
        <v>584</v>
      </c>
      <c r="B586">
        <v>0</v>
      </c>
      <c r="C586">
        <v>3</v>
      </c>
      <c r="D586">
        <v>1.75</v>
      </c>
      <c r="E586">
        <v>47.854698999999997</v>
      </c>
      <c r="F586">
        <v>610</v>
      </c>
      <c r="G586">
        <v>1</v>
      </c>
      <c r="H586">
        <v>3</v>
      </c>
      <c r="I586">
        <v>98012</v>
      </c>
      <c r="J586">
        <v>2013</v>
      </c>
      <c r="K586">
        <v>-122.17552000000001</v>
      </c>
      <c r="L586">
        <v>7176</v>
      </c>
      <c r="M586">
        <v>525000</v>
      </c>
      <c r="N586">
        <v>2019</v>
      </c>
      <c r="O586">
        <v>1</v>
      </c>
      <c r="P586">
        <v>18</v>
      </c>
      <c r="Q586" t="s">
        <v>28</v>
      </c>
      <c r="R586" t="s">
        <v>29</v>
      </c>
      <c r="S586" t="s">
        <v>30</v>
      </c>
      <c r="T586" t="s">
        <v>30</v>
      </c>
      <c r="U586" t="s">
        <v>31</v>
      </c>
      <c r="V586" t="s">
        <v>32</v>
      </c>
      <c r="W586" t="s">
        <v>33</v>
      </c>
      <c r="X586" t="s">
        <v>34</v>
      </c>
      <c r="Y586" t="s">
        <v>35</v>
      </c>
      <c r="Z586" t="s">
        <v>36</v>
      </c>
      <c r="AA586" t="s">
        <v>43</v>
      </c>
      <c r="AB586">
        <v>527454.54852527753</v>
      </c>
      <c r="AC586">
        <v>4.6753305243381433E-3</v>
      </c>
      <c r="AF586">
        <v>525000</v>
      </c>
      <c r="AG586">
        <f t="shared" si="18"/>
        <v>537454.54852527753</v>
      </c>
      <c r="AH586">
        <f t="shared" si="19"/>
        <v>2.372294957195719E-2</v>
      </c>
    </row>
    <row r="587" spans="1:34" x14ac:dyDescent="0.2">
      <c r="A587" s="1">
        <v>585</v>
      </c>
      <c r="B587">
        <v>0</v>
      </c>
      <c r="C587">
        <v>2</v>
      </c>
      <c r="D587">
        <v>2.75</v>
      </c>
      <c r="E587">
        <v>47.885742</v>
      </c>
      <c r="F587">
        <v>740</v>
      </c>
      <c r="G587">
        <v>1</v>
      </c>
      <c r="H587">
        <v>3</v>
      </c>
      <c r="I587">
        <v>98208</v>
      </c>
      <c r="J587">
        <v>1987</v>
      </c>
      <c r="K587">
        <v>-122.21996900000001</v>
      </c>
      <c r="L587">
        <v>13504</v>
      </c>
      <c r="M587">
        <v>462500</v>
      </c>
      <c r="N587">
        <v>2019</v>
      </c>
      <c r="O587">
        <v>1</v>
      </c>
      <c r="P587">
        <v>18</v>
      </c>
      <c r="Q587" t="s">
        <v>28</v>
      </c>
      <c r="R587" t="s">
        <v>29</v>
      </c>
      <c r="S587" t="s">
        <v>73</v>
      </c>
      <c r="T587" t="s">
        <v>126</v>
      </c>
      <c r="U587" t="s">
        <v>31</v>
      </c>
      <c r="V587" t="s">
        <v>41</v>
      </c>
      <c r="W587" t="s">
        <v>33</v>
      </c>
      <c r="X587" t="s">
        <v>34</v>
      </c>
      <c r="Y587" t="s">
        <v>38</v>
      </c>
      <c r="Z587" t="s">
        <v>63</v>
      </c>
      <c r="AA587" t="s">
        <v>37</v>
      </c>
      <c r="AB587">
        <v>506400.70717760548</v>
      </c>
      <c r="AC587">
        <v>9.4920447951579418E-2</v>
      </c>
      <c r="AF587">
        <v>462500</v>
      </c>
      <c r="AG587">
        <f t="shared" si="18"/>
        <v>516400.70717760548</v>
      </c>
      <c r="AH587">
        <f t="shared" si="19"/>
        <v>0.11654206957320104</v>
      </c>
    </row>
    <row r="588" spans="1:34" x14ac:dyDescent="0.2">
      <c r="A588" s="1">
        <v>586</v>
      </c>
      <c r="B588">
        <v>0</v>
      </c>
      <c r="C588">
        <v>5</v>
      </c>
      <c r="D588">
        <v>2.5</v>
      </c>
      <c r="E588">
        <v>48.166049000000001</v>
      </c>
      <c r="F588">
        <v>770</v>
      </c>
      <c r="G588">
        <v>1</v>
      </c>
      <c r="H588">
        <v>4</v>
      </c>
      <c r="I588">
        <v>98292</v>
      </c>
      <c r="J588">
        <v>1993</v>
      </c>
      <c r="K588">
        <v>-122.333332</v>
      </c>
      <c r="L588">
        <v>162479</v>
      </c>
      <c r="M588">
        <v>699000</v>
      </c>
      <c r="N588">
        <v>2019</v>
      </c>
      <c r="O588">
        <v>1</v>
      </c>
      <c r="P588">
        <v>11</v>
      </c>
      <c r="Q588" t="s">
        <v>28</v>
      </c>
      <c r="R588" t="s">
        <v>29</v>
      </c>
      <c r="S588" t="s">
        <v>57</v>
      </c>
      <c r="T588" t="s">
        <v>57</v>
      </c>
      <c r="U588" t="s">
        <v>31</v>
      </c>
      <c r="V588" t="s">
        <v>41</v>
      </c>
      <c r="W588" t="s">
        <v>33</v>
      </c>
      <c r="X588" t="s">
        <v>34</v>
      </c>
      <c r="Y588" t="s">
        <v>67</v>
      </c>
      <c r="Z588" t="s">
        <v>48</v>
      </c>
      <c r="AA588" t="s">
        <v>82</v>
      </c>
      <c r="AB588">
        <v>547138.64116490423</v>
      </c>
      <c r="AC588">
        <v>0.21725516285421431</v>
      </c>
      <c r="AF588">
        <v>699000</v>
      </c>
      <c r="AG588">
        <f t="shared" si="18"/>
        <v>557138.64116490423</v>
      </c>
      <c r="AH588">
        <f t="shared" si="19"/>
        <v>0.20294901120900682</v>
      </c>
    </row>
    <row r="589" spans="1:34" x14ac:dyDescent="0.2">
      <c r="A589" s="1">
        <v>587</v>
      </c>
      <c r="B589">
        <v>0</v>
      </c>
      <c r="C589">
        <v>1</v>
      </c>
      <c r="D589">
        <v>1.75</v>
      </c>
      <c r="E589">
        <v>48.048071</v>
      </c>
      <c r="F589">
        <v>770</v>
      </c>
      <c r="G589">
        <v>1</v>
      </c>
      <c r="H589">
        <v>3</v>
      </c>
      <c r="I589">
        <v>98270</v>
      </c>
      <c r="J589">
        <v>1979</v>
      </c>
      <c r="K589">
        <v>-122.141926</v>
      </c>
      <c r="L589">
        <v>7841</v>
      </c>
      <c r="M589">
        <v>330000</v>
      </c>
      <c r="N589">
        <v>2019</v>
      </c>
      <c r="O589">
        <v>1</v>
      </c>
      <c r="P589">
        <v>3</v>
      </c>
      <c r="Q589" t="s">
        <v>28</v>
      </c>
      <c r="R589" t="s">
        <v>29</v>
      </c>
      <c r="S589" t="s">
        <v>58</v>
      </c>
      <c r="T589" t="s">
        <v>58</v>
      </c>
      <c r="U589" t="s">
        <v>31</v>
      </c>
      <c r="V589" t="s">
        <v>41</v>
      </c>
      <c r="W589" t="s">
        <v>33</v>
      </c>
      <c r="X589" t="s">
        <v>34</v>
      </c>
      <c r="Y589" t="s">
        <v>38</v>
      </c>
      <c r="Z589" t="s">
        <v>80</v>
      </c>
      <c r="AA589" t="s">
        <v>43</v>
      </c>
      <c r="AB589">
        <v>371623.61569195951</v>
      </c>
      <c r="AC589">
        <v>0.12613216876351371</v>
      </c>
      <c r="AF589">
        <v>330000</v>
      </c>
      <c r="AG589">
        <f t="shared" si="18"/>
        <v>381623.61569195951</v>
      </c>
      <c r="AH589">
        <f t="shared" si="19"/>
        <v>0.15643519906654396</v>
      </c>
    </row>
    <row r="590" spans="1:34" x14ac:dyDescent="0.2">
      <c r="A590" s="1">
        <v>588</v>
      </c>
      <c r="B590">
        <v>0</v>
      </c>
      <c r="C590">
        <v>0</v>
      </c>
      <c r="D590">
        <v>1</v>
      </c>
      <c r="E590">
        <v>47.796878999999997</v>
      </c>
      <c r="F590">
        <v>730</v>
      </c>
      <c r="G590">
        <v>0</v>
      </c>
      <c r="H590">
        <v>1</v>
      </c>
      <c r="I590">
        <v>98026</v>
      </c>
      <c r="J590">
        <v>1977</v>
      </c>
      <c r="K590">
        <v>-122.330721</v>
      </c>
      <c r="L590">
        <v>185818</v>
      </c>
      <c r="M590">
        <v>154950</v>
      </c>
      <c r="N590">
        <v>2019</v>
      </c>
      <c r="O590">
        <v>1</v>
      </c>
      <c r="P590">
        <v>18</v>
      </c>
      <c r="Q590" t="s">
        <v>28</v>
      </c>
      <c r="R590" t="s">
        <v>44</v>
      </c>
      <c r="S590" t="s">
        <v>68</v>
      </c>
      <c r="T590" t="s">
        <v>68</v>
      </c>
      <c r="U590" t="s">
        <v>49</v>
      </c>
      <c r="V590" t="s">
        <v>55</v>
      </c>
      <c r="W590" t="s">
        <v>56</v>
      </c>
      <c r="X590" t="s">
        <v>34</v>
      </c>
      <c r="Y590" t="s">
        <v>46</v>
      </c>
      <c r="Z590" t="s">
        <v>87</v>
      </c>
      <c r="AA590" t="s">
        <v>37</v>
      </c>
      <c r="AB590">
        <v>211579.67525921969</v>
      </c>
      <c r="AC590">
        <v>0.36547063736185659</v>
      </c>
      <c r="AF590">
        <v>154950</v>
      </c>
      <c r="AG590">
        <f t="shared" si="18"/>
        <v>221579.67525921969</v>
      </c>
      <c r="AH590">
        <f t="shared" si="19"/>
        <v>0.4300075847642445</v>
      </c>
    </row>
    <row r="591" spans="1:34" x14ac:dyDescent="0.2">
      <c r="A591" s="1">
        <v>589</v>
      </c>
      <c r="B591">
        <v>0</v>
      </c>
      <c r="C591">
        <v>0</v>
      </c>
      <c r="D591">
        <v>2</v>
      </c>
      <c r="E591">
        <v>48.066369999999999</v>
      </c>
      <c r="F591">
        <v>770</v>
      </c>
      <c r="G591">
        <v>1</v>
      </c>
      <c r="H591">
        <v>3</v>
      </c>
      <c r="I591">
        <v>98270</v>
      </c>
      <c r="J591">
        <v>1950</v>
      </c>
      <c r="K591">
        <v>-122.162564</v>
      </c>
      <c r="L591">
        <v>6970</v>
      </c>
      <c r="M591">
        <v>325000</v>
      </c>
      <c r="N591">
        <v>2019</v>
      </c>
      <c r="O591">
        <v>1</v>
      </c>
      <c r="P591">
        <v>31</v>
      </c>
      <c r="Q591" t="s">
        <v>28</v>
      </c>
      <c r="R591" t="s">
        <v>29</v>
      </c>
      <c r="S591" t="s">
        <v>58</v>
      </c>
      <c r="T591" t="s">
        <v>58</v>
      </c>
      <c r="U591" t="s">
        <v>31</v>
      </c>
      <c r="V591" t="s">
        <v>41</v>
      </c>
      <c r="W591" t="s">
        <v>33</v>
      </c>
      <c r="X591" t="s">
        <v>34</v>
      </c>
      <c r="Y591" t="s">
        <v>38</v>
      </c>
      <c r="Z591" t="s">
        <v>87</v>
      </c>
      <c r="AA591" t="s">
        <v>43</v>
      </c>
      <c r="AB591">
        <v>368606.87790589489</v>
      </c>
      <c r="AC591">
        <v>0.1341750089412152</v>
      </c>
      <c r="AF591">
        <v>325000</v>
      </c>
      <c r="AG591">
        <f t="shared" si="18"/>
        <v>378606.87790589489</v>
      </c>
      <c r="AH591">
        <f t="shared" si="19"/>
        <v>0.16494423971044581</v>
      </c>
    </row>
    <row r="592" spans="1:34" x14ac:dyDescent="0.2">
      <c r="A592" s="1">
        <v>590</v>
      </c>
      <c r="B592">
        <v>0</v>
      </c>
      <c r="C592">
        <v>0</v>
      </c>
      <c r="D592">
        <v>2.5</v>
      </c>
      <c r="E592">
        <v>47.780907999999997</v>
      </c>
      <c r="F592">
        <v>610</v>
      </c>
      <c r="G592">
        <v>1</v>
      </c>
      <c r="H592">
        <v>2</v>
      </c>
      <c r="I592">
        <v>98021</v>
      </c>
      <c r="J592">
        <v>2004</v>
      </c>
      <c r="K592">
        <v>-122.188553</v>
      </c>
      <c r="L592">
        <v>278784</v>
      </c>
      <c r="M592">
        <v>450000</v>
      </c>
      <c r="N592">
        <v>2019</v>
      </c>
      <c r="O592">
        <v>1</v>
      </c>
      <c r="P592">
        <v>23</v>
      </c>
      <c r="Q592" t="s">
        <v>28</v>
      </c>
      <c r="R592" t="s">
        <v>29</v>
      </c>
      <c r="S592" t="s">
        <v>30</v>
      </c>
      <c r="T592" t="s">
        <v>30</v>
      </c>
      <c r="U592" t="s">
        <v>31</v>
      </c>
      <c r="V592" t="s">
        <v>32</v>
      </c>
      <c r="W592" t="s">
        <v>56</v>
      </c>
      <c r="X592" t="s">
        <v>34</v>
      </c>
      <c r="Y592" t="s">
        <v>35</v>
      </c>
      <c r="Z592" t="s">
        <v>48</v>
      </c>
      <c r="AA592" t="s">
        <v>37</v>
      </c>
      <c r="AB592">
        <v>491398.64829284401</v>
      </c>
      <c r="AC592">
        <v>9.1996996206320014E-2</v>
      </c>
      <c r="AF592">
        <v>450000</v>
      </c>
      <c r="AG592">
        <f t="shared" si="18"/>
        <v>501398.64829284401</v>
      </c>
      <c r="AH592">
        <f t="shared" si="19"/>
        <v>0.11421921842854224</v>
      </c>
    </row>
    <row r="593" spans="1:34" x14ac:dyDescent="0.2">
      <c r="A593" s="1">
        <v>591</v>
      </c>
      <c r="B593">
        <v>0</v>
      </c>
      <c r="C593">
        <v>0</v>
      </c>
      <c r="D593">
        <v>1</v>
      </c>
      <c r="E593">
        <v>48.158579000000003</v>
      </c>
      <c r="F593">
        <v>770</v>
      </c>
      <c r="G593">
        <v>0</v>
      </c>
      <c r="H593">
        <v>3</v>
      </c>
      <c r="I593">
        <v>98271</v>
      </c>
      <c r="J593">
        <v>1997</v>
      </c>
      <c r="K593">
        <v>-122.19233699999999</v>
      </c>
      <c r="L593">
        <v>3485</v>
      </c>
      <c r="M593">
        <v>296500</v>
      </c>
      <c r="N593">
        <v>2019</v>
      </c>
      <c r="O593">
        <v>1</v>
      </c>
      <c r="P593">
        <v>11</v>
      </c>
      <c r="Q593" t="s">
        <v>28</v>
      </c>
      <c r="R593" t="s">
        <v>29</v>
      </c>
      <c r="S593" t="s">
        <v>58</v>
      </c>
      <c r="T593" t="s">
        <v>58</v>
      </c>
      <c r="U593" t="s">
        <v>31</v>
      </c>
      <c r="V593" t="s">
        <v>41</v>
      </c>
      <c r="W593" t="s">
        <v>33</v>
      </c>
      <c r="X593" t="s">
        <v>34</v>
      </c>
      <c r="Y593" t="s">
        <v>38</v>
      </c>
      <c r="Z593" t="s">
        <v>80</v>
      </c>
      <c r="AA593" t="s">
        <v>43</v>
      </c>
      <c r="AB593">
        <v>325915.11944453057</v>
      </c>
      <c r="AC593">
        <v>9.9207822747152022E-2</v>
      </c>
      <c r="AF593">
        <v>296500</v>
      </c>
      <c r="AG593">
        <f t="shared" si="18"/>
        <v>335915.11944453057</v>
      </c>
      <c r="AH593">
        <f t="shared" si="19"/>
        <v>0.1329346355633409</v>
      </c>
    </row>
    <row r="594" spans="1:34" x14ac:dyDescent="0.2">
      <c r="A594" s="1">
        <v>592</v>
      </c>
      <c r="B594">
        <v>0</v>
      </c>
      <c r="C594">
        <v>0</v>
      </c>
      <c r="D594">
        <v>1</v>
      </c>
      <c r="E594">
        <v>47.784506999999998</v>
      </c>
      <c r="F594">
        <v>730</v>
      </c>
      <c r="G594">
        <v>1</v>
      </c>
      <c r="H594">
        <v>3</v>
      </c>
      <c r="I594">
        <v>98043</v>
      </c>
      <c r="J594">
        <v>1960</v>
      </c>
      <c r="K594">
        <v>-122.304108</v>
      </c>
      <c r="L594">
        <v>7405</v>
      </c>
      <c r="M594">
        <v>365000</v>
      </c>
      <c r="N594">
        <v>2019</v>
      </c>
      <c r="O594">
        <v>1</v>
      </c>
      <c r="P594">
        <v>18</v>
      </c>
      <c r="Q594" t="s">
        <v>28</v>
      </c>
      <c r="R594" t="s">
        <v>44</v>
      </c>
      <c r="S594" t="s">
        <v>79</v>
      </c>
      <c r="T594" t="s">
        <v>79</v>
      </c>
      <c r="U594" t="s">
        <v>45</v>
      </c>
      <c r="V594" t="s">
        <v>41</v>
      </c>
      <c r="W594" t="s">
        <v>33</v>
      </c>
      <c r="X594" t="s">
        <v>34</v>
      </c>
      <c r="Y594" t="s">
        <v>46</v>
      </c>
      <c r="Z594" t="s">
        <v>80</v>
      </c>
      <c r="AA594" t="s">
        <v>37</v>
      </c>
      <c r="AB594">
        <v>462950.08829093841</v>
      </c>
      <c r="AC594">
        <v>0.26835640627654361</v>
      </c>
      <c r="AF594">
        <v>365000</v>
      </c>
      <c r="AG594">
        <f t="shared" si="18"/>
        <v>472950.08829093841</v>
      </c>
      <c r="AH594">
        <f t="shared" si="19"/>
        <v>0.29575366655051621</v>
      </c>
    </row>
    <row r="595" spans="1:34" x14ac:dyDescent="0.2">
      <c r="A595" s="1">
        <v>593</v>
      </c>
      <c r="B595">
        <v>0</v>
      </c>
      <c r="C595">
        <v>2</v>
      </c>
      <c r="D595">
        <v>2.25</v>
      </c>
      <c r="E595">
        <v>47.868138000000002</v>
      </c>
      <c r="F595">
        <v>740</v>
      </c>
      <c r="G595">
        <v>2</v>
      </c>
      <c r="H595">
        <v>3</v>
      </c>
      <c r="I595">
        <v>98208</v>
      </c>
      <c r="J595">
        <v>1968</v>
      </c>
      <c r="K595">
        <v>-122.22873199999999</v>
      </c>
      <c r="L595">
        <v>9583</v>
      </c>
      <c r="M595">
        <v>425000</v>
      </c>
      <c r="N595">
        <v>2019</v>
      </c>
      <c r="O595">
        <v>1</v>
      </c>
      <c r="P595">
        <v>11</v>
      </c>
      <c r="Q595" t="s">
        <v>28</v>
      </c>
      <c r="R595" t="s">
        <v>29</v>
      </c>
      <c r="S595" t="s">
        <v>73</v>
      </c>
      <c r="T595" t="s">
        <v>117</v>
      </c>
      <c r="U595" t="s">
        <v>31</v>
      </c>
      <c r="V595" t="s">
        <v>41</v>
      </c>
      <c r="W595" t="s">
        <v>33</v>
      </c>
      <c r="X595" t="s">
        <v>34</v>
      </c>
      <c r="Y595" t="s">
        <v>38</v>
      </c>
      <c r="Z595" t="s">
        <v>63</v>
      </c>
      <c r="AA595" t="s">
        <v>43</v>
      </c>
      <c r="AB595">
        <v>470352.83045480261</v>
      </c>
      <c r="AC595">
        <v>0.10671254224659441</v>
      </c>
      <c r="AF595">
        <v>425000</v>
      </c>
      <c r="AG595">
        <f t="shared" si="18"/>
        <v>480352.83045480261</v>
      </c>
      <c r="AH595">
        <f t="shared" si="19"/>
        <v>0.13024195401130026</v>
      </c>
    </row>
    <row r="596" spans="1:34" x14ac:dyDescent="0.2">
      <c r="A596" s="1">
        <v>594</v>
      </c>
      <c r="B596">
        <v>0</v>
      </c>
      <c r="C596">
        <v>0</v>
      </c>
      <c r="D596">
        <v>2</v>
      </c>
      <c r="E596">
        <v>47.931089999999998</v>
      </c>
      <c r="F596">
        <v>740</v>
      </c>
      <c r="G596">
        <v>1</v>
      </c>
      <c r="H596">
        <v>2</v>
      </c>
      <c r="I596">
        <v>98203</v>
      </c>
      <c r="J596">
        <v>1979</v>
      </c>
      <c r="K596">
        <v>-122.22548399999999</v>
      </c>
      <c r="L596">
        <v>256865</v>
      </c>
      <c r="M596">
        <v>160000</v>
      </c>
      <c r="N596">
        <v>2019</v>
      </c>
      <c r="O596">
        <v>1</v>
      </c>
      <c r="P596">
        <v>24</v>
      </c>
      <c r="Q596" t="s">
        <v>28</v>
      </c>
      <c r="R596" t="s">
        <v>53</v>
      </c>
      <c r="S596" t="s">
        <v>73</v>
      </c>
      <c r="T596" t="s">
        <v>68</v>
      </c>
      <c r="U596" t="s">
        <v>31</v>
      </c>
      <c r="V596" t="s">
        <v>55</v>
      </c>
      <c r="W596" t="s">
        <v>56</v>
      </c>
      <c r="X596" t="s">
        <v>34</v>
      </c>
      <c r="Y596" t="s">
        <v>46</v>
      </c>
      <c r="Z596" t="s">
        <v>42</v>
      </c>
      <c r="AA596" t="s">
        <v>37</v>
      </c>
      <c r="AB596">
        <v>323873.66671858722</v>
      </c>
      <c r="AC596">
        <v>1.0242104169911701</v>
      </c>
      <c r="AF596">
        <v>160000</v>
      </c>
      <c r="AG596">
        <f t="shared" si="18"/>
        <v>333873.66671858722</v>
      </c>
      <c r="AH596">
        <f t="shared" si="19"/>
        <v>1.0867104169911701</v>
      </c>
    </row>
    <row r="597" spans="1:34" x14ac:dyDescent="0.2">
      <c r="A597" s="1">
        <v>595</v>
      </c>
      <c r="B597">
        <v>0</v>
      </c>
      <c r="C597">
        <v>2</v>
      </c>
      <c r="D597">
        <v>1</v>
      </c>
      <c r="E597">
        <v>48.158579000000003</v>
      </c>
      <c r="F597">
        <v>770</v>
      </c>
      <c r="G597">
        <v>0</v>
      </c>
      <c r="H597">
        <v>3</v>
      </c>
      <c r="I597">
        <v>98271</v>
      </c>
      <c r="J597">
        <v>1997</v>
      </c>
      <c r="K597">
        <v>-122.19233699999999</v>
      </c>
      <c r="L597">
        <v>3485</v>
      </c>
      <c r="M597">
        <v>296500</v>
      </c>
      <c r="N597">
        <v>2019</v>
      </c>
      <c r="O597">
        <v>1</v>
      </c>
      <c r="P597">
        <v>11</v>
      </c>
      <c r="Q597" t="s">
        <v>28</v>
      </c>
      <c r="R597" t="s">
        <v>29</v>
      </c>
      <c r="S597" t="s">
        <v>58</v>
      </c>
      <c r="T597" t="s">
        <v>58</v>
      </c>
      <c r="U597" t="s">
        <v>31</v>
      </c>
      <c r="V597" t="s">
        <v>41</v>
      </c>
      <c r="W597" t="s">
        <v>33</v>
      </c>
      <c r="X597" t="s">
        <v>34</v>
      </c>
      <c r="Y597" t="s">
        <v>46</v>
      </c>
      <c r="Z597" t="s">
        <v>80</v>
      </c>
      <c r="AA597" t="s">
        <v>43</v>
      </c>
      <c r="AB597">
        <v>300760.26806849107</v>
      </c>
      <c r="AC597">
        <v>1.436852636927869E-2</v>
      </c>
      <c r="AF597">
        <v>296500</v>
      </c>
      <c r="AG597">
        <f t="shared" si="18"/>
        <v>310760.26806849107</v>
      </c>
      <c r="AH597">
        <f t="shared" si="19"/>
        <v>4.8095339185467365E-2</v>
      </c>
    </row>
    <row r="598" spans="1:34" x14ac:dyDescent="0.2">
      <c r="A598" s="1">
        <v>596</v>
      </c>
      <c r="B598">
        <v>0</v>
      </c>
      <c r="C598">
        <v>2</v>
      </c>
      <c r="D598">
        <v>2.5</v>
      </c>
      <c r="E598">
        <v>48.050376</v>
      </c>
      <c r="F598">
        <v>770</v>
      </c>
      <c r="G598">
        <v>1</v>
      </c>
      <c r="H598">
        <v>3</v>
      </c>
      <c r="I598">
        <v>98270</v>
      </c>
      <c r="J598">
        <v>2000</v>
      </c>
      <c r="K598">
        <v>-122.125818</v>
      </c>
      <c r="L598">
        <v>5663</v>
      </c>
      <c r="M598">
        <v>360000</v>
      </c>
      <c r="N598">
        <v>2019</v>
      </c>
      <c r="O598">
        <v>1</v>
      </c>
      <c r="P598">
        <v>9</v>
      </c>
      <c r="Q598" t="s">
        <v>28</v>
      </c>
      <c r="R598" t="s">
        <v>29</v>
      </c>
      <c r="S598" t="s">
        <v>58</v>
      </c>
      <c r="T598" t="s">
        <v>58</v>
      </c>
      <c r="U598" t="s">
        <v>31</v>
      </c>
      <c r="V598" t="s">
        <v>41</v>
      </c>
      <c r="W598" t="s">
        <v>33</v>
      </c>
      <c r="X598" t="s">
        <v>34</v>
      </c>
      <c r="Y598" t="s">
        <v>35</v>
      </c>
      <c r="Z598" t="s">
        <v>87</v>
      </c>
      <c r="AA598" t="s">
        <v>43</v>
      </c>
      <c r="AB598">
        <v>365231.44355851097</v>
      </c>
      <c r="AC598">
        <v>1.4531787662530649E-2</v>
      </c>
      <c r="AF598">
        <v>360000</v>
      </c>
      <c r="AG598">
        <f t="shared" si="18"/>
        <v>375231.44355851097</v>
      </c>
      <c r="AH598">
        <f t="shared" si="19"/>
        <v>4.2309565440308262E-2</v>
      </c>
    </row>
    <row r="599" spans="1:34" x14ac:dyDescent="0.2">
      <c r="A599" s="1">
        <v>597</v>
      </c>
      <c r="B599">
        <v>0</v>
      </c>
      <c r="C599">
        <v>2</v>
      </c>
      <c r="D599">
        <v>2.5</v>
      </c>
      <c r="E599">
        <v>47.854385000000001</v>
      </c>
      <c r="F599">
        <v>730</v>
      </c>
      <c r="G599">
        <v>1</v>
      </c>
      <c r="H599">
        <v>3</v>
      </c>
      <c r="I599">
        <v>98087</v>
      </c>
      <c r="J599">
        <v>2007</v>
      </c>
      <c r="K599">
        <v>-122.28075699999999</v>
      </c>
      <c r="L599">
        <v>3104</v>
      </c>
      <c r="M599">
        <v>470000</v>
      </c>
      <c r="N599">
        <v>2019</v>
      </c>
      <c r="O599">
        <v>1</v>
      </c>
      <c r="P599">
        <v>14</v>
      </c>
      <c r="Q599" t="s">
        <v>28</v>
      </c>
      <c r="R599" t="s">
        <v>29</v>
      </c>
      <c r="S599" t="s">
        <v>68</v>
      </c>
      <c r="T599" t="s">
        <v>68</v>
      </c>
      <c r="U599" t="s">
        <v>31</v>
      </c>
      <c r="V599" t="s">
        <v>41</v>
      </c>
      <c r="W599" t="s">
        <v>33</v>
      </c>
      <c r="X599" t="s">
        <v>34</v>
      </c>
      <c r="Y599" t="s">
        <v>38</v>
      </c>
      <c r="Z599" t="s">
        <v>48</v>
      </c>
      <c r="AA599" t="s">
        <v>37</v>
      </c>
      <c r="AB599">
        <v>498039.59605404211</v>
      </c>
      <c r="AC599">
        <v>5.9658715008600233E-2</v>
      </c>
      <c r="AF599">
        <v>470000</v>
      </c>
      <c r="AG599">
        <f t="shared" si="18"/>
        <v>508039.59605404211</v>
      </c>
      <c r="AH599">
        <f t="shared" si="19"/>
        <v>8.0935310753281073E-2</v>
      </c>
    </row>
    <row r="600" spans="1:34" x14ac:dyDescent="0.2">
      <c r="A600" s="1">
        <v>598</v>
      </c>
      <c r="B600">
        <v>0</v>
      </c>
      <c r="C600">
        <v>1</v>
      </c>
      <c r="D600">
        <v>2</v>
      </c>
      <c r="E600">
        <v>47.894506999999997</v>
      </c>
      <c r="F600">
        <v>740</v>
      </c>
      <c r="G600">
        <v>1</v>
      </c>
      <c r="H600">
        <v>3</v>
      </c>
      <c r="I600">
        <v>98208</v>
      </c>
      <c r="J600">
        <v>1925</v>
      </c>
      <c r="K600">
        <v>-122.21132299999999</v>
      </c>
      <c r="L600">
        <v>3485</v>
      </c>
      <c r="M600">
        <v>365000</v>
      </c>
      <c r="N600">
        <v>2019</v>
      </c>
      <c r="O600">
        <v>1</v>
      </c>
      <c r="P600">
        <v>11</v>
      </c>
      <c r="Q600" t="s">
        <v>28</v>
      </c>
      <c r="R600" t="s">
        <v>29</v>
      </c>
      <c r="S600" t="s">
        <v>73</v>
      </c>
      <c r="T600" t="s">
        <v>73</v>
      </c>
      <c r="U600" t="s">
        <v>31</v>
      </c>
      <c r="V600" t="s">
        <v>41</v>
      </c>
      <c r="W600" t="s">
        <v>33</v>
      </c>
      <c r="X600" t="s">
        <v>34</v>
      </c>
      <c r="Y600" t="s">
        <v>46</v>
      </c>
      <c r="Z600" t="s">
        <v>87</v>
      </c>
      <c r="AA600" t="s">
        <v>37</v>
      </c>
      <c r="AB600">
        <v>407919.48565969907</v>
      </c>
      <c r="AC600">
        <v>0.117587631944381</v>
      </c>
      <c r="AF600">
        <v>365000</v>
      </c>
      <c r="AG600">
        <f t="shared" si="18"/>
        <v>417919.48565969907</v>
      </c>
      <c r="AH600">
        <f t="shared" si="19"/>
        <v>0.14498489221835362</v>
      </c>
    </row>
    <row r="601" spans="1:34" x14ac:dyDescent="0.2">
      <c r="A601" s="1">
        <v>599</v>
      </c>
      <c r="B601">
        <v>0</v>
      </c>
      <c r="C601">
        <v>2</v>
      </c>
      <c r="D601">
        <v>2.75</v>
      </c>
      <c r="E601">
        <v>47.869717000000001</v>
      </c>
      <c r="F601">
        <v>750</v>
      </c>
      <c r="G601">
        <v>1</v>
      </c>
      <c r="H601">
        <v>3</v>
      </c>
      <c r="I601">
        <v>98294</v>
      </c>
      <c r="J601">
        <v>2018</v>
      </c>
      <c r="K601">
        <v>-121.79725999999999</v>
      </c>
      <c r="L601">
        <v>4473</v>
      </c>
      <c r="M601">
        <v>319950</v>
      </c>
      <c r="N601">
        <v>2019</v>
      </c>
      <c r="O601">
        <v>1</v>
      </c>
      <c r="P601">
        <v>17</v>
      </c>
      <c r="Q601" t="s">
        <v>28</v>
      </c>
      <c r="R601" t="s">
        <v>29</v>
      </c>
      <c r="S601" t="s">
        <v>40</v>
      </c>
      <c r="T601" t="s">
        <v>97</v>
      </c>
      <c r="U601" t="s">
        <v>31</v>
      </c>
      <c r="V601" t="s">
        <v>39</v>
      </c>
      <c r="W601" t="s">
        <v>33</v>
      </c>
      <c r="X601" t="s">
        <v>34</v>
      </c>
      <c r="Y601" t="s">
        <v>38</v>
      </c>
      <c r="Z601" t="s">
        <v>52</v>
      </c>
      <c r="AA601" t="s">
        <v>37</v>
      </c>
      <c r="AB601">
        <v>356481.80277882109</v>
      </c>
      <c r="AC601">
        <v>0.1141797242657326</v>
      </c>
      <c r="AF601">
        <v>319950</v>
      </c>
      <c r="AG601">
        <f t="shared" si="18"/>
        <v>366481.80277882109</v>
      </c>
      <c r="AH601">
        <f t="shared" si="19"/>
        <v>0.14543460784129111</v>
      </c>
    </row>
    <row r="602" spans="1:34" x14ac:dyDescent="0.2">
      <c r="A602" s="1">
        <v>600</v>
      </c>
      <c r="B602">
        <v>0</v>
      </c>
      <c r="D602">
        <v>3.5</v>
      </c>
      <c r="E602">
        <v>47.855333000000002</v>
      </c>
      <c r="F602">
        <v>730</v>
      </c>
      <c r="H602">
        <v>4</v>
      </c>
      <c r="I602">
        <v>98087</v>
      </c>
      <c r="K602">
        <v>-122.250236</v>
      </c>
      <c r="L602">
        <v>2121</v>
      </c>
      <c r="M602">
        <v>489995</v>
      </c>
      <c r="N602">
        <v>2019</v>
      </c>
      <c r="O602">
        <v>1</v>
      </c>
      <c r="P602">
        <v>25</v>
      </c>
      <c r="Q602" t="s">
        <v>28</v>
      </c>
      <c r="R602" t="s">
        <v>29</v>
      </c>
      <c r="S602" t="s">
        <v>68</v>
      </c>
      <c r="T602" t="s">
        <v>34</v>
      </c>
      <c r="U602" t="s">
        <v>31</v>
      </c>
      <c r="V602" t="s">
        <v>39</v>
      </c>
      <c r="W602" t="s">
        <v>33</v>
      </c>
      <c r="X602" t="s">
        <v>34</v>
      </c>
      <c r="Y602" t="s">
        <v>38</v>
      </c>
      <c r="Z602" t="s">
        <v>52</v>
      </c>
      <c r="AA602" t="s">
        <v>136</v>
      </c>
      <c r="AB602">
        <v>556046.92053731799</v>
      </c>
      <c r="AC602">
        <v>0.1348012133538464</v>
      </c>
      <c r="AF602">
        <v>489995</v>
      </c>
      <c r="AG602">
        <f t="shared" si="18"/>
        <v>566046.92053731799</v>
      </c>
      <c r="AH602">
        <f t="shared" si="19"/>
        <v>0.15520958486784148</v>
      </c>
    </row>
    <row r="603" spans="1:34" x14ac:dyDescent="0.2">
      <c r="A603" s="1">
        <v>601</v>
      </c>
      <c r="B603">
        <v>0</v>
      </c>
      <c r="D603">
        <v>3.5</v>
      </c>
      <c r="E603">
        <v>47.855333000000002</v>
      </c>
      <c r="F603">
        <v>730</v>
      </c>
      <c r="H603">
        <v>4</v>
      </c>
      <c r="I603">
        <v>98087</v>
      </c>
      <c r="K603">
        <v>-122.250236</v>
      </c>
      <c r="L603">
        <v>2040</v>
      </c>
      <c r="M603">
        <v>481000</v>
      </c>
      <c r="N603">
        <v>2019</v>
      </c>
      <c r="O603">
        <v>1</v>
      </c>
      <c r="P603">
        <v>8</v>
      </c>
      <c r="Q603" t="s">
        <v>28</v>
      </c>
      <c r="R603" t="s">
        <v>29</v>
      </c>
      <c r="S603" t="s">
        <v>68</v>
      </c>
      <c r="T603" t="s">
        <v>173</v>
      </c>
      <c r="U603" t="s">
        <v>31</v>
      </c>
      <c r="V603" t="s">
        <v>39</v>
      </c>
      <c r="W603" t="s">
        <v>33</v>
      </c>
      <c r="X603" t="s">
        <v>34</v>
      </c>
      <c r="Y603" t="s">
        <v>38</v>
      </c>
      <c r="Z603" t="s">
        <v>63</v>
      </c>
      <c r="AA603" t="s">
        <v>37</v>
      </c>
      <c r="AB603">
        <v>550955.14165772044</v>
      </c>
      <c r="AC603">
        <v>0.14543688494328569</v>
      </c>
      <c r="AF603">
        <v>481000</v>
      </c>
      <c r="AG603">
        <f t="shared" si="18"/>
        <v>560955.14165772044</v>
      </c>
      <c r="AH603">
        <f t="shared" si="19"/>
        <v>0.16622690573330651</v>
      </c>
    </row>
    <row r="604" spans="1:34" x14ac:dyDescent="0.2">
      <c r="A604" s="1">
        <v>602</v>
      </c>
      <c r="B604">
        <v>0</v>
      </c>
      <c r="C604">
        <v>2</v>
      </c>
      <c r="D604">
        <v>2.25</v>
      </c>
      <c r="E604">
        <v>48.028154999999998</v>
      </c>
      <c r="F604">
        <v>760</v>
      </c>
      <c r="G604">
        <v>0</v>
      </c>
      <c r="H604">
        <v>4</v>
      </c>
      <c r="I604">
        <v>98258</v>
      </c>
      <c r="J604">
        <v>2016</v>
      </c>
      <c r="K604">
        <v>-122.09352800000001</v>
      </c>
      <c r="L604">
        <v>6047</v>
      </c>
      <c r="M604">
        <v>447000</v>
      </c>
      <c r="N604">
        <v>2019</v>
      </c>
      <c r="O604">
        <v>1</v>
      </c>
      <c r="P604">
        <v>15</v>
      </c>
      <c r="Q604" t="s">
        <v>28</v>
      </c>
      <c r="R604" t="s">
        <v>29</v>
      </c>
      <c r="S604" t="s">
        <v>61</v>
      </c>
      <c r="T604" t="s">
        <v>61</v>
      </c>
      <c r="U604" t="s">
        <v>31</v>
      </c>
      <c r="V604" t="s">
        <v>39</v>
      </c>
      <c r="W604" t="s">
        <v>33</v>
      </c>
      <c r="X604" t="s">
        <v>34</v>
      </c>
      <c r="Y604" t="s">
        <v>38</v>
      </c>
      <c r="Z604" t="s">
        <v>52</v>
      </c>
      <c r="AA604" t="s">
        <v>43</v>
      </c>
      <c r="AB604">
        <v>459953.01103856618</v>
      </c>
      <c r="AC604">
        <v>2.897765333012569E-2</v>
      </c>
      <c r="AF604">
        <v>447000</v>
      </c>
      <c r="AG604">
        <f t="shared" si="18"/>
        <v>469953.01103856618</v>
      </c>
      <c r="AH604">
        <f t="shared" si="19"/>
        <v>5.1349017983369535E-2</v>
      </c>
    </row>
    <row r="605" spans="1:34" x14ac:dyDescent="0.2">
      <c r="A605" s="1">
        <v>603</v>
      </c>
      <c r="C605">
        <v>1176700402600</v>
      </c>
      <c r="D605">
        <v>2.5</v>
      </c>
      <c r="E605">
        <v>47.855333000000002</v>
      </c>
      <c r="F605">
        <v>730</v>
      </c>
      <c r="H605">
        <v>2</v>
      </c>
      <c r="I605">
        <v>98087</v>
      </c>
      <c r="K605">
        <v>-122.250236</v>
      </c>
      <c r="L605">
        <v>1360</v>
      </c>
      <c r="M605">
        <v>389995</v>
      </c>
      <c r="N605">
        <v>2019</v>
      </c>
      <c r="O605">
        <v>1</v>
      </c>
      <c r="P605">
        <v>9</v>
      </c>
      <c r="Q605" t="s">
        <v>28</v>
      </c>
      <c r="R605" t="s">
        <v>128</v>
      </c>
      <c r="S605" t="s">
        <v>73</v>
      </c>
      <c r="T605" t="s">
        <v>113</v>
      </c>
      <c r="U605" t="s">
        <v>129</v>
      </c>
      <c r="V605" t="s">
        <v>130</v>
      </c>
      <c r="W605" t="s">
        <v>33</v>
      </c>
      <c r="X605" t="s">
        <v>131</v>
      </c>
      <c r="Y605" t="s">
        <v>67</v>
      </c>
      <c r="Z605" t="s">
        <v>132</v>
      </c>
      <c r="AA605" t="s">
        <v>133</v>
      </c>
      <c r="AB605">
        <v>478105.25785812747</v>
      </c>
      <c r="AC605">
        <v>0.22592663459307799</v>
      </c>
      <c r="AF605">
        <v>389995</v>
      </c>
      <c r="AG605">
        <f t="shared" si="18"/>
        <v>488105.25785812747</v>
      </c>
      <c r="AH605">
        <f t="shared" si="19"/>
        <v>0.25156798896941618</v>
      </c>
    </row>
    <row r="606" spans="1:34" x14ac:dyDescent="0.2">
      <c r="A606" s="1">
        <v>604</v>
      </c>
      <c r="B606">
        <v>0</v>
      </c>
      <c r="C606">
        <v>2</v>
      </c>
      <c r="D606">
        <v>1.75</v>
      </c>
      <c r="E606">
        <v>48.086060000000003</v>
      </c>
      <c r="F606">
        <v>760</v>
      </c>
      <c r="G606">
        <v>1</v>
      </c>
      <c r="H606">
        <v>4</v>
      </c>
      <c r="I606">
        <v>98223</v>
      </c>
      <c r="J606">
        <v>1950</v>
      </c>
      <c r="K606">
        <v>-122.097258</v>
      </c>
      <c r="L606">
        <v>90169</v>
      </c>
      <c r="M606">
        <v>461000</v>
      </c>
      <c r="N606">
        <v>2019</v>
      </c>
      <c r="O606">
        <v>1</v>
      </c>
      <c r="P606">
        <v>8</v>
      </c>
      <c r="Q606" t="s">
        <v>28</v>
      </c>
      <c r="R606" t="s">
        <v>29</v>
      </c>
      <c r="S606" t="s">
        <v>81</v>
      </c>
      <c r="T606" t="s">
        <v>81</v>
      </c>
      <c r="U606" t="s">
        <v>31</v>
      </c>
      <c r="V606" t="s">
        <v>41</v>
      </c>
      <c r="W606" t="s">
        <v>33</v>
      </c>
      <c r="X606" t="s">
        <v>34</v>
      </c>
      <c r="Y606" t="s">
        <v>46</v>
      </c>
      <c r="Z606" t="s">
        <v>63</v>
      </c>
      <c r="AA606" t="s">
        <v>43</v>
      </c>
      <c r="AB606">
        <v>422029.8227199422</v>
      </c>
      <c r="AC606">
        <v>8.4534007115092846E-2</v>
      </c>
      <c r="AF606">
        <v>461000</v>
      </c>
      <c r="AG606">
        <f t="shared" si="18"/>
        <v>432029.8227199422</v>
      </c>
      <c r="AH606">
        <f t="shared" si="19"/>
        <v>6.2842033145461607E-2</v>
      </c>
    </row>
    <row r="607" spans="1:34" x14ac:dyDescent="0.2">
      <c r="A607" s="1">
        <v>605</v>
      </c>
      <c r="B607">
        <v>0</v>
      </c>
      <c r="C607">
        <v>2</v>
      </c>
      <c r="D607">
        <v>3</v>
      </c>
      <c r="E607">
        <v>48.153011999999997</v>
      </c>
      <c r="F607">
        <v>770</v>
      </c>
      <c r="G607">
        <v>2</v>
      </c>
      <c r="H607">
        <v>3</v>
      </c>
      <c r="I607">
        <v>98292</v>
      </c>
      <c r="J607">
        <v>2015</v>
      </c>
      <c r="K607">
        <v>-122.362048</v>
      </c>
      <c r="L607">
        <v>53579</v>
      </c>
      <c r="M607">
        <v>729000</v>
      </c>
      <c r="N607">
        <v>2019</v>
      </c>
      <c r="O607">
        <v>1</v>
      </c>
      <c r="P607">
        <v>10</v>
      </c>
      <c r="Q607" t="s">
        <v>28</v>
      </c>
      <c r="R607" t="s">
        <v>152</v>
      </c>
      <c r="S607" t="s">
        <v>57</v>
      </c>
      <c r="T607" t="s">
        <v>58</v>
      </c>
      <c r="U607" t="s">
        <v>31</v>
      </c>
      <c r="V607" t="s">
        <v>93</v>
      </c>
      <c r="W607" t="s">
        <v>33</v>
      </c>
      <c r="X607" t="s">
        <v>34</v>
      </c>
      <c r="Y607" t="s">
        <v>35</v>
      </c>
      <c r="Z607" t="s">
        <v>48</v>
      </c>
      <c r="AA607" t="s">
        <v>82</v>
      </c>
      <c r="AB607">
        <v>648124.28817228542</v>
      </c>
      <c r="AC607">
        <v>0.1109406197911037</v>
      </c>
      <c r="AF607">
        <v>729000</v>
      </c>
      <c r="AG607">
        <f t="shared" si="18"/>
        <v>658124.28817228542</v>
      </c>
      <c r="AH607">
        <f t="shared" si="19"/>
        <v>9.7223198666275143E-2</v>
      </c>
    </row>
    <row r="608" spans="1:34" x14ac:dyDescent="0.2">
      <c r="A608" s="1">
        <v>606</v>
      </c>
      <c r="B608">
        <v>0</v>
      </c>
      <c r="C608">
        <v>2</v>
      </c>
      <c r="D608">
        <v>2.25</v>
      </c>
      <c r="E608">
        <v>47.869770000000003</v>
      </c>
      <c r="F608">
        <v>750</v>
      </c>
      <c r="G608">
        <v>1</v>
      </c>
      <c r="H608">
        <v>4</v>
      </c>
      <c r="I608">
        <v>98294</v>
      </c>
      <c r="J608">
        <v>2018</v>
      </c>
      <c r="K608">
        <v>-121.79683199999999</v>
      </c>
      <c r="L608">
        <v>4746</v>
      </c>
      <c r="M608">
        <v>379950</v>
      </c>
      <c r="N608">
        <v>2019</v>
      </c>
      <c r="O608">
        <v>1</v>
      </c>
      <c r="P608">
        <v>31</v>
      </c>
      <c r="Q608" t="s">
        <v>28</v>
      </c>
      <c r="R608" t="s">
        <v>29</v>
      </c>
      <c r="S608" t="s">
        <v>40</v>
      </c>
      <c r="T608" t="s">
        <v>40</v>
      </c>
      <c r="U608" t="s">
        <v>31</v>
      </c>
      <c r="V608" t="s">
        <v>39</v>
      </c>
      <c r="W608" t="s">
        <v>33</v>
      </c>
      <c r="X608" t="s">
        <v>34</v>
      </c>
      <c r="Y608" t="s">
        <v>38</v>
      </c>
      <c r="Z608" t="s">
        <v>52</v>
      </c>
      <c r="AA608" t="s">
        <v>43</v>
      </c>
      <c r="AB608">
        <v>525432.20194402873</v>
      </c>
      <c r="AC608">
        <v>0.38289828120549729</v>
      </c>
      <c r="AF608">
        <v>379950</v>
      </c>
      <c r="AG608">
        <f t="shared" si="18"/>
        <v>535432.20194402873</v>
      </c>
      <c r="AH608">
        <f t="shared" si="19"/>
        <v>0.40921753373872544</v>
      </c>
    </row>
    <row r="609" spans="1:34" x14ac:dyDescent="0.2">
      <c r="A609" s="1">
        <v>607</v>
      </c>
      <c r="B609">
        <v>0</v>
      </c>
      <c r="C609">
        <v>1</v>
      </c>
      <c r="D609">
        <v>2</v>
      </c>
      <c r="E609">
        <v>47.931513000000002</v>
      </c>
      <c r="F609">
        <v>750</v>
      </c>
      <c r="G609">
        <v>0</v>
      </c>
      <c r="H609">
        <v>3</v>
      </c>
      <c r="I609">
        <v>98290</v>
      </c>
      <c r="J609">
        <v>1970</v>
      </c>
      <c r="K609">
        <v>-122.121843</v>
      </c>
      <c r="L609">
        <v>9148</v>
      </c>
      <c r="M609">
        <v>400000</v>
      </c>
      <c r="N609">
        <v>2019</v>
      </c>
      <c r="O609">
        <v>1</v>
      </c>
      <c r="P609">
        <v>2</v>
      </c>
      <c r="Q609" t="s">
        <v>28</v>
      </c>
      <c r="R609" t="s">
        <v>29</v>
      </c>
      <c r="S609" t="s">
        <v>28</v>
      </c>
      <c r="T609" t="s">
        <v>28</v>
      </c>
      <c r="U609" t="s">
        <v>31</v>
      </c>
      <c r="V609" t="s">
        <v>41</v>
      </c>
      <c r="W609" t="s">
        <v>33</v>
      </c>
      <c r="X609" t="s">
        <v>34</v>
      </c>
      <c r="Y609" t="s">
        <v>38</v>
      </c>
      <c r="Z609" t="s">
        <v>87</v>
      </c>
      <c r="AA609" t="s">
        <v>37</v>
      </c>
      <c r="AB609">
        <v>423299.55318243429</v>
      </c>
      <c r="AC609">
        <v>5.8248882956085733E-2</v>
      </c>
      <c r="AF609">
        <v>400000</v>
      </c>
      <c r="AG609">
        <f t="shared" si="18"/>
        <v>433299.55318243429</v>
      </c>
      <c r="AH609">
        <f t="shared" si="19"/>
        <v>8.3248882956085721E-2</v>
      </c>
    </row>
    <row r="610" spans="1:34" x14ac:dyDescent="0.2">
      <c r="A610" s="1">
        <v>608</v>
      </c>
      <c r="B610">
        <v>0</v>
      </c>
      <c r="C610">
        <v>2</v>
      </c>
      <c r="D610">
        <v>1</v>
      </c>
      <c r="E610">
        <v>47.867972999999999</v>
      </c>
      <c r="F610">
        <v>740</v>
      </c>
      <c r="G610">
        <v>0</v>
      </c>
      <c r="H610">
        <v>2</v>
      </c>
      <c r="I610">
        <v>98037</v>
      </c>
      <c r="J610">
        <v>1968</v>
      </c>
      <c r="K610">
        <v>-122.230704</v>
      </c>
      <c r="L610">
        <v>9148</v>
      </c>
      <c r="M610">
        <v>338000</v>
      </c>
      <c r="N610">
        <v>2019</v>
      </c>
      <c r="O610">
        <v>1</v>
      </c>
      <c r="P610">
        <v>11</v>
      </c>
      <c r="Q610" t="s">
        <v>28</v>
      </c>
      <c r="R610" t="s">
        <v>44</v>
      </c>
      <c r="S610" t="s">
        <v>68</v>
      </c>
      <c r="T610" t="s">
        <v>68</v>
      </c>
      <c r="U610" t="s">
        <v>31</v>
      </c>
      <c r="V610" t="s">
        <v>41</v>
      </c>
      <c r="W610" t="s">
        <v>33</v>
      </c>
      <c r="X610" t="s">
        <v>34</v>
      </c>
      <c r="Y610" t="s">
        <v>46</v>
      </c>
      <c r="Z610" t="s">
        <v>87</v>
      </c>
      <c r="AA610" t="s">
        <v>37</v>
      </c>
      <c r="AB610">
        <v>349288.73966048221</v>
      </c>
      <c r="AC610">
        <v>3.3398638048763953E-2</v>
      </c>
      <c r="AF610">
        <v>338000</v>
      </c>
      <c r="AG610">
        <f t="shared" si="18"/>
        <v>359288.73966048221</v>
      </c>
      <c r="AH610">
        <f t="shared" si="19"/>
        <v>6.2984436865331991E-2</v>
      </c>
    </row>
    <row r="611" spans="1:34" x14ac:dyDescent="0.2">
      <c r="A611" s="1">
        <v>609</v>
      </c>
      <c r="B611">
        <v>0</v>
      </c>
      <c r="C611">
        <v>1</v>
      </c>
      <c r="D611">
        <v>2.25</v>
      </c>
      <c r="E611">
        <v>47.864043000000002</v>
      </c>
      <c r="F611">
        <v>730</v>
      </c>
      <c r="G611">
        <v>1</v>
      </c>
      <c r="H611">
        <v>3</v>
      </c>
      <c r="I611">
        <v>98087</v>
      </c>
      <c r="J611">
        <v>2018</v>
      </c>
      <c r="K611">
        <v>-122.276956</v>
      </c>
      <c r="L611">
        <v>2581</v>
      </c>
      <c r="M611">
        <v>388000</v>
      </c>
      <c r="N611">
        <v>2019</v>
      </c>
      <c r="O611">
        <v>1</v>
      </c>
      <c r="P611">
        <v>11</v>
      </c>
      <c r="Q611" t="s">
        <v>28</v>
      </c>
      <c r="R611" t="s">
        <v>29</v>
      </c>
      <c r="S611" t="s">
        <v>68</v>
      </c>
      <c r="T611" t="s">
        <v>68</v>
      </c>
      <c r="U611" t="s">
        <v>31</v>
      </c>
      <c r="V611" t="s">
        <v>41</v>
      </c>
      <c r="W611" t="s">
        <v>56</v>
      </c>
      <c r="X611" t="s">
        <v>34</v>
      </c>
      <c r="Y611" t="s">
        <v>46</v>
      </c>
      <c r="Z611" t="s">
        <v>80</v>
      </c>
      <c r="AA611" t="s">
        <v>37</v>
      </c>
      <c r="AB611">
        <v>415207.80581765372</v>
      </c>
      <c r="AC611">
        <v>7.0123210870241384E-2</v>
      </c>
      <c r="AF611">
        <v>388000</v>
      </c>
      <c r="AG611">
        <f t="shared" si="18"/>
        <v>425207.80581765372</v>
      </c>
      <c r="AH611">
        <f t="shared" si="19"/>
        <v>9.5896406746530202E-2</v>
      </c>
    </row>
    <row r="612" spans="1:34" x14ac:dyDescent="0.2">
      <c r="A612" s="1">
        <v>610</v>
      </c>
      <c r="B612">
        <v>0</v>
      </c>
      <c r="C612">
        <v>2</v>
      </c>
      <c r="D612">
        <v>1.75</v>
      </c>
      <c r="E612">
        <v>48.086060000000003</v>
      </c>
      <c r="F612">
        <v>770</v>
      </c>
      <c r="G612">
        <v>1</v>
      </c>
      <c r="H612">
        <v>4</v>
      </c>
      <c r="I612">
        <v>98223</v>
      </c>
      <c r="J612">
        <v>1950</v>
      </c>
      <c r="K612">
        <v>-122.097258</v>
      </c>
      <c r="L612">
        <v>90169</v>
      </c>
      <c r="M612">
        <v>461000</v>
      </c>
      <c r="N612">
        <v>2019</v>
      </c>
      <c r="O612">
        <v>1</v>
      </c>
      <c r="P612">
        <v>8</v>
      </c>
      <c r="Q612" t="s">
        <v>28</v>
      </c>
      <c r="R612" t="s">
        <v>29</v>
      </c>
      <c r="S612" t="s">
        <v>81</v>
      </c>
      <c r="T612" t="s">
        <v>81</v>
      </c>
      <c r="U612" t="s">
        <v>31</v>
      </c>
      <c r="V612" t="s">
        <v>41</v>
      </c>
      <c r="W612" t="s">
        <v>33</v>
      </c>
      <c r="X612" t="s">
        <v>34</v>
      </c>
      <c r="Y612" t="s">
        <v>46</v>
      </c>
      <c r="Z612" t="s">
        <v>63</v>
      </c>
      <c r="AA612" t="s">
        <v>43</v>
      </c>
      <c r="AB612">
        <v>416104.90497539169</v>
      </c>
      <c r="AC612">
        <v>9.7386323263792429E-2</v>
      </c>
      <c r="AF612">
        <v>461000</v>
      </c>
      <c r="AG612">
        <f t="shared" si="18"/>
        <v>426104.90497539169</v>
      </c>
      <c r="AH612">
        <f t="shared" si="19"/>
        <v>7.569434929416119E-2</v>
      </c>
    </row>
    <row r="613" spans="1:34" x14ac:dyDescent="0.2">
      <c r="A613" s="1">
        <v>611</v>
      </c>
      <c r="B613">
        <v>0</v>
      </c>
      <c r="C613">
        <v>1</v>
      </c>
      <c r="D613">
        <v>1.75</v>
      </c>
      <c r="E613">
        <v>47.787153000000004</v>
      </c>
      <c r="F613">
        <v>730</v>
      </c>
      <c r="G613">
        <v>2</v>
      </c>
      <c r="H613">
        <v>3</v>
      </c>
      <c r="I613">
        <v>98043</v>
      </c>
      <c r="J613">
        <v>1961</v>
      </c>
      <c r="K613">
        <v>-122.319576</v>
      </c>
      <c r="L613">
        <v>10890</v>
      </c>
      <c r="M613">
        <v>475000</v>
      </c>
      <c r="N613">
        <v>2019</v>
      </c>
      <c r="O613">
        <v>1</v>
      </c>
      <c r="P613">
        <v>9</v>
      </c>
      <c r="Q613" t="s">
        <v>28</v>
      </c>
      <c r="R613" t="s">
        <v>29</v>
      </c>
      <c r="S613" t="s">
        <v>54</v>
      </c>
      <c r="T613" t="s">
        <v>79</v>
      </c>
      <c r="U613" t="s">
        <v>31</v>
      </c>
      <c r="V613" t="s">
        <v>41</v>
      </c>
      <c r="W613" t="s">
        <v>33</v>
      </c>
      <c r="X613" t="s">
        <v>34</v>
      </c>
      <c r="Y613" t="s">
        <v>38</v>
      </c>
      <c r="Z613" t="s">
        <v>80</v>
      </c>
      <c r="AA613" t="s">
        <v>37</v>
      </c>
      <c r="AB613">
        <v>525746.01016259135</v>
      </c>
      <c r="AC613">
        <v>0.10683370560545551</v>
      </c>
      <c r="AF613">
        <v>475000</v>
      </c>
      <c r="AG613">
        <f t="shared" si="18"/>
        <v>535746.01016259135</v>
      </c>
      <c r="AH613">
        <f t="shared" si="19"/>
        <v>0.12788633718440284</v>
      </c>
    </row>
    <row r="614" spans="1:34" x14ac:dyDescent="0.2">
      <c r="A614" s="1">
        <v>612</v>
      </c>
      <c r="B614">
        <v>0</v>
      </c>
      <c r="C614">
        <v>0</v>
      </c>
      <c r="D614">
        <v>2.5</v>
      </c>
      <c r="E614">
        <v>47.998266000000001</v>
      </c>
      <c r="F614">
        <v>760</v>
      </c>
      <c r="G614">
        <v>0</v>
      </c>
      <c r="H614">
        <v>3</v>
      </c>
      <c r="I614">
        <v>98258</v>
      </c>
      <c r="J614">
        <v>2005</v>
      </c>
      <c r="K614">
        <v>-122.11736000000001</v>
      </c>
      <c r="L614">
        <v>2725</v>
      </c>
      <c r="M614">
        <v>345000</v>
      </c>
      <c r="N614">
        <v>2019</v>
      </c>
      <c r="O614">
        <v>1</v>
      </c>
      <c r="P614">
        <v>9</v>
      </c>
      <c r="Q614" t="s">
        <v>28</v>
      </c>
      <c r="R614" t="s">
        <v>29</v>
      </c>
      <c r="S614" t="s">
        <v>61</v>
      </c>
      <c r="T614" t="s">
        <v>61</v>
      </c>
      <c r="U614" t="s">
        <v>31</v>
      </c>
      <c r="V614" t="s">
        <v>55</v>
      </c>
      <c r="W614" t="s">
        <v>33</v>
      </c>
      <c r="X614" t="s">
        <v>34</v>
      </c>
      <c r="Y614" t="s">
        <v>38</v>
      </c>
      <c r="Z614" t="s">
        <v>52</v>
      </c>
      <c r="AA614" t="s">
        <v>37</v>
      </c>
      <c r="AB614">
        <v>388642.39361627272</v>
      </c>
      <c r="AC614">
        <v>0.1264996916413702</v>
      </c>
      <c r="AF614">
        <v>345000</v>
      </c>
      <c r="AG614">
        <f t="shared" si="18"/>
        <v>398642.39361627272</v>
      </c>
      <c r="AH614">
        <f t="shared" si="19"/>
        <v>0.15548519888774701</v>
      </c>
    </row>
    <row r="615" spans="1:34" x14ac:dyDescent="0.2">
      <c r="A615" s="1">
        <v>613</v>
      </c>
      <c r="B615">
        <v>0</v>
      </c>
      <c r="C615">
        <v>2</v>
      </c>
      <c r="D615">
        <v>2.25</v>
      </c>
      <c r="E615">
        <v>47.882860000000001</v>
      </c>
      <c r="F615">
        <v>750</v>
      </c>
      <c r="G615">
        <v>2</v>
      </c>
      <c r="H615">
        <v>4</v>
      </c>
      <c r="I615">
        <v>98272</v>
      </c>
      <c r="J615">
        <v>1986</v>
      </c>
      <c r="K615">
        <v>-121.87549</v>
      </c>
      <c r="L615">
        <v>13939</v>
      </c>
      <c r="M615">
        <v>489000</v>
      </c>
      <c r="N615">
        <v>2019</v>
      </c>
      <c r="O615">
        <v>1</v>
      </c>
      <c r="P615">
        <v>31</v>
      </c>
      <c r="Q615" t="s">
        <v>28</v>
      </c>
      <c r="R615" t="s">
        <v>50</v>
      </c>
      <c r="S615" t="s">
        <v>40</v>
      </c>
      <c r="T615" t="s">
        <v>40</v>
      </c>
      <c r="U615" t="s">
        <v>31</v>
      </c>
      <c r="V615" t="s">
        <v>41</v>
      </c>
      <c r="W615" t="s">
        <v>33</v>
      </c>
      <c r="X615" t="s">
        <v>34</v>
      </c>
      <c r="Y615" t="s">
        <v>38</v>
      </c>
      <c r="Z615" t="s">
        <v>52</v>
      </c>
      <c r="AA615" t="s">
        <v>43</v>
      </c>
      <c r="AB615">
        <v>489904.51802751212</v>
      </c>
      <c r="AC615">
        <v>1.849730117611705E-3</v>
      </c>
      <c r="AF615">
        <v>489000</v>
      </c>
      <c r="AG615">
        <f t="shared" si="18"/>
        <v>499904.51802751212</v>
      </c>
      <c r="AH615">
        <f t="shared" si="19"/>
        <v>2.2299627868122951E-2</v>
      </c>
    </row>
    <row r="616" spans="1:34" x14ac:dyDescent="0.2">
      <c r="A616" s="1">
        <v>614</v>
      </c>
      <c r="B616">
        <v>530</v>
      </c>
      <c r="C616">
        <v>2</v>
      </c>
      <c r="D616">
        <v>3.5</v>
      </c>
      <c r="E616">
        <v>47.814605999999998</v>
      </c>
      <c r="F616">
        <v>610</v>
      </c>
      <c r="G616">
        <v>1</v>
      </c>
      <c r="H616">
        <v>5</v>
      </c>
      <c r="I616">
        <v>98012</v>
      </c>
      <c r="J616">
        <v>2018</v>
      </c>
      <c r="K616">
        <v>-122.18414300000001</v>
      </c>
      <c r="L616">
        <v>9565</v>
      </c>
      <c r="M616">
        <v>749950</v>
      </c>
      <c r="N616">
        <v>2019</v>
      </c>
      <c r="O616">
        <v>1</v>
      </c>
      <c r="P616">
        <v>11</v>
      </c>
      <c r="Q616" t="s">
        <v>28</v>
      </c>
      <c r="R616" t="s">
        <v>29</v>
      </c>
      <c r="S616" t="s">
        <v>30</v>
      </c>
      <c r="T616" t="s">
        <v>30</v>
      </c>
      <c r="U616" t="s">
        <v>31</v>
      </c>
      <c r="V616" t="s">
        <v>39</v>
      </c>
      <c r="W616" t="s">
        <v>33</v>
      </c>
      <c r="X616" t="s">
        <v>34</v>
      </c>
      <c r="Y616" t="s">
        <v>38</v>
      </c>
      <c r="Z616" t="s">
        <v>48</v>
      </c>
      <c r="AA616" t="s">
        <v>43</v>
      </c>
      <c r="AB616">
        <v>824185.19627986115</v>
      </c>
      <c r="AC616">
        <v>9.8986860830536899E-2</v>
      </c>
      <c r="AF616">
        <v>749950</v>
      </c>
      <c r="AG616">
        <f t="shared" si="18"/>
        <v>834185.19627986115</v>
      </c>
      <c r="AH616">
        <f t="shared" si="19"/>
        <v>0.11232108311202234</v>
      </c>
    </row>
    <row r="617" spans="1:34" x14ac:dyDescent="0.2">
      <c r="A617" s="1">
        <v>615</v>
      </c>
      <c r="B617">
        <v>0</v>
      </c>
      <c r="C617">
        <v>0</v>
      </c>
      <c r="D617">
        <v>2.5</v>
      </c>
      <c r="E617">
        <v>47.876851000000002</v>
      </c>
      <c r="F617">
        <v>750</v>
      </c>
      <c r="G617">
        <v>1</v>
      </c>
      <c r="H617">
        <v>3</v>
      </c>
      <c r="I617">
        <v>98272</v>
      </c>
      <c r="J617">
        <v>1982</v>
      </c>
      <c r="K617">
        <v>-121.881381</v>
      </c>
      <c r="L617">
        <v>20038</v>
      </c>
      <c r="M617">
        <v>415000</v>
      </c>
      <c r="N617">
        <v>2019</v>
      </c>
      <c r="O617">
        <v>1</v>
      </c>
      <c r="P617">
        <v>29</v>
      </c>
      <c r="Q617" t="s">
        <v>28</v>
      </c>
      <c r="R617" t="s">
        <v>29</v>
      </c>
      <c r="S617" t="s">
        <v>40</v>
      </c>
      <c r="T617" t="s">
        <v>40</v>
      </c>
      <c r="U617" t="s">
        <v>31</v>
      </c>
      <c r="V617" t="s">
        <v>41</v>
      </c>
      <c r="W617" t="s">
        <v>33</v>
      </c>
      <c r="X617" t="s">
        <v>34</v>
      </c>
      <c r="Y617" t="s">
        <v>38</v>
      </c>
      <c r="Z617" t="s">
        <v>87</v>
      </c>
      <c r="AA617" t="s">
        <v>37</v>
      </c>
      <c r="AB617">
        <v>370909.39682186348</v>
      </c>
      <c r="AC617">
        <v>0.10624241729671439</v>
      </c>
      <c r="AF617">
        <v>415000</v>
      </c>
      <c r="AG617">
        <f t="shared" si="18"/>
        <v>380909.39682186348</v>
      </c>
      <c r="AH617">
        <f t="shared" si="19"/>
        <v>8.2146031754545823E-2</v>
      </c>
    </row>
    <row r="618" spans="1:34" x14ac:dyDescent="0.2">
      <c r="A618" s="1">
        <v>616</v>
      </c>
      <c r="B618">
        <v>0</v>
      </c>
      <c r="C618">
        <v>0</v>
      </c>
      <c r="D618">
        <v>1</v>
      </c>
      <c r="E618">
        <v>47.883977000000002</v>
      </c>
      <c r="F618">
        <v>740</v>
      </c>
      <c r="G618">
        <v>1</v>
      </c>
      <c r="H618">
        <v>2</v>
      </c>
      <c r="I618">
        <v>98204</v>
      </c>
      <c r="J618">
        <v>1996</v>
      </c>
      <c r="K618">
        <v>-122.23834600000001</v>
      </c>
      <c r="L618">
        <v>0</v>
      </c>
      <c r="M618">
        <v>193950</v>
      </c>
      <c r="N618">
        <v>2019</v>
      </c>
      <c r="O618">
        <v>1</v>
      </c>
      <c r="P618">
        <v>24</v>
      </c>
      <c r="Q618" t="s">
        <v>28</v>
      </c>
      <c r="R618" t="s">
        <v>44</v>
      </c>
      <c r="S618" t="s">
        <v>73</v>
      </c>
      <c r="T618" t="s">
        <v>73</v>
      </c>
      <c r="U618" t="s">
        <v>45</v>
      </c>
      <c r="V618" t="s">
        <v>55</v>
      </c>
      <c r="W618" t="s">
        <v>56</v>
      </c>
      <c r="X618" t="s">
        <v>34</v>
      </c>
      <c r="Y618" t="s">
        <v>46</v>
      </c>
      <c r="Z618" t="s">
        <v>87</v>
      </c>
      <c r="AA618" t="s">
        <v>43</v>
      </c>
      <c r="AB618">
        <v>269405.6077997851</v>
      </c>
      <c r="AC618">
        <v>0.38904670172614131</v>
      </c>
      <c r="AF618">
        <v>193950</v>
      </c>
      <c r="AG618">
        <f t="shared" si="18"/>
        <v>279405.6077997851</v>
      </c>
      <c r="AH618">
        <f t="shared" si="19"/>
        <v>0.44060638205612318</v>
      </c>
    </row>
    <row r="619" spans="1:34" x14ac:dyDescent="0.2">
      <c r="A619" s="1">
        <v>617</v>
      </c>
      <c r="B619">
        <v>0</v>
      </c>
      <c r="C619">
        <v>4</v>
      </c>
      <c r="D619">
        <v>2.5</v>
      </c>
      <c r="E619">
        <v>47.998266000000001</v>
      </c>
      <c r="F619">
        <v>760</v>
      </c>
      <c r="G619">
        <v>0</v>
      </c>
      <c r="H619">
        <v>3</v>
      </c>
      <c r="I619">
        <v>98258</v>
      </c>
      <c r="J619">
        <v>2005</v>
      </c>
      <c r="K619">
        <v>-122.11736000000001</v>
      </c>
      <c r="L619">
        <v>2725</v>
      </c>
      <c r="M619">
        <v>345000</v>
      </c>
      <c r="N619">
        <v>2019</v>
      </c>
      <c r="O619">
        <v>1</v>
      </c>
      <c r="P619">
        <v>9</v>
      </c>
      <c r="Q619" t="s">
        <v>28</v>
      </c>
      <c r="R619" t="s">
        <v>29</v>
      </c>
      <c r="S619" t="s">
        <v>61</v>
      </c>
      <c r="T619" t="s">
        <v>61</v>
      </c>
      <c r="U619" t="s">
        <v>31</v>
      </c>
      <c r="V619" t="s">
        <v>32</v>
      </c>
      <c r="W619" t="s">
        <v>33</v>
      </c>
      <c r="X619" t="s">
        <v>34</v>
      </c>
      <c r="Y619" t="s">
        <v>38</v>
      </c>
      <c r="Z619" t="s">
        <v>52</v>
      </c>
      <c r="AA619" t="s">
        <v>37</v>
      </c>
      <c r="AB619">
        <v>399906.15146253782</v>
      </c>
      <c r="AC619">
        <v>0.15914826510880531</v>
      </c>
      <c r="AF619">
        <v>345000</v>
      </c>
      <c r="AG619">
        <f t="shared" si="18"/>
        <v>409906.15146253782</v>
      </c>
      <c r="AH619">
        <f t="shared" si="19"/>
        <v>0.18813377235518208</v>
      </c>
    </row>
    <row r="620" spans="1:34" x14ac:dyDescent="0.2">
      <c r="A620" s="1">
        <v>618</v>
      </c>
      <c r="B620">
        <v>0</v>
      </c>
      <c r="C620">
        <v>0</v>
      </c>
      <c r="D620">
        <v>2.75</v>
      </c>
      <c r="E620">
        <v>47.823304</v>
      </c>
      <c r="F620">
        <v>610</v>
      </c>
      <c r="G620">
        <v>1</v>
      </c>
      <c r="H620">
        <v>5</v>
      </c>
      <c r="I620">
        <v>98012</v>
      </c>
      <c r="J620">
        <v>2018</v>
      </c>
      <c r="K620">
        <v>-122.182148</v>
      </c>
      <c r="L620">
        <v>4540</v>
      </c>
      <c r="M620">
        <v>799995</v>
      </c>
      <c r="N620">
        <v>2019</v>
      </c>
      <c r="O620">
        <v>1</v>
      </c>
      <c r="P620">
        <v>15</v>
      </c>
      <c r="Q620" t="s">
        <v>28</v>
      </c>
      <c r="R620" t="s">
        <v>29</v>
      </c>
      <c r="S620" t="s">
        <v>30</v>
      </c>
      <c r="T620" t="s">
        <v>30</v>
      </c>
      <c r="U620" t="s">
        <v>31</v>
      </c>
      <c r="V620" t="s">
        <v>59</v>
      </c>
      <c r="W620" t="s">
        <v>33</v>
      </c>
      <c r="X620" t="s">
        <v>34</v>
      </c>
      <c r="Y620" t="s">
        <v>38</v>
      </c>
      <c r="Z620" t="s">
        <v>48</v>
      </c>
      <c r="AA620" t="s">
        <v>43</v>
      </c>
      <c r="AB620">
        <v>816134.50369155512</v>
      </c>
      <c r="AC620">
        <v>2.017450570510455E-2</v>
      </c>
      <c r="AF620">
        <v>799995</v>
      </c>
      <c r="AG620">
        <f t="shared" si="18"/>
        <v>826134.50369155512</v>
      </c>
      <c r="AH620">
        <f t="shared" si="19"/>
        <v>3.2674583830592838E-2</v>
      </c>
    </row>
    <row r="621" spans="1:34" x14ac:dyDescent="0.2">
      <c r="A621" s="1">
        <v>619</v>
      </c>
      <c r="B621">
        <v>0</v>
      </c>
      <c r="C621">
        <v>2</v>
      </c>
      <c r="D621">
        <v>2</v>
      </c>
      <c r="E621">
        <v>47.813966999999998</v>
      </c>
      <c r="F621">
        <v>730</v>
      </c>
      <c r="G621">
        <v>2</v>
      </c>
      <c r="H621">
        <v>3</v>
      </c>
      <c r="I621">
        <v>98020</v>
      </c>
      <c r="J621">
        <v>1957</v>
      </c>
      <c r="K621">
        <v>-122.362454</v>
      </c>
      <c r="L621">
        <v>10890</v>
      </c>
      <c r="M621">
        <v>850000</v>
      </c>
      <c r="N621">
        <v>2019</v>
      </c>
      <c r="O621">
        <v>1</v>
      </c>
      <c r="P621">
        <v>23</v>
      </c>
      <c r="Q621" t="s">
        <v>28</v>
      </c>
      <c r="R621" t="s">
        <v>29</v>
      </c>
      <c r="S621" t="s">
        <v>54</v>
      </c>
      <c r="T621" t="s">
        <v>54</v>
      </c>
      <c r="U621" t="s">
        <v>31</v>
      </c>
      <c r="V621" t="s">
        <v>41</v>
      </c>
      <c r="W621" t="s">
        <v>33</v>
      </c>
      <c r="X621" t="s">
        <v>34</v>
      </c>
      <c r="Y621" t="s">
        <v>38</v>
      </c>
      <c r="Z621" t="s">
        <v>48</v>
      </c>
      <c r="AA621" t="s">
        <v>43</v>
      </c>
      <c r="AB621">
        <v>596077.42072903004</v>
      </c>
      <c r="AC621">
        <v>0.29873244620114109</v>
      </c>
      <c r="AF621">
        <v>850000</v>
      </c>
      <c r="AG621">
        <f t="shared" si="18"/>
        <v>606077.42072903004</v>
      </c>
      <c r="AH621">
        <f t="shared" si="19"/>
        <v>0.28696774031878819</v>
      </c>
    </row>
    <row r="622" spans="1:34" x14ac:dyDescent="0.2">
      <c r="A622" s="1">
        <v>620</v>
      </c>
      <c r="B622">
        <v>0</v>
      </c>
      <c r="C622">
        <v>2</v>
      </c>
      <c r="D622">
        <v>2.5</v>
      </c>
      <c r="E622">
        <v>47.919815</v>
      </c>
      <c r="F622">
        <v>740</v>
      </c>
      <c r="G622">
        <v>1</v>
      </c>
      <c r="H622">
        <v>3</v>
      </c>
      <c r="I622">
        <v>98204</v>
      </c>
      <c r="J622">
        <v>1997</v>
      </c>
      <c r="K622">
        <v>-122.25380199999999</v>
      </c>
      <c r="L622">
        <v>1</v>
      </c>
      <c r="M622">
        <v>349950</v>
      </c>
      <c r="N622">
        <v>2019</v>
      </c>
      <c r="O622">
        <v>1</v>
      </c>
      <c r="P622">
        <v>31</v>
      </c>
      <c r="Q622" t="s">
        <v>28</v>
      </c>
      <c r="R622" t="s">
        <v>53</v>
      </c>
      <c r="S622" t="s">
        <v>73</v>
      </c>
      <c r="T622" t="s">
        <v>134</v>
      </c>
      <c r="U622" t="s">
        <v>31</v>
      </c>
      <c r="V622" t="s">
        <v>32</v>
      </c>
      <c r="W622" t="s">
        <v>33</v>
      </c>
      <c r="X622" t="s">
        <v>34</v>
      </c>
      <c r="Y622" t="s">
        <v>38</v>
      </c>
      <c r="Z622" t="s">
        <v>52</v>
      </c>
      <c r="AA622" t="s">
        <v>43</v>
      </c>
      <c r="AB622">
        <v>435414.75619116653</v>
      </c>
      <c r="AC622">
        <v>0.24421990624708231</v>
      </c>
      <c r="AF622">
        <v>349950</v>
      </c>
      <c r="AG622">
        <f t="shared" si="18"/>
        <v>445414.75619116653</v>
      </c>
      <c r="AH622">
        <f t="shared" si="19"/>
        <v>0.27279541703433785</v>
      </c>
    </row>
    <row r="623" spans="1:34" x14ac:dyDescent="0.2">
      <c r="A623" s="1">
        <v>621</v>
      </c>
      <c r="B623">
        <v>0</v>
      </c>
      <c r="C623">
        <v>2</v>
      </c>
      <c r="D623">
        <v>2.75</v>
      </c>
      <c r="E623">
        <v>48.088231</v>
      </c>
      <c r="F623">
        <v>760</v>
      </c>
      <c r="G623">
        <v>1</v>
      </c>
      <c r="H623">
        <v>3</v>
      </c>
      <c r="I623">
        <v>98252</v>
      </c>
      <c r="J623">
        <v>2018</v>
      </c>
      <c r="K623">
        <v>-121.992763</v>
      </c>
      <c r="L623">
        <v>6427</v>
      </c>
      <c r="M623">
        <v>399995</v>
      </c>
      <c r="N623">
        <v>2019</v>
      </c>
      <c r="O623">
        <v>1</v>
      </c>
      <c r="P623">
        <v>16</v>
      </c>
      <c r="Q623" t="s">
        <v>28</v>
      </c>
      <c r="R623" t="s">
        <v>29</v>
      </c>
      <c r="S623" t="s">
        <v>66</v>
      </c>
      <c r="T623" t="s">
        <v>66</v>
      </c>
      <c r="U623" t="s">
        <v>31</v>
      </c>
      <c r="V623" t="s">
        <v>39</v>
      </c>
      <c r="W623" t="s">
        <v>33</v>
      </c>
      <c r="X623" t="s">
        <v>34</v>
      </c>
      <c r="Y623" t="s">
        <v>38</v>
      </c>
      <c r="Z623" t="s">
        <v>52</v>
      </c>
      <c r="AA623" t="s">
        <v>43</v>
      </c>
      <c r="AB623">
        <v>413332.7406746365</v>
      </c>
      <c r="AC623">
        <v>3.3344768496197448E-2</v>
      </c>
      <c r="AF623">
        <v>399995</v>
      </c>
      <c r="AG623">
        <f t="shared" si="18"/>
        <v>423332.7406746365</v>
      </c>
      <c r="AH623">
        <f t="shared" si="19"/>
        <v>5.8345081000103757E-2</v>
      </c>
    </row>
    <row r="624" spans="1:34" x14ac:dyDescent="0.2">
      <c r="A624" s="1">
        <v>622</v>
      </c>
      <c r="B624">
        <v>0</v>
      </c>
      <c r="C624">
        <v>3</v>
      </c>
      <c r="D624">
        <v>2.5</v>
      </c>
      <c r="E624">
        <v>48.088546000000001</v>
      </c>
      <c r="F624">
        <v>760</v>
      </c>
      <c r="G624">
        <v>1</v>
      </c>
      <c r="H624">
        <v>3</v>
      </c>
      <c r="I624">
        <v>98252</v>
      </c>
      <c r="J624">
        <v>2018</v>
      </c>
      <c r="K624">
        <v>-121.993861</v>
      </c>
      <c r="L624">
        <v>5960</v>
      </c>
      <c r="M624">
        <v>374995</v>
      </c>
      <c r="N624">
        <v>2019</v>
      </c>
      <c r="O624">
        <v>1</v>
      </c>
      <c r="P624">
        <v>18</v>
      </c>
      <c r="Q624" t="s">
        <v>28</v>
      </c>
      <c r="R624" t="s">
        <v>29</v>
      </c>
      <c r="S624" t="s">
        <v>66</v>
      </c>
      <c r="T624" t="s">
        <v>66</v>
      </c>
      <c r="U624" t="s">
        <v>31</v>
      </c>
      <c r="V624" t="s">
        <v>39</v>
      </c>
      <c r="W624" t="s">
        <v>33</v>
      </c>
      <c r="X624" t="s">
        <v>34</v>
      </c>
      <c r="Y624" t="s">
        <v>38</v>
      </c>
      <c r="Z624" t="s">
        <v>52</v>
      </c>
      <c r="AA624" t="s">
        <v>43</v>
      </c>
      <c r="AB624">
        <v>404985.4467282875</v>
      </c>
      <c r="AC624">
        <v>7.997559094997933E-2</v>
      </c>
      <c r="AF624">
        <v>374995</v>
      </c>
      <c r="AG624">
        <f t="shared" si="18"/>
        <v>414985.4467282875</v>
      </c>
      <c r="AH624">
        <f t="shared" si="19"/>
        <v>0.10664261317694235</v>
      </c>
    </row>
    <row r="625" spans="1:34" x14ac:dyDescent="0.2">
      <c r="A625" s="1">
        <v>623</v>
      </c>
      <c r="B625">
        <v>0</v>
      </c>
      <c r="C625">
        <v>2</v>
      </c>
      <c r="D625">
        <v>2</v>
      </c>
      <c r="E625">
        <v>47.881537999999999</v>
      </c>
      <c r="F625">
        <v>750</v>
      </c>
      <c r="G625">
        <v>0</v>
      </c>
      <c r="H625">
        <v>5</v>
      </c>
      <c r="I625">
        <v>98290</v>
      </c>
      <c r="J625">
        <v>2013</v>
      </c>
      <c r="K625">
        <v>-121.99468</v>
      </c>
      <c r="L625">
        <v>19602</v>
      </c>
      <c r="M625">
        <v>421500</v>
      </c>
      <c r="N625">
        <v>2019</v>
      </c>
      <c r="O625">
        <v>1</v>
      </c>
      <c r="P625">
        <v>11</v>
      </c>
      <c r="Q625" t="s">
        <v>28</v>
      </c>
      <c r="R625" t="s">
        <v>50</v>
      </c>
      <c r="S625" t="s">
        <v>40</v>
      </c>
      <c r="T625" t="s">
        <v>28</v>
      </c>
      <c r="U625" t="s">
        <v>31</v>
      </c>
      <c r="V625" t="s">
        <v>41</v>
      </c>
      <c r="W625" t="s">
        <v>33</v>
      </c>
      <c r="X625" t="s">
        <v>34</v>
      </c>
      <c r="Y625" t="s">
        <v>46</v>
      </c>
      <c r="Z625" t="s">
        <v>52</v>
      </c>
      <c r="AA625" t="s">
        <v>43</v>
      </c>
      <c r="AB625">
        <v>545396.48623764992</v>
      </c>
      <c r="AC625">
        <v>0.29394184160771042</v>
      </c>
      <c r="AF625">
        <v>421500</v>
      </c>
      <c r="AG625">
        <f t="shared" si="18"/>
        <v>555396.48623764992</v>
      </c>
      <c r="AH625">
        <f t="shared" si="19"/>
        <v>0.31766663401577683</v>
      </c>
    </row>
    <row r="626" spans="1:34" x14ac:dyDescent="0.2">
      <c r="A626" s="1">
        <v>624</v>
      </c>
      <c r="B626">
        <v>0</v>
      </c>
      <c r="C626">
        <v>2</v>
      </c>
      <c r="D626">
        <v>2.5</v>
      </c>
      <c r="E626">
        <v>48.088166999999999</v>
      </c>
      <c r="F626">
        <v>760</v>
      </c>
      <c r="G626">
        <v>0</v>
      </c>
      <c r="H626">
        <v>4</v>
      </c>
      <c r="I626">
        <v>98252</v>
      </c>
      <c r="J626">
        <v>2018</v>
      </c>
      <c r="K626">
        <v>-121.99323099999999</v>
      </c>
      <c r="L626">
        <v>5096</v>
      </c>
      <c r="M626">
        <v>344995</v>
      </c>
      <c r="N626">
        <v>2019</v>
      </c>
      <c r="O626">
        <v>1</v>
      </c>
      <c r="P626">
        <v>31</v>
      </c>
      <c r="Q626" t="s">
        <v>28</v>
      </c>
      <c r="R626" t="s">
        <v>29</v>
      </c>
      <c r="S626" t="s">
        <v>66</v>
      </c>
      <c r="T626" t="s">
        <v>66</v>
      </c>
      <c r="U626" t="s">
        <v>31</v>
      </c>
      <c r="V626" t="s">
        <v>39</v>
      </c>
      <c r="W626" t="s">
        <v>33</v>
      </c>
      <c r="X626" t="s">
        <v>34</v>
      </c>
      <c r="Y626" t="s">
        <v>38</v>
      </c>
      <c r="Z626" t="s">
        <v>52</v>
      </c>
      <c r="AA626" t="s">
        <v>37</v>
      </c>
      <c r="AB626">
        <v>372369.6206928172</v>
      </c>
      <c r="AC626">
        <v>7.9347876615073268E-2</v>
      </c>
      <c r="AF626">
        <v>344995</v>
      </c>
      <c r="AG626">
        <f t="shared" si="18"/>
        <v>382369.6206928172</v>
      </c>
      <c r="AH626">
        <f t="shared" si="19"/>
        <v>0.10833380394735345</v>
      </c>
    </row>
    <row r="627" spans="1:34" x14ac:dyDescent="0.2">
      <c r="A627" s="1">
        <v>625</v>
      </c>
      <c r="B627">
        <v>0</v>
      </c>
      <c r="C627">
        <v>0</v>
      </c>
      <c r="D627">
        <v>0</v>
      </c>
      <c r="E627">
        <v>48.041822000000003</v>
      </c>
      <c r="F627">
        <v>770</v>
      </c>
      <c r="G627">
        <v>0</v>
      </c>
      <c r="H627">
        <v>0</v>
      </c>
      <c r="I627">
        <v>98270</v>
      </c>
      <c r="J627">
        <v>1994</v>
      </c>
      <c r="K627">
        <v>-122.145432</v>
      </c>
      <c r="L627">
        <v>20909</v>
      </c>
      <c r="M627">
        <v>570000</v>
      </c>
      <c r="N627">
        <v>2019</v>
      </c>
      <c r="O627">
        <v>1</v>
      </c>
      <c r="P627">
        <v>15</v>
      </c>
      <c r="Q627" t="s">
        <v>28</v>
      </c>
      <c r="R627" t="s">
        <v>53</v>
      </c>
      <c r="S627" t="s">
        <v>61</v>
      </c>
      <c r="T627" t="s">
        <v>58</v>
      </c>
      <c r="U627" t="s">
        <v>159</v>
      </c>
      <c r="V627" t="s">
        <v>41</v>
      </c>
      <c r="W627" t="s">
        <v>92</v>
      </c>
      <c r="X627" t="s">
        <v>34</v>
      </c>
      <c r="Y627" t="s">
        <v>38</v>
      </c>
      <c r="Z627" t="s">
        <v>166</v>
      </c>
      <c r="AA627" t="s">
        <v>37</v>
      </c>
      <c r="AB627">
        <v>504024.36426877137</v>
      </c>
      <c r="AC627">
        <v>0.1157467293530326</v>
      </c>
      <c r="AF627">
        <v>570000</v>
      </c>
      <c r="AG627">
        <f t="shared" si="18"/>
        <v>514024.36426877137</v>
      </c>
      <c r="AH627">
        <f t="shared" si="19"/>
        <v>9.8202869703909873E-2</v>
      </c>
    </row>
    <row r="628" spans="1:34" x14ac:dyDescent="0.2">
      <c r="A628" s="1">
        <v>626</v>
      </c>
      <c r="B628">
        <v>0</v>
      </c>
      <c r="C628">
        <v>0</v>
      </c>
      <c r="D628">
        <v>1</v>
      </c>
      <c r="E628">
        <v>47.796968</v>
      </c>
      <c r="F628">
        <v>730</v>
      </c>
      <c r="G628">
        <v>0</v>
      </c>
      <c r="H628">
        <v>2</v>
      </c>
      <c r="I628">
        <v>98026</v>
      </c>
      <c r="J628">
        <v>1977</v>
      </c>
      <c r="K628">
        <v>-122.331738</v>
      </c>
      <c r="L628">
        <v>134468</v>
      </c>
      <c r="M628">
        <v>210000</v>
      </c>
      <c r="N628">
        <v>2019</v>
      </c>
      <c r="O628">
        <v>1</v>
      </c>
      <c r="P628">
        <v>18</v>
      </c>
      <c r="Q628" t="s">
        <v>28</v>
      </c>
      <c r="R628" t="s">
        <v>44</v>
      </c>
      <c r="S628" t="s">
        <v>54</v>
      </c>
      <c r="T628" t="s">
        <v>68</v>
      </c>
      <c r="U628" t="s">
        <v>31</v>
      </c>
      <c r="V628" t="s">
        <v>41</v>
      </c>
      <c r="W628" t="s">
        <v>56</v>
      </c>
      <c r="X628" t="s">
        <v>34</v>
      </c>
      <c r="Y628" t="s">
        <v>46</v>
      </c>
      <c r="Z628" t="s">
        <v>87</v>
      </c>
      <c r="AA628" t="s">
        <v>37</v>
      </c>
      <c r="AB628">
        <v>336735.19085771288</v>
      </c>
      <c r="AC628">
        <v>0.60350090884625185</v>
      </c>
      <c r="AF628">
        <v>210000</v>
      </c>
      <c r="AG628">
        <f t="shared" si="18"/>
        <v>346735.19085771288</v>
      </c>
      <c r="AH628">
        <f t="shared" si="19"/>
        <v>0.65111995646529941</v>
      </c>
    </row>
    <row r="629" spans="1:34" x14ac:dyDescent="0.2">
      <c r="A629" s="1">
        <v>627</v>
      </c>
      <c r="B629">
        <v>0</v>
      </c>
      <c r="C629">
        <v>2</v>
      </c>
      <c r="D629">
        <v>2.25</v>
      </c>
      <c r="E629">
        <v>48.167200999999999</v>
      </c>
      <c r="F629">
        <v>770</v>
      </c>
      <c r="G629">
        <v>0</v>
      </c>
      <c r="H629">
        <v>3</v>
      </c>
      <c r="I629">
        <v>98223</v>
      </c>
      <c r="J629">
        <v>1977</v>
      </c>
      <c r="K629">
        <v>-122.169144</v>
      </c>
      <c r="L629">
        <v>21344</v>
      </c>
      <c r="M629">
        <v>380000</v>
      </c>
      <c r="N629">
        <v>2019</v>
      </c>
      <c r="O629">
        <v>1</v>
      </c>
      <c r="P629">
        <v>31</v>
      </c>
      <c r="Q629" t="s">
        <v>28</v>
      </c>
      <c r="R629" t="s">
        <v>29</v>
      </c>
      <c r="S629" t="s">
        <v>81</v>
      </c>
      <c r="T629" t="s">
        <v>81</v>
      </c>
      <c r="U629" t="s">
        <v>31</v>
      </c>
      <c r="V629" t="s">
        <v>41</v>
      </c>
      <c r="W629" t="s">
        <v>33</v>
      </c>
      <c r="X629" t="s">
        <v>34</v>
      </c>
      <c r="Y629" t="s">
        <v>38</v>
      </c>
      <c r="Z629" t="s">
        <v>87</v>
      </c>
      <c r="AA629" t="s">
        <v>37</v>
      </c>
      <c r="AB629">
        <v>431647.2527320275</v>
      </c>
      <c r="AC629">
        <v>0.13591382297901969</v>
      </c>
      <c r="AF629">
        <v>380000</v>
      </c>
      <c r="AG629">
        <f t="shared" si="18"/>
        <v>441647.2527320275</v>
      </c>
      <c r="AH629">
        <f t="shared" si="19"/>
        <v>0.16222961245270393</v>
      </c>
    </row>
    <row r="630" spans="1:34" x14ac:dyDescent="0.2">
      <c r="A630" s="1">
        <v>628</v>
      </c>
      <c r="B630">
        <v>0</v>
      </c>
      <c r="C630">
        <v>0</v>
      </c>
      <c r="D630">
        <v>2</v>
      </c>
      <c r="E630">
        <v>47.851537999999998</v>
      </c>
      <c r="F630">
        <v>740</v>
      </c>
      <c r="G630">
        <v>1</v>
      </c>
      <c r="H630">
        <v>2</v>
      </c>
      <c r="I630">
        <v>98012</v>
      </c>
      <c r="J630">
        <v>1990</v>
      </c>
      <c r="K630">
        <v>-122.216717</v>
      </c>
      <c r="L630">
        <v>0</v>
      </c>
      <c r="M630">
        <v>254000</v>
      </c>
      <c r="N630">
        <v>2019</v>
      </c>
      <c r="O630">
        <v>1</v>
      </c>
      <c r="P630">
        <v>31</v>
      </c>
      <c r="Q630" t="s">
        <v>28</v>
      </c>
      <c r="R630" t="s">
        <v>53</v>
      </c>
      <c r="S630" t="s">
        <v>68</v>
      </c>
      <c r="T630" t="s">
        <v>105</v>
      </c>
      <c r="U630" t="s">
        <v>31</v>
      </c>
      <c r="V630" t="s">
        <v>55</v>
      </c>
      <c r="W630" t="s">
        <v>56</v>
      </c>
      <c r="X630" t="s">
        <v>34</v>
      </c>
      <c r="Y630" t="s">
        <v>46</v>
      </c>
      <c r="Z630" t="s">
        <v>87</v>
      </c>
      <c r="AA630" t="s">
        <v>37</v>
      </c>
      <c r="AB630">
        <v>332970.55302843498</v>
      </c>
      <c r="AC630">
        <v>0.31090768908832672</v>
      </c>
      <c r="AF630">
        <v>254000</v>
      </c>
      <c r="AG630">
        <f t="shared" si="18"/>
        <v>342970.55302843498</v>
      </c>
      <c r="AH630">
        <f t="shared" si="19"/>
        <v>0.35027776782848419</v>
      </c>
    </row>
    <row r="631" spans="1:34" x14ac:dyDescent="0.2">
      <c r="A631" s="1">
        <v>629</v>
      </c>
      <c r="B631">
        <v>0</v>
      </c>
      <c r="C631">
        <v>1</v>
      </c>
      <c r="D631">
        <v>2</v>
      </c>
      <c r="E631">
        <v>47.856623999999996</v>
      </c>
      <c r="F631">
        <v>750</v>
      </c>
      <c r="G631">
        <v>1</v>
      </c>
      <c r="H631">
        <v>3</v>
      </c>
      <c r="I631">
        <v>98251</v>
      </c>
      <c r="J631">
        <v>1989</v>
      </c>
      <c r="K631">
        <v>-121.690083</v>
      </c>
      <c r="L631">
        <v>9583</v>
      </c>
      <c r="M631">
        <v>181000</v>
      </c>
      <c r="N631">
        <v>2019</v>
      </c>
      <c r="O631">
        <v>1</v>
      </c>
      <c r="P631">
        <v>14</v>
      </c>
      <c r="Q631" t="s">
        <v>28</v>
      </c>
      <c r="R631" t="s">
        <v>29</v>
      </c>
      <c r="S631" t="s">
        <v>96</v>
      </c>
      <c r="T631" t="s">
        <v>97</v>
      </c>
      <c r="U631" t="s">
        <v>31</v>
      </c>
      <c r="V631" t="s">
        <v>55</v>
      </c>
      <c r="W631" t="s">
        <v>33</v>
      </c>
      <c r="X631" t="s">
        <v>34</v>
      </c>
      <c r="Y631" t="s">
        <v>46</v>
      </c>
      <c r="Z631" t="s">
        <v>98</v>
      </c>
      <c r="AA631" t="s">
        <v>37</v>
      </c>
      <c r="AB631">
        <v>295875.68944396568</v>
      </c>
      <c r="AC631">
        <v>0.63467231736997609</v>
      </c>
      <c r="AF631">
        <v>181000</v>
      </c>
      <c r="AG631">
        <f t="shared" si="18"/>
        <v>305875.68944396568</v>
      </c>
      <c r="AH631">
        <f t="shared" si="19"/>
        <v>0.68992093615450645</v>
      </c>
    </row>
    <row r="632" spans="1:34" x14ac:dyDescent="0.2">
      <c r="A632" s="1">
        <v>630</v>
      </c>
      <c r="B632">
        <v>0</v>
      </c>
      <c r="C632">
        <v>0</v>
      </c>
      <c r="D632">
        <v>1</v>
      </c>
      <c r="E632">
        <v>47.974727000000001</v>
      </c>
      <c r="F632">
        <v>760</v>
      </c>
      <c r="G632">
        <v>1</v>
      </c>
      <c r="H632">
        <v>2</v>
      </c>
      <c r="I632">
        <v>98258</v>
      </c>
      <c r="J632">
        <v>2008</v>
      </c>
      <c r="K632">
        <v>-122.092173</v>
      </c>
      <c r="L632">
        <v>3049</v>
      </c>
      <c r="M632">
        <v>320000</v>
      </c>
      <c r="N632">
        <v>2019</v>
      </c>
      <c r="O632">
        <v>1</v>
      </c>
      <c r="P632">
        <v>11</v>
      </c>
      <c r="Q632" t="s">
        <v>28</v>
      </c>
      <c r="R632" t="s">
        <v>53</v>
      </c>
      <c r="S632" t="s">
        <v>61</v>
      </c>
      <c r="T632" t="s">
        <v>61</v>
      </c>
      <c r="U632" t="s">
        <v>31</v>
      </c>
      <c r="V632" t="s">
        <v>41</v>
      </c>
      <c r="W632" t="s">
        <v>33</v>
      </c>
      <c r="X632" t="s">
        <v>34</v>
      </c>
      <c r="Y632" t="s">
        <v>38</v>
      </c>
      <c r="Z632" t="s">
        <v>87</v>
      </c>
      <c r="AA632" t="s">
        <v>43</v>
      </c>
      <c r="AB632">
        <v>346535.16531301738</v>
      </c>
      <c r="AC632">
        <v>8.2922391603179491E-2</v>
      </c>
      <c r="AF632">
        <v>320000</v>
      </c>
      <c r="AG632">
        <f t="shared" si="18"/>
        <v>356535.16531301738</v>
      </c>
      <c r="AH632">
        <f t="shared" si="19"/>
        <v>0.11417239160317931</v>
      </c>
    </row>
    <row r="633" spans="1:34" x14ac:dyDescent="0.2">
      <c r="A633" s="1">
        <v>631</v>
      </c>
      <c r="B633">
        <v>0</v>
      </c>
      <c r="C633">
        <v>0</v>
      </c>
      <c r="D633">
        <v>1</v>
      </c>
      <c r="E633">
        <v>47.982332</v>
      </c>
      <c r="F633">
        <v>740</v>
      </c>
      <c r="G633">
        <v>0</v>
      </c>
      <c r="H633">
        <v>3</v>
      </c>
      <c r="I633">
        <v>98201</v>
      </c>
      <c r="J633">
        <v>1915</v>
      </c>
      <c r="K633">
        <v>-122.212422</v>
      </c>
      <c r="L633">
        <v>3485</v>
      </c>
      <c r="M633">
        <v>275500</v>
      </c>
      <c r="N633">
        <v>2019</v>
      </c>
      <c r="O633">
        <v>1</v>
      </c>
      <c r="P633">
        <v>18</v>
      </c>
      <c r="Q633" t="s">
        <v>28</v>
      </c>
      <c r="R633" t="s">
        <v>44</v>
      </c>
      <c r="S633" t="s">
        <v>73</v>
      </c>
      <c r="T633" t="s">
        <v>95</v>
      </c>
      <c r="U633" t="s">
        <v>45</v>
      </c>
      <c r="V633" t="s">
        <v>41</v>
      </c>
      <c r="W633" t="s">
        <v>33</v>
      </c>
      <c r="X633" t="s">
        <v>34</v>
      </c>
      <c r="Y633" t="s">
        <v>46</v>
      </c>
      <c r="Z633" t="s">
        <v>87</v>
      </c>
      <c r="AA633" t="s">
        <v>37</v>
      </c>
      <c r="AB633">
        <v>328762.15068112261</v>
      </c>
      <c r="AC633">
        <v>0.1933290405848371</v>
      </c>
      <c r="AF633">
        <v>275500</v>
      </c>
      <c r="AG633">
        <f t="shared" si="18"/>
        <v>338762.15068112261</v>
      </c>
      <c r="AH633">
        <f t="shared" si="19"/>
        <v>0.2296266812381946</v>
      </c>
    </row>
    <row r="634" spans="1:34" x14ac:dyDescent="0.2">
      <c r="A634" s="1">
        <v>632</v>
      </c>
      <c r="B634">
        <v>0</v>
      </c>
      <c r="C634">
        <v>0</v>
      </c>
      <c r="D634">
        <v>1.75</v>
      </c>
      <c r="E634">
        <v>47.967872</v>
      </c>
      <c r="F634">
        <v>740</v>
      </c>
      <c r="G634">
        <v>2</v>
      </c>
      <c r="H634">
        <v>3</v>
      </c>
      <c r="I634">
        <v>98201</v>
      </c>
      <c r="J634">
        <v>1954</v>
      </c>
      <c r="K634">
        <v>-122.215599</v>
      </c>
      <c r="L634">
        <v>3920</v>
      </c>
      <c r="M634">
        <v>365000</v>
      </c>
      <c r="N634">
        <v>2019</v>
      </c>
      <c r="O634">
        <v>1</v>
      </c>
      <c r="P634">
        <v>17</v>
      </c>
      <c r="Q634" t="s">
        <v>28</v>
      </c>
      <c r="R634" t="s">
        <v>29</v>
      </c>
      <c r="S634" t="s">
        <v>73</v>
      </c>
      <c r="T634" t="s">
        <v>117</v>
      </c>
      <c r="U634" t="s">
        <v>31</v>
      </c>
      <c r="V634" t="s">
        <v>41</v>
      </c>
      <c r="W634" t="s">
        <v>33</v>
      </c>
      <c r="X634" t="s">
        <v>34</v>
      </c>
      <c r="Y634" t="s">
        <v>38</v>
      </c>
      <c r="Z634" t="s">
        <v>80</v>
      </c>
      <c r="AA634" t="s">
        <v>43</v>
      </c>
      <c r="AB634">
        <v>411106.0047776592</v>
      </c>
      <c r="AC634">
        <v>0.12631782130865529</v>
      </c>
      <c r="AF634">
        <v>365000</v>
      </c>
      <c r="AG634">
        <f t="shared" si="18"/>
        <v>421106.0047776592</v>
      </c>
      <c r="AH634">
        <f t="shared" si="19"/>
        <v>0.15371508158262792</v>
      </c>
    </row>
    <row r="635" spans="1:34" x14ac:dyDescent="0.2">
      <c r="A635" s="1">
        <v>633</v>
      </c>
      <c r="B635">
        <v>0</v>
      </c>
      <c r="C635">
        <v>2</v>
      </c>
      <c r="D635">
        <v>1.75</v>
      </c>
      <c r="E635">
        <v>48.082678999999999</v>
      </c>
      <c r="F635">
        <v>770</v>
      </c>
      <c r="G635">
        <v>2</v>
      </c>
      <c r="H635">
        <v>4</v>
      </c>
      <c r="I635">
        <v>98270</v>
      </c>
      <c r="J635">
        <v>1978</v>
      </c>
      <c r="K635">
        <v>-122.149895</v>
      </c>
      <c r="L635">
        <v>6534</v>
      </c>
      <c r="M635">
        <v>379950</v>
      </c>
      <c r="N635">
        <v>2019</v>
      </c>
      <c r="O635">
        <v>1</v>
      </c>
      <c r="P635">
        <v>18</v>
      </c>
      <c r="Q635" t="s">
        <v>28</v>
      </c>
      <c r="R635" t="s">
        <v>29</v>
      </c>
      <c r="S635" t="s">
        <v>58</v>
      </c>
      <c r="T635" t="s">
        <v>58</v>
      </c>
      <c r="U635" t="s">
        <v>31</v>
      </c>
      <c r="V635" t="s">
        <v>41</v>
      </c>
      <c r="W635" t="s">
        <v>33</v>
      </c>
      <c r="X635" t="s">
        <v>34</v>
      </c>
      <c r="Y635" t="s">
        <v>38</v>
      </c>
      <c r="Z635" t="s">
        <v>80</v>
      </c>
      <c r="AA635" t="s">
        <v>43</v>
      </c>
      <c r="AB635">
        <v>358161.42063165829</v>
      </c>
      <c r="AC635">
        <v>5.7345912273566821E-2</v>
      </c>
      <c r="AF635">
        <v>379950</v>
      </c>
      <c r="AG635">
        <f t="shared" si="18"/>
        <v>368161.42063165829</v>
      </c>
      <c r="AH635">
        <f t="shared" si="19"/>
        <v>3.1026659740338768E-2</v>
      </c>
    </row>
    <row r="636" spans="1:34" x14ac:dyDescent="0.2">
      <c r="A636" s="1">
        <v>634</v>
      </c>
      <c r="B636">
        <v>0</v>
      </c>
      <c r="C636">
        <v>0</v>
      </c>
      <c r="D636">
        <v>0</v>
      </c>
      <c r="E636">
        <v>47.959248000000002</v>
      </c>
      <c r="F636">
        <v>740</v>
      </c>
      <c r="G636">
        <v>0</v>
      </c>
      <c r="H636">
        <v>0</v>
      </c>
      <c r="I636">
        <v>98203</v>
      </c>
      <c r="J636">
        <v>2005</v>
      </c>
      <c r="K636">
        <v>-122.208758</v>
      </c>
      <c r="L636">
        <v>6970</v>
      </c>
      <c r="M636">
        <v>1000000</v>
      </c>
      <c r="N636">
        <v>2019</v>
      </c>
      <c r="O636">
        <v>1</v>
      </c>
      <c r="P636">
        <v>16</v>
      </c>
      <c r="Q636" t="s">
        <v>28</v>
      </c>
      <c r="R636" t="s">
        <v>29</v>
      </c>
      <c r="S636" t="s">
        <v>73</v>
      </c>
      <c r="T636" t="s">
        <v>174</v>
      </c>
      <c r="U636" t="s">
        <v>119</v>
      </c>
      <c r="V636" t="s">
        <v>32</v>
      </c>
      <c r="W636" t="s">
        <v>92</v>
      </c>
      <c r="X636" t="s">
        <v>34</v>
      </c>
      <c r="Y636" t="s">
        <v>38</v>
      </c>
      <c r="Z636" t="s">
        <v>166</v>
      </c>
      <c r="AA636" t="s">
        <v>37</v>
      </c>
      <c r="AB636">
        <v>576866.21385914076</v>
      </c>
      <c r="AC636">
        <v>0.42313378614085922</v>
      </c>
      <c r="AF636">
        <v>1000000</v>
      </c>
      <c r="AG636">
        <f t="shared" si="18"/>
        <v>586866.21385914076</v>
      </c>
      <c r="AH636">
        <f t="shared" si="19"/>
        <v>0.41313378614085922</v>
      </c>
    </row>
    <row r="637" spans="1:34" x14ac:dyDescent="0.2">
      <c r="A637" s="1">
        <v>635</v>
      </c>
      <c r="B637">
        <v>0</v>
      </c>
      <c r="C637">
        <v>2</v>
      </c>
      <c r="D637">
        <v>2.25</v>
      </c>
      <c r="E637">
        <v>48.011868999999997</v>
      </c>
      <c r="F637">
        <v>760</v>
      </c>
      <c r="G637">
        <v>2</v>
      </c>
      <c r="H637">
        <v>4</v>
      </c>
      <c r="I637">
        <v>98258</v>
      </c>
      <c r="J637">
        <v>1977</v>
      </c>
      <c r="K637">
        <v>-122.076803</v>
      </c>
      <c r="L637">
        <v>12632</v>
      </c>
      <c r="M637">
        <v>420000</v>
      </c>
      <c r="N637">
        <v>2019</v>
      </c>
      <c r="O637">
        <v>1</v>
      </c>
      <c r="P637">
        <v>30</v>
      </c>
      <c r="Q637" t="s">
        <v>28</v>
      </c>
      <c r="R637" t="s">
        <v>29</v>
      </c>
      <c r="S637" t="s">
        <v>61</v>
      </c>
      <c r="T637" t="s">
        <v>62</v>
      </c>
      <c r="U637" t="s">
        <v>31</v>
      </c>
      <c r="V637" t="s">
        <v>41</v>
      </c>
      <c r="W637" t="s">
        <v>33</v>
      </c>
      <c r="X637" t="s">
        <v>34</v>
      </c>
      <c r="Y637" t="s">
        <v>38</v>
      </c>
      <c r="Z637" t="s">
        <v>52</v>
      </c>
      <c r="AA637" t="s">
        <v>43</v>
      </c>
      <c r="AB637">
        <v>529447.65422644583</v>
      </c>
      <c r="AC637">
        <v>0.2605896529201091</v>
      </c>
      <c r="AF637">
        <v>420000</v>
      </c>
      <c r="AG637">
        <f t="shared" si="18"/>
        <v>539447.65422644583</v>
      </c>
      <c r="AH637">
        <f t="shared" si="19"/>
        <v>0.28439917672963294</v>
      </c>
    </row>
    <row r="638" spans="1:34" x14ac:dyDescent="0.2">
      <c r="A638" s="1">
        <v>636</v>
      </c>
      <c r="B638">
        <v>0</v>
      </c>
      <c r="C638">
        <v>2</v>
      </c>
      <c r="D638">
        <v>2.5</v>
      </c>
      <c r="E638">
        <v>47.895539999999997</v>
      </c>
      <c r="F638">
        <v>740</v>
      </c>
      <c r="G638">
        <v>1</v>
      </c>
      <c r="H638">
        <v>4</v>
      </c>
      <c r="I638">
        <v>98208</v>
      </c>
      <c r="J638">
        <v>2006</v>
      </c>
      <c r="K638">
        <v>-122.22799000000001</v>
      </c>
      <c r="L638">
        <v>6750</v>
      </c>
      <c r="M638">
        <v>354000</v>
      </c>
      <c r="N638">
        <v>2019</v>
      </c>
      <c r="O638">
        <v>1</v>
      </c>
      <c r="P638">
        <v>30</v>
      </c>
      <c r="Q638" t="s">
        <v>28</v>
      </c>
      <c r="R638" t="s">
        <v>29</v>
      </c>
      <c r="S638" t="s">
        <v>73</v>
      </c>
      <c r="T638" t="s">
        <v>134</v>
      </c>
      <c r="U638" t="s">
        <v>31</v>
      </c>
      <c r="V638" t="s">
        <v>55</v>
      </c>
      <c r="W638" t="s">
        <v>33</v>
      </c>
      <c r="X638" t="s">
        <v>34</v>
      </c>
      <c r="Y638" t="s">
        <v>38</v>
      </c>
      <c r="Z638" t="s">
        <v>52</v>
      </c>
      <c r="AA638" t="s">
        <v>43</v>
      </c>
      <c r="AB638">
        <v>412193.23347230948</v>
      </c>
      <c r="AC638">
        <v>0.16438766517601569</v>
      </c>
      <c r="AF638">
        <v>354000</v>
      </c>
      <c r="AG638">
        <f t="shared" si="18"/>
        <v>422193.23347230948</v>
      </c>
      <c r="AH638">
        <f t="shared" si="19"/>
        <v>0.19263625274663695</v>
      </c>
    </row>
    <row r="639" spans="1:34" x14ac:dyDescent="0.2">
      <c r="A639" s="1">
        <v>637</v>
      </c>
      <c r="B639">
        <v>0</v>
      </c>
      <c r="C639">
        <v>3</v>
      </c>
      <c r="D639">
        <v>1</v>
      </c>
      <c r="E639">
        <v>48.226993999999998</v>
      </c>
      <c r="F639">
        <v>770</v>
      </c>
      <c r="G639">
        <v>2</v>
      </c>
      <c r="H639">
        <v>2</v>
      </c>
      <c r="I639">
        <v>98223</v>
      </c>
      <c r="J639">
        <v>1935</v>
      </c>
      <c r="K639">
        <v>-122.14218</v>
      </c>
      <c r="L639">
        <v>426017</v>
      </c>
      <c r="M639">
        <v>380000</v>
      </c>
      <c r="N639">
        <v>2019</v>
      </c>
      <c r="O639">
        <v>1</v>
      </c>
      <c r="P639">
        <v>10</v>
      </c>
      <c r="Q639" t="s">
        <v>28</v>
      </c>
      <c r="R639" t="s">
        <v>65</v>
      </c>
      <c r="S639" t="s">
        <v>81</v>
      </c>
      <c r="T639" t="s">
        <v>81</v>
      </c>
      <c r="U639" t="s">
        <v>159</v>
      </c>
      <c r="V639" t="s">
        <v>41</v>
      </c>
      <c r="W639" t="s">
        <v>33</v>
      </c>
      <c r="X639" t="s">
        <v>34</v>
      </c>
      <c r="Y639" t="s">
        <v>162</v>
      </c>
      <c r="Z639" t="s">
        <v>120</v>
      </c>
      <c r="AA639" t="s">
        <v>103</v>
      </c>
      <c r="AB639">
        <v>528694.79417654022</v>
      </c>
      <c r="AC639">
        <v>0.39130208993826382</v>
      </c>
      <c r="AF639">
        <v>380000</v>
      </c>
      <c r="AG639">
        <f t="shared" si="18"/>
        <v>538694.79417654022</v>
      </c>
      <c r="AH639">
        <f t="shared" si="19"/>
        <v>0.41761787941194795</v>
      </c>
    </row>
    <row r="640" spans="1:34" x14ac:dyDescent="0.2">
      <c r="A640" s="1">
        <v>638</v>
      </c>
      <c r="B640">
        <v>411</v>
      </c>
      <c r="C640">
        <v>2</v>
      </c>
      <c r="D640">
        <v>1</v>
      </c>
      <c r="E640">
        <v>47.967047999999998</v>
      </c>
      <c r="F640">
        <v>740</v>
      </c>
      <c r="G640">
        <v>2</v>
      </c>
      <c r="H640">
        <v>3</v>
      </c>
      <c r="I640">
        <v>98201</v>
      </c>
      <c r="J640">
        <v>1955</v>
      </c>
      <c r="K640">
        <v>-122.220153</v>
      </c>
      <c r="L640">
        <v>13939</v>
      </c>
      <c r="M640">
        <v>450000</v>
      </c>
      <c r="N640">
        <v>2019</v>
      </c>
      <c r="O640">
        <v>1</v>
      </c>
      <c r="P640">
        <v>10</v>
      </c>
      <c r="Q640" t="s">
        <v>28</v>
      </c>
      <c r="R640" t="s">
        <v>29</v>
      </c>
      <c r="S640" t="s">
        <v>73</v>
      </c>
      <c r="T640" t="s">
        <v>73</v>
      </c>
      <c r="U640" t="s">
        <v>45</v>
      </c>
      <c r="V640" t="s">
        <v>41</v>
      </c>
      <c r="W640" t="s">
        <v>33</v>
      </c>
      <c r="X640" t="s">
        <v>34</v>
      </c>
      <c r="Y640" t="s">
        <v>38</v>
      </c>
      <c r="Z640" t="s">
        <v>124</v>
      </c>
      <c r="AA640" t="s">
        <v>43</v>
      </c>
      <c r="AB640">
        <v>462919.85611065011</v>
      </c>
      <c r="AC640">
        <v>2.871079135700013E-2</v>
      </c>
      <c r="AF640">
        <v>450000</v>
      </c>
      <c r="AG640">
        <f t="shared" si="18"/>
        <v>472919.85611065011</v>
      </c>
      <c r="AH640">
        <f t="shared" si="19"/>
        <v>5.0933013579222475E-2</v>
      </c>
    </row>
    <row r="641" spans="1:34" x14ac:dyDescent="0.2">
      <c r="A641" s="1">
        <v>639</v>
      </c>
      <c r="B641">
        <v>0</v>
      </c>
      <c r="C641">
        <v>3</v>
      </c>
      <c r="D641">
        <v>2</v>
      </c>
      <c r="E641">
        <v>48.023111</v>
      </c>
      <c r="F641">
        <v>770</v>
      </c>
      <c r="G641">
        <v>0</v>
      </c>
      <c r="H641">
        <v>3</v>
      </c>
      <c r="I641">
        <v>98270</v>
      </c>
      <c r="J641">
        <v>2010</v>
      </c>
      <c r="K641">
        <v>-122.125039</v>
      </c>
      <c r="L641">
        <v>6098</v>
      </c>
      <c r="M641">
        <v>369000</v>
      </c>
      <c r="N641">
        <v>2019</v>
      </c>
      <c r="O641">
        <v>1</v>
      </c>
      <c r="P641">
        <v>28</v>
      </c>
      <c r="Q641" t="s">
        <v>28</v>
      </c>
      <c r="R641" t="s">
        <v>29</v>
      </c>
      <c r="S641" t="s">
        <v>61</v>
      </c>
      <c r="T641" t="s">
        <v>58</v>
      </c>
      <c r="U641" t="s">
        <v>31</v>
      </c>
      <c r="V641" t="s">
        <v>41</v>
      </c>
      <c r="W641" t="s">
        <v>33</v>
      </c>
      <c r="X641" t="s">
        <v>34</v>
      </c>
      <c r="Y641" t="s">
        <v>38</v>
      </c>
      <c r="Z641" t="s">
        <v>52</v>
      </c>
      <c r="AA641" t="s">
        <v>43</v>
      </c>
      <c r="AB641">
        <v>390097.25773393962</v>
      </c>
      <c r="AC641">
        <v>5.7174140200378379E-2</v>
      </c>
      <c r="AF641">
        <v>369000</v>
      </c>
      <c r="AG641">
        <f t="shared" si="18"/>
        <v>400097.25773393962</v>
      </c>
      <c r="AH641">
        <f t="shared" si="19"/>
        <v>8.4274411203088415E-2</v>
      </c>
    </row>
    <row r="642" spans="1:34" x14ac:dyDescent="0.2">
      <c r="A642" s="1">
        <v>640</v>
      </c>
      <c r="B642">
        <v>0</v>
      </c>
      <c r="C642">
        <v>0</v>
      </c>
      <c r="D642">
        <v>2.5</v>
      </c>
      <c r="E642">
        <v>47.835720000000002</v>
      </c>
      <c r="F642">
        <v>610</v>
      </c>
      <c r="G642">
        <v>1</v>
      </c>
      <c r="H642">
        <v>3</v>
      </c>
      <c r="I642">
        <v>98012</v>
      </c>
      <c r="J642">
        <v>2015</v>
      </c>
      <c r="K642">
        <v>-122.184313</v>
      </c>
      <c r="L642">
        <v>3718</v>
      </c>
      <c r="M642">
        <v>680000</v>
      </c>
      <c r="N642">
        <v>2019</v>
      </c>
      <c r="O642">
        <v>1</v>
      </c>
      <c r="P642">
        <v>16</v>
      </c>
      <c r="Q642" t="s">
        <v>28</v>
      </c>
      <c r="R642" t="s">
        <v>29</v>
      </c>
      <c r="S642" t="s">
        <v>30</v>
      </c>
      <c r="T642" t="s">
        <v>30</v>
      </c>
      <c r="U642" t="s">
        <v>31</v>
      </c>
      <c r="V642" t="s">
        <v>91</v>
      </c>
      <c r="W642" t="s">
        <v>33</v>
      </c>
      <c r="X642" t="s">
        <v>34</v>
      </c>
      <c r="Y642" t="s">
        <v>38</v>
      </c>
      <c r="Z642" t="s">
        <v>48</v>
      </c>
      <c r="AA642" t="s">
        <v>43</v>
      </c>
      <c r="AB642">
        <v>668978.89321047463</v>
      </c>
      <c r="AC642">
        <v>1.6207509984596129E-2</v>
      </c>
      <c r="AF642">
        <v>680000</v>
      </c>
      <c r="AG642">
        <f t="shared" si="18"/>
        <v>678978.89321047463</v>
      </c>
      <c r="AH642">
        <f t="shared" si="19"/>
        <v>1.5016276316549492E-3</v>
      </c>
    </row>
    <row r="643" spans="1:34" x14ac:dyDescent="0.2">
      <c r="A643" s="1">
        <v>641</v>
      </c>
      <c r="B643">
        <v>0</v>
      </c>
      <c r="C643">
        <v>2</v>
      </c>
      <c r="D643">
        <v>2.5</v>
      </c>
      <c r="E643">
        <v>47.835720000000002</v>
      </c>
      <c r="F643">
        <v>610</v>
      </c>
      <c r="G643">
        <v>1</v>
      </c>
      <c r="H643">
        <v>3</v>
      </c>
      <c r="I643">
        <v>98012</v>
      </c>
      <c r="J643">
        <v>2015</v>
      </c>
      <c r="K643">
        <v>-122.184313</v>
      </c>
      <c r="L643">
        <v>3718</v>
      </c>
      <c r="M643">
        <v>680000</v>
      </c>
      <c r="N643">
        <v>2019</v>
      </c>
      <c r="O643">
        <v>1</v>
      </c>
      <c r="P643">
        <v>16</v>
      </c>
      <c r="Q643" t="s">
        <v>28</v>
      </c>
      <c r="R643" t="s">
        <v>29</v>
      </c>
      <c r="S643" t="s">
        <v>30</v>
      </c>
      <c r="T643" t="s">
        <v>30</v>
      </c>
      <c r="U643" t="s">
        <v>31</v>
      </c>
      <c r="V643" t="s">
        <v>91</v>
      </c>
      <c r="W643" t="s">
        <v>33</v>
      </c>
      <c r="X643" t="s">
        <v>34</v>
      </c>
      <c r="Y643" t="s">
        <v>38</v>
      </c>
      <c r="Z643" t="s">
        <v>36</v>
      </c>
      <c r="AA643" t="s">
        <v>43</v>
      </c>
      <c r="AB643">
        <v>608101.25007119228</v>
      </c>
      <c r="AC643">
        <v>0.1057334557776584</v>
      </c>
      <c r="AF643">
        <v>680000</v>
      </c>
      <c r="AG643">
        <f t="shared" ref="AG643:AG706" si="20">10000+AB643</f>
        <v>618101.25007119228</v>
      </c>
      <c r="AH643">
        <f t="shared" ref="AH643:AH706" si="21">ABS(AF643-AG643)/AF643</f>
        <v>9.1027573424717234E-2</v>
      </c>
    </row>
    <row r="644" spans="1:34" x14ac:dyDescent="0.2">
      <c r="A644" s="1">
        <v>642</v>
      </c>
      <c r="B644">
        <v>0</v>
      </c>
      <c r="C644">
        <v>2</v>
      </c>
      <c r="D644">
        <v>2</v>
      </c>
      <c r="E644">
        <v>48.142333000000001</v>
      </c>
      <c r="F644">
        <v>770</v>
      </c>
      <c r="G644">
        <v>0</v>
      </c>
      <c r="H644">
        <v>3</v>
      </c>
      <c r="I644">
        <v>98223</v>
      </c>
      <c r="J644">
        <v>1996</v>
      </c>
      <c r="K644">
        <v>-122.041663</v>
      </c>
      <c r="L644">
        <v>19166</v>
      </c>
      <c r="M644">
        <v>293750</v>
      </c>
      <c r="N644">
        <v>2019</v>
      </c>
      <c r="O644">
        <v>1</v>
      </c>
      <c r="P644">
        <v>16</v>
      </c>
      <c r="Q644" t="s">
        <v>28</v>
      </c>
      <c r="R644" t="s">
        <v>29</v>
      </c>
      <c r="S644" t="s">
        <v>81</v>
      </c>
      <c r="T644" t="s">
        <v>81</v>
      </c>
      <c r="U644" t="s">
        <v>31</v>
      </c>
      <c r="V644" t="s">
        <v>55</v>
      </c>
      <c r="W644" t="s">
        <v>33</v>
      </c>
      <c r="X644" t="s">
        <v>34</v>
      </c>
      <c r="Y644" t="s">
        <v>38</v>
      </c>
      <c r="Z644" t="s">
        <v>87</v>
      </c>
      <c r="AA644" t="s">
        <v>43</v>
      </c>
      <c r="AB644">
        <v>333620.83649791352</v>
      </c>
      <c r="AC644">
        <v>0.13573050722693941</v>
      </c>
      <c r="AF644">
        <v>293750</v>
      </c>
      <c r="AG644">
        <f t="shared" si="20"/>
        <v>343620.83649791352</v>
      </c>
      <c r="AH644">
        <f t="shared" si="21"/>
        <v>0.16977306041842902</v>
      </c>
    </row>
    <row r="645" spans="1:34" x14ac:dyDescent="0.2">
      <c r="A645" s="1">
        <v>643</v>
      </c>
      <c r="B645">
        <v>0</v>
      </c>
      <c r="C645">
        <v>2</v>
      </c>
      <c r="D645">
        <v>1.75</v>
      </c>
      <c r="E645">
        <v>48.048143000000003</v>
      </c>
      <c r="F645">
        <v>770</v>
      </c>
      <c r="G645">
        <v>2</v>
      </c>
      <c r="H645">
        <v>4</v>
      </c>
      <c r="I645">
        <v>98270</v>
      </c>
      <c r="J645">
        <v>1977</v>
      </c>
      <c r="K645">
        <v>-122.144327</v>
      </c>
      <c r="L645">
        <v>7405</v>
      </c>
      <c r="M645">
        <v>365500</v>
      </c>
      <c r="N645">
        <v>2019</v>
      </c>
      <c r="O645">
        <v>1</v>
      </c>
      <c r="P645">
        <v>28</v>
      </c>
      <c r="Q645" t="s">
        <v>28</v>
      </c>
      <c r="R645" t="s">
        <v>29</v>
      </c>
      <c r="S645" t="s">
        <v>58</v>
      </c>
      <c r="T645" t="s">
        <v>58</v>
      </c>
      <c r="U645" t="s">
        <v>31</v>
      </c>
      <c r="V645" t="s">
        <v>41</v>
      </c>
      <c r="W645" t="s">
        <v>33</v>
      </c>
      <c r="X645" t="s">
        <v>34</v>
      </c>
      <c r="Y645" t="s">
        <v>38</v>
      </c>
      <c r="Z645" t="s">
        <v>80</v>
      </c>
      <c r="AA645" t="s">
        <v>43</v>
      </c>
      <c r="AB645">
        <v>369727.86786459351</v>
      </c>
      <c r="AC645">
        <v>1.1567353938696189E-2</v>
      </c>
      <c r="AF645">
        <v>365500</v>
      </c>
      <c r="AG645">
        <f t="shared" si="20"/>
        <v>379727.86786459351</v>
      </c>
      <c r="AH645">
        <f t="shared" si="21"/>
        <v>3.8927135060447371E-2</v>
      </c>
    </row>
    <row r="646" spans="1:34" x14ac:dyDescent="0.2">
      <c r="A646" s="1">
        <v>644</v>
      </c>
      <c r="B646">
        <v>0</v>
      </c>
      <c r="C646">
        <v>1</v>
      </c>
      <c r="D646">
        <v>2</v>
      </c>
      <c r="E646">
        <v>47.942977999999997</v>
      </c>
      <c r="F646">
        <v>750</v>
      </c>
      <c r="G646">
        <v>1</v>
      </c>
      <c r="H646">
        <v>2</v>
      </c>
      <c r="I646">
        <v>98290</v>
      </c>
      <c r="J646">
        <v>1970</v>
      </c>
      <c r="K646">
        <v>-122.10377200000001</v>
      </c>
      <c r="L646">
        <v>12632</v>
      </c>
      <c r="M646">
        <v>435000</v>
      </c>
      <c r="N646">
        <v>2019</v>
      </c>
      <c r="O646">
        <v>1</v>
      </c>
      <c r="P646">
        <v>22</v>
      </c>
      <c r="Q646" t="s">
        <v>28</v>
      </c>
      <c r="R646" t="s">
        <v>53</v>
      </c>
      <c r="S646" t="s">
        <v>28</v>
      </c>
      <c r="T646" t="s">
        <v>61</v>
      </c>
      <c r="U646" t="s">
        <v>31</v>
      </c>
      <c r="V646" t="s">
        <v>41</v>
      </c>
      <c r="W646" t="s">
        <v>33</v>
      </c>
      <c r="X646" t="s">
        <v>34</v>
      </c>
      <c r="Y646" t="s">
        <v>38</v>
      </c>
      <c r="Z646" t="s">
        <v>87</v>
      </c>
      <c r="AA646" t="s">
        <v>43</v>
      </c>
      <c r="AB646">
        <v>366624.16752640391</v>
      </c>
      <c r="AC646">
        <v>0.15718582177838181</v>
      </c>
      <c r="AF646">
        <v>435000</v>
      </c>
      <c r="AG646">
        <f t="shared" si="20"/>
        <v>376624.16752640391</v>
      </c>
      <c r="AH646">
        <f t="shared" si="21"/>
        <v>0.1341973160312554</v>
      </c>
    </row>
    <row r="647" spans="1:34" x14ac:dyDescent="0.2">
      <c r="A647" s="1">
        <v>645</v>
      </c>
      <c r="B647">
        <v>0</v>
      </c>
      <c r="C647">
        <v>3</v>
      </c>
      <c r="D647">
        <v>2.5</v>
      </c>
      <c r="E647">
        <v>48.031174</v>
      </c>
      <c r="F647">
        <v>770</v>
      </c>
      <c r="G647">
        <v>1</v>
      </c>
      <c r="H647">
        <v>4</v>
      </c>
      <c r="I647">
        <v>98270</v>
      </c>
      <c r="J647">
        <v>2007</v>
      </c>
      <c r="K647">
        <v>-122.137728</v>
      </c>
      <c r="L647">
        <v>7405</v>
      </c>
      <c r="M647">
        <v>430000</v>
      </c>
      <c r="N647">
        <v>2019</v>
      </c>
      <c r="O647">
        <v>1</v>
      </c>
      <c r="P647">
        <v>11</v>
      </c>
      <c r="Q647" t="s">
        <v>28</v>
      </c>
      <c r="R647" t="s">
        <v>29</v>
      </c>
      <c r="S647" t="s">
        <v>58</v>
      </c>
      <c r="T647" t="s">
        <v>58</v>
      </c>
      <c r="U647" t="s">
        <v>31</v>
      </c>
      <c r="V647" t="s">
        <v>41</v>
      </c>
      <c r="W647" t="s">
        <v>33</v>
      </c>
      <c r="X647" t="s">
        <v>34</v>
      </c>
      <c r="Y647" t="s">
        <v>38</v>
      </c>
      <c r="Z647" t="s">
        <v>52</v>
      </c>
      <c r="AA647" t="s">
        <v>43</v>
      </c>
      <c r="AB647">
        <v>413714.44324543222</v>
      </c>
      <c r="AC647">
        <v>3.7873387801320553E-2</v>
      </c>
      <c r="AF647">
        <v>430000</v>
      </c>
      <c r="AG647">
        <f t="shared" si="20"/>
        <v>423714.44324543222</v>
      </c>
      <c r="AH647">
        <f t="shared" si="21"/>
        <v>1.4617573847832039E-2</v>
      </c>
    </row>
    <row r="648" spans="1:34" x14ac:dyDescent="0.2">
      <c r="A648" s="1">
        <v>646</v>
      </c>
      <c r="B648">
        <v>0</v>
      </c>
      <c r="C648">
        <v>2</v>
      </c>
      <c r="D648">
        <v>2.75</v>
      </c>
      <c r="E648">
        <v>47.906184000000003</v>
      </c>
      <c r="F648">
        <v>740</v>
      </c>
      <c r="G648">
        <v>1</v>
      </c>
      <c r="H648">
        <v>3</v>
      </c>
      <c r="I648">
        <v>98204</v>
      </c>
      <c r="J648">
        <v>2004</v>
      </c>
      <c r="K648">
        <v>-122.262953</v>
      </c>
      <c r="L648">
        <v>5663</v>
      </c>
      <c r="M648">
        <v>429950</v>
      </c>
      <c r="N648">
        <v>2019</v>
      </c>
      <c r="O648">
        <v>1</v>
      </c>
      <c r="P648">
        <v>11</v>
      </c>
      <c r="Q648" t="s">
        <v>28</v>
      </c>
      <c r="R648" t="s">
        <v>29</v>
      </c>
      <c r="S648" t="s">
        <v>73</v>
      </c>
      <c r="T648" t="s">
        <v>73</v>
      </c>
      <c r="U648" t="s">
        <v>31</v>
      </c>
      <c r="V648" t="s">
        <v>41</v>
      </c>
      <c r="W648" t="s">
        <v>33</v>
      </c>
      <c r="X648" t="s">
        <v>34</v>
      </c>
      <c r="Y648" t="s">
        <v>38</v>
      </c>
      <c r="Z648" t="s">
        <v>63</v>
      </c>
      <c r="AA648" t="s">
        <v>37</v>
      </c>
      <c r="AB648">
        <v>511593.95711697929</v>
      </c>
      <c r="AC648">
        <v>0.18989174814973681</v>
      </c>
      <c r="AF648">
        <v>429950</v>
      </c>
      <c r="AG648">
        <f t="shared" si="20"/>
        <v>521593.95711697929</v>
      </c>
      <c r="AH648">
        <f t="shared" si="21"/>
        <v>0.21315026658211256</v>
      </c>
    </row>
    <row r="649" spans="1:34" x14ac:dyDescent="0.2">
      <c r="A649" s="1">
        <v>647</v>
      </c>
      <c r="B649">
        <v>0</v>
      </c>
      <c r="C649">
        <v>2</v>
      </c>
      <c r="D649">
        <v>2.5</v>
      </c>
      <c r="E649">
        <v>48.026313000000002</v>
      </c>
      <c r="F649">
        <v>770</v>
      </c>
      <c r="G649">
        <v>1</v>
      </c>
      <c r="H649">
        <v>4</v>
      </c>
      <c r="I649">
        <v>98270</v>
      </c>
      <c r="J649">
        <v>2004</v>
      </c>
      <c r="K649">
        <v>-122.13300099999999</v>
      </c>
      <c r="L649">
        <v>6098</v>
      </c>
      <c r="M649">
        <v>402000</v>
      </c>
      <c r="N649">
        <v>2019</v>
      </c>
      <c r="O649">
        <v>1</v>
      </c>
      <c r="P649">
        <v>17</v>
      </c>
      <c r="Q649" t="s">
        <v>28</v>
      </c>
      <c r="R649" t="s">
        <v>29</v>
      </c>
      <c r="S649" t="s">
        <v>58</v>
      </c>
      <c r="T649" t="s">
        <v>58</v>
      </c>
      <c r="U649" t="s">
        <v>31</v>
      </c>
      <c r="V649" t="s">
        <v>41</v>
      </c>
      <c r="W649" t="s">
        <v>33</v>
      </c>
      <c r="X649" t="s">
        <v>34</v>
      </c>
      <c r="Y649" t="s">
        <v>38</v>
      </c>
      <c r="Z649" t="s">
        <v>52</v>
      </c>
      <c r="AA649" t="s">
        <v>43</v>
      </c>
      <c r="AB649">
        <v>410786.641035504</v>
      </c>
      <c r="AC649">
        <v>2.1857316008716411E-2</v>
      </c>
      <c r="AF649">
        <v>402000</v>
      </c>
      <c r="AG649">
        <f t="shared" si="20"/>
        <v>420786.641035504</v>
      </c>
      <c r="AH649">
        <f t="shared" si="21"/>
        <v>4.673293789926368E-2</v>
      </c>
    </row>
    <row r="650" spans="1:34" x14ac:dyDescent="0.2">
      <c r="A650" s="1">
        <v>648</v>
      </c>
      <c r="B650">
        <v>0</v>
      </c>
      <c r="C650">
        <v>2</v>
      </c>
      <c r="D650">
        <v>1.75</v>
      </c>
      <c r="E650">
        <v>47.932820999999997</v>
      </c>
      <c r="F650">
        <v>740</v>
      </c>
      <c r="G650">
        <v>0</v>
      </c>
      <c r="H650">
        <v>3</v>
      </c>
      <c r="I650">
        <v>98203</v>
      </c>
      <c r="J650">
        <v>1930</v>
      </c>
      <c r="K650">
        <v>-122.211631</v>
      </c>
      <c r="L650">
        <v>10454</v>
      </c>
      <c r="M650">
        <v>420000</v>
      </c>
      <c r="N650">
        <v>2019</v>
      </c>
      <c r="O650">
        <v>1</v>
      </c>
      <c r="P650">
        <v>31</v>
      </c>
      <c r="Q650" t="s">
        <v>28</v>
      </c>
      <c r="R650" t="s">
        <v>29</v>
      </c>
      <c r="S650" t="s">
        <v>73</v>
      </c>
      <c r="T650" t="s">
        <v>88</v>
      </c>
      <c r="U650" t="s">
        <v>31</v>
      </c>
      <c r="V650" t="s">
        <v>41</v>
      </c>
      <c r="W650" t="s">
        <v>33</v>
      </c>
      <c r="X650" t="s">
        <v>34</v>
      </c>
      <c r="Y650" t="s">
        <v>46</v>
      </c>
      <c r="Z650" t="s">
        <v>87</v>
      </c>
      <c r="AA650" t="s">
        <v>37</v>
      </c>
      <c r="AB650">
        <v>435859.89221693907</v>
      </c>
      <c r="AC650">
        <v>3.7761648135569217E-2</v>
      </c>
      <c r="AF650">
        <v>420000</v>
      </c>
      <c r="AG650">
        <f t="shared" si="20"/>
        <v>445859.89221693907</v>
      </c>
      <c r="AH650">
        <f t="shared" si="21"/>
        <v>6.1571171945093026E-2</v>
      </c>
    </row>
    <row r="651" spans="1:34" x14ac:dyDescent="0.2">
      <c r="A651" s="1">
        <v>649</v>
      </c>
      <c r="B651">
        <v>0</v>
      </c>
      <c r="C651">
        <v>0</v>
      </c>
      <c r="D651">
        <v>2</v>
      </c>
      <c r="E651">
        <v>47.886319</v>
      </c>
      <c r="F651">
        <v>740</v>
      </c>
      <c r="G651">
        <v>0</v>
      </c>
      <c r="H651">
        <v>3</v>
      </c>
      <c r="I651">
        <v>98204</v>
      </c>
      <c r="J651">
        <v>1985</v>
      </c>
      <c r="K651">
        <v>-122.240044</v>
      </c>
      <c r="L651">
        <v>3920</v>
      </c>
      <c r="M651">
        <v>333000</v>
      </c>
      <c r="N651">
        <v>2019</v>
      </c>
      <c r="O651">
        <v>1</v>
      </c>
      <c r="P651">
        <v>16</v>
      </c>
      <c r="Q651" t="s">
        <v>28</v>
      </c>
      <c r="R651" t="s">
        <v>53</v>
      </c>
      <c r="S651" t="s">
        <v>73</v>
      </c>
      <c r="T651" t="s">
        <v>73</v>
      </c>
      <c r="U651" t="s">
        <v>31</v>
      </c>
      <c r="V651" t="s">
        <v>41</v>
      </c>
      <c r="W651" t="s">
        <v>33</v>
      </c>
      <c r="X651" t="s">
        <v>34</v>
      </c>
      <c r="Y651" t="s">
        <v>46</v>
      </c>
      <c r="Z651" t="s">
        <v>87</v>
      </c>
      <c r="AA651" t="s">
        <v>37</v>
      </c>
      <c r="AB651">
        <v>365300.09711477248</v>
      </c>
      <c r="AC651">
        <v>9.6997288632950387E-2</v>
      </c>
      <c r="AF651">
        <v>333000</v>
      </c>
      <c r="AG651">
        <f t="shared" si="20"/>
        <v>375300.09711477248</v>
      </c>
      <c r="AH651">
        <f t="shared" si="21"/>
        <v>0.12702731866298042</v>
      </c>
    </row>
    <row r="652" spans="1:34" x14ac:dyDescent="0.2">
      <c r="A652" s="1">
        <v>650</v>
      </c>
      <c r="B652">
        <v>0</v>
      </c>
      <c r="C652">
        <v>2</v>
      </c>
      <c r="D652">
        <v>1.75</v>
      </c>
      <c r="E652">
        <v>48.137917000000002</v>
      </c>
      <c r="F652">
        <v>770</v>
      </c>
      <c r="G652">
        <v>1</v>
      </c>
      <c r="H652">
        <v>3</v>
      </c>
      <c r="I652">
        <v>98223</v>
      </c>
      <c r="J652">
        <v>1990</v>
      </c>
      <c r="K652">
        <v>-122.267535</v>
      </c>
      <c r="L652">
        <v>47045</v>
      </c>
      <c r="M652">
        <v>263500</v>
      </c>
      <c r="N652">
        <v>2019</v>
      </c>
      <c r="O652">
        <v>1</v>
      </c>
      <c r="P652">
        <v>24</v>
      </c>
      <c r="Q652" t="s">
        <v>28</v>
      </c>
      <c r="R652" t="s">
        <v>29</v>
      </c>
      <c r="S652" t="s">
        <v>107</v>
      </c>
      <c r="T652" t="s">
        <v>161</v>
      </c>
      <c r="U652" t="s">
        <v>31</v>
      </c>
      <c r="V652" t="s">
        <v>41</v>
      </c>
      <c r="W652" t="s">
        <v>33</v>
      </c>
      <c r="X652" t="s">
        <v>34</v>
      </c>
      <c r="Y652" t="s">
        <v>46</v>
      </c>
      <c r="Z652" t="s">
        <v>87</v>
      </c>
      <c r="AA652" t="s">
        <v>43</v>
      </c>
      <c r="AB652">
        <v>301805.26048809662</v>
      </c>
      <c r="AC652">
        <v>0.14537100754495871</v>
      </c>
      <c r="AF652">
        <v>263500</v>
      </c>
      <c r="AG652">
        <f t="shared" si="20"/>
        <v>311805.26048809662</v>
      </c>
      <c r="AH652">
        <f t="shared" si="21"/>
        <v>0.18332167168158112</v>
      </c>
    </row>
    <row r="653" spans="1:34" x14ac:dyDescent="0.2">
      <c r="A653" s="1">
        <v>651</v>
      </c>
      <c r="B653">
        <v>0</v>
      </c>
      <c r="C653">
        <v>0</v>
      </c>
      <c r="D653">
        <v>2</v>
      </c>
      <c r="E653">
        <v>47.987268</v>
      </c>
      <c r="F653">
        <v>740</v>
      </c>
      <c r="G653">
        <v>0</v>
      </c>
      <c r="H653">
        <v>4</v>
      </c>
      <c r="I653">
        <v>98201</v>
      </c>
      <c r="J653">
        <v>1910</v>
      </c>
      <c r="K653">
        <v>-122.185576</v>
      </c>
      <c r="L653">
        <v>6098</v>
      </c>
      <c r="M653">
        <v>355000</v>
      </c>
      <c r="N653">
        <v>2019</v>
      </c>
      <c r="O653">
        <v>1</v>
      </c>
      <c r="P653">
        <v>25</v>
      </c>
      <c r="Q653" t="s">
        <v>28</v>
      </c>
      <c r="R653" t="s">
        <v>29</v>
      </c>
      <c r="S653" t="s">
        <v>73</v>
      </c>
      <c r="T653" t="s">
        <v>95</v>
      </c>
      <c r="U653" t="s">
        <v>31</v>
      </c>
      <c r="V653" t="s">
        <v>41</v>
      </c>
      <c r="W653" t="s">
        <v>33</v>
      </c>
      <c r="X653" t="s">
        <v>34</v>
      </c>
      <c r="Y653" t="s">
        <v>46</v>
      </c>
      <c r="Z653" t="s">
        <v>87</v>
      </c>
      <c r="AA653" t="s">
        <v>37</v>
      </c>
      <c r="AB653">
        <v>408403.63230450317</v>
      </c>
      <c r="AC653">
        <v>0.15043276705493849</v>
      </c>
      <c r="AF653">
        <v>355000</v>
      </c>
      <c r="AG653">
        <f t="shared" si="20"/>
        <v>418403.63230450317</v>
      </c>
      <c r="AH653">
        <f t="shared" si="21"/>
        <v>0.17860178113944555</v>
      </c>
    </row>
    <row r="654" spans="1:34" x14ac:dyDescent="0.2">
      <c r="A654" s="1">
        <v>652</v>
      </c>
      <c r="B654">
        <v>971</v>
      </c>
      <c r="C654">
        <v>0</v>
      </c>
      <c r="D654">
        <v>2.5</v>
      </c>
      <c r="E654">
        <v>47.810789999999997</v>
      </c>
      <c r="F654">
        <v>730</v>
      </c>
      <c r="H654">
        <v>4</v>
      </c>
      <c r="I654">
        <v>98036</v>
      </c>
      <c r="J654">
        <v>0</v>
      </c>
      <c r="K654">
        <v>-122.233322</v>
      </c>
      <c r="L654">
        <v>3485</v>
      </c>
      <c r="M654">
        <v>669000</v>
      </c>
      <c r="N654">
        <v>2019</v>
      </c>
      <c r="O654">
        <v>1</v>
      </c>
      <c r="P654">
        <v>22</v>
      </c>
      <c r="Q654" t="s">
        <v>28</v>
      </c>
      <c r="R654" t="s">
        <v>175</v>
      </c>
      <c r="S654" t="s">
        <v>105</v>
      </c>
      <c r="T654" t="s">
        <v>73</v>
      </c>
      <c r="U654" t="s">
        <v>83</v>
      </c>
      <c r="V654" t="s">
        <v>84</v>
      </c>
      <c r="W654" t="s">
        <v>33</v>
      </c>
      <c r="X654" t="s">
        <v>34</v>
      </c>
      <c r="Y654" t="s">
        <v>46</v>
      </c>
      <c r="Z654" t="s">
        <v>85</v>
      </c>
      <c r="AA654" t="s">
        <v>86</v>
      </c>
      <c r="AB654">
        <v>701880.44083226286</v>
      </c>
      <c r="AC654">
        <v>4.9148641004877217E-2</v>
      </c>
      <c r="AF654">
        <v>669000</v>
      </c>
      <c r="AG654">
        <f t="shared" si="20"/>
        <v>711880.44083226286</v>
      </c>
      <c r="AH654">
        <f t="shared" si="21"/>
        <v>6.4096324113995309E-2</v>
      </c>
    </row>
    <row r="655" spans="1:34" x14ac:dyDescent="0.2">
      <c r="A655" s="1">
        <v>653</v>
      </c>
      <c r="B655">
        <v>0</v>
      </c>
      <c r="C655">
        <v>2</v>
      </c>
      <c r="D655">
        <v>1.75</v>
      </c>
      <c r="E655">
        <v>48.127564999999997</v>
      </c>
      <c r="F655">
        <v>770</v>
      </c>
      <c r="G655">
        <v>1</v>
      </c>
      <c r="H655">
        <v>3</v>
      </c>
      <c r="I655">
        <v>98271</v>
      </c>
      <c r="J655">
        <v>1975</v>
      </c>
      <c r="K655">
        <v>-122.157196</v>
      </c>
      <c r="L655">
        <v>7405</v>
      </c>
      <c r="M655">
        <v>305000</v>
      </c>
      <c r="N655">
        <v>2019</v>
      </c>
      <c r="O655">
        <v>1</v>
      </c>
      <c r="P655">
        <v>18</v>
      </c>
      <c r="Q655" t="s">
        <v>28</v>
      </c>
      <c r="R655" t="s">
        <v>29</v>
      </c>
      <c r="S655" t="s">
        <v>58</v>
      </c>
      <c r="T655" t="s">
        <v>58</v>
      </c>
      <c r="U655" t="s">
        <v>31</v>
      </c>
      <c r="V655" t="s">
        <v>41</v>
      </c>
      <c r="W655" t="s">
        <v>33</v>
      </c>
      <c r="X655" t="s">
        <v>34</v>
      </c>
      <c r="Y655" t="s">
        <v>46</v>
      </c>
      <c r="Z655" t="s">
        <v>87</v>
      </c>
      <c r="AA655" t="s">
        <v>43</v>
      </c>
      <c r="AB655">
        <v>326862.55288923439</v>
      </c>
      <c r="AC655">
        <v>7.168050127617831E-2</v>
      </c>
      <c r="AF655">
        <v>305000</v>
      </c>
      <c r="AG655">
        <f t="shared" si="20"/>
        <v>336862.55288923439</v>
      </c>
      <c r="AH655">
        <f t="shared" si="21"/>
        <v>0.10446738652207996</v>
      </c>
    </row>
    <row r="656" spans="1:34" x14ac:dyDescent="0.2">
      <c r="A656" s="1">
        <v>654</v>
      </c>
      <c r="B656">
        <v>0</v>
      </c>
      <c r="C656">
        <v>2</v>
      </c>
      <c r="D656">
        <v>3</v>
      </c>
      <c r="E656">
        <v>48.027242999999999</v>
      </c>
      <c r="F656">
        <v>770</v>
      </c>
      <c r="G656">
        <v>1</v>
      </c>
      <c r="H656">
        <v>4</v>
      </c>
      <c r="I656">
        <v>98258</v>
      </c>
      <c r="J656">
        <v>2001</v>
      </c>
      <c r="K656">
        <v>-122.106841</v>
      </c>
      <c r="L656">
        <v>8712</v>
      </c>
      <c r="M656">
        <v>405000</v>
      </c>
      <c r="N656">
        <v>2019</v>
      </c>
      <c r="O656">
        <v>1</v>
      </c>
      <c r="P656">
        <v>18</v>
      </c>
      <c r="Q656" t="s">
        <v>28</v>
      </c>
      <c r="R656" t="s">
        <v>29</v>
      </c>
      <c r="S656" t="s">
        <v>61</v>
      </c>
      <c r="T656" t="s">
        <v>61</v>
      </c>
      <c r="U656" t="s">
        <v>31</v>
      </c>
      <c r="V656" t="s">
        <v>39</v>
      </c>
      <c r="W656" t="s">
        <v>33</v>
      </c>
      <c r="X656" t="s">
        <v>34</v>
      </c>
      <c r="Y656" t="s">
        <v>38</v>
      </c>
      <c r="Z656" t="s">
        <v>52</v>
      </c>
      <c r="AA656" t="s">
        <v>43</v>
      </c>
      <c r="AB656">
        <v>451215.07794209413</v>
      </c>
      <c r="AC656">
        <v>0.1141113035607261</v>
      </c>
      <c r="AF656">
        <v>405000</v>
      </c>
      <c r="AG656">
        <f t="shared" si="20"/>
        <v>461215.07794209413</v>
      </c>
      <c r="AH656">
        <f t="shared" si="21"/>
        <v>0.1388026615854176</v>
      </c>
    </row>
    <row r="657" spans="1:34" x14ac:dyDescent="0.2">
      <c r="A657" s="1">
        <v>655</v>
      </c>
      <c r="B657">
        <v>0</v>
      </c>
      <c r="C657">
        <v>0</v>
      </c>
      <c r="D657">
        <v>1</v>
      </c>
      <c r="E657">
        <v>47.930945999999999</v>
      </c>
      <c r="F657">
        <v>740</v>
      </c>
      <c r="G657">
        <v>1</v>
      </c>
      <c r="H657">
        <v>2</v>
      </c>
      <c r="I657">
        <v>98203</v>
      </c>
      <c r="J657">
        <v>1980</v>
      </c>
      <c r="K657">
        <v>-122.227137</v>
      </c>
      <c r="L657">
        <v>118275</v>
      </c>
      <c r="M657">
        <v>215000</v>
      </c>
      <c r="N657">
        <v>2019</v>
      </c>
      <c r="O657">
        <v>1</v>
      </c>
      <c r="P657">
        <v>23</v>
      </c>
      <c r="Q657" t="s">
        <v>28</v>
      </c>
      <c r="R657" t="s">
        <v>44</v>
      </c>
      <c r="S657" t="s">
        <v>73</v>
      </c>
      <c r="T657" t="s">
        <v>151</v>
      </c>
      <c r="U657" t="s">
        <v>45</v>
      </c>
      <c r="V657" t="s">
        <v>41</v>
      </c>
      <c r="W657" t="s">
        <v>56</v>
      </c>
      <c r="X657" t="s">
        <v>34</v>
      </c>
      <c r="Y657" t="s">
        <v>46</v>
      </c>
      <c r="Z657" t="s">
        <v>138</v>
      </c>
      <c r="AA657" t="s">
        <v>43</v>
      </c>
      <c r="AB657">
        <v>247739.34161697369</v>
      </c>
      <c r="AC657">
        <v>0.152276007520808</v>
      </c>
      <c r="AF657">
        <v>215000</v>
      </c>
      <c r="AG657">
        <f t="shared" si="20"/>
        <v>257739.34161697369</v>
      </c>
      <c r="AH657">
        <f t="shared" si="21"/>
        <v>0.1987876354277846</v>
      </c>
    </row>
    <row r="658" spans="1:34" x14ac:dyDescent="0.2">
      <c r="A658" s="1">
        <v>656</v>
      </c>
      <c r="B658">
        <v>0</v>
      </c>
      <c r="C658">
        <v>0</v>
      </c>
      <c r="D658">
        <v>2</v>
      </c>
      <c r="E658">
        <v>48.128221999999987</v>
      </c>
      <c r="F658">
        <v>770</v>
      </c>
      <c r="G658">
        <v>0</v>
      </c>
      <c r="H658">
        <v>3</v>
      </c>
      <c r="I658">
        <v>98271</v>
      </c>
      <c r="J658">
        <v>2011</v>
      </c>
      <c r="K658">
        <v>-122.166501</v>
      </c>
      <c r="L658">
        <v>2550</v>
      </c>
      <c r="M658">
        <v>324500</v>
      </c>
      <c r="N658">
        <v>2019</v>
      </c>
      <c r="O658">
        <v>1</v>
      </c>
      <c r="P658">
        <v>18</v>
      </c>
      <c r="Q658" t="s">
        <v>28</v>
      </c>
      <c r="R658" t="s">
        <v>29</v>
      </c>
      <c r="S658" t="s">
        <v>58</v>
      </c>
      <c r="T658" t="s">
        <v>58</v>
      </c>
      <c r="U658" t="s">
        <v>31</v>
      </c>
      <c r="V658" t="s">
        <v>32</v>
      </c>
      <c r="W658" t="s">
        <v>33</v>
      </c>
      <c r="X658" t="s">
        <v>34</v>
      </c>
      <c r="Y658" t="s">
        <v>38</v>
      </c>
      <c r="Z658" t="s">
        <v>80</v>
      </c>
      <c r="AA658" t="s">
        <v>43</v>
      </c>
      <c r="AB658">
        <v>348623.3467708535</v>
      </c>
      <c r="AC658">
        <v>7.4340051682137143E-2</v>
      </c>
      <c r="AF658">
        <v>324500</v>
      </c>
      <c r="AG658">
        <f t="shared" si="20"/>
        <v>358623.3467708535</v>
      </c>
      <c r="AH658">
        <f t="shared" si="21"/>
        <v>0.10515669266826966</v>
      </c>
    </row>
    <row r="659" spans="1:34" x14ac:dyDescent="0.2">
      <c r="A659" s="1">
        <v>657</v>
      </c>
      <c r="B659">
        <v>0</v>
      </c>
      <c r="C659">
        <v>2</v>
      </c>
      <c r="D659">
        <v>2.5</v>
      </c>
      <c r="E659">
        <v>47.982877999999999</v>
      </c>
      <c r="F659">
        <v>760</v>
      </c>
      <c r="G659">
        <v>1</v>
      </c>
      <c r="H659">
        <v>4</v>
      </c>
      <c r="I659">
        <v>98258</v>
      </c>
      <c r="J659">
        <v>2018</v>
      </c>
      <c r="K659">
        <v>-122.09796799999999</v>
      </c>
      <c r="L659">
        <v>3956</v>
      </c>
      <c r="M659">
        <v>484950</v>
      </c>
      <c r="N659">
        <v>2019</v>
      </c>
      <c r="O659">
        <v>1</v>
      </c>
      <c r="P659">
        <v>31</v>
      </c>
      <c r="Q659" t="s">
        <v>28</v>
      </c>
      <c r="R659" t="s">
        <v>29</v>
      </c>
      <c r="S659" t="s">
        <v>61</v>
      </c>
      <c r="T659" t="s">
        <v>61</v>
      </c>
      <c r="U659" t="s">
        <v>31</v>
      </c>
      <c r="V659" t="s">
        <v>39</v>
      </c>
      <c r="W659" t="s">
        <v>33</v>
      </c>
      <c r="X659" t="s">
        <v>34</v>
      </c>
      <c r="Y659" t="s">
        <v>38</v>
      </c>
      <c r="Z659" t="s">
        <v>52</v>
      </c>
      <c r="AA659" t="s">
        <v>43</v>
      </c>
      <c r="AB659">
        <v>455349.26312634657</v>
      </c>
      <c r="AC659">
        <v>6.1038739815761273E-2</v>
      </c>
      <c r="AF659">
        <v>484950</v>
      </c>
      <c r="AG659">
        <f t="shared" si="20"/>
        <v>465349.26312634657</v>
      </c>
      <c r="AH659">
        <f t="shared" si="21"/>
        <v>4.0418057271169039E-2</v>
      </c>
    </row>
    <row r="660" spans="1:34" x14ac:dyDescent="0.2">
      <c r="A660" s="1">
        <v>658</v>
      </c>
      <c r="B660">
        <v>0</v>
      </c>
      <c r="C660">
        <v>2</v>
      </c>
      <c r="D660">
        <v>1</v>
      </c>
      <c r="E660">
        <v>47.967453999999996</v>
      </c>
      <c r="F660">
        <v>740</v>
      </c>
      <c r="G660">
        <v>0</v>
      </c>
      <c r="H660">
        <v>3</v>
      </c>
      <c r="I660">
        <v>98201</v>
      </c>
      <c r="J660">
        <v>1910</v>
      </c>
      <c r="K660">
        <v>-122.21417700000001</v>
      </c>
      <c r="L660">
        <v>6089</v>
      </c>
      <c r="M660">
        <v>175000</v>
      </c>
      <c r="N660">
        <v>2019</v>
      </c>
      <c r="O660">
        <v>1</v>
      </c>
      <c r="P660">
        <v>14</v>
      </c>
      <c r="Q660" t="s">
        <v>28</v>
      </c>
      <c r="R660" t="s">
        <v>44</v>
      </c>
      <c r="S660" t="s">
        <v>73</v>
      </c>
      <c r="T660" t="s">
        <v>73</v>
      </c>
      <c r="U660" t="s">
        <v>45</v>
      </c>
      <c r="V660" t="s">
        <v>41</v>
      </c>
      <c r="W660" t="s">
        <v>33</v>
      </c>
      <c r="X660" t="s">
        <v>34</v>
      </c>
      <c r="Y660" t="s">
        <v>46</v>
      </c>
      <c r="Z660" t="s">
        <v>87</v>
      </c>
      <c r="AA660" t="s">
        <v>37</v>
      </c>
      <c r="AB660">
        <v>345537.47467897198</v>
      </c>
      <c r="AC660">
        <v>0.97449985530841166</v>
      </c>
      <c r="AF660">
        <v>175000</v>
      </c>
      <c r="AG660">
        <f t="shared" si="20"/>
        <v>355537.47467897198</v>
      </c>
      <c r="AH660">
        <f t="shared" si="21"/>
        <v>1.0316427124512684</v>
      </c>
    </row>
    <row r="661" spans="1:34" x14ac:dyDescent="0.2">
      <c r="A661" s="1">
        <v>659</v>
      </c>
      <c r="B661">
        <v>0</v>
      </c>
      <c r="C661">
        <v>3</v>
      </c>
      <c r="D661">
        <v>2.75</v>
      </c>
      <c r="E661">
        <v>48.102936</v>
      </c>
      <c r="F661">
        <v>770</v>
      </c>
      <c r="G661">
        <v>1</v>
      </c>
      <c r="H661">
        <v>5</v>
      </c>
      <c r="I661">
        <v>98271</v>
      </c>
      <c r="J661">
        <v>2016</v>
      </c>
      <c r="K661">
        <v>-122.167905</v>
      </c>
      <c r="L661">
        <v>6970</v>
      </c>
      <c r="M661">
        <v>500000</v>
      </c>
      <c r="N661">
        <v>2019</v>
      </c>
      <c r="O661">
        <v>1</v>
      </c>
      <c r="P661">
        <v>15</v>
      </c>
      <c r="Q661" t="s">
        <v>28</v>
      </c>
      <c r="R661" t="s">
        <v>29</v>
      </c>
      <c r="S661" t="s">
        <v>58</v>
      </c>
      <c r="T661" t="s">
        <v>58</v>
      </c>
      <c r="U661" t="s">
        <v>31</v>
      </c>
      <c r="V661" t="s">
        <v>91</v>
      </c>
      <c r="W661" t="s">
        <v>33</v>
      </c>
      <c r="X661" t="s">
        <v>34</v>
      </c>
      <c r="Y661" t="s">
        <v>35</v>
      </c>
      <c r="Z661" t="s">
        <v>48</v>
      </c>
      <c r="AA661" t="s">
        <v>43</v>
      </c>
      <c r="AB661">
        <v>514212.0251386218</v>
      </c>
      <c r="AC661">
        <v>2.8424050277243599E-2</v>
      </c>
      <c r="AF661">
        <v>500000</v>
      </c>
      <c r="AG661">
        <f t="shared" si="20"/>
        <v>524212.0251386218</v>
      </c>
      <c r="AH661">
        <f t="shared" si="21"/>
        <v>4.8424050277243599E-2</v>
      </c>
    </row>
    <row r="662" spans="1:34" x14ac:dyDescent="0.2">
      <c r="A662" s="1">
        <v>660</v>
      </c>
      <c r="B662">
        <v>0</v>
      </c>
      <c r="C662">
        <v>0</v>
      </c>
      <c r="D662">
        <v>1.5</v>
      </c>
      <c r="E662">
        <v>47.799957999999997</v>
      </c>
      <c r="F662">
        <v>730</v>
      </c>
      <c r="G662">
        <v>1</v>
      </c>
      <c r="H662">
        <v>2</v>
      </c>
      <c r="I662">
        <v>98043</v>
      </c>
      <c r="J662">
        <v>1990</v>
      </c>
      <c r="K662">
        <v>-122.308967</v>
      </c>
      <c r="L662">
        <v>0</v>
      </c>
      <c r="M662">
        <v>275000</v>
      </c>
      <c r="N662">
        <v>2019</v>
      </c>
      <c r="O662">
        <v>1</v>
      </c>
      <c r="P662">
        <v>25</v>
      </c>
      <c r="Q662" t="s">
        <v>28</v>
      </c>
      <c r="R662" t="s">
        <v>44</v>
      </c>
      <c r="S662" t="s">
        <v>68</v>
      </c>
      <c r="T662" t="s">
        <v>68</v>
      </c>
      <c r="U662" t="s">
        <v>31</v>
      </c>
      <c r="V662" t="s">
        <v>55</v>
      </c>
      <c r="W662" t="s">
        <v>56</v>
      </c>
      <c r="X662" t="s">
        <v>34</v>
      </c>
      <c r="Y662" t="s">
        <v>46</v>
      </c>
      <c r="Z662" t="s">
        <v>80</v>
      </c>
      <c r="AA662" t="s">
        <v>37</v>
      </c>
      <c r="AB662">
        <v>285007.32158590539</v>
      </c>
      <c r="AC662">
        <v>3.6390260312383231E-2</v>
      </c>
      <c r="AF662">
        <v>275000</v>
      </c>
      <c r="AG662">
        <f t="shared" si="20"/>
        <v>295007.32158590539</v>
      </c>
      <c r="AH662">
        <f t="shared" si="21"/>
        <v>7.27538966760196E-2</v>
      </c>
    </row>
    <row r="663" spans="1:34" x14ac:dyDescent="0.2">
      <c r="A663" s="1">
        <v>661</v>
      </c>
      <c r="B663">
        <v>0</v>
      </c>
      <c r="C663">
        <v>0</v>
      </c>
      <c r="D663">
        <v>1</v>
      </c>
      <c r="E663">
        <v>47.979849999999999</v>
      </c>
      <c r="F663">
        <v>740</v>
      </c>
      <c r="G663">
        <v>0</v>
      </c>
      <c r="H663">
        <v>1</v>
      </c>
      <c r="I663">
        <v>98201</v>
      </c>
      <c r="J663">
        <v>2002</v>
      </c>
      <c r="K663">
        <v>-122.2133</v>
      </c>
      <c r="L663">
        <v>33001</v>
      </c>
      <c r="M663">
        <v>175000</v>
      </c>
      <c r="N663">
        <v>2019</v>
      </c>
      <c r="O663">
        <v>1</v>
      </c>
      <c r="P663">
        <v>22</v>
      </c>
      <c r="Q663" t="s">
        <v>28</v>
      </c>
      <c r="R663" t="s">
        <v>53</v>
      </c>
      <c r="S663" t="s">
        <v>73</v>
      </c>
      <c r="T663" t="s">
        <v>73</v>
      </c>
      <c r="U663" t="s">
        <v>31</v>
      </c>
      <c r="V663" t="s">
        <v>55</v>
      </c>
      <c r="W663" t="s">
        <v>56</v>
      </c>
      <c r="X663" t="s">
        <v>34</v>
      </c>
      <c r="Y663" t="s">
        <v>46</v>
      </c>
      <c r="Z663" t="s">
        <v>87</v>
      </c>
      <c r="AA663" t="s">
        <v>37</v>
      </c>
      <c r="AB663">
        <v>267479.24163864693</v>
      </c>
      <c r="AC663">
        <v>0.52845280936369676</v>
      </c>
      <c r="AF663">
        <v>175000</v>
      </c>
      <c r="AG663">
        <f t="shared" si="20"/>
        <v>277479.24163864693</v>
      </c>
      <c r="AH663">
        <f t="shared" si="21"/>
        <v>0.58559566650655381</v>
      </c>
    </row>
    <row r="664" spans="1:34" x14ac:dyDescent="0.2">
      <c r="A664" s="1">
        <v>662</v>
      </c>
      <c r="B664">
        <v>0</v>
      </c>
      <c r="C664">
        <v>4</v>
      </c>
      <c r="D664">
        <v>2</v>
      </c>
      <c r="E664">
        <v>48.128221999999987</v>
      </c>
      <c r="F664">
        <v>770</v>
      </c>
      <c r="G664">
        <v>0</v>
      </c>
      <c r="H664">
        <v>3</v>
      </c>
      <c r="I664">
        <v>98271</v>
      </c>
      <c r="J664">
        <v>2011</v>
      </c>
      <c r="K664">
        <v>-122.166501</v>
      </c>
      <c r="L664">
        <v>2550</v>
      </c>
      <c r="M664">
        <v>324500</v>
      </c>
      <c r="N664">
        <v>2019</v>
      </c>
      <c r="O664">
        <v>1</v>
      </c>
      <c r="P664">
        <v>18</v>
      </c>
      <c r="Q664" t="s">
        <v>28</v>
      </c>
      <c r="R664" t="s">
        <v>29</v>
      </c>
      <c r="S664" t="s">
        <v>58</v>
      </c>
      <c r="T664" t="s">
        <v>58</v>
      </c>
      <c r="U664" t="s">
        <v>31</v>
      </c>
      <c r="V664" t="s">
        <v>41</v>
      </c>
      <c r="W664" t="s">
        <v>33</v>
      </c>
      <c r="X664" t="s">
        <v>34</v>
      </c>
      <c r="Y664" t="s">
        <v>46</v>
      </c>
      <c r="Z664" t="s">
        <v>80</v>
      </c>
      <c r="AA664" t="s">
        <v>43</v>
      </c>
      <c r="AB664">
        <v>334103.16408971988</v>
      </c>
      <c r="AC664">
        <v>2.9593726008381761E-2</v>
      </c>
      <c r="AF664">
        <v>324500</v>
      </c>
      <c r="AG664">
        <f t="shared" si="20"/>
        <v>344103.16408971988</v>
      </c>
      <c r="AH664">
        <f t="shared" si="21"/>
        <v>6.041036699451427E-2</v>
      </c>
    </row>
    <row r="665" spans="1:34" x14ac:dyDescent="0.2">
      <c r="A665" s="1">
        <v>663</v>
      </c>
      <c r="B665">
        <v>0</v>
      </c>
      <c r="C665">
        <v>2</v>
      </c>
      <c r="D665">
        <v>2.75</v>
      </c>
      <c r="E665">
        <v>47.894471000000003</v>
      </c>
      <c r="F665">
        <v>740</v>
      </c>
      <c r="G665">
        <v>1</v>
      </c>
      <c r="H665">
        <v>5</v>
      </c>
      <c r="I665">
        <v>98208</v>
      </c>
      <c r="J665">
        <v>2012</v>
      </c>
      <c r="K665">
        <v>-122.154146</v>
      </c>
      <c r="L665">
        <v>5663</v>
      </c>
      <c r="M665">
        <v>630000</v>
      </c>
      <c r="N665">
        <v>2019</v>
      </c>
      <c r="O665">
        <v>1</v>
      </c>
      <c r="P665">
        <v>25</v>
      </c>
      <c r="Q665" t="s">
        <v>28</v>
      </c>
      <c r="R665" t="s">
        <v>60</v>
      </c>
      <c r="S665" t="s">
        <v>73</v>
      </c>
      <c r="T665" t="s">
        <v>99</v>
      </c>
      <c r="U665" t="s">
        <v>31</v>
      </c>
      <c r="V665" t="s">
        <v>41</v>
      </c>
      <c r="W665" t="s">
        <v>33</v>
      </c>
      <c r="X665" t="s">
        <v>34</v>
      </c>
      <c r="Y665" t="s">
        <v>38</v>
      </c>
      <c r="Z665" t="s">
        <v>52</v>
      </c>
      <c r="AA665" t="s">
        <v>43</v>
      </c>
      <c r="AB665">
        <v>572622.42759301653</v>
      </c>
      <c r="AC665">
        <v>9.1075511757116617E-2</v>
      </c>
      <c r="AF665">
        <v>630000</v>
      </c>
      <c r="AG665">
        <f t="shared" si="20"/>
        <v>582622.42759301653</v>
      </c>
      <c r="AH665">
        <f t="shared" si="21"/>
        <v>7.5202495884100745E-2</v>
      </c>
    </row>
    <row r="666" spans="1:34" x14ac:dyDescent="0.2">
      <c r="A666" s="1">
        <v>664</v>
      </c>
      <c r="C666">
        <v>0</v>
      </c>
      <c r="D666">
        <v>2.5</v>
      </c>
      <c r="E666">
        <v>47.818022999999997</v>
      </c>
      <c r="F666">
        <v>610</v>
      </c>
      <c r="H666">
        <v>4</v>
      </c>
      <c r="I666">
        <v>98012</v>
      </c>
      <c r="K666">
        <v>-122.21471200000001</v>
      </c>
      <c r="L666">
        <v>4000</v>
      </c>
      <c r="M666">
        <v>745000</v>
      </c>
      <c r="N666">
        <v>2019</v>
      </c>
      <c r="O666">
        <v>1</v>
      </c>
      <c r="P666">
        <v>31</v>
      </c>
      <c r="Q666" t="s">
        <v>28</v>
      </c>
      <c r="R666" t="s">
        <v>29</v>
      </c>
      <c r="S666" t="s">
        <v>30</v>
      </c>
      <c r="T666" t="s">
        <v>30</v>
      </c>
      <c r="U666" t="s">
        <v>31</v>
      </c>
      <c r="V666" t="s">
        <v>32</v>
      </c>
      <c r="W666" t="s">
        <v>33</v>
      </c>
      <c r="X666" t="s">
        <v>34</v>
      </c>
      <c r="Y666" t="s">
        <v>38</v>
      </c>
      <c r="Z666" t="s">
        <v>48</v>
      </c>
      <c r="AA666" t="s">
        <v>49</v>
      </c>
      <c r="AB666">
        <v>782613.44504996052</v>
      </c>
      <c r="AC666">
        <v>5.0487845704644978E-2</v>
      </c>
      <c r="AF666">
        <v>745000</v>
      </c>
      <c r="AG666">
        <f t="shared" si="20"/>
        <v>792613.44504996052</v>
      </c>
      <c r="AH666">
        <f t="shared" si="21"/>
        <v>6.3910664496591302E-2</v>
      </c>
    </row>
    <row r="667" spans="1:34" x14ac:dyDescent="0.2">
      <c r="A667" s="1">
        <v>665</v>
      </c>
      <c r="B667">
        <v>780</v>
      </c>
      <c r="C667">
        <v>1</v>
      </c>
      <c r="D667">
        <v>1.5</v>
      </c>
      <c r="E667">
        <v>47.955826999999999</v>
      </c>
      <c r="F667">
        <v>740</v>
      </c>
      <c r="G667">
        <v>1</v>
      </c>
      <c r="H667">
        <v>2</v>
      </c>
      <c r="I667">
        <v>98203</v>
      </c>
      <c r="J667">
        <v>1936</v>
      </c>
      <c r="K667">
        <v>-122.247967</v>
      </c>
      <c r="L667">
        <v>12632</v>
      </c>
      <c r="M667">
        <v>325000</v>
      </c>
      <c r="N667">
        <v>2019</v>
      </c>
      <c r="O667">
        <v>1</v>
      </c>
      <c r="P667">
        <v>28</v>
      </c>
      <c r="Q667" t="s">
        <v>28</v>
      </c>
      <c r="R667" t="s">
        <v>29</v>
      </c>
      <c r="S667" t="s">
        <v>73</v>
      </c>
      <c r="T667" t="s">
        <v>73</v>
      </c>
      <c r="U667" t="s">
        <v>31</v>
      </c>
      <c r="V667" t="s">
        <v>41</v>
      </c>
      <c r="W667" t="s">
        <v>33</v>
      </c>
      <c r="X667" t="s">
        <v>34</v>
      </c>
      <c r="Y667" t="s">
        <v>46</v>
      </c>
      <c r="Z667" t="s">
        <v>87</v>
      </c>
      <c r="AA667" t="s">
        <v>43</v>
      </c>
      <c r="AB667">
        <v>358734.11062885198</v>
      </c>
      <c r="AC667">
        <v>0.1037972634733909</v>
      </c>
      <c r="AF667">
        <v>325000</v>
      </c>
      <c r="AG667">
        <f t="shared" si="20"/>
        <v>368734.11062885198</v>
      </c>
      <c r="AH667">
        <f t="shared" si="21"/>
        <v>0.13456649424262149</v>
      </c>
    </row>
    <row r="668" spans="1:34" x14ac:dyDescent="0.2">
      <c r="A668" s="1">
        <v>666</v>
      </c>
      <c r="B668">
        <v>764</v>
      </c>
      <c r="C668">
        <v>2</v>
      </c>
      <c r="D668">
        <v>1.5</v>
      </c>
      <c r="E668">
        <v>47.990231000000001</v>
      </c>
      <c r="F668">
        <v>740</v>
      </c>
      <c r="G668">
        <v>0</v>
      </c>
      <c r="H668">
        <v>2</v>
      </c>
      <c r="I668">
        <v>98201</v>
      </c>
      <c r="J668">
        <v>1915</v>
      </c>
      <c r="K668">
        <v>-122.205938</v>
      </c>
      <c r="L668">
        <v>3049</v>
      </c>
      <c r="M668">
        <v>280000</v>
      </c>
      <c r="N668">
        <v>2019</v>
      </c>
      <c r="O668">
        <v>1</v>
      </c>
      <c r="P668">
        <v>31</v>
      </c>
      <c r="Q668" t="s">
        <v>28</v>
      </c>
      <c r="R668" t="s">
        <v>53</v>
      </c>
      <c r="S668" t="s">
        <v>73</v>
      </c>
      <c r="T668" t="s">
        <v>73</v>
      </c>
      <c r="U668" t="s">
        <v>31</v>
      </c>
      <c r="V668" t="s">
        <v>41</v>
      </c>
      <c r="W668" t="s">
        <v>33</v>
      </c>
      <c r="X668" t="s">
        <v>34</v>
      </c>
      <c r="Y668" t="s">
        <v>46</v>
      </c>
      <c r="Z668" t="s">
        <v>87</v>
      </c>
      <c r="AA668" t="s">
        <v>37</v>
      </c>
      <c r="AB668">
        <v>366990.32694266748</v>
      </c>
      <c r="AC668">
        <v>0.31067973908095531</v>
      </c>
      <c r="AF668">
        <v>280000</v>
      </c>
      <c r="AG668">
        <f t="shared" si="20"/>
        <v>376990.32694266748</v>
      </c>
      <c r="AH668">
        <f t="shared" si="21"/>
        <v>0.34639402479524101</v>
      </c>
    </row>
    <row r="669" spans="1:34" x14ac:dyDescent="0.2">
      <c r="A669" s="1">
        <v>667</v>
      </c>
      <c r="B669">
        <v>0</v>
      </c>
      <c r="C669">
        <v>0</v>
      </c>
      <c r="D669">
        <v>1</v>
      </c>
      <c r="E669">
        <v>47.803567999999999</v>
      </c>
      <c r="F669">
        <v>730</v>
      </c>
      <c r="G669">
        <v>0</v>
      </c>
      <c r="H669">
        <v>1</v>
      </c>
      <c r="I669">
        <v>98020</v>
      </c>
      <c r="J669">
        <v>2018</v>
      </c>
      <c r="K669">
        <v>-122.389706</v>
      </c>
      <c r="L669">
        <v>0</v>
      </c>
      <c r="M669">
        <v>499950</v>
      </c>
      <c r="N669">
        <v>2019</v>
      </c>
      <c r="O669">
        <v>1</v>
      </c>
      <c r="P669">
        <v>17</v>
      </c>
      <c r="Q669" t="s">
        <v>28</v>
      </c>
      <c r="R669" t="s">
        <v>53</v>
      </c>
      <c r="S669" t="s">
        <v>54</v>
      </c>
      <c r="T669" t="s">
        <v>165</v>
      </c>
      <c r="U669" t="s">
        <v>31</v>
      </c>
      <c r="V669" t="s">
        <v>122</v>
      </c>
      <c r="W669" t="s">
        <v>56</v>
      </c>
      <c r="X669" t="s">
        <v>34</v>
      </c>
      <c r="Y669" t="s">
        <v>46</v>
      </c>
      <c r="Z669" t="s">
        <v>80</v>
      </c>
      <c r="AA669" t="s">
        <v>37</v>
      </c>
      <c r="AB669">
        <v>364828.48089707538</v>
      </c>
      <c r="AC669">
        <v>0.27027006521237051</v>
      </c>
      <c r="AF669">
        <v>499950</v>
      </c>
      <c r="AG669">
        <f t="shared" si="20"/>
        <v>374828.48089707538</v>
      </c>
      <c r="AH669">
        <f t="shared" si="21"/>
        <v>0.25026806501235049</v>
      </c>
    </row>
    <row r="670" spans="1:34" x14ac:dyDescent="0.2">
      <c r="A670" s="1">
        <v>668</v>
      </c>
      <c r="B670">
        <v>0</v>
      </c>
      <c r="C670">
        <v>2</v>
      </c>
      <c r="D670">
        <v>1</v>
      </c>
      <c r="E670">
        <v>48.235416999999998</v>
      </c>
      <c r="F670">
        <v>770</v>
      </c>
      <c r="G670">
        <v>0</v>
      </c>
      <c r="H670">
        <v>3</v>
      </c>
      <c r="I670">
        <v>98292</v>
      </c>
      <c r="J670">
        <v>1997</v>
      </c>
      <c r="K670">
        <v>-122.337339</v>
      </c>
      <c r="L670">
        <v>10019</v>
      </c>
      <c r="M670">
        <v>322000</v>
      </c>
      <c r="N670">
        <v>2019</v>
      </c>
      <c r="O670">
        <v>1</v>
      </c>
      <c r="P670">
        <v>31</v>
      </c>
      <c r="Q670" t="s">
        <v>28</v>
      </c>
      <c r="R670" t="s">
        <v>29</v>
      </c>
      <c r="S670" t="s">
        <v>107</v>
      </c>
      <c r="T670" t="s">
        <v>58</v>
      </c>
      <c r="U670" t="s">
        <v>31</v>
      </c>
      <c r="V670" t="s">
        <v>41</v>
      </c>
      <c r="W670" t="s">
        <v>33</v>
      </c>
      <c r="X670" t="s">
        <v>34</v>
      </c>
      <c r="Y670" t="s">
        <v>46</v>
      </c>
      <c r="Z670" t="s">
        <v>80</v>
      </c>
      <c r="AA670" t="s">
        <v>43</v>
      </c>
      <c r="AB670">
        <v>297281.86896459479</v>
      </c>
      <c r="AC670">
        <v>7.6764382097531711E-2</v>
      </c>
      <c r="AF670">
        <v>322000</v>
      </c>
      <c r="AG670">
        <f t="shared" si="20"/>
        <v>307281.86896459479</v>
      </c>
      <c r="AH670">
        <f t="shared" si="21"/>
        <v>4.5708481476413702E-2</v>
      </c>
    </row>
    <row r="671" spans="1:34" x14ac:dyDescent="0.2">
      <c r="A671" s="1">
        <v>669</v>
      </c>
      <c r="B671">
        <v>0</v>
      </c>
      <c r="C671">
        <v>0</v>
      </c>
      <c r="D671">
        <v>2.75</v>
      </c>
      <c r="E671">
        <v>47.884639</v>
      </c>
      <c r="F671">
        <v>740</v>
      </c>
      <c r="G671">
        <v>1</v>
      </c>
      <c r="H671">
        <v>3</v>
      </c>
      <c r="I671">
        <v>98204</v>
      </c>
      <c r="J671">
        <v>1996</v>
      </c>
      <c r="K671">
        <v>-122.23802499999999</v>
      </c>
      <c r="L671">
        <v>0</v>
      </c>
      <c r="M671">
        <v>270000</v>
      </c>
      <c r="N671">
        <v>2019</v>
      </c>
      <c r="O671">
        <v>1</v>
      </c>
      <c r="P671">
        <v>24</v>
      </c>
      <c r="Q671" t="s">
        <v>28</v>
      </c>
      <c r="R671" t="s">
        <v>53</v>
      </c>
      <c r="S671" t="s">
        <v>73</v>
      </c>
      <c r="T671" t="s">
        <v>126</v>
      </c>
      <c r="U671" t="s">
        <v>31</v>
      </c>
      <c r="V671" t="s">
        <v>55</v>
      </c>
      <c r="W671" t="s">
        <v>56</v>
      </c>
      <c r="X671" t="s">
        <v>34</v>
      </c>
      <c r="Y671" t="s">
        <v>35</v>
      </c>
      <c r="Z671" t="s">
        <v>87</v>
      </c>
      <c r="AA671" t="s">
        <v>37</v>
      </c>
      <c r="AB671">
        <v>368960.13682123891</v>
      </c>
      <c r="AC671">
        <v>0.36651902526384778</v>
      </c>
      <c r="AF671">
        <v>270000</v>
      </c>
      <c r="AG671">
        <f t="shared" si="20"/>
        <v>378960.13682123891</v>
      </c>
      <c r="AH671">
        <f t="shared" si="21"/>
        <v>0.40355606230088481</v>
      </c>
    </row>
    <row r="672" spans="1:34" x14ac:dyDescent="0.2">
      <c r="A672" s="1">
        <v>670</v>
      </c>
      <c r="B672">
        <v>0</v>
      </c>
      <c r="C672">
        <v>2</v>
      </c>
      <c r="D672">
        <v>2.75</v>
      </c>
      <c r="E672">
        <v>47.978991000000001</v>
      </c>
      <c r="F672">
        <v>760</v>
      </c>
      <c r="G672">
        <v>0</v>
      </c>
      <c r="H672">
        <v>3</v>
      </c>
      <c r="I672">
        <v>98258</v>
      </c>
      <c r="J672">
        <v>2016</v>
      </c>
      <c r="K672">
        <v>-122.13191500000001</v>
      </c>
      <c r="L672">
        <v>5227</v>
      </c>
      <c r="M672">
        <v>382500</v>
      </c>
      <c r="N672">
        <v>2019</v>
      </c>
      <c r="O672">
        <v>1</v>
      </c>
      <c r="P672">
        <v>31</v>
      </c>
      <c r="Q672" t="s">
        <v>28</v>
      </c>
      <c r="R672" t="s">
        <v>29</v>
      </c>
      <c r="S672" t="s">
        <v>61</v>
      </c>
      <c r="T672" t="s">
        <v>61</v>
      </c>
      <c r="U672" t="s">
        <v>31</v>
      </c>
      <c r="V672" t="s">
        <v>39</v>
      </c>
      <c r="W672" t="s">
        <v>33</v>
      </c>
      <c r="X672" t="s">
        <v>34</v>
      </c>
      <c r="Y672" t="s">
        <v>38</v>
      </c>
      <c r="Z672" t="s">
        <v>52</v>
      </c>
      <c r="AA672" t="s">
        <v>37</v>
      </c>
      <c r="AB672">
        <v>411309.68166534952</v>
      </c>
      <c r="AC672">
        <v>7.5319429190456255E-2</v>
      </c>
      <c r="AF672">
        <v>382500</v>
      </c>
      <c r="AG672">
        <f t="shared" si="20"/>
        <v>421309.68166534952</v>
      </c>
      <c r="AH672">
        <f t="shared" si="21"/>
        <v>0.10146322004012946</v>
      </c>
    </row>
    <row r="673" spans="1:34" x14ac:dyDescent="0.2">
      <c r="A673" s="1">
        <v>671</v>
      </c>
      <c r="B673">
        <v>0</v>
      </c>
      <c r="C673">
        <v>2</v>
      </c>
      <c r="D673">
        <v>1.75</v>
      </c>
      <c r="E673">
        <v>48.114334999999997</v>
      </c>
      <c r="F673">
        <v>770</v>
      </c>
      <c r="G673">
        <v>2</v>
      </c>
      <c r="H673">
        <v>4</v>
      </c>
      <c r="I673">
        <v>98271</v>
      </c>
      <c r="J673">
        <v>1959</v>
      </c>
      <c r="K673">
        <v>-122.16643000000001</v>
      </c>
      <c r="L673">
        <v>14810</v>
      </c>
      <c r="M673">
        <v>281501</v>
      </c>
      <c r="N673">
        <v>2019</v>
      </c>
      <c r="O673">
        <v>1</v>
      </c>
      <c r="P673">
        <v>11</v>
      </c>
      <c r="Q673" t="s">
        <v>28</v>
      </c>
      <c r="R673" t="s">
        <v>29</v>
      </c>
      <c r="S673" t="s">
        <v>58</v>
      </c>
      <c r="T673" t="s">
        <v>58</v>
      </c>
      <c r="U673" t="s">
        <v>31</v>
      </c>
      <c r="V673" t="s">
        <v>41</v>
      </c>
      <c r="W673" t="s">
        <v>33</v>
      </c>
      <c r="X673" t="s">
        <v>34</v>
      </c>
      <c r="Y673" t="s">
        <v>162</v>
      </c>
      <c r="Z673" t="s">
        <v>87</v>
      </c>
      <c r="AA673" t="s">
        <v>43</v>
      </c>
      <c r="AB673">
        <v>348558.09891212691</v>
      </c>
      <c r="AC673">
        <v>0.2382126490212356</v>
      </c>
      <c r="AF673">
        <v>281501</v>
      </c>
      <c r="AG673">
        <f t="shared" si="20"/>
        <v>358558.09891212691</v>
      </c>
      <c r="AH673">
        <f t="shared" si="21"/>
        <v>0.27373650151199075</v>
      </c>
    </row>
    <row r="674" spans="1:34" x14ac:dyDescent="0.2">
      <c r="A674" s="1">
        <v>672</v>
      </c>
      <c r="B674">
        <v>0</v>
      </c>
      <c r="C674">
        <v>0</v>
      </c>
      <c r="D674">
        <v>1</v>
      </c>
      <c r="E674">
        <v>47.880302999999998</v>
      </c>
      <c r="F674">
        <v>740</v>
      </c>
      <c r="G674">
        <v>1</v>
      </c>
      <c r="H674">
        <v>1</v>
      </c>
      <c r="I674">
        <v>98204</v>
      </c>
      <c r="J674">
        <v>1980</v>
      </c>
      <c r="K674">
        <v>-122.245741</v>
      </c>
      <c r="L674">
        <v>436</v>
      </c>
      <c r="M674">
        <v>130000</v>
      </c>
      <c r="N674">
        <v>2019</v>
      </c>
      <c r="O674">
        <v>1</v>
      </c>
      <c r="P674">
        <v>18</v>
      </c>
      <c r="Q674" t="s">
        <v>28</v>
      </c>
      <c r="R674" t="s">
        <v>44</v>
      </c>
      <c r="S674" t="s">
        <v>73</v>
      </c>
      <c r="T674" t="s">
        <v>73</v>
      </c>
      <c r="U674" t="s">
        <v>31</v>
      </c>
      <c r="V674" t="s">
        <v>55</v>
      </c>
      <c r="W674" t="s">
        <v>56</v>
      </c>
      <c r="X674" t="s">
        <v>34</v>
      </c>
      <c r="Y674" t="s">
        <v>46</v>
      </c>
      <c r="Z674" t="s">
        <v>87</v>
      </c>
      <c r="AA674" t="s">
        <v>37</v>
      </c>
      <c r="AB674">
        <v>256553.00979760531</v>
      </c>
      <c r="AC674">
        <v>0.97348469075081001</v>
      </c>
      <c r="AF674">
        <v>130000</v>
      </c>
      <c r="AG674">
        <f t="shared" si="20"/>
        <v>266553.00979760534</v>
      </c>
      <c r="AH674">
        <f t="shared" si="21"/>
        <v>1.0504077676738872</v>
      </c>
    </row>
    <row r="675" spans="1:34" x14ac:dyDescent="0.2">
      <c r="A675" s="1">
        <v>673</v>
      </c>
      <c r="B675">
        <v>0</v>
      </c>
      <c r="C675">
        <v>2</v>
      </c>
      <c r="D675">
        <v>2.5</v>
      </c>
      <c r="E675">
        <v>47.845852000000001</v>
      </c>
      <c r="F675">
        <v>610</v>
      </c>
      <c r="G675">
        <v>2</v>
      </c>
      <c r="H675">
        <v>4</v>
      </c>
      <c r="I675">
        <v>98012</v>
      </c>
      <c r="J675">
        <v>1980</v>
      </c>
      <c r="K675">
        <v>-122.201494</v>
      </c>
      <c r="L675">
        <v>9148</v>
      </c>
      <c r="M675">
        <v>540000</v>
      </c>
      <c r="N675">
        <v>2019</v>
      </c>
      <c r="O675">
        <v>1</v>
      </c>
      <c r="P675">
        <v>10</v>
      </c>
      <c r="Q675" t="s">
        <v>28</v>
      </c>
      <c r="R675" t="s">
        <v>29</v>
      </c>
      <c r="S675" t="s">
        <v>30</v>
      </c>
      <c r="T675" t="s">
        <v>30</v>
      </c>
      <c r="U675" t="s">
        <v>31</v>
      </c>
      <c r="V675" t="s">
        <v>32</v>
      </c>
      <c r="W675" t="s">
        <v>33</v>
      </c>
      <c r="X675" t="s">
        <v>34</v>
      </c>
      <c r="Y675" t="s">
        <v>38</v>
      </c>
      <c r="Z675" t="s">
        <v>36</v>
      </c>
      <c r="AA675" t="s">
        <v>43</v>
      </c>
      <c r="AB675">
        <v>620955.35504132253</v>
      </c>
      <c r="AC675">
        <v>0.1499173241505973</v>
      </c>
      <c r="AF675">
        <v>540000</v>
      </c>
      <c r="AG675">
        <f t="shared" si="20"/>
        <v>630955.35504132253</v>
      </c>
      <c r="AH675">
        <f t="shared" si="21"/>
        <v>0.16843584266911579</v>
      </c>
    </row>
    <row r="676" spans="1:34" x14ac:dyDescent="0.2">
      <c r="A676" s="1">
        <v>674</v>
      </c>
      <c r="B676">
        <v>0</v>
      </c>
      <c r="C676">
        <v>0</v>
      </c>
      <c r="D676">
        <v>2.5</v>
      </c>
      <c r="E676">
        <v>47.835064000000003</v>
      </c>
      <c r="F676">
        <v>610</v>
      </c>
      <c r="G676">
        <v>1</v>
      </c>
      <c r="H676">
        <v>3</v>
      </c>
      <c r="I676">
        <v>98012</v>
      </c>
      <c r="J676">
        <v>2008</v>
      </c>
      <c r="K676">
        <v>-122.196039</v>
      </c>
      <c r="L676">
        <v>3439</v>
      </c>
      <c r="M676">
        <v>500000</v>
      </c>
      <c r="N676">
        <v>2019</v>
      </c>
      <c r="O676">
        <v>1</v>
      </c>
      <c r="P676">
        <v>25</v>
      </c>
      <c r="Q676" t="s">
        <v>28</v>
      </c>
      <c r="R676" t="s">
        <v>29</v>
      </c>
      <c r="S676" t="s">
        <v>30</v>
      </c>
      <c r="T676" t="s">
        <v>30</v>
      </c>
      <c r="U676" t="s">
        <v>31</v>
      </c>
      <c r="V676" t="s">
        <v>32</v>
      </c>
      <c r="W676" t="s">
        <v>56</v>
      </c>
      <c r="X676" t="s">
        <v>34</v>
      </c>
      <c r="Y676" t="s">
        <v>38</v>
      </c>
      <c r="Z676" t="s">
        <v>48</v>
      </c>
      <c r="AA676" t="s">
        <v>43</v>
      </c>
      <c r="AB676">
        <v>626675.52018092794</v>
      </c>
      <c r="AC676">
        <v>0.25335104036185591</v>
      </c>
      <c r="AF676">
        <v>500000</v>
      </c>
      <c r="AG676">
        <f t="shared" si="20"/>
        <v>636675.52018092794</v>
      </c>
      <c r="AH676">
        <f t="shared" si="21"/>
        <v>0.27335104036185587</v>
      </c>
    </row>
    <row r="677" spans="1:34" x14ac:dyDescent="0.2">
      <c r="A677" s="1">
        <v>675</v>
      </c>
      <c r="B677">
        <v>0</v>
      </c>
      <c r="C677">
        <v>1</v>
      </c>
      <c r="D677">
        <v>2.5</v>
      </c>
      <c r="E677">
        <v>47.79598</v>
      </c>
      <c r="F677">
        <v>730</v>
      </c>
      <c r="G677">
        <v>0</v>
      </c>
      <c r="H677">
        <v>3</v>
      </c>
      <c r="I677">
        <v>98043</v>
      </c>
      <c r="J677">
        <v>1952</v>
      </c>
      <c r="K677">
        <v>-122.29249</v>
      </c>
      <c r="L677">
        <v>8276</v>
      </c>
      <c r="M677">
        <v>578000</v>
      </c>
      <c r="N677">
        <v>2019</v>
      </c>
      <c r="O677">
        <v>1</v>
      </c>
      <c r="P677">
        <v>18</v>
      </c>
      <c r="Q677" t="s">
        <v>28</v>
      </c>
      <c r="R677" t="s">
        <v>29</v>
      </c>
      <c r="S677" t="s">
        <v>54</v>
      </c>
      <c r="T677" t="s">
        <v>30</v>
      </c>
      <c r="U677" t="s">
        <v>31</v>
      </c>
      <c r="V677" t="s">
        <v>41</v>
      </c>
      <c r="W677" t="s">
        <v>33</v>
      </c>
      <c r="X677" t="s">
        <v>34</v>
      </c>
      <c r="Y677" t="s">
        <v>38</v>
      </c>
      <c r="Z677" t="s">
        <v>48</v>
      </c>
      <c r="AA677" t="s">
        <v>37</v>
      </c>
      <c r="AB677">
        <v>612517.51096516394</v>
      </c>
      <c r="AC677">
        <v>5.9718877102359749E-2</v>
      </c>
      <c r="AF677">
        <v>578000</v>
      </c>
      <c r="AG677">
        <f t="shared" si="20"/>
        <v>622517.51096516394</v>
      </c>
      <c r="AH677">
        <f t="shared" si="21"/>
        <v>7.7019915164643488E-2</v>
      </c>
    </row>
    <row r="678" spans="1:34" x14ac:dyDescent="0.2">
      <c r="A678" s="1">
        <v>676</v>
      </c>
      <c r="B678">
        <v>0</v>
      </c>
      <c r="C678">
        <v>2</v>
      </c>
      <c r="D678">
        <v>2.5</v>
      </c>
      <c r="E678">
        <v>47.835064000000003</v>
      </c>
      <c r="F678">
        <v>610</v>
      </c>
      <c r="G678">
        <v>1</v>
      </c>
      <c r="H678">
        <v>3</v>
      </c>
      <c r="I678">
        <v>98012</v>
      </c>
      <c r="J678">
        <v>2008</v>
      </c>
      <c r="K678">
        <v>-122.196039</v>
      </c>
      <c r="L678">
        <v>3439</v>
      </c>
      <c r="M678">
        <v>500000</v>
      </c>
      <c r="N678">
        <v>2019</v>
      </c>
      <c r="O678">
        <v>1</v>
      </c>
      <c r="P678">
        <v>25</v>
      </c>
      <c r="Q678" t="s">
        <v>28</v>
      </c>
      <c r="R678" t="s">
        <v>29</v>
      </c>
      <c r="S678" t="s">
        <v>30</v>
      </c>
      <c r="T678" t="s">
        <v>30</v>
      </c>
      <c r="U678" t="s">
        <v>31</v>
      </c>
      <c r="V678" t="s">
        <v>32</v>
      </c>
      <c r="W678" t="s">
        <v>33</v>
      </c>
      <c r="X678" t="s">
        <v>34</v>
      </c>
      <c r="Y678" t="s">
        <v>35</v>
      </c>
      <c r="Z678" t="s">
        <v>36</v>
      </c>
      <c r="AA678" t="s">
        <v>43</v>
      </c>
      <c r="AB678">
        <v>631964.32076144032</v>
      </c>
      <c r="AC678">
        <v>0.26392864152288059</v>
      </c>
      <c r="AF678">
        <v>500000</v>
      </c>
      <c r="AG678">
        <f t="shared" si="20"/>
        <v>641964.32076144032</v>
      </c>
      <c r="AH678">
        <f t="shared" si="21"/>
        <v>0.28392864152288066</v>
      </c>
    </row>
    <row r="679" spans="1:34" x14ac:dyDescent="0.2">
      <c r="A679" s="1">
        <v>677</v>
      </c>
      <c r="B679">
        <v>0</v>
      </c>
      <c r="C679">
        <v>0</v>
      </c>
      <c r="D679">
        <v>2.5</v>
      </c>
      <c r="E679">
        <v>48.129541000000003</v>
      </c>
      <c r="F679">
        <v>770</v>
      </c>
      <c r="G679">
        <v>0</v>
      </c>
      <c r="H679">
        <v>4</v>
      </c>
      <c r="I679">
        <v>98271</v>
      </c>
      <c r="J679">
        <v>2011</v>
      </c>
      <c r="K679">
        <v>-122.16768</v>
      </c>
      <c r="L679">
        <v>2924</v>
      </c>
      <c r="M679">
        <v>340000</v>
      </c>
      <c r="N679">
        <v>2019</v>
      </c>
      <c r="O679">
        <v>1</v>
      </c>
      <c r="P679">
        <v>24</v>
      </c>
      <c r="Q679" t="s">
        <v>28</v>
      </c>
      <c r="R679" t="s">
        <v>29</v>
      </c>
      <c r="S679" t="s">
        <v>58</v>
      </c>
      <c r="T679" t="s">
        <v>150</v>
      </c>
      <c r="U679" t="s">
        <v>31</v>
      </c>
      <c r="V679" t="s">
        <v>32</v>
      </c>
      <c r="W679" t="s">
        <v>33</v>
      </c>
      <c r="X679" t="s">
        <v>34</v>
      </c>
      <c r="Y679" t="s">
        <v>38</v>
      </c>
      <c r="Z679" t="s">
        <v>52</v>
      </c>
      <c r="AA679" t="s">
        <v>43</v>
      </c>
      <c r="AB679">
        <v>363269.75403335888</v>
      </c>
      <c r="AC679">
        <v>6.8440453039290833E-2</v>
      </c>
      <c r="AF679">
        <v>340000</v>
      </c>
      <c r="AG679">
        <f t="shared" si="20"/>
        <v>373269.75403335888</v>
      </c>
      <c r="AH679">
        <f t="shared" si="21"/>
        <v>9.7852217745173192E-2</v>
      </c>
    </row>
    <row r="680" spans="1:34" x14ac:dyDescent="0.2">
      <c r="A680" s="1">
        <v>678</v>
      </c>
      <c r="B680">
        <v>0</v>
      </c>
      <c r="C680">
        <v>2</v>
      </c>
      <c r="D680">
        <v>2.5</v>
      </c>
      <c r="E680">
        <v>48.129541000000003</v>
      </c>
      <c r="F680">
        <v>770</v>
      </c>
      <c r="G680">
        <v>0</v>
      </c>
      <c r="H680">
        <v>4</v>
      </c>
      <c r="I680">
        <v>98271</v>
      </c>
      <c r="J680">
        <v>2011</v>
      </c>
      <c r="K680">
        <v>-122.16768</v>
      </c>
      <c r="L680">
        <v>2924</v>
      </c>
      <c r="M680">
        <v>340000</v>
      </c>
      <c r="N680">
        <v>2019</v>
      </c>
      <c r="O680">
        <v>1</v>
      </c>
      <c r="P680">
        <v>24</v>
      </c>
      <c r="Q680" t="s">
        <v>28</v>
      </c>
      <c r="R680" t="s">
        <v>29</v>
      </c>
      <c r="S680" t="s">
        <v>58</v>
      </c>
      <c r="T680" t="s">
        <v>58</v>
      </c>
      <c r="U680" t="s">
        <v>31</v>
      </c>
      <c r="V680" t="s">
        <v>32</v>
      </c>
      <c r="W680" t="s">
        <v>33</v>
      </c>
      <c r="X680" t="s">
        <v>34</v>
      </c>
      <c r="Y680" t="s">
        <v>38</v>
      </c>
      <c r="Z680" t="s">
        <v>52</v>
      </c>
      <c r="AA680" t="s">
        <v>43</v>
      </c>
      <c r="AB680">
        <v>423591.41819497693</v>
      </c>
      <c r="AC680">
        <v>0.2458571123381674</v>
      </c>
      <c r="AF680">
        <v>340000</v>
      </c>
      <c r="AG680">
        <f t="shared" si="20"/>
        <v>433591.41819497693</v>
      </c>
      <c r="AH680">
        <f t="shared" si="21"/>
        <v>0.27526887704404979</v>
      </c>
    </row>
    <row r="681" spans="1:34" x14ac:dyDescent="0.2">
      <c r="A681" s="1">
        <v>679</v>
      </c>
      <c r="B681">
        <v>0</v>
      </c>
      <c r="C681">
        <v>3</v>
      </c>
      <c r="D681">
        <v>3.5</v>
      </c>
      <c r="E681">
        <v>47.801512000000002</v>
      </c>
      <c r="F681">
        <v>610</v>
      </c>
      <c r="G681">
        <v>1</v>
      </c>
      <c r="H681">
        <v>4</v>
      </c>
      <c r="I681">
        <v>98296</v>
      </c>
      <c r="J681">
        <v>2019</v>
      </c>
      <c r="K681">
        <v>-122.078946</v>
      </c>
      <c r="L681">
        <v>27754</v>
      </c>
      <c r="M681">
        <v>1149950</v>
      </c>
      <c r="N681">
        <v>2019</v>
      </c>
      <c r="O681">
        <v>1</v>
      </c>
      <c r="P681">
        <v>16</v>
      </c>
      <c r="Q681" t="s">
        <v>28</v>
      </c>
      <c r="R681" t="s">
        <v>75</v>
      </c>
      <c r="S681" t="s">
        <v>28</v>
      </c>
      <c r="T681" t="s">
        <v>176</v>
      </c>
      <c r="U681" t="s">
        <v>31</v>
      </c>
      <c r="V681" t="s">
        <v>59</v>
      </c>
      <c r="W681" t="s">
        <v>33</v>
      </c>
      <c r="X681" t="s">
        <v>34</v>
      </c>
      <c r="Y681" t="s">
        <v>38</v>
      </c>
      <c r="Z681" t="s">
        <v>48</v>
      </c>
      <c r="AA681" t="s">
        <v>43</v>
      </c>
      <c r="AB681">
        <v>750077.3729734784</v>
      </c>
      <c r="AC681">
        <v>0.34773044656421731</v>
      </c>
      <c r="AF681">
        <v>1149950</v>
      </c>
      <c r="AG681">
        <f t="shared" si="20"/>
        <v>760077.3729734784</v>
      </c>
      <c r="AH681">
        <f t="shared" si="21"/>
        <v>0.3390344163020319</v>
      </c>
    </row>
    <row r="682" spans="1:34" x14ac:dyDescent="0.2">
      <c r="A682" s="1">
        <v>680</v>
      </c>
      <c r="B682">
        <v>0</v>
      </c>
      <c r="C682">
        <v>0</v>
      </c>
      <c r="D682">
        <v>2.5</v>
      </c>
      <c r="E682">
        <v>47.845250999999998</v>
      </c>
      <c r="F682">
        <v>610</v>
      </c>
      <c r="G682">
        <v>1</v>
      </c>
      <c r="H682">
        <v>3</v>
      </c>
      <c r="I682">
        <v>98272</v>
      </c>
      <c r="J682">
        <v>2002</v>
      </c>
      <c r="K682">
        <v>-122.009405</v>
      </c>
      <c r="L682">
        <v>0</v>
      </c>
      <c r="M682">
        <v>305000</v>
      </c>
      <c r="N682">
        <v>2019</v>
      </c>
      <c r="O682">
        <v>1</v>
      </c>
      <c r="P682">
        <v>18</v>
      </c>
      <c r="Q682" t="s">
        <v>28</v>
      </c>
      <c r="R682" t="s">
        <v>29</v>
      </c>
      <c r="S682" t="s">
        <v>40</v>
      </c>
      <c r="T682" t="s">
        <v>40</v>
      </c>
      <c r="U682" t="s">
        <v>31</v>
      </c>
      <c r="V682" t="s">
        <v>55</v>
      </c>
      <c r="W682" t="s">
        <v>56</v>
      </c>
      <c r="X682" t="s">
        <v>34</v>
      </c>
      <c r="Y682" t="s">
        <v>35</v>
      </c>
      <c r="Z682" t="s">
        <v>87</v>
      </c>
      <c r="AA682" t="s">
        <v>43</v>
      </c>
      <c r="AB682">
        <v>321147.59569286788</v>
      </c>
      <c r="AC682">
        <v>5.2942936697927469E-2</v>
      </c>
      <c r="AF682">
        <v>305000</v>
      </c>
      <c r="AG682">
        <f t="shared" si="20"/>
        <v>331147.59569286788</v>
      </c>
      <c r="AH682">
        <f t="shared" si="21"/>
        <v>8.572982194382911E-2</v>
      </c>
    </row>
    <row r="683" spans="1:34" x14ac:dyDescent="0.2">
      <c r="A683" s="1">
        <v>681</v>
      </c>
      <c r="B683">
        <v>0</v>
      </c>
      <c r="C683">
        <v>0</v>
      </c>
      <c r="D683">
        <v>1</v>
      </c>
      <c r="E683">
        <v>47.823821000000002</v>
      </c>
      <c r="F683">
        <v>730</v>
      </c>
      <c r="G683">
        <v>1</v>
      </c>
      <c r="H683">
        <v>3</v>
      </c>
      <c r="I683">
        <v>98036</v>
      </c>
      <c r="J683">
        <v>1959</v>
      </c>
      <c r="K683">
        <v>-122.328491</v>
      </c>
      <c r="L683">
        <v>8712</v>
      </c>
      <c r="M683">
        <v>370000</v>
      </c>
      <c r="N683">
        <v>2019</v>
      </c>
      <c r="O683">
        <v>1</v>
      </c>
      <c r="P683">
        <v>16</v>
      </c>
      <c r="Q683" t="s">
        <v>28</v>
      </c>
      <c r="R683" t="s">
        <v>44</v>
      </c>
      <c r="S683" t="s">
        <v>54</v>
      </c>
      <c r="T683" t="s">
        <v>68</v>
      </c>
      <c r="U683" t="s">
        <v>31</v>
      </c>
      <c r="V683" t="s">
        <v>41</v>
      </c>
      <c r="W683" t="s">
        <v>33</v>
      </c>
      <c r="X683" t="s">
        <v>34</v>
      </c>
      <c r="Y683" t="s">
        <v>46</v>
      </c>
      <c r="Z683" t="s">
        <v>80</v>
      </c>
      <c r="AA683" t="s">
        <v>37</v>
      </c>
      <c r="AB683">
        <v>470989.56505238853</v>
      </c>
      <c r="AC683">
        <v>0.27294477041186088</v>
      </c>
      <c r="AF683">
        <v>370000</v>
      </c>
      <c r="AG683">
        <f t="shared" si="20"/>
        <v>480989.56505238853</v>
      </c>
      <c r="AH683">
        <f t="shared" si="21"/>
        <v>0.29997179743888791</v>
      </c>
    </row>
    <row r="684" spans="1:34" x14ac:dyDescent="0.2">
      <c r="A684" s="1">
        <v>682</v>
      </c>
      <c r="B684">
        <v>0</v>
      </c>
      <c r="C684">
        <v>0</v>
      </c>
      <c r="D684">
        <v>2.5</v>
      </c>
      <c r="E684">
        <v>48.127124000000002</v>
      </c>
      <c r="F684">
        <v>770</v>
      </c>
      <c r="G684">
        <v>1</v>
      </c>
      <c r="H684">
        <v>3</v>
      </c>
      <c r="I684">
        <v>98271</v>
      </c>
      <c r="J684">
        <v>2008</v>
      </c>
      <c r="K684">
        <v>-122.165909</v>
      </c>
      <c r="L684">
        <v>0</v>
      </c>
      <c r="M684">
        <v>326000</v>
      </c>
      <c r="N684">
        <v>2019</v>
      </c>
      <c r="O684">
        <v>1</v>
      </c>
      <c r="P684">
        <v>23</v>
      </c>
      <c r="Q684" t="s">
        <v>28</v>
      </c>
      <c r="R684" t="s">
        <v>29</v>
      </c>
      <c r="S684" t="s">
        <v>58</v>
      </c>
      <c r="T684" t="s">
        <v>58</v>
      </c>
      <c r="U684" t="s">
        <v>31</v>
      </c>
      <c r="V684" t="s">
        <v>32</v>
      </c>
      <c r="W684" t="s">
        <v>33</v>
      </c>
      <c r="X684" t="s">
        <v>34</v>
      </c>
      <c r="Y684" t="s">
        <v>38</v>
      </c>
      <c r="Z684" t="s">
        <v>52</v>
      </c>
      <c r="AA684" t="s">
        <v>43</v>
      </c>
      <c r="AB684">
        <v>411616.96578335908</v>
      </c>
      <c r="AC684">
        <v>0.26262872939680698</v>
      </c>
      <c r="AF684">
        <v>326000</v>
      </c>
      <c r="AG684">
        <f t="shared" si="20"/>
        <v>421616.96578335908</v>
      </c>
      <c r="AH684">
        <f t="shared" si="21"/>
        <v>0.29330357602257384</v>
      </c>
    </row>
    <row r="685" spans="1:34" x14ac:dyDescent="0.2">
      <c r="A685" s="1">
        <v>683</v>
      </c>
      <c r="B685">
        <v>0</v>
      </c>
      <c r="C685">
        <v>1</v>
      </c>
      <c r="D685">
        <v>2.5</v>
      </c>
      <c r="E685">
        <v>47.845250999999998</v>
      </c>
      <c r="F685">
        <v>750</v>
      </c>
      <c r="G685">
        <v>1</v>
      </c>
      <c r="H685">
        <v>3</v>
      </c>
      <c r="I685">
        <v>98272</v>
      </c>
      <c r="J685">
        <v>2002</v>
      </c>
      <c r="K685">
        <v>-122.009405</v>
      </c>
      <c r="L685">
        <v>1</v>
      </c>
      <c r="M685">
        <v>305000</v>
      </c>
      <c r="N685">
        <v>2019</v>
      </c>
      <c r="O685">
        <v>1</v>
      </c>
      <c r="P685">
        <v>18</v>
      </c>
      <c r="Q685" t="s">
        <v>28</v>
      </c>
      <c r="R685" t="s">
        <v>29</v>
      </c>
      <c r="S685" t="s">
        <v>40</v>
      </c>
      <c r="T685" t="s">
        <v>40</v>
      </c>
      <c r="U685" t="s">
        <v>31</v>
      </c>
      <c r="V685" t="s">
        <v>55</v>
      </c>
      <c r="W685" t="s">
        <v>33</v>
      </c>
      <c r="X685" t="s">
        <v>34</v>
      </c>
      <c r="Y685" t="s">
        <v>38</v>
      </c>
      <c r="Z685" t="s">
        <v>87</v>
      </c>
      <c r="AA685" t="s">
        <v>37</v>
      </c>
      <c r="AB685">
        <v>344038.37872361869</v>
      </c>
      <c r="AC685">
        <v>0.1279946843397336</v>
      </c>
      <c r="AF685">
        <v>305000</v>
      </c>
      <c r="AG685">
        <f t="shared" si="20"/>
        <v>354038.37872361869</v>
      </c>
      <c r="AH685">
        <f t="shared" si="21"/>
        <v>0.16078156958563505</v>
      </c>
    </row>
    <row r="686" spans="1:34" x14ac:dyDescent="0.2">
      <c r="A686" s="1">
        <v>684</v>
      </c>
      <c r="B686">
        <v>0</v>
      </c>
      <c r="C686">
        <v>2</v>
      </c>
      <c r="D686">
        <v>2.25</v>
      </c>
      <c r="E686">
        <v>47.805492000000001</v>
      </c>
      <c r="F686">
        <v>730</v>
      </c>
      <c r="G686">
        <v>2</v>
      </c>
      <c r="H686">
        <v>3</v>
      </c>
      <c r="I686">
        <v>98036</v>
      </c>
      <c r="J686">
        <v>1984</v>
      </c>
      <c r="K686">
        <v>-122.2627</v>
      </c>
      <c r="L686">
        <v>13504</v>
      </c>
      <c r="M686">
        <v>515000</v>
      </c>
      <c r="N686">
        <v>2019</v>
      </c>
      <c r="O686">
        <v>1</v>
      </c>
      <c r="P686">
        <v>9</v>
      </c>
      <c r="Q686" t="s">
        <v>28</v>
      </c>
      <c r="R686" t="s">
        <v>29</v>
      </c>
      <c r="S686" t="s">
        <v>68</v>
      </c>
      <c r="T686" t="s">
        <v>54</v>
      </c>
      <c r="U686" t="s">
        <v>31</v>
      </c>
      <c r="V686" t="s">
        <v>41</v>
      </c>
      <c r="W686" t="s">
        <v>33</v>
      </c>
      <c r="X686" t="s">
        <v>34</v>
      </c>
      <c r="Y686" t="s">
        <v>38</v>
      </c>
      <c r="Z686" t="s">
        <v>63</v>
      </c>
      <c r="AA686" t="s">
        <v>37</v>
      </c>
      <c r="AB686">
        <v>496672.16540951561</v>
      </c>
      <c r="AC686">
        <v>3.5588028331037649E-2</v>
      </c>
      <c r="AF686">
        <v>515000</v>
      </c>
      <c r="AG686">
        <f t="shared" si="20"/>
        <v>506672.16540951561</v>
      </c>
      <c r="AH686">
        <f t="shared" si="21"/>
        <v>1.6170552602882308E-2</v>
      </c>
    </row>
    <row r="687" spans="1:34" x14ac:dyDescent="0.2">
      <c r="A687" s="1">
        <v>685</v>
      </c>
      <c r="B687">
        <v>0</v>
      </c>
      <c r="C687">
        <v>2</v>
      </c>
      <c r="D687">
        <v>2</v>
      </c>
      <c r="E687">
        <v>47.892162999999996</v>
      </c>
      <c r="F687">
        <v>740</v>
      </c>
      <c r="G687">
        <v>0</v>
      </c>
      <c r="H687">
        <v>2</v>
      </c>
      <c r="I687">
        <v>98204</v>
      </c>
      <c r="J687">
        <v>1940</v>
      </c>
      <c r="K687">
        <v>-122.269386</v>
      </c>
      <c r="L687">
        <v>12632</v>
      </c>
      <c r="M687">
        <v>369000</v>
      </c>
      <c r="N687">
        <v>2019</v>
      </c>
      <c r="O687">
        <v>1</v>
      </c>
      <c r="P687">
        <v>17</v>
      </c>
      <c r="Q687" t="s">
        <v>28</v>
      </c>
      <c r="R687" t="s">
        <v>53</v>
      </c>
      <c r="S687" t="s">
        <v>73</v>
      </c>
      <c r="T687" t="s">
        <v>73</v>
      </c>
      <c r="U687" t="s">
        <v>31</v>
      </c>
      <c r="V687" t="s">
        <v>41</v>
      </c>
      <c r="W687" t="s">
        <v>33</v>
      </c>
      <c r="X687" t="s">
        <v>34</v>
      </c>
      <c r="Y687" t="s">
        <v>46</v>
      </c>
      <c r="Z687" t="s">
        <v>87</v>
      </c>
      <c r="AA687" t="s">
        <v>37</v>
      </c>
      <c r="AB687">
        <v>329507.4177784127</v>
      </c>
      <c r="AC687">
        <v>0.1070259680801824</v>
      </c>
      <c r="AF687">
        <v>369000</v>
      </c>
      <c r="AG687">
        <f t="shared" si="20"/>
        <v>339507.4177784127</v>
      </c>
      <c r="AH687">
        <f t="shared" si="21"/>
        <v>7.9925697077472366E-2</v>
      </c>
    </row>
    <row r="688" spans="1:34" x14ac:dyDescent="0.2">
      <c r="A688" s="1">
        <v>686</v>
      </c>
      <c r="B688">
        <v>0</v>
      </c>
      <c r="C688">
        <v>1</v>
      </c>
      <c r="D688">
        <v>1</v>
      </c>
      <c r="E688">
        <v>48.055235000000003</v>
      </c>
      <c r="F688">
        <v>760</v>
      </c>
      <c r="G688">
        <v>1</v>
      </c>
      <c r="H688">
        <v>1</v>
      </c>
      <c r="I688">
        <v>98252</v>
      </c>
      <c r="J688">
        <v>1962</v>
      </c>
      <c r="K688">
        <v>-121.96075999999999</v>
      </c>
      <c r="L688">
        <v>13939</v>
      </c>
      <c r="M688">
        <v>225000</v>
      </c>
      <c r="N688">
        <v>2019</v>
      </c>
      <c r="O688">
        <v>1</v>
      </c>
      <c r="P688">
        <v>31</v>
      </c>
      <c r="Q688" t="s">
        <v>28</v>
      </c>
      <c r="R688" t="s">
        <v>53</v>
      </c>
      <c r="S688" t="s">
        <v>66</v>
      </c>
      <c r="T688" t="s">
        <v>66</v>
      </c>
      <c r="U688" t="s">
        <v>31</v>
      </c>
      <c r="V688" t="s">
        <v>41</v>
      </c>
      <c r="W688" t="s">
        <v>33</v>
      </c>
      <c r="X688" t="s">
        <v>34</v>
      </c>
      <c r="Y688" t="s">
        <v>46</v>
      </c>
      <c r="Z688" t="s">
        <v>87</v>
      </c>
      <c r="AA688" t="s">
        <v>43</v>
      </c>
      <c r="AB688">
        <v>305799.60113684321</v>
      </c>
      <c r="AC688">
        <v>0.35910933838596948</v>
      </c>
      <c r="AF688">
        <v>225000</v>
      </c>
      <c r="AG688">
        <f t="shared" si="20"/>
        <v>315799.60113684321</v>
      </c>
      <c r="AH688">
        <f t="shared" si="21"/>
        <v>0.40355378283041426</v>
      </c>
    </row>
    <row r="689" spans="1:34" x14ac:dyDescent="0.2">
      <c r="A689" s="1">
        <v>687</v>
      </c>
      <c r="B689">
        <v>0</v>
      </c>
      <c r="C689">
        <v>2018</v>
      </c>
      <c r="D689">
        <v>1.5</v>
      </c>
      <c r="E689">
        <v>47.886978000000013</v>
      </c>
      <c r="F689">
        <v>740</v>
      </c>
      <c r="G689">
        <v>4</v>
      </c>
      <c r="H689">
        <v>2</v>
      </c>
      <c r="I689">
        <v>98275</v>
      </c>
      <c r="K689">
        <v>-122.305887</v>
      </c>
      <c r="L689">
        <v>508303</v>
      </c>
      <c r="M689">
        <v>256500</v>
      </c>
      <c r="N689">
        <v>2019</v>
      </c>
      <c r="O689">
        <v>1</v>
      </c>
      <c r="P689">
        <v>23</v>
      </c>
      <c r="Q689" t="s">
        <v>28</v>
      </c>
      <c r="R689" t="s">
        <v>177</v>
      </c>
      <c r="S689" t="s">
        <v>64</v>
      </c>
      <c r="T689" t="s">
        <v>68</v>
      </c>
      <c r="U689" t="s">
        <v>119</v>
      </c>
      <c r="V689" t="s">
        <v>41</v>
      </c>
      <c r="W689" t="s">
        <v>56</v>
      </c>
      <c r="X689" t="s">
        <v>34</v>
      </c>
      <c r="Y689" t="s">
        <v>67</v>
      </c>
      <c r="Z689" t="s">
        <v>178</v>
      </c>
      <c r="AA689" t="s">
        <v>137</v>
      </c>
      <c r="AB689">
        <v>425013.61161313299</v>
      </c>
      <c r="AC689">
        <v>0.65697314469057722</v>
      </c>
      <c r="AF689">
        <v>256500</v>
      </c>
      <c r="AG689">
        <f t="shared" si="20"/>
        <v>435013.61161313299</v>
      </c>
      <c r="AH689">
        <f t="shared" si="21"/>
        <v>0.69595949946640545</v>
      </c>
    </row>
    <row r="690" spans="1:34" x14ac:dyDescent="0.2">
      <c r="A690" s="1">
        <v>688</v>
      </c>
      <c r="B690">
        <v>0</v>
      </c>
      <c r="C690">
        <v>0</v>
      </c>
      <c r="D690">
        <v>0</v>
      </c>
      <c r="E690">
        <v>47.983955000000002</v>
      </c>
      <c r="F690">
        <v>740</v>
      </c>
      <c r="G690">
        <v>0</v>
      </c>
      <c r="H690">
        <v>0</v>
      </c>
      <c r="I690">
        <v>98201</v>
      </c>
      <c r="J690">
        <v>1980</v>
      </c>
      <c r="K690">
        <v>-122.206093</v>
      </c>
      <c r="L690">
        <v>6098</v>
      </c>
      <c r="M690">
        <v>593000</v>
      </c>
      <c r="N690">
        <v>2019</v>
      </c>
      <c r="O690">
        <v>1</v>
      </c>
      <c r="P690">
        <v>25</v>
      </c>
      <c r="Q690" t="s">
        <v>28</v>
      </c>
      <c r="R690" t="s">
        <v>53</v>
      </c>
      <c r="S690" t="s">
        <v>73</v>
      </c>
      <c r="T690" t="s">
        <v>73</v>
      </c>
      <c r="U690" t="s">
        <v>45</v>
      </c>
      <c r="V690" t="s">
        <v>41</v>
      </c>
      <c r="W690" t="s">
        <v>92</v>
      </c>
      <c r="X690" t="s">
        <v>34</v>
      </c>
      <c r="Y690" t="s">
        <v>46</v>
      </c>
      <c r="Z690" t="s">
        <v>87</v>
      </c>
      <c r="AA690" t="s">
        <v>37</v>
      </c>
      <c r="AB690">
        <v>443647.18909647042</v>
      </c>
      <c r="AC690">
        <v>0.25185971484574982</v>
      </c>
      <c r="AF690">
        <v>593000</v>
      </c>
      <c r="AG690">
        <f t="shared" si="20"/>
        <v>453647.18909647042</v>
      </c>
      <c r="AH690">
        <f t="shared" si="21"/>
        <v>0.23499630843765529</v>
      </c>
    </row>
    <row r="691" spans="1:34" x14ac:dyDescent="0.2">
      <c r="A691" s="1">
        <v>689</v>
      </c>
      <c r="B691">
        <v>0</v>
      </c>
      <c r="C691">
        <v>4</v>
      </c>
      <c r="D691">
        <v>3</v>
      </c>
      <c r="E691">
        <v>48.225710999999997</v>
      </c>
      <c r="F691">
        <v>770</v>
      </c>
      <c r="G691">
        <v>2</v>
      </c>
      <c r="H691">
        <v>4</v>
      </c>
      <c r="I691">
        <v>98223</v>
      </c>
      <c r="J691">
        <v>1968</v>
      </c>
      <c r="K691">
        <v>-122.192261</v>
      </c>
      <c r="L691">
        <v>223463</v>
      </c>
      <c r="M691">
        <v>417000</v>
      </c>
      <c r="N691">
        <v>2019</v>
      </c>
      <c r="O691">
        <v>1</v>
      </c>
      <c r="P691">
        <v>25</v>
      </c>
      <c r="Q691" t="s">
        <v>28</v>
      </c>
      <c r="R691" t="s">
        <v>29</v>
      </c>
      <c r="S691" t="s">
        <v>81</v>
      </c>
      <c r="T691" t="s">
        <v>81</v>
      </c>
      <c r="U691" t="s">
        <v>31</v>
      </c>
      <c r="V691" t="s">
        <v>41</v>
      </c>
      <c r="W691" t="s">
        <v>33</v>
      </c>
      <c r="X691" t="s">
        <v>34</v>
      </c>
      <c r="Y691" t="s">
        <v>67</v>
      </c>
      <c r="Z691" t="s">
        <v>63</v>
      </c>
      <c r="AA691" t="s">
        <v>78</v>
      </c>
      <c r="AB691">
        <v>494216.8135240046</v>
      </c>
      <c r="AC691">
        <v>0.18517221468586231</v>
      </c>
      <c r="AF691">
        <v>417000</v>
      </c>
      <c r="AG691">
        <f t="shared" si="20"/>
        <v>504216.8135240046</v>
      </c>
      <c r="AH691">
        <f t="shared" si="21"/>
        <v>0.20915303003358415</v>
      </c>
    </row>
    <row r="692" spans="1:34" x14ac:dyDescent="0.2">
      <c r="A692" s="1">
        <v>690</v>
      </c>
      <c r="B692">
        <v>0</v>
      </c>
      <c r="C692">
        <v>2</v>
      </c>
      <c r="D692">
        <v>2</v>
      </c>
      <c r="E692">
        <v>48.125162000000003</v>
      </c>
      <c r="F692">
        <v>770</v>
      </c>
      <c r="G692">
        <v>1</v>
      </c>
      <c r="H692">
        <v>3</v>
      </c>
      <c r="I692">
        <v>98271</v>
      </c>
      <c r="J692">
        <v>1992</v>
      </c>
      <c r="K692">
        <v>-122.279422</v>
      </c>
      <c r="L692">
        <v>20038</v>
      </c>
      <c r="M692">
        <v>375000</v>
      </c>
      <c r="N692">
        <v>2019</v>
      </c>
      <c r="O692">
        <v>1</v>
      </c>
      <c r="P692">
        <v>25</v>
      </c>
      <c r="Q692" t="s">
        <v>28</v>
      </c>
      <c r="R692" t="s">
        <v>29</v>
      </c>
      <c r="S692" t="s">
        <v>107</v>
      </c>
      <c r="T692" t="s">
        <v>58</v>
      </c>
      <c r="U692" t="s">
        <v>31</v>
      </c>
      <c r="V692" t="s">
        <v>41</v>
      </c>
      <c r="W692" t="s">
        <v>33</v>
      </c>
      <c r="X692" t="s">
        <v>34</v>
      </c>
      <c r="Y692" t="s">
        <v>38</v>
      </c>
      <c r="Z692" t="s">
        <v>87</v>
      </c>
      <c r="AA692" t="s">
        <v>43</v>
      </c>
      <c r="AB692">
        <v>353590.18622867658</v>
      </c>
      <c r="AC692">
        <v>5.7092836723529113E-2</v>
      </c>
      <c r="AF692">
        <v>375000</v>
      </c>
      <c r="AG692">
        <f t="shared" si="20"/>
        <v>363590.18622867658</v>
      </c>
      <c r="AH692">
        <f t="shared" si="21"/>
        <v>3.0426170056862448E-2</v>
      </c>
    </row>
    <row r="693" spans="1:34" x14ac:dyDescent="0.2">
      <c r="A693" s="1">
        <v>691</v>
      </c>
      <c r="B693">
        <v>384</v>
      </c>
      <c r="C693">
        <v>2</v>
      </c>
      <c r="D693">
        <v>3.25</v>
      </c>
      <c r="E693">
        <v>47.823473999999997</v>
      </c>
      <c r="F693">
        <v>730</v>
      </c>
      <c r="G693">
        <v>1</v>
      </c>
      <c r="H693">
        <v>4</v>
      </c>
      <c r="I693">
        <v>98036</v>
      </c>
      <c r="J693">
        <v>2017</v>
      </c>
      <c r="K693">
        <v>-122.239799</v>
      </c>
      <c r="L693">
        <v>1611</v>
      </c>
      <c r="M693">
        <v>565000</v>
      </c>
      <c r="N693">
        <v>2019</v>
      </c>
      <c r="O693">
        <v>1</v>
      </c>
      <c r="P693">
        <v>31</v>
      </c>
      <c r="Q693" t="s">
        <v>28</v>
      </c>
      <c r="R693" t="s">
        <v>29</v>
      </c>
      <c r="S693" t="s">
        <v>68</v>
      </c>
      <c r="T693" t="s">
        <v>68</v>
      </c>
      <c r="U693" t="s">
        <v>31</v>
      </c>
      <c r="V693" t="s">
        <v>39</v>
      </c>
      <c r="W693" t="s">
        <v>33</v>
      </c>
      <c r="X693" t="s">
        <v>34</v>
      </c>
      <c r="Y693" t="s">
        <v>38</v>
      </c>
      <c r="Z693" t="s">
        <v>52</v>
      </c>
      <c r="AA693" t="s">
        <v>169</v>
      </c>
      <c r="AB693">
        <v>578280.71076789894</v>
      </c>
      <c r="AC693">
        <v>2.3505682775042371E-2</v>
      </c>
      <c r="AF693">
        <v>565000</v>
      </c>
      <c r="AG693">
        <f t="shared" si="20"/>
        <v>588280.71076789894</v>
      </c>
      <c r="AH693">
        <f t="shared" si="21"/>
        <v>4.1204797819290165E-2</v>
      </c>
    </row>
    <row r="694" spans="1:34" x14ac:dyDescent="0.2">
      <c r="A694" s="1">
        <v>692</v>
      </c>
      <c r="B694">
        <v>0</v>
      </c>
      <c r="C694">
        <v>2</v>
      </c>
      <c r="D694">
        <v>3</v>
      </c>
      <c r="E694">
        <v>47.918081999999998</v>
      </c>
      <c r="F694">
        <v>750</v>
      </c>
      <c r="G694">
        <v>1</v>
      </c>
      <c r="H694">
        <v>4</v>
      </c>
      <c r="I694">
        <v>98290</v>
      </c>
      <c r="J694">
        <v>1999</v>
      </c>
      <c r="K694">
        <v>-122.110479</v>
      </c>
      <c r="L694">
        <v>7405</v>
      </c>
      <c r="M694">
        <v>409000</v>
      </c>
      <c r="N694">
        <v>2019</v>
      </c>
      <c r="O694">
        <v>1</v>
      </c>
      <c r="P694">
        <v>31</v>
      </c>
      <c r="Q694" t="s">
        <v>28</v>
      </c>
      <c r="R694" t="s">
        <v>29</v>
      </c>
      <c r="S694" t="s">
        <v>28</v>
      </c>
      <c r="T694" t="s">
        <v>61</v>
      </c>
      <c r="U694" t="s">
        <v>31</v>
      </c>
      <c r="V694" t="s">
        <v>41</v>
      </c>
      <c r="W694" t="s">
        <v>33</v>
      </c>
      <c r="X694" t="s">
        <v>34</v>
      </c>
      <c r="Y694" t="s">
        <v>38</v>
      </c>
      <c r="Z694" t="s">
        <v>52</v>
      </c>
      <c r="AA694" t="s">
        <v>37</v>
      </c>
      <c r="AB694">
        <v>505788.98206337099</v>
      </c>
      <c r="AC694">
        <v>0.2366478779055525</v>
      </c>
      <c r="AF694">
        <v>409000</v>
      </c>
      <c r="AG694">
        <f t="shared" si="20"/>
        <v>515788.98206337099</v>
      </c>
      <c r="AH694">
        <f t="shared" si="21"/>
        <v>0.26109775565616378</v>
      </c>
    </row>
    <row r="695" spans="1:34" x14ac:dyDescent="0.2">
      <c r="A695" s="1">
        <v>693</v>
      </c>
      <c r="B695">
        <v>0</v>
      </c>
      <c r="C695">
        <v>2</v>
      </c>
      <c r="D695">
        <v>3</v>
      </c>
      <c r="E695">
        <v>47.894447</v>
      </c>
      <c r="F695">
        <v>740</v>
      </c>
      <c r="G695">
        <v>0</v>
      </c>
      <c r="H695">
        <v>5</v>
      </c>
      <c r="I695">
        <v>98208</v>
      </c>
      <c r="J695">
        <v>1997</v>
      </c>
      <c r="K695">
        <v>-122.174719</v>
      </c>
      <c r="L695">
        <v>10454</v>
      </c>
      <c r="M695">
        <v>521250</v>
      </c>
      <c r="N695">
        <v>2019</v>
      </c>
      <c r="O695">
        <v>1</v>
      </c>
      <c r="P695">
        <v>22</v>
      </c>
      <c r="Q695" t="s">
        <v>28</v>
      </c>
      <c r="R695" t="s">
        <v>29</v>
      </c>
      <c r="S695" t="s">
        <v>73</v>
      </c>
      <c r="T695" t="s">
        <v>74</v>
      </c>
      <c r="U695" t="s">
        <v>31</v>
      </c>
      <c r="V695" t="s">
        <v>41</v>
      </c>
      <c r="W695" t="s">
        <v>33</v>
      </c>
      <c r="X695" t="s">
        <v>34</v>
      </c>
      <c r="Y695" t="s">
        <v>38</v>
      </c>
      <c r="Z695" t="s">
        <v>52</v>
      </c>
      <c r="AA695" t="s">
        <v>37</v>
      </c>
      <c r="AB695">
        <v>548796.94398113317</v>
      </c>
      <c r="AC695">
        <v>5.2847854160447329E-2</v>
      </c>
      <c r="AF695">
        <v>521250</v>
      </c>
      <c r="AG695">
        <f t="shared" si="20"/>
        <v>558796.94398113317</v>
      </c>
      <c r="AH695">
        <f t="shared" si="21"/>
        <v>7.2032506438624785E-2</v>
      </c>
    </row>
    <row r="696" spans="1:34" x14ac:dyDescent="0.2">
      <c r="A696" s="1">
        <v>694</v>
      </c>
      <c r="B696">
        <v>0</v>
      </c>
      <c r="C696">
        <v>0</v>
      </c>
      <c r="D696">
        <v>1</v>
      </c>
      <c r="E696">
        <v>47.837313999999999</v>
      </c>
      <c r="F696">
        <v>750</v>
      </c>
      <c r="G696">
        <v>1</v>
      </c>
      <c r="H696">
        <v>2</v>
      </c>
      <c r="I696">
        <v>98251</v>
      </c>
      <c r="J696">
        <v>1976</v>
      </c>
      <c r="K696">
        <v>-121.640811</v>
      </c>
      <c r="L696">
        <v>23087</v>
      </c>
      <c r="M696">
        <v>310000</v>
      </c>
      <c r="N696">
        <v>2019</v>
      </c>
      <c r="O696">
        <v>1</v>
      </c>
      <c r="P696">
        <v>22</v>
      </c>
      <c r="Q696" t="s">
        <v>28</v>
      </c>
      <c r="R696" t="s">
        <v>29</v>
      </c>
      <c r="S696" t="s">
        <v>96</v>
      </c>
      <c r="T696" t="s">
        <v>96</v>
      </c>
      <c r="U696" t="s">
        <v>45</v>
      </c>
      <c r="V696" t="s">
        <v>41</v>
      </c>
      <c r="W696" t="s">
        <v>33</v>
      </c>
      <c r="X696" t="s">
        <v>106</v>
      </c>
      <c r="Y696" t="s">
        <v>46</v>
      </c>
      <c r="Z696" t="s">
        <v>98</v>
      </c>
      <c r="AA696" t="s">
        <v>37</v>
      </c>
      <c r="AB696">
        <v>310285.93819581409</v>
      </c>
      <c r="AC696">
        <v>9.223812768196372E-4</v>
      </c>
      <c r="AF696">
        <v>310000</v>
      </c>
      <c r="AG696">
        <f t="shared" si="20"/>
        <v>320285.93819581409</v>
      </c>
      <c r="AH696">
        <f t="shared" si="21"/>
        <v>3.3180445792948668E-2</v>
      </c>
    </row>
    <row r="697" spans="1:34" x14ac:dyDescent="0.2">
      <c r="A697" s="1">
        <v>695</v>
      </c>
      <c r="B697">
        <v>0</v>
      </c>
      <c r="C697">
        <v>2</v>
      </c>
      <c r="D697">
        <v>1.75</v>
      </c>
      <c r="E697">
        <v>48.168463000000003</v>
      </c>
      <c r="F697">
        <v>770</v>
      </c>
      <c r="G697">
        <v>1</v>
      </c>
      <c r="H697">
        <v>3</v>
      </c>
      <c r="I697">
        <v>98223</v>
      </c>
      <c r="J697">
        <v>2004</v>
      </c>
      <c r="K697">
        <v>-122.17183</v>
      </c>
      <c r="L697">
        <v>9148</v>
      </c>
      <c r="M697">
        <v>350000</v>
      </c>
      <c r="N697">
        <v>2019</v>
      </c>
      <c r="O697">
        <v>1</v>
      </c>
      <c r="P697">
        <v>30</v>
      </c>
      <c r="Q697" t="s">
        <v>28</v>
      </c>
      <c r="R697" t="s">
        <v>29</v>
      </c>
      <c r="S697" t="s">
        <v>81</v>
      </c>
      <c r="T697" t="s">
        <v>58</v>
      </c>
      <c r="U697" t="s">
        <v>31</v>
      </c>
      <c r="V697" t="s">
        <v>32</v>
      </c>
      <c r="W697" t="s">
        <v>33</v>
      </c>
      <c r="X697" t="s">
        <v>34</v>
      </c>
      <c r="Y697" t="s">
        <v>35</v>
      </c>
      <c r="Z697" t="s">
        <v>87</v>
      </c>
      <c r="AA697" t="s">
        <v>43</v>
      </c>
      <c r="AB697">
        <v>339249.7826559805</v>
      </c>
      <c r="AC697">
        <v>3.071490669719858E-2</v>
      </c>
      <c r="AF697">
        <v>350000</v>
      </c>
      <c r="AG697">
        <f t="shared" si="20"/>
        <v>349249.7826559805</v>
      </c>
      <c r="AH697">
        <f t="shared" si="21"/>
        <v>2.143478125770011E-3</v>
      </c>
    </row>
    <row r="698" spans="1:34" x14ac:dyDescent="0.2">
      <c r="A698" s="1">
        <v>696</v>
      </c>
      <c r="B698">
        <v>1073</v>
      </c>
      <c r="C698">
        <v>8</v>
      </c>
      <c r="D698">
        <v>2</v>
      </c>
      <c r="E698">
        <v>48.124018999999997</v>
      </c>
      <c r="F698">
        <v>770</v>
      </c>
      <c r="G698">
        <v>1</v>
      </c>
      <c r="H698">
        <v>4</v>
      </c>
      <c r="I698">
        <v>98271</v>
      </c>
      <c r="J698">
        <v>1943</v>
      </c>
      <c r="K698">
        <v>-122.288901</v>
      </c>
      <c r="L698">
        <v>50530</v>
      </c>
      <c r="M698">
        <v>320000</v>
      </c>
      <c r="N698">
        <v>2019</v>
      </c>
      <c r="O698">
        <v>1</v>
      </c>
      <c r="P698">
        <v>17</v>
      </c>
      <c r="Q698" t="s">
        <v>28</v>
      </c>
      <c r="R698" t="s">
        <v>29</v>
      </c>
      <c r="S698" t="s">
        <v>107</v>
      </c>
      <c r="T698" t="s">
        <v>58</v>
      </c>
      <c r="U698" t="s">
        <v>31</v>
      </c>
      <c r="V698" t="s">
        <v>41</v>
      </c>
      <c r="W698" t="s">
        <v>33</v>
      </c>
      <c r="X698" t="s">
        <v>34</v>
      </c>
      <c r="Y698" t="s">
        <v>67</v>
      </c>
      <c r="Z698" t="s">
        <v>63</v>
      </c>
      <c r="AA698" t="s">
        <v>43</v>
      </c>
      <c r="AB698">
        <v>430700.21791578492</v>
      </c>
      <c r="AC698">
        <v>0.34593818098682788</v>
      </c>
      <c r="AF698">
        <v>320000</v>
      </c>
      <c r="AG698">
        <f t="shared" si="20"/>
        <v>440700.21791578492</v>
      </c>
      <c r="AH698">
        <f t="shared" si="21"/>
        <v>0.37718818098682788</v>
      </c>
    </row>
    <row r="699" spans="1:34" x14ac:dyDescent="0.2">
      <c r="A699" s="1">
        <v>697</v>
      </c>
      <c r="B699">
        <v>0</v>
      </c>
      <c r="C699">
        <v>2</v>
      </c>
      <c r="D699">
        <v>2.5</v>
      </c>
      <c r="E699">
        <v>47.844247000000003</v>
      </c>
      <c r="F699">
        <v>730</v>
      </c>
      <c r="G699">
        <v>2</v>
      </c>
      <c r="H699">
        <v>3</v>
      </c>
      <c r="I699">
        <v>98037</v>
      </c>
      <c r="J699">
        <v>1987</v>
      </c>
      <c r="K699">
        <v>-122.31951100000001</v>
      </c>
      <c r="L699">
        <v>13504</v>
      </c>
      <c r="M699">
        <v>575000</v>
      </c>
      <c r="N699">
        <v>2019</v>
      </c>
      <c r="O699">
        <v>1</v>
      </c>
      <c r="P699">
        <v>25</v>
      </c>
      <c r="Q699" t="s">
        <v>28</v>
      </c>
      <c r="R699" t="s">
        <v>29</v>
      </c>
      <c r="S699" t="s">
        <v>54</v>
      </c>
      <c r="T699" t="s">
        <v>54</v>
      </c>
      <c r="U699" t="s">
        <v>31</v>
      </c>
      <c r="V699" t="s">
        <v>41</v>
      </c>
      <c r="W699" t="s">
        <v>33</v>
      </c>
      <c r="X699" t="s">
        <v>34</v>
      </c>
      <c r="Y699" t="s">
        <v>38</v>
      </c>
      <c r="Z699" t="s">
        <v>48</v>
      </c>
      <c r="AA699" t="s">
        <v>43</v>
      </c>
      <c r="AB699">
        <v>594938.38425746013</v>
      </c>
      <c r="AC699">
        <v>3.4675450882539358E-2</v>
      </c>
      <c r="AF699">
        <v>575000</v>
      </c>
      <c r="AG699">
        <f t="shared" si="20"/>
        <v>604938.38425746013</v>
      </c>
      <c r="AH699">
        <f t="shared" si="21"/>
        <v>5.2066755230365441E-2</v>
      </c>
    </row>
    <row r="700" spans="1:34" x14ac:dyDescent="0.2">
      <c r="A700" s="1">
        <v>698</v>
      </c>
      <c r="B700">
        <v>0</v>
      </c>
      <c r="C700">
        <v>0</v>
      </c>
      <c r="D700">
        <v>1.5</v>
      </c>
      <c r="E700">
        <v>48.057580999999999</v>
      </c>
      <c r="F700">
        <v>770</v>
      </c>
      <c r="G700">
        <v>0</v>
      </c>
      <c r="H700">
        <v>2</v>
      </c>
      <c r="I700">
        <v>98270</v>
      </c>
      <c r="J700">
        <v>1985</v>
      </c>
      <c r="K700">
        <v>-122.17458999999999</v>
      </c>
      <c r="L700">
        <v>41470</v>
      </c>
      <c r="M700">
        <v>107500</v>
      </c>
      <c r="N700">
        <v>2019</v>
      </c>
      <c r="O700">
        <v>1</v>
      </c>
      <c r="P700">
        <v>7</v>
      </c>
      <c r="Q700" t="s">
        <v>28</v>
      </c>
      <c r="R700" t="s">
        <v>44</v>
      </c>
      <c r="S700" t="s">
        <v>58</v>
      </c>
      <c r="T700" t="s">
        <v>58</v>
      </c>
      <c r="U700" t="s">
        <v>31</v>
      </c>
      <c r="V700" t="s">
        <v>41</v>
      </c>
      <c r="W700" t="s">
        <v>56</v>
      </c>
      <c r="X700" t="s">
        <v>34</v>
      </c>
      <c r="Y700" t="s">
        <v>46</v>
      </c>
      <c r="Z700" t="s">
        <v>80</v>
      </c>
      <c r="AA700" t="s">
        <v>37</v>
      </c>
      <c r="AB700">
        <v>262226.42621439969</v>
      </c>
      <c r="AC700">
        <v>1.43931559269209</v>
      </c>
      <c r="AF700">
        <v>107500</v>
      </c>
      <c r="AG700">
        <f t="shared" si="20"/>
        <v>272226.42621439969</v>
      </c>
      <c r="AH700">
        <f t="shared" si="21"/>
        <v>1.5323388485060436</v>
      </c>
    </row>
    <row r="701" spans="1:34" x14ac:dyDescent="0.2">
      <c r="A701" s="1">
        <v>699</v>
      </c>
      <c r="B701">
        <v>0</v>
      </c>
      <c r="C701">
        <v>0</v>
      </c>
      <c r="D701">
        <v>2.5</v>
      </c>
      <c r="E701">
        <v>47.975273000000001</v>
      </c>
      <c r="F701">
        <v>760</v>
      </c>
      <c r="G701">
        <v>1</v>
      </c>
      <c r="H701">
        <v>3</v>
      </c>
      <c r="I701">
        <v>98258</v>
      </c>
      <c r="J701">
        <v>2008</v>
      </c>
      <c r="K701">
        <v>-122.07772300000001</v>
      </c>
      <c r="L701">
        <v>4608</v>
      </c>
      <c r="M701">
        <v>400000</v>
      </c>
      <c r="N701">
        <v>2019</v>
      </c>
      <c r="O701">
        <v>1</v>
      </c>
      <c r="P701">
        <v>30</v>
      </c>
      <c r="Q701" t="s">
        <v>28</v>
      </c>
      <c r="R701" t="s">
        <v>29</v>
      </c>
      <c r="S701" t="s">
        <v>61</v>
      </c>
      <c r="T701" t="s">
        <v>61</v>
      </c>
      <c r="U701" t="s">
        <v>31</v>
      </c>
      <c r="V701" t="s">
        <v>39</v>
      </c>
      <c r="W701" t="s">
        <v>33</v>
      </c>
      <c r="X701" t="s">
        <v>34</v>
      </c>
      <c r="Y701" t="s">
        <v>38</v>
      </c>
      <c r="Z701" t="s">
        <v>52</v>
      </c>
      <c r="AA701" t="s">
        <v>43</v>
      </c>
      <c r="AB701">
        <v>406470.48303299642</v>
      </c>
      <c r="AC701">
        <v>1.617620758249104E-2</v>
      </c>
      <c r="AF701">
        <v>400000</v>
      </c>
      <c r="AG701">
        <f t="shared" si="20"/>
        <v>416470.48303299642</v>
      </c>
      <c r="AH701">
        <f t="shared" si="21"/>
        <v>4.1176207582491041E-2</v>
      </c>
    </row>
    <row r="702" spans="1:34" x14ac:dyDescent="0.2">
      <c r="A702" s="1">
        <v>700</v>
      </c>
      <c r="B702">
        <v>0</v>
      </c>
      <c r="C702">
        <v>2</v>
      </c>
      <c r="D702">
        <v>2.5</v>
      </c>
      <c r="E702">
        <v>47.822406999999998</v>
      </c>
      <c r="F702">
        <v>610</v>
      </c>
      <c r="G702">
        <v>1</v>
      </c>
      <c r="H702">
        <v>4</v>
      </c>
      <c r="I702">
        <v>98012</v>
      </c>
      <c r="J702">
        <v>2011</v>
      </c>
      <c r="K702">
        <v>-122.222992</v>
      </c>
      <c r="L702">
        <v>3920</v>
      </c>
      <c r="M702">
        <v>580000</v>
      </c>
      <c r="N702">
        <v>2019</v>
      </c>
      <c r="O702">
        <v>1</v>
      </c>
      <c r="P702">
        <v>25</v>
      </c>
      <c r="Q702" t="s">
        <v>28</v>
      </c>
      <c r="R702" t="s">
        <v>29</v>
      </c>
      <c r="S702" t="s">
        <v>30</v>
      </c>
      <c r="T702" t="s">
        <v>30</v>
      </c>
      <c r="U702" t="s">
        <v>31</v>
      </c>
      <c r="V702" t="s">
        <v>32</v>
      </c>
      <c r="W702" t="s">
        <v>33</v>
      </c>
      <c r="X702" t="s">
        <v>34</v>
      </c>
      <c r="Y702" t="s">
        <v>38</v>
      </c>
      <c r="Z702" t="s">
        <v>48</v>
      </c>
      <c r="AA702" t="s">
        <v>43</v>
      </c>
      <c r="AB702">
        <v>704962.96425786358</v>
      </c>
      <c r="AC702">
        <v>0.21545338665148889</v>
      </c>
      <c r="AF702">
        <v>580000</v>
      </c>
      <c r="AG702">
        <f t="shared" si="20"/>
        <v>714962.96425786358</v>
      </c>
      <c r="AH702">
        <f t="shared" si="21"/>
        <v>0.23269476596183378</v>
      </c>
    </row>
    <row r="703" spans="1:34" x14ac:dyDescent="0.2">
      <c r="A703" s="1">
        <v>701</v>
      </c>
      <c r="B703">
        <v>0</v>
      </c>
      <c r="C703">
        <v>0</v>
      </c>
      <c r="D703">
        <v>2</v>
      </c>
      <c r="E703">
        <v>47.867364999999999</v>
      </c>
      <c r="F703">
        <v>740</v>
      </c>
      <c r="G703">
        <v>1</v>
      </c>
      <c r="H703">
        <v>2</v>
      </c>
      <c r="I703">
        <v>98296</v>
      </c>
      <c r="J703">
        <v>2004</v>
      </c>
      <c r="K703">
        <v>-122.140157</v>
      </c>
      <c r="L703">
        <v>0</v>
      </c>
      <c r="M703">
        <v>304000</v>
      </c>
      <c r="N703">
        <v>2019</v>
      </c>
      <c r="O703">
        <v>1</v>
      </c>
      <c r="P703">
        <v>22</v>
      </c>
      <c r="Q703" t="s">
        <v>28</v>
      </c>
      <c r="R703" t="s">
        <v>53</v>
      </c>
      <c r="S703" t="s">
        <v>28</v>
      </c>
      <c r="T703" t="s">
        <v>28</v>
      </c>
      <c r="U703" t="s">
        <v>31</v>
      </c>
      <c r="V703" t="s">
        <v>55</v>
      </c>
      <c r="W703" t="s">
        <v>56</v>
      </c>
      <c r="X703" t="s">
        <v>34</v>
      </c>
      <c r="Y703" t="s">
        <v>35</v>
      </c>
      <c r="Z703" t="s">
        <v>87</v>
      </c>
      <c r="AA703" t="s">
        <v>43</v>
      </c>
      <c r="AB703">
        <v>361797.69552361447</v>
      </c>
      <c r="AC703">
        <v>0.1901239984329425</v>
      </c>
      <c r="AF703">
        <v>304000</v>
      </c>
      <c r="AG703">
        <f t="shared" si="20"/>
        <v>371797.69552361447</v>
      </c>
      <c r="AH703">
        <f t="shared" si="21"/>
        <v>0.22301873527504759</v>
      </c>
    </row>
    <row r="704" spans="1:34" x14ac:dyDescent="0.2">
      <c r="A704" s="1">
        <v>702</v>
      </c>
      <c r="B704">
        <v>0</v>
      </c>
      <c r="C704">
        <v>2</v>
      </c>
      <c r="D704">
        <v>1.75</v>
      </c>
      <c r="E704">
        <v>47.791340000000012</v>
      </c>
      <c r="F704">
        <v>730</v>
      </c>
      <c r="G704">
        <v>1</v>
      </c>
      <c r="H704">
        <v>3</v>
      </c>
      <c r="I704">
        <v>98036</v>
      </c>
      <c r="J704">
        <v>1910</v>
      </c>
      <c r="K704">
        <v>-122.272047</v>
      </c>
      <c r="L704">
        <v>18731</v>
      </c>
      <c r="M704">
        <v>557000</v>
      </c>
      <c r="N704">
        <v>2019</v>
      </c>
      <c r="O704">
        <v>1</v>
      </c>
      <c r="P704">
        <v>24</v>
      </c>
      <c r="Q704" t="s">
        <v>28</v>
      </c>
      <c r="R704" t="s">
        <v>29</v>
      </c>
      <c r="S704" t="s">
        <v>54</v>
      </c>
      <c r="T704" t="s">
        <v>54</v>
      </c>
      <c r="U704" t="s">
        <v>31</v>
      </c>
      <c r="V704" t="s">
        <v>41</v>
      </c>
      <c r="W704" t="s">
        <v>33</v>
      </c>
      <c r="X704" t="s">
        <v>34</v>
      </c>
      <c r="Y704" t="s">
        <v>46</v>
      </c>
      <c r="Z704" t="s">
        <v>63</v>
      </c>
      <c r="AA704" t="s">
        <v>37</v>
      </c>
      <c r="AB704">
        <v>504748.74636361463</v>
      </c>
      <c r="AC704">
        <v>9.3808354822953993E-2</v>
      </c>
      <c r="AF704">
        <v>557000</v>
      </c>
      <c r="AG704">
        <f t="shared" si="20"/>
        <v>514748.74636361463</v>
      </c>
      <c r="AH704">
        <f t="shared" si="21"/>
        <v>7.5855033458501572E-2</v>
      </c>
    </row>
    <row r="705" spans="1:34" x14ac:dyDescent="0.2">
      <c r="A705" s="1">
        <v>703</v>
      </c>
      <c r="B705">
        <v>0</v>
      </c>
      <c r="C705">
        <v>2</v>
      </c>
      <c r="D705">
        <v>2.5</v>
      </c>
      <c r="E705">
        <v>47.996960999999999</v>
      </c>
      <c r="F705">
        <v>760</v>
      </c>
      <c r="G705">
        <v>1</v>
      </c>
      <c r="H705">
        <v>4</v>
      </c>
      <c r="I705">
        <v>98258</v>
      </c>
      <c r="J705">
        <v>2018</v>
      </c>
      <c r="K705">
        <v>-122.09663999999999</v>
      </c>
      <c r="L705">
        <v>3604</v>
      </c>
      <c r="M705">
        <v>479950</v>
      </c>
      <c r="N705">
        <v>2019</v>
      </c>
      <c r="O705">
        <v>1</v>
      </c>
      <c r="P705">
        <v>15</v>
      </c>
      <c r="Q705" t="s">
        <v>28</v>
      </c>
      <c r="R705" t="s">
        <v>29</v>
      </c>
      <c r="S705" t="s">
        <v>61</v>
      </c>
      <c r="T705" t="s">
        <v>61</v>
      </c>
      <c r="U705" t="s">
        <v>31</v>
      </c>
      <c r="V705" t="s">
        <v>32</v>
      </c>
      <c r="W705" t="s">
        <v>33</v>
      </c>
      <c r="X705" t="s">
        <v>34</v>
      </c>
      <c r="Y705" t="s">
        <v>38</v>
      </c>
      <c r="Z705" t="s">
        <v>52</v>
      </c>
      <c r="AA705" t="s">
        <v>43</v>
      </c>
      <c r="AB705">
        <v>416601.748456334</v>
      </c>
      <c r="AC705">
        <v>0.13198927293190121</v>
      </c>
      <c r="AF705">
        <v>479950</v>
      </c>
      <c r="AG705">
        <f t="shared" si="20"/>
        <v>426601.748456334</v>
      </c>
      <c r="AH705">
        <f t="shared" si="21"/>
        <v>0.11115376923359933</v>
      </c>
    </row>
    <row r="706" spans="1:34" x14ac:dyDescent="0.2">
      <c r="A706" s="1">
        <v>704</v>
      </c>
      <c r="B706">
        <v>0</v>
      </c>
      <c r="C706">
        <v>1</v>
      </c>
      <c r="D706">
        <v>1.5</v>
      </c>
      <c r="E706">
        <v>48.075842999999999</v>
      </c>
      <c r="F706">
        <v>770</v>
      </c>
      <c r="G706">
        <v>1</v>
      </c>
      <c r="H706">
        <v>3</v>
      </c>
      <c r="I706">
        <v>98270</v>
      </c>
      <c r="J706">
        <v>1959</v>
      </c>
      <c r="K706">
        <v>-122.159139</v>
      </c>
      <c r="L706">
        <v>9583</v>
      </c>
      <c r="M706">
        <v>238000</v>
      </c>
      <c r="N706">
        <v>2019</v>
      </c>
      <c r="O706">
        <v>1</v>
      </c>
      <c r="P706">
        <v>15</v>
      </c>
      <c r="Q706" t="s">
        <v>28</v>
      </c>
      <c r="R706" t="s">
        <v>29</v>
      </c>
      <c r="S706" t="s">
        <v>58</v>
      </c>
      <c r="T706" t="s">
        <v>58</v>
      </c>
      <c r="U706" t="s">
        <v>31</v>
      </c>
      <c r="V706" t="s">
        <v>41</v>
      </c>
      <c r="W706" t="s">
        <v>33</v>
      </c>
      <c r="X706" t="s">
        <v>34</v>
      </c>
      <c r="Y706" t="s">
        <v>38</v>
      </c>
      <c r="Z706" t="s">
        <v>87</v>
      </c>
      <c r="AA706" t="s">
        <v>43</v>
      </c>
      <c r="AB706">
        <v>338372.27952287841</v>
      </c>
      <c r="AC706">
        <v>0.42173226690285021</v>
      </c>
      <c r="AF706">
        <v>238000</v>
      </c>
      <c r="AG706">
        <f t="shared" si="20"/>
        <v>348372.27952287841</v>
      </c>
      <c r="AH706">
        <f t="shared" si="21"/>
        <v>0.46374907362553952</v>
      </c>
    </row>
    <row r="707" spans="1:34" x14ac:dyDescent="0.2">
      <c r="A707" s="1">
        <v>705</v>
      </c>
      <c r="B707">
        <v>0</v>
      </c>
      <c r="C707">
        <v>0</v>
      </c>
      <c r="D707">
        <v>2.75</v>
      </c>
      <c r="E707">
        <v>47.823304</v>
      </c>
      <c r="F707">
        <v>610</v>
      </c>
      <c r="G707">
        <v>1</v>
      </c>
      <c r="H707">
        <v>5</v>
      </c>
      <c r="I707">
        <v>98012</v>
      </c>
      <c r="J707">
        <v>2018</v>
      </c>
      <c r="K707">
        <v>-122.182148</v>
      </c>
      <c r="L707">
        <v>4100</v>
      </c>
      <c r="M707">
        <v>799995</v>
      </c>
      <c r="N707">
        <v>2019</v>
      </c>
      <c r="O707">
        <v>1</v>
      </c>
      <c r="P707">
        <v>23</v>
      </c>
      <c r="Q707" t="s">
        <v>28</v>
      </c>
      <c r="R707" t="s">
        <v>29</v>
      </c>
      <c r="S707" t="s">
        <v>30</v>
      </c>
      <c r="T707" t="s">
        <v>30</v>
      </c>
      <c r="U707" t="s">
        <v>31</v>
      </c>
      <c r="V707" t="s">
        <v>59</v>
      </c>
      <c r="W707" t="s">
        <v>33</v>
      </c>
      <c r="X707" t="s">
        <v>34</v>
      </c>
      <c r="Y707" t="s">
        <v>38</v>
      </c>
      <c r="Z707" t="s">
        <v>48</v>
      </c>
      <c r="AA707" t="s">
        <v>43</v>
      </c>
      <c r="AB707">
        <v>784861.86048029864</v>
      </c>
      <c r="AC707">
        <v>1.8916542628018129E-2</v>
      </c>
      <c r="AF707">
        <v>799995</v>
      </c>
      <c r="AG707">
        <f t="shared" ref="AG707:AG740" si="22">10000+AB707</f>
        <v>794861.86048029864</v>
      </c>
      <c r="AH707">
        <f t="shared" ref="AH707:AH740" si="23">ABS(AF707-AG707)/AF707</f>
        <v>6.4164645025298443E-3</v>
      </c>
    </row>
    <row r="708" spans="1:34" x14ac:dyDescent="0.2">
      <c r="A708" s="1">
        <v>706</v>
      </c>
      <c r="B708">
        <v>0</v>
      </c>
      <c r="C708">
        <v>3</v>
      </c>
      <c r="D708">
        <v>3.25</v>
      </c>
      <c r="E708">
        <v>47.785612</v>
      </c>
      <c r="F708">
        <v>610</v>
      </c>
      <c r="G708">
        <v>1</v>
      </c>
      <c r="H708">
        <v>5</v>
      </c>
      <c r="I708">
        <v>98021</v>
      </c>
      <c r="J708">
        <v>2018</v>
      </c>
      <c r="K708">
        <v>-122.22824199999999</v>
      </c>
      <c r="L708">
        <v>12302</v>
      </c>
      <c r="M708">
        <v>1260000</v>
      </c>
      <c r="N708">
        <v>2019</v>
      </c>
      <c r="O708">
        <v>1</v>
      </c>
      <c r="P708">
        <v>4</v>
      </c>
      <c r="Q708" t="s">
        <v>28</v>
      </c>
      <c r="R708" t="s">
        <v>75</v>
      </c>
      <c r="S708" t="s">
        <v>30</v>
      </c>
      <c r="T708" t="s">
        <v>30</v>
      </c>
      <c r="U708" t="s">
        <v>31</v>
      </c>
      <c r="V708" t="s">
        <v>59</v>
      </c>
      <c r="W708" t="s">
        <v>33</v>
      </c>
      <c r="X708" t="s">
        <v>34</v>
      </c>
      <c r="Y708" t="s">
        <v>38</v>
      </c>
      <c r="Z708" t="s">
        <v>48</v>
      </c>
      <c r="AA708" t="s">
        <v>37</v>
      </c>
      <c r="AB708">
        <v>827129.73199970799</v>
      </c>
      <c r="AC708">
        <v>0.34354783174626352</v>
      </c>
      <c r="AF708">
        <v>1260000</v>
      </c>
      <c r="AG708">
        <f t="shared" si="22"/>
        <v>837129.73199970799</v>
      </c>
      <c r="AH708">
        <f t="shared" si="23"/>
        <v>0.33561132380975556</v>
      </c>
    </row>
    <row r="709" spans="1:34" x14ac:dyDescent="0.2">
      <c r="A709" s="1">
        <v>707</v>
      </c>
      <c r="B709">
        <v>0</v>
      </c>
      <c r="C709">
        <v>3</v>
      </c>
      <c r="D709">
        <v>2.5</v>
      </c>
      <c r="E709">
        <v>48.168680999999999</v>
      </c>
      <c r="F709">
        <v>770</v>
      </c>
      <c r="G709">
        <v>1</v>
      </c>
      <c r="H709">
        <v>4</v>
      </c>
      <c r="I709">
        <v>98223</v>
      </c>
      <c r="J709">
        <v>2004</v>
      </c>
      <c r="K709">
        <v>-122.16723500000001</v>
      </c>
      <c r="L709">
        <v>8712</v>
      </c>
      <c r="M709">
        <v>430000</v>
      </c>
      <c r="N709">
        <v>2019</v>
      </c>
      <c r="O709">
        <v>1</v>
      </c>
      <c r="P709">
        <v>30</v>
      </c>
      <c r="Q709" t="s">
        <v>28</v>
      </c>
      <c r="R709" t="s">
        <v>29</v>
      </c>
      <c r="S709" t="s">
        <v>81</v>
      </c>
      <c r="T709" t="s">
        <v>81</v>
      </c>
      <c r="U709" t="s">
        <v>31</v>
      </c>
      <c r="V709" t="s">
        <v>39</v>
      </c>
      <c r="W709" t="s">
        <v>33</v>
      </c>
      <c r="X709" t="s">
        <v>34</v>
      </c>
      <c r="Y709" t="s">
        <v>35</v>
      </c>
      <c r="Z709" t="s">
        <v>52</v>
      </c>
      <c r="AA709" t="s">
        <v>43</v>
      </c>
      <c r="AB709">
        <v>410046.48010904301</v>
      </c>
      <c r="AC709">
        <v>4.6403534630132658E-2</v>
      </c>
      <c r="AF709">
        <v>430000</v>
      </c>
      <c r="AG709">
        <f t="shared" si="22"/>
        <v>420046.48010904301</v>
      </c>
      <c r="AH709">
        <f t="shared" si="23"/>
        <v>2.3147720676644157E-2</v>
      </c>
    </row>
    <row r="710" spans="1:34" x14ac:dyDescent="0.2">
      <c r="A710" s="1">
        <v>708</v>
      </c>
      <c r="B710">
        <v>0</v>
      </c>
      <c r="C710">
        <v>3</v>
      </c>
      <c r="D710">
        <v>2.5</v>
      </c>
      <c r="E710">
        <v>47.867651000000002</v>
      </c>
      <c r="F710">
        <v>740</v>
      </c>
      <c r="G710">
        <v>1</v>
      </c>
      <c r="H710">
        <v>4</v>
      </c>
      <c r="I710">
        <v>98087</v>
      </c>
      <c r="J710">
        <v>1997</v>
      </c>
      <c r="K710">
        <v>-122.238381</v>
      </c>
      <c r="L710">
        <v>6098</v>
      </c>
      <c r="M710">
        <v>600000</v>
      </c>
      <c r="N710">
        <v>2019</v>
      </c>
      <c r="O710">
        <v>1</v>
      </c>
      <c r="P710">
        <v>25</v>
      </c>
      <c r="Q710" t="s">
        <v>28</v>
      </c>
      <c r="R710" t="s">
        <v>29</v>
      </c>
      <c r="S710" t="s">
        <v>68</v>
      </c>
      <c r="T710" t="s">
        <v>68</v>
      </c>
      <c r="U710" t="s">
        <v>31</v>
      </c>
      <c r="V710" t="s">
        <v>41</v>
      </c>
      <c r="W710" t="s">
        <v>33</v>
      </c>
      <c r="X710" t="s">
        <v>34</v>
      </c>
      <c r="Y710" t="s">
        <v>38</v>
      </c>
      <c r="Z710" t="s">
        <v>48</v>
      </c>
      <c r="AA710" t="s">
        <v>37</v>
      </c>
      <c r="AB710">
        <v>494249.99554359273</v>
      </c>
      <c r="AC710">
        <v>0.17625000742734551</v>
      </c>
      <c r="AF710">
        <v>600000</v>
      </c>
      <c r="AG710">
        <f t="shared" si="22"/>
        <v>504249.99554359273</v>
      </c>
      <c r="AH710">
        <f t="shared" si="23"/>
        <v>0.15958334076067879</v>
      </c>
    </row>
    <row r="711" spans="1:34" x14ac:dyDescent="0.2">
      <c r="A711" s="1">
        <v>709</v>
      </c>
      <c r="B711">
        <v>0</v>
      </c>
      <c r="C711">
        <v>2</v>
      </c>
      <c r="D711">
        <v>2.5</v>
      </c>
      <c r="E711">
        <v>47.889621000000012</v>
      </c>
      <c r="F711">
        <v>740</v>
      </c>
      <c r="G711">
        <v>1</v>
      </c>
      <c r="H711">
        <v>4</v>
      </c>
      <c r="I711">
        <v>98204</v>
      </c>
      <c r="J711">
        <v>2005</v>
      </c>
      <c r="K711">
        <v>-122.266397</v>
      </c>
      <c r="L711">
        <v>8348</v>
      </c>
      <c r="M711">
        <v>500000</v>
      </c>
      <c r="N711">
        <v>2019</v>
      </c>
      <c r="O711">
        <v>1</v>
      </c>
      <c r="P711">
        <v>29</v>
      </c>
      <c r="Q711" t="s">
        <v>28</v>
      </c>
      <c r="R711" t="s">
        <v>29</v>
      </c>
      <c r="S711" t="s">
        <v>73</v>
      </c>
      <c r="T711" t="s">
        <v>134</v>
      </c>
      <c r="U711" t="s">
        <v>31</v>
      </c>
      <c r="V711" t="s">
        <v>41</v>
      </c>
      <c r="W711" t="s">
        <v>33</v>
      </c>
      <c r="X711" t="s">
        <v>34</v>
      </c>
      <c r="Y711" t="s">
        <v>38</v>
      </c>
      <c r="Z711" t="s">
        <v>52</v>
      </c>
      <c r="AA711" t="s">
        <v>43</v>
      </c>
      <c r="AB711">
        <v>464476.52698734618</v>
      </c>
      <c r="AC711">
        <v>7.1046946025307645E-2</v>
      </c>
      <c r="AF711">
        <v>500000</v>
      </c>
      <c r="AG711">
        <f t="shared" si="22"/>
        <v>474476.52698734618</v>
      </c>
      <c r="AH711">
        <f t="shared" si="23"/>
        <v>5.1046946025307641E-2</v>
      </c>
    </row>
    <row r="712" spans="1:34" x14ac:dyDescent="0.2">
      <c r="A712" s="1">
        <v>710</v>
      </c>
      <c r="B712">
        <v>0</v>
      </c>
      <c r="C712">
        <v>0</v>
      </c>
      <c r="D712">
        <v>1.75</v>
      </c>
      <c r="E712">
        <v>47.820937999999998</v>
      </c>
      <c r="F712">
        <v>730</v>
      </c>
      <c r="G712">
        <v>1</v>
      </c>
      <c r="H712">
        <v>2</v>
      </c>
      <c r="I712">
        <v>98026</v>
      </c>
      <c r="J712">
        <v>1971</v>
      </c>
      <c r="K712">
        <v>-122.348702</v>
      </c>
      <c r="L712">
        <v>0</v>
      </c>
      <c r="M712">
        <v>330000</v>
      </c>
      <c r="N712">
        <v>2019</v>
      </c>
      <c r="O712">
        <v>1</v>
      </c>
      <c r="P712">
        <v>30</v>
      </c>
      <c r="Q712" t="s">
        <v>28</v>
      </c>
      <c r="R712" t="s">
        <v>53</v>
      </c>
      <c r="S712" t="s">
        <v>54</v>
      </c>
      <c r="T712" t="s">
        <v>54</v>
      </c>
      <c r="U712" t="s">
        <v>31</v>
      </c>
      <c r="V712" t="s">
        <v>55</v>
      </c>
      <c r="W712" t="s">
        <v>56</v>
      </c>
      <c r="X712" t="s">
        <v>34</v>
      </c>
      <c r="Y712" t="s">
        <v>46</v>
      </c>
      <c r="Z712" t="s">
        <v>87</v>
      </c>
      <c r="AA712" t="s">
        <v>37</v>
      </c>
      <c r="AB712">
        <v>341372.06389725319</v>
      </c>
      <c r="AC712">
        <v>3.4460799688646029E-2</v>
      </c>
      <c r="AF712">
        <v>330000</v>
      </c>
      <c r="AG712">
        <f t="shared" si="22"/>
        <v>351372.06389725319</v>
      </c>
      <c r="AH712">
        <f t="shared" si="23"/>
        <v>6.4763829991676333E-2</v>
      </c>
    </row>
    <row r="713" spans="1:34" x14ac:dyDescent="0.2">
      <c r="A713" s="1">
        <v>711</v>
      </c>
      <c r="B713">
        <v>0</v>
      </c>
      <c r="C713">
        <v>3</v>
      </c>
      <c r="D713">
        <v>2.5</v>
      </c>
      <c r="E713">
        <v>47.822359000000013</v>
      </c>
      <c r="F713">
        <v>730</v>
      </c>
      <c r="G713">
        <v>1</v>
      </c>
      <c r="H713">
        <v>4</v>
      </c>
      <c r="I713">
        <v>98036</v>
      </c>
      <c r="J713">
        <v>1996</v>
      </c>
      <c r="K713">
        <v>-122.327895</v>
      </c>
      <c r="L713">
        <v>8276</v>
      </c>
      <c r="M713">
        <v>595000</v>
      </c>
      <c r="N713">
        <v>2019</v>
      </c>
      <c r="O713">
        <v>1</v>
      </c>
      <c r="P713">
        <v>22</v>
      </c>
      <c r="Q713" t="s">
        <v>28</v>
      </c>
      <c r="R713" t="s">
        <v>29</v>
      </c>
      <c r="S713" t="s">
        <v>54</v>
      </c>
      <c r="T713" t="s">
        <v>68</v>
      </c>
      <c r="U713" t="s">
        <v>31</v>
      </c>
      <c r="V713" t="s">
        <v>41</v>
      </c>
      <c r="W713" t="s">
        <v>33</v>
      </c>
      <c r="X713" t="s">
        <v>34</v>
      </c>
      <c r="Y713" t="s">
        <v>38</v>
      </c>
      <c r="Z713" t="s">
        <v>48</v>
      </c>
      <c r="AA713" t="s">
        <v>37</v>
      </c>
      <c r="AB713">
        <v>563006.45752663899</v>
      </c>
      <c r="AC713">
        <v>5.3770659619094142E-2</v>
      </c>
      <c r="AF713">
        <v>595000</v>
      </c>
      <c r="AG713">
        <f t="shared" si="22"/>
        <v>573006.45752663899</v>
      </c>
      <c r="AH713">
        <f t="shared" si="23"/>
        <v>3.6963936930018509E-2</v>
      </c>
    </row>
    <row r="714" spans="1:34" x14ac:dyDescent="0.2">
      <c r="A714" s="1">
        <v>712</v>
      </c>
      <c r="B714">
        <v>0</v>
      </c>
      <c r="C714">
        <v>3</v>
      </c>
      <c r="D714">
        <v>2.5</v>
      </c>
      <c r="E714">
        <v>48.054870000000001</v>
      </c>
      <c r="F714">
        <v>770</v>
      </c>
      <c r="G714">
        <v>1</v>
      </c>
      <c r="H714">
        <v>4</v>
      </c>
      <c r="I714">
        <v>98270</v>
      </c>
      <c r="J714">
        <v>2006</v>
      </c>
      <c r="K714">
        <v>-122.125457</v>
      </c>
      <c r="L714">
        <v>5663</v>
      </c>
      <c r="M714">
        <v>423000</v>
      </c>
      <c r="N714">
        <v>2019</v>
      </c>
      <c r="O714">
        <v>1</v>
      </c>
      <c r="P714">
        <v>31</v>
      </c>
      <c r="Q714" t="s">
        <v>28</v>
      </c>
      <c r="R714" t="s">
        <v>29</v>
      </c>
      <c r="S714" t="s">
        <v>58</v>
      </c>
      <c r="T714" t="s">
        <v>58</v>
      </c>
      <c r="U714" t="s">
        <v>31</v>
      </c>
      <c r="V714" t="s">
        <v>32</v>
      </c>
      <c r="W714" t="s">
        <v>33</v>
      </c>
      <c r="X714" t="s">
        <v>34</v>
      </c>
      <c r="Y714" t="s">
        <v>38</v>
      </c>
      <c r="Z714" t="s">
        <v>52</v>
      </c>
      <c r="AA714" t="s">
        <v>43</v>
      </c>
      <c r="AB714">
        <v>445334.6674724617</v>
      </c>
      <c r="AC714">
        <v>5.2800632322604499E-2</v>
      </c>
      <c r="AF714">
        <v>423000</v>
      </c>
      <c r="AG714">
        <f t="shared" si="22"/>
        <v>455334.6674724617</v>
      </c>
      <c r="AH714">
        <f t="shared" si="23"/>
        <v>7.6441294261138784E-2</v>
      </c>
    </row>
    <row r="715" spans="1:34" x14ac:dyDescent="0.2">
      <c r="A715" s="1">
        <v>713</v>
      </c>
      <c r="B715">
        <v>0</v>
      </c>
      <c r="C715">
        <v>2</v>
      </c>
      <c r="D715">
        <v>2</v>
      </c>
      <c r="E715">
        <v>48.075291</v>
      </c>
      <c r="F715">
        <v>770</v>
      </c>
      <c r="G715">
        <v>1</v>
      </c>
      <c r="H715">
        <v>4</v>
      </c>
      <c r="I715">
        <v>98270</v>
      </c>
      <c r="J715">
        <v>1977</v>
      </c>
      <c r="K715">
        <v>-122.138603</v>
      </c>
      <c r="L715">
        <v>7405</v>
      </c>
      <c r="M715">
        <v>370000</v>
      </c>
      <c r="N715">
        <v>2019</v>
      </c>
      <c r="O715">
        <v>1</v>
      </c>
      <c r="P715">
        <v>4</v>
      </c>
      <c r="Q715" t="s">
        <v>28</v>
      </c>
      <c r="R715" t="s">
        <v>29</v>
      </c>
      <c r="S715" t="s">
        <v>58</v>
      </c>
      <c r="T715" t="s">
        <v>58</v>
      </c>
      <c r="U715" t="s">
        <v>31</v>
      </c>
      <c r="V715" t="s">
        <v>41</v>
      </c>
      <c r="W715" t="s">
        <v>33</v>
      </c>
      <c r="X715" t="s">
        <v>34</v>
      </c>
      <c r="Y715" t="s">
        <v>38</v>
      </c>
      <c r="Z715" t="s">
        <v>63</v>
      </c>
      <c r="AA715" t="s">
        <v>43</v>
      </c>
      <c r="AB715">
        <v>402395.24947018822</v>
      </c>
      <c r="AC715">
        <v>8.7554728297806014E-2</v>
      </c>
      <c r="AF715">
        <v>370000</v>
      </c>
      <c r="AG715">
        <f t="shared" si="22"/>
        <v>412395.24947018822</v>
      </c>
      <c r="AH715">
        <f t="shared" si="23"/>
        <v>0.11458175532483304</v>
      </c>
    </row>
    <row r="716" spans="1:34" x14ac:dyDescent="0.2">
      <c r="A716" s="1">
        <v>714</v>
      </c>
      <c r="B716">
        <v>0</v>
      </c>
      <c r="C716">
        <v>0</v>
      </c>
      <c r="D716">
        <v>2.5</v>
      </c>
      <c r="E716">
        <v>47.889621000000012</v>
      </c>
      <c r="F716">
        <v>740</v>
      </c>
      <c r="G716">
        <v>1</v>
      </c>
      <c r="H716">
        <v>4</v>
      </c>
      <c r="I716">
        <v>98204</v>
      </c>
      <c r="J716">
        <v>2005</v>
      </c>
      <c r="K716">
        <v>-122.266397</v>
      </c>
      <c r="L716">
        <v>8348</v>
      </c>
      <c r="M716">
        <v>500000</v>
      </c>
      <c r="N716">
        <v>2019</v>
      </c>
      <c r="O716">
        <v>1</v>
      </c>
      <c r="P716">
        <v>29</v>
      </c>
      <c r="Q716" t="s">
        <v>28</v>
      </c>
      <c r="R716" t="s">
        <v>29</v>
      </c>
      <c r="S716" t="s">
        <v>73</v>
      </c>
      <c r="T716" t="s">
        <v>134</v>
      </c>
      <c r="U716" t="s">
        <v>31</v>
      </c>
      <c r="V716" t="s">
        <v>32</v>
      </c>
      <c r="W716" t="s">
        <v>33</v>
      </c>
      <c r="X716" t="s">
        <v>34</v>
      </c>
      <c r="Y716" t="s">
        <v>38</v>
      </c>
      <c r="Z716" t="s">
        <v>52</v>
      </c>
      <c r="AA716" t="s">
        <v>43</v>
      </c>
      <c r="AB716">
        <v>471029.61300919543</v>
      </c>
      <c r="AC716">
        <v>5.7940773981609267E-2</v>
      </c>
      <c r="AF716">
        <v>500000</v>
      </c>
      <c r="AG716">
        <f t="shared" si="22"/>
        <v>481029.61300919543</v>
      </c>
      <c r="AH716">
        <f t="shared" si="23"/>
        <v>3.7940773981609152E-2</v>
      </c>
    </row>
    <row r="717" spans="1:34" x14ac:dyDescent="0.2">
      <c r="A717" s="1">
        <v>715</v>
      </c>
      <c r="B717">
        <v>0</v>
      </c>
      <c r="C717">
        <v>0</v>
      </c>
      <c r="D717">
        <v>1.75</v>
      </c>
      <c r="E717">
        <v>47.811071000000013</v>
      </c>
      <c r="F717">
        <v>730</v>
      </c>
      <c r="G717">
        <v>1</v>
      </c>
      <c r="H717">
        <v>2</v>
      </c>
      <c r="I717">
        <v>98036</v>
      </c>
      <c r="J717">
        <v>1990</v>
      </c>
      <c r="K717">
        <v>-122.27067599999999</v>
      </c>
      <c r="L717">
        <v>233046</v>
      </c>
      <c r="M717">
        <v>275000</v>
      </c>
      <c r="N717">
        <v>2019</v>
      </c>
      <c r="O717">
        <v>1</v>
      </c>
      <c r="P717">
        <v>25</v>
      </c>
      <c r="Q717" t="s">
        <v>28</v>
      </c>
      <c r="R717" t="s">
        <v>44</v>
      </c>
      <c r="S717" t="s">
        <v>68</v>
      </c>
      <c r="T717" t="s">
        <v>68</v>
      </c>
      <c r="U717" t="s">
        <v>31</v>
      </c>
      <c r="V717" t="s">
        <v>55</v>
      </c>
      <c r="W717" t="s">
        <v>56</v>
      </c>
      <c r="X717" t="s">
        <v>34</v>
      </c>
      <c r="Y717" t="s">
        <v>46</v>
      </c>
      <c r="Z717" t="s">
        <v>163</v>
      </c>
      <c r="AA717" t="s">
        <v>37</v>
      </c>
      <c r="AB717">
        <v>285105.63790198241</v>
      </c>
      <c r="AC717">
        <v>3.6747774189026937E-2</v>
      </c>
      <c r="AF717">
        <v>275000</v>
      </c>
      <c r="AG717">
        <f t="shared" si="22"/>
        <v>295105.63790198241</v>
      </c>
      <c r="AH717">
        <f t="shared" si="23"/>
        <v>7.3111410552663306E-2</v>
      </c>
    </row>
    <row r="718" spans="1:34" x14ac:dyDescent="0.2">
      <c r="A718" s="1">
        <v>716</v>
      </c>
      <c r="B718">
        <v>0</v>
      </c>
      <c r="C718">
        <v>0</v>
      </c>
      <c r="D718">
        <v>1.75</v>
      </c>
      <c r="E718">
        <v>47.996959999999987</v>
      </c>
      <c r="F718">
        <v>760</v>
      </c>
      <c r="G718">
        <v>1</v>
      </c>
      <c r="H718">
        <v>3</v>
      </c>
      <c r="I718">
        <v>98258</v>
      </c>
      <c r="J718">
        <v>1996</v>
      </c>
      <c r="K718">
        <v>-122.106444</v>
      </c>
      <c r="L718">
        <v>227445</v>
      </c>
      <c r="M718">
        <v>230000</v>
      </c>
      <c r="N718">
        <v>2019</v>
      </c>
      <c r="O718">
        <v>1</v>
      </c>
      <c r="P718">
        <v>30</v>
      </c>
      <c r="Q718" t="s">
        <v>28</v>
      </c>
      <c r="R718" t="s">
        <v>53</v>
      </c>
      <c r="S718" t="s">
        <v>61</v>
      </c>
      <c r="T718" t="s">
        <v>61</v>
      </c>
      <c r="U718" t="s">
        <v>31</v>
      </c>
      <c r="V718" t="s">
        <v>41</v>
      </c>
      <c r="W718" t="s">
        <v>56</v>
      </c>
      <c r="X718" t="s">
        <v>34</v>
      </c>
      <c r="Y718" t="s">
        <v>46</v>
      </c>
      <c r="Z718" t="s">
        <v>42</v>
      </c>
      <c r="AA718" t="s">
        <v>43</v>
      </c>
      <c r="AB718">
        <v>357932.24275084073</v>
      </c>
      <c r="AC718">
        <v>0.55622714239495963</v>
      </c>
      <c r="AF718">
        <v>230000</v>
      </c>
      <c r="AG718">
        <f t="shared" si="22"/>
        <v>367932.24275084073</v>
      </c>
      <c r="AH718">
        <f t="shared" si="23"/>
        <v>0.59970540326452493</v>
      </c>
    </row>
    <row r="719" spans="1:34" x14ac:dyDescent="0.2">
      <c r="A719" s="1">
        <v>717</v>
      </c>
      <c r="B719">
        <v>0</v>
      </c>
      <c r="C719">
        <v>2</v>
      </c>
      <c r="D719">
        <v>2.5</v>
      </c>
      <c r="E719">
        <v>47.842906999999997</v>
      </c>
      <c r="F719">
        <v>730</v>
      </c>
      <c r="G719">
        <v>2</v>
      </c>
      <c r="H719">
        <v>3</v>
      </c>
      <c r="I719">
        <v>98012</v>
      </c>
      <c r="J719">
        <v>2001</v>
      </c>
      <c r="K719">
        <v>-122.23738</v>
      </c>
      <c r="L719">
        <v>3000</v>
      </c>
      <c r="M719">
        <v>525000</v>
      </c>
      <c r="N719">
        <v>2019</v>
      </c>
      <c r="O719">
        <v>1</v>
      </c>
      <c r="P719">
        <v>30</v>
      </c>
      <c r="Q719" t="s">
        <v>28</v>
      </c>
      <c r="R719" t="s">
        <v>53</v>
      </c>
      <c r="S719" t="s">
        <v>30</v>
      </c>
      <c r="T719" t="s">
        <v>54</v>
      </c>
      <c r="U719" t="s">
        <v>31</v>
      </c>
      <c r="V719" t="s">
        <v>39</v>
      </c>
      <c r="W719" t="s">
        <v>33</v>
      </c>
      <c r="X719" t="s">
        <v>34</v>
      </c>
      <c r="Y719" t="s">
        <v>38</v>
      </c>
      <c r="Z719" t="s">
        <v>52</v>
      </c>
      <c r="AA719" t="s">
        <v>43</v>
      </c>
      <c r="AB719">
        <v>534339.13811620139</v>
      </c>
      <c r="AC719">
        <v>1.7788834507050259E-2</v>
      </c>
      <c r="AF719">
        <v>525000</v>
      </c>
      <c r="AG719">
        <f t="shared" si="22"/>
        <v>544339.13811620139</v>
      </c>
      <c r="AH719">
        <f t="shared" si="23"/>
        <v>3.6836453554669309E-2</v>
      </c>
    </row>
    <row r="720" spans="1:34" x14ac:dyDescent="0.2">
      <c r="A720" s="1">
        <v>718</v>
      </c>
      <c r="B720">
        <v>0</v>
      </c>
      <c r="C720">
        <v>0</v>
      </c>
      <c r="D720">
        <v>2.5</v>
      </c>
      <c r="E720">
        <v>47.842906999999997</v>
      </c>
      <c r="F720">
        <v>730</v>
      </c>
      <c r="G720">
        <v>2</v>
      </c>
      <c r="H720">
        <v>3</v>
      </c>
      <c r="I720">
        <v>98012</v>
      </c>
      <c r="J720">
        <v>2001</v>
      </c>
      <c r="K720">
        <v>-122.23738</v>
      </c>
      <c r="L720">
        <v>3000</v>
      </c>
      <c r="M720">
        <v>525000</v>
      </c>
      <c r="N720">
        <v>2019</v>
      </c>
      <c r="O720">
        <v>1</v>
      </c>
      <c r="P720">
        <v>30</v>
      </c>
      <c r="Q720" t="s">
        <v>28</v>
      </c>
      <c r="R720" t="s">
        <v>29</v>
      </c>
      <c r="S720" t="s">
        <v>30</v>
      </c>
      <c r="T720" t="s">
        <v>105</v>
      </c>
      <c r="U720" t="s">
        <v>31</v>
      </c>
      <c r="V720" t="s">
        <v>39</v>
      </c>
      <c r="W720" t="s">
        <v>33</v>
      </c>
      <c r="X720" t="s">
        <v>34</v>
      </c>
      <c r="Y720" t="s">
        <v>38</v>
      </c>
      <c r="Z720" t="s">
        <v>52</v>
      </c>
      <c r="AA720" t="s">
        <v>43</v>
      </c>
      <c r="AB720">
        <v>535270.17667757382</v>
      </c>
      <c r="AC720">
        <v>1.9562241290616799E-2</v>
      </c>
      <c r="AF720">
        <v>525000</v>
      </c>
      <c r="AG720">
        <f t="shared" si="22"/>
        <v>545270.17667757382</v>
      </c>
      <c r="AH720">
        <f t="shared" si="23"/>
        <v>3.8609860338235852E-2</v>
      </c>
    </row>
    <row r="721" spans="1:34" x14ac:dyDescent="0.2">
      <c r="A721" s="1">
        <v>719</v>
      </c>
      <c r="B721">
        <v>0</v>
      </c>
      <c r="C721">
        <v>2</v>
      </c>
      <c r="D721">
        <v>2.5</v>
      </c>
      <c r="E721">
        <v>47.883361000000001</v>
      </c>
      <c r="F721">
        <v>740</v>
      </c>
      <c r="G721">
        <v>2</v>
      </c>
      <c r="H721">
        <v>4</v>
      </c>
      <c r="I721">
        <v>98208</v>
      </c>
      <c r="J721">
        <v>2014</v>
      </c>
      <c r="K721">
        <v>-122.202135</v>
      </c>
      <c r="L721">
        <v>5227</v>
      </c>
      <c r="M721">
        <v>615000</v>
      </c>
      <c r="N721">
        <v>2019</v>
      </c>
      <c r="O721">
        <v>1</v>
      </c>
      <c r="P721">
        <v>31</v>
      </c>
      <c r="Q721" t="s">
        <v>28</v>
      </c>
      <c r="R721" t="s">
        <v>29</v>
      </c>
      <c r="S721" t="s">
        <v>73</v>
      </c>
      <c r="T721" t="s">
        <v>160</v>
      </c>
      <c r="U721" t="s">
        <v>31</v>
      </c>
      <c r="V721" t="s">
        <v>41</v>
      </c>
      <c r="W721" t="s">
        <v>33</v>
      </c>
      <c r="X721" t="s">
        <v>34</v>
      </c>
      <c r="Y721" t="s">
        <v>38</v>
      </c>
      <c r="Z721" t="s">
        <v>52</v>
      </c>
      <c r="AA721" t="s">
        <v>43</v>
      </c>
      <c r="AB721">
        <v>534348.65111294272</v>
      </c>
      <c r="AC721">
        <v>0.13114040469440211</v>
      </c>
      <c r="AF721">
        <v>615000</v>
      </c>
      <c r="AG721">
        <f t="shared" si="22"/>
        <v>544348.65111294272</v>
      </c>
      <c r="AH721">
        <f t="shared" si="23"/>
        <v>0.11488024209277606</v>
      </c>
    </row>
    <row r="722" spans="1:34" x14ac:dyDescent="0.2">
      <c r="A722" s="1">
        <v>720</v>
      </c>
      <c r="B722">
        <v>0</v>
      </c>
      <c r="C722">
        <v>0</v>
      </c>
      <c r="D722">
        <v>1</v>
      </c>
      <c r="E722">
        <v>47.886837999999997</v>
      </c>
      <c r="F722">
        <v>740</v>
      </c>
      <c r="G722">
        <v>0</v>
      </c>
      <c r="H722">
        <v>2</v>
      </c>
      <c r="I722">
        <v>98208</v>
      </c>
      <c r="J722">
        <v>2009</v>
      </c>
      <c r="K722">
        <v>-122.21994599999999</v>
      </c>
      <c r="L722">
        <v>13504</v>
      </c>
      <c r="M722">
        <v>312500</v>
      </c>
      <c r="N722">
        <v>2019</v>
      </c>
      <c r="O722">
        <v>1</v>
      </c>
      <c r="P722">
        <v>30</v>
      </c>
      <c r="Q722" t="s">
        <v>28</v>
      </c>
      <c r="R722" t="s">
        <v>44</v>
      </c>
      <c r="S722" t="s">
        <v>73</v>
      </c>
      <c r="T722" t="s">
        <v>88</v>
      </c>
      <c r="U722" t="s">
        <v>31</v>
      </c>
      <c r="V722" t="s">
        <v>41</v>
      </c>
      <c r="W722" t="s">
        <v>56</v>
      </c>
      <c r="X722" t="s">
        <v>34</v>
      </c>
      <c r="Y722" t="s">
        <v>46</v>
      </c>
      <c r="Z722" t="s">
        <v>87</v>
      </c>
      <c r="AA722" t="s">
        <v>43</v>
      </c>
      <c r="AB722">
        <v>336450.23365771509</v>
      </c>
      <c r="AC722">
        <v>7.6640747704688456E-2</v>
      </c>
      <c r="AF722">
        <v>312500</v>
      </c>
      <c r="AG722">
        <f t="shared" si="22"/>
        <v>346450.23365771509</v>
      </c>
      <c r="AH722">
        <f t="shared" si="23"/>
        <v>0.10864074770468828</v>
      </c>
    </row>
    <row r="723" spans="1:34" x14ac:dyDescent="0.2">
      <c r="A723" s="1">
        <v>721</v>
      </c>
      <c r="B723">
        <v>0</v>
      </c>
      <c r="C723">
        <v>3</v>
      </c>
      <c r="D723">
        <v>2.5</v>
      </c>
      <c r="E723">
        <v>48.070337000000002</v>
      </c>
      <c r="F723">
        <v>770</v>
      </c>
      <c r="G723">
        <v>1</v>
      </c>
      <c r="H723">
        <v>4</v>
      </c>
      <c r="I723">
        <v>98270</v>
      </c>
      <c r="J723">
        <v>1999</v>
      </c>
      <c r="K723">
        <v>-122.125854</v>
      </c>
      <c r="L723">
        <v>8712</v>
      </c>
      <c r="M723">
        <v>397000</v>
      </c>
      <c r="N723">
        <v>2019</v>
      </c>
      <c r="O723">
        <v>1</v>
      </c>
      <c r="P723">
        <v>31</v>
      </c>
      <c r="Q723" t="s">
        <v>28</v>
      </c>
      <c r="R723" t="s">
        <v>29</v>
      </c>
      <c r="S723" t="s">
        <v>58</v>
      </c>
      <c r="T723" t="s">
        <v>58</v>
      </c>
      <c r="U723" t="s">
        <v>31</v>
      </c>
      <c r="V723" t="s">
        <v>41</v>
      </c>
      <c r="W723" t="s">
        <v>33</v>
      </c>
      <c r="X723" t="s">
        <v>34</v>
      </c>
      <c r="Y723" t="s">
        <v>38</v>
      </c>
      <c r="Z723" t="s">
        <v>52</v>
      </c>
      <c r="AA723" t="s">
        <v>43</v>
      </c>
      <c r="AB723">
        <v>421678.91265498241</v>
      </c>
      <c r="AC723">
        <v>6.216350794705898E-2</v>
      </c>
      <c r="AF723">
        <v>397000</v>
      </c>
      <c r="AG723">
        <f t="shared" si="22"/>
        <v>431678.91265498241</v>
      </c>
      <c r="AH723">
        <f t="shared" si="23"/>
        <v>8.7352424823633285E-2</v>
      </c>
    </row>
    <row r="724" spans="1:34" x14ac:dyDescent="0.2">
      <c r="A724" s="1">
        <v>722</v>
      </c>
      <c r="B724">
        <v>0</v>
      </c>
      <c r="C724">
        <v>2</v>
      </c>
      <c r="D724">
        <v>2</v>
      </c>
      <c r="E724">
        <v>47.898766999999999</v>
      </c>
      <c r="F724">
        <v>740</v>
      </c>
      <c r="G724">
        <v>1</v>
      </c>
      <c r="H724">
        <v>3</v>
      </c>
      <c r="I724">
        <v>98204</v>
      </c>
      <c r="J724">
        <v>1995</v>
      </c>
      <c r="K724">
        <v>-122.261948</v>
      </c>
      <c r="L724">
        <v>7841</v>
      </c>
      <c r="M724">
        <v>290000</v>
      </c>
      <c r="N724">
        <v>2019</v>
      </c>
      <c r="O724">
        <v>1</v>
      </c>
      <c r="P724">
        <v>25</v>
      </c>
      <c r="Q724" t="s">
        <v>28</v>
      </c>
      <c r="R724" t="s">
        <v>29</v>
      </c>
      <c r="S724" t="s">
        <v>73</v>
      </c>
      <c r="T724" t="s">
        <v>151</v>
      </c>
      <c r="U724" t="s">
        <v>31</v>
      </c>
      <c r="V724" t="s">
        <v>41</v>
      </c>
      <c r="W724" t="s">
        <v>33</v>
      </c>
      <c r="X724" t="s">
        <v>34</v>
      </c>
      <c r="Y724" t="s">
        <v>46</v>
      </c>
      <c r="Z724" t="s">
        <v>87</v>
      </c>
      <c r="AA724" t="s">
        <v>43</v>
      </c>
      <c r="AB724">
        <v>402741.91099204117</v>
      </c>
      <c r="AC724">
        <v>0.38876521031738343</v>
      </c>
      <c r="AF724">
        <v>290000</v>
      </c>
      <c r="AG724">
        <f t="shared" si="22"/>
        <v>412741.91099204117</v>
      </c>
      <c r="AH724">
        <f t="shared" si="23"/>
        <v>0.42324796893807298</v>
      </c>
    </row>
    <row r="725" spans="1:34" x14ac:dyDescent="0.2">
      <c r="A725" s="1">
        <v>723</v>
      </c>
      <c r="B725">
        <v>650</v>
      </c>
      <c r="C725">
        <v>2</v>
      </c>
      <c r="D725">
        <v>2.25</v>
      </c>
      <c r="E725">
        <v>47.931497999999998</v>
      </c>
      <c r="F725">
        <v>740</v>
      </c>
      <c r="G725">
        <v>2</v>
      </c>
      <c r="H725">
        <v>4</v>
      </c>
      <c r="I725">
        <v>98275</v>
      </c>
      <c r="J725">
        <v>1985</v>
      </c>
      <c r="K725">
        <v>-122.295506</v>
      </c>
      <c r="L725">
        <v>10019</v>
      </c>
      <c r="M725">
        <v>712000</v>
      </c>
      <c r="N725">
        <v>2019</v>
      </c>
      <c r="O725">
        <v>1</v>
      </c>
      <c r="P725">
        <v>31</v>
      </c>
      <c r="Q725" t="s">
        <v>28</v>
      </c>
      <c r="R725" t="s">
        <v>29</v>
      </c>
      <c r="S725" t="s">
        <v>64</v>
      </c>
      <c r="T725" t="s">
        <v>160</v>
      </c>
      <c r="U725" t="s">
        <v>31</v>
      </c>
      <c r="V725" t="s">
        <v>41</v>
      </c>
      <c r="W725" t="s">
        <v>33</v>
      </c>
      <c r="X725" t="s">
        <v>34</v>
      </c>
      <c r="Y725" t="s">
        <v>38</v>
      </c>
      <c r="Z725" t="s">
        <v>48</v>
      </c>
      <c r="AA725" t="s">
        <v>43</v>
      </c>
      <c r="AB725">
        <v>614829.12917678361</v>
      </c>
      <c r="AC725">
        <v>0.13647594216743869</v>
      </c>
      <c r="AF725">
        <v>712000</v>
      </c>
      <c r="AG725">
        <f t="shared" si="22"/>
        <v>624829.12917678361</v>
      </c>
      <c r="AH725">
        <f t="shared" si="23"/>
        <v>0.12243099834721403</v>
      </c>
    </row>
    <row r="726" spans="1:34" x14ac:dyDescent="0.2">
      <c r="A726" s="1">
        <v>724</v>
      </c>
      <c r="B726">
        <v>0</v>
      </c>
      <c r="C726">
        <v>0</v>
      </c>
      <c r="D726">
        <v>2</v>
      </c>
      <c r="E726">
        <v>47.846302000000001</v>
      </c>
      <c r="F726">
        <v>730</v>
      </c>
      <c r="G726">
        <v>1</v>
      </c>
      <c r="H726">
        <v>2</v>
      </c>
      <c r="I726">
        <v>98037</v>
      </c>
      <c r="J726">
        <v>1995</v>
      </c>
      <c r="K726">
        <v>-122.29045499999999</v>
      </c>
      <c r="L726">
        <v>0</v>
      </c>
      <c r="M726">
        <v>299999</v>
      </c>
      <c r="N726">
        <v>2019</v>
      </c>
      <c r="O726">
        <v>1</v>
      </c>
      <c r="P726">
        <v>18</v>
      </c>
      <c r="Q726" t="s">
        <v>28</v>
      </c>
      <c r="R726" t="s">
        <v>53</v>
      </c>
      <c r="S726" t="s">
        <v>68</v>
      </c>
      <c r="T726" t="s">
        <v>68</v>
      </c>
      <c r="U726" t="s">
        <v>31</v>
      </c>
      <c r="V726" t="s">
        <v>55</v>
      </c>
      <c r="W726" t="s">
        <v>56</v>
      </c>
      <c r="X726" t="s">
        <v>34</v>
      </c>
      <c r="Y726" t="s">
        <v>46</v>
      </c>
      <c r="Z726" t="s">
        <v>87</v>
      </c>
      <c r="AA726" t="s">
        <v>37</v>
      </c>
      <c r="AB726">
        <v>300232.03635655058</v>
      </c>
      <c r="AC726">
        <v>7.7679044447028606E-4</v>
      </c>
      <c r="AF726">
        <v>299999</v>
      </c>
      <c r="AG726">
        <f t="shared" si="22"/>
        <v>310232.03635655058</v>
      </c>
      <c r="AH726">
        <f t="shared" si="23"/>
        <v>3.4110234889284906E-2</v>
      </c>
    </row>
    <row r="727" spans="1:34" x14ac:dyDescent="0.2">
      <c r="A727" s="1">
        <v>725</v>
      </c>
      <c r="B727">
        <v>0</v>
      </c>
      <c r="C727">
        <v>1</v>
      </c>
      <c r="D727">
        <v>1.75</v>
      </c>
      <c r="E727">
        <v>47.824362000000001</v>
      </c>
      <c r="F727">
        <v>730</v>
      </c>
      <c r="G727">
        <v>1</v>
      </c>
      <c r="H727">
        <v>5</v>
      </c>
      <c r="I727">
        <v>98026</v>
      </c>
      <c r="J727">
        <v>1959</v>
      </c>
      <c r="K727">
        <v>-122.34588100000001</v>
      </c>
      <c r="L727">
        <v>8276</v>
      </c>
      <c r="M727">
        <v>475000</v>
      </c>
      <c r="N727">
        <v>2019</v>
      </c>
      <c r="O727">
        <v>1</v>
      </c>
      <c r="P727">
        <v>22</v>
      </c>
      <c r="Q727" t="s">
        <v>28</v>
      </c>
      <c r="R727" t="s">
        <v>29</v>
      </c>
      <c r="S727" t="s">
        <v>54</v>
      </c>
      <c r="T727" t="s">
        <v>54</v>
      </c>
      <c r="U727" t="s">
        <v>31</v>
      </c>
      <c r="V727" t="s">
        <v>41</v>
      </c>
      <c r="W727" t="s">
        <v>33</v>
      </c>
      <c r="X727" t="s">
        <v>34</v>
      </c>
      <c r="Y727" t="s">
        <v>46</v>
      </c>
      <c r="Z727" t="s">
        <v>63</v>
      </c>
      <c r="AA727" t="s">
        <v>43</v>
      </c>
      <c r="AB727">
        <v>496819.49329634022</v>
      </c>
      <c r="AC727">
        <v>4.5935775360716261E-2</v>
      </c>
      <c r="AF727">
        <v>475000</v>
      </c>
      <c r="AG727">
        <f t="shared" si="22"/>
        <v>506819.49329634022</v>
      </c>
      <c r="AH727">
        <f t="shared" si="23"/>
        <v>6.6988406939663625E-2</v>
      </c>
    </row>
    <row r="728" spans="1:34" x14ac:dyDescent="0.2">
      <c r="A728" s="1">
        <v>726</v>
      </c>
      <c r="B728">
        <v>0</v>
      </c>
      <c r="C728">
        <v>0</v>
      </c>
      <c r="D728">
        <v>2</v>
      </c>
      <c r="E728">
        <v>47.808667999999997</v>
      </c>
      <c r="F728">
        <v>730</v>
      </c>
      <c r="G728">
        <v>1</v>
      </c>
      <c r="H728">
        <v>3</v>
      </c>
      <c r="I728">
        <v>98020</v>
      </c>
      <c r="J728">
        <v>1984</v>
      </c>
      <c r="K728">
        <v>-122.376103</v>
      </c>
      <c r="L728">
        <v>0</v>
      </c>
      <c r="M728">
        <v>775000</v>
      </c>
      <c r="N728">
        <v>2019</v>
      </c>
      <c r="O728">
        <v>1</v>
      </c>
      <c r="P728">
        <v>28</v>
      </c>
      <c r="Q728" t="s">
        <v>28</v>
      </c>
      <c r="R728" t="s">
        <v>29</v>
      </c>
      <c r="S728" t="s">
        <v>54</v>
      </c>
      <c r="T728" t="s">
        <v>54</v>
      </c>
      <c r="U728" t="s">
        <v>31</v>
      </c>
      <c r="V728" t="s">
        <v>41</v>
      </c>
      <c r="W728" t="s">
        <v>33</v>
      </c>
      <c r="X728" t="s">
        <v>34</v>
      </c>
      <c r="Y728" t="s">
        <v>38</v>
      </c>
      <c r="Z728" t="s">
        <v>48</v>
      </c>
      <c r="AA728" t="s">
        <v>43</v>
      </c>
      <c r="AB728">
        <v>595755.03622951102</v>
      </c>
      <c r="AC728">
        <v>0.23128382421998581</v>
      </c>
      <c r="AF728">
        <v>775000</v>
      </c>
      <c r="AG728">
        <f t="shared" si="22"/>
        <v>605755.03622951102</v>
      </c>
      <c r="AH728">
        <f t="shared" si="23"/>
        <v>0.21838059841353416</v>
      </c>
    </row>
    <row r="729" spans="1:34" x14ac:dyDescent="0.2">
      <c r="A729" s="1">
        <v>727</v>
      </c>
      <c r="B729">
        <v>137</v>
      </c>
      <c r="C729">
        <v>2</v>
      </c>
      <c r="D729">
        <v>2.5</v>
      </c>
      <c r="E729">
        <v>47.843214000000003</v>
      </c>
      <c r="F729">
        <v>610</v>
      </c>
      <c r="G729">
        <v>2</v>
      </c>
      <c r="H729">
        <v>4</v>
      </c>
      <c r="I729">
        <v>98012</v>
      </c>
      <c r="J729">
        <v>2014</v>
      </c>
      <c r="K729">
        <v>-122.177263</v>
      </c>
      <c r="L729">
        <v>3485</v>
      </c>
      <c r="M729">
        <v>775000</v>
      </c>
      <c r="N729">
        <v>2019</v>
      </c>
      <c r="O729">
        <v>1</v>
      </c>
      <c r="P729">
        <v>31</v>
      </c>
      <c r="Q729" t="s">
        <v>28</v>
      </c>
      <c r="R729" t="s">
        <v>29</v>
      </c>
      <c r="S729" t="s">
        <v>30</v>
      </c>
      <c r="T729" t="s">
        <v>30</v>
      </c>
      <c r="U729" t="s">
        <v>31</v>
      </c>
      <c r="V729" t="s">
        <v>32</v>
      </c>
      <c r="W729" t="s">
        <v>33</v>
      </c>
      <c r="X729" t="s">
        <v>34</v>
      </c>
      <c r="Y729" t="s">
        <v>38</v>
      </c>
      <c r="Z729" t="s">
        <v>48</v>
      </c>
      <c r="AA729" t="s">
        <v>43</v>
      </c>
      <c r="AB729">
        <v>697828.65192269208</v>
      </c>
      <c r="AC729">
        <v>9.9575933002977957E-2</v>
      </c>
      <c r="AF729">
        <v>775000</v>
      </c>
      <c r="AG729">
        <f t="shared" si="22"/>
        <v>707828.65192269208</v>
      </c>
      <c r="AH729">
        <f t="shared" si="23"/>
        <v>8.6672707196526352E-2</v>
      </c>
    </row>
    <row r="730" spans="1:34" x14ac:dyDescent="0.2">
      <c r="A730" s="1">
        <v>728</v>
      </c>
      <c r="B730">
        <v>0</v>
      </c>
      <c r="C730">
        <v>0</v>
      </c>
      <c r="D730">
        <v>2</v>
      </c>
      <c r="E730">
        <v>47.860711999999999</v>
      </c>
      <c r="F730">
        <v>730</v>
      </c>
      <c r="G730">
        <v>1</v>
      </c>
      <c r="H730">
        <v>2</v>
      </c>
      <c r="I730">
        <v>98087</v>
      </c>
      <c r="J730">
        <v>1999</v>
      </c>
      <c r="K730">
        <v>-122.273284</v>
      </c>
      <c r="L730">
        <v>120727</v>
      </c>
      <c r="M730">
        <v>311190</v>
      </c>
      <c r="N730">
        <v>2019</v>
      </c>
      <c r="O730">
        <v>1</v>
      </c>
      <c r="P730">
        <v>31</v>
      </c>
      <c r="Q730" t="s">
        <v>28</v>
      </c>
      <c r="R730" t="s">
        <v>53</v>
      </c>
      <c r="S730" t="s">
        <v>68</v>
      </c>
      <c r="T730" t="s">
        <v>68</v>
      </c>
      <c r="U730" t="s">
        <v>31</v>
      </c>
      <c r="V730" t="s">
        <v>55</v>
      </c>
      <c r="W730" t="s">
        <v>56</v>
      </c>
      <c r="X730" t="s">
        <v>34</v>
      </c>
      <c r="Y730" t="s">
        <v>46</v>
      </c>
      <c r="Z730" t="s">
        <v>179</v>
      </c>
      <c r="AA730" t="s">
        <v>37</v>
      </c>
      <c r="AB730">
        <v>317798.93975460459</v>
      </c>
      <c r="AC730">
        <v>2.123763538225713E-2</v>
      </c>
      <c r="AF730">
        <v>311190</v>
      </c>
      <c r="AG730">
        <f t="shared" si="22"/>
        <v>327798.93975460459</v>
      </c>
      <c r="AH730">
        <f t="shared" si="23"/>
        <v>5.337234408112277E-2</v>
      </c>
    </row>
    <row r="731" spans="1:34" x14ac:dyDescent="0.2">
      <c r="A731" s="1">
        <v>729</v>
      </c>
      <c r="B731">
        <v>0</v>
      </c>
      <c r="C731">
        <v>2</v>
      </c>
      <c r="D731">
        <v>2.5</v>
      </c>
      <c r="E731">
        <v>47.809232999999999</v>
      </c>
      <c r="F731">
        <v>730</v>
      </c>
      <c r="G731">
        <v>1</v>
      </c>
      <c r="H731">
        <v>2</v>
      </c>
      <c r="I731">
        <v>98026</v>
      </c>
      <c r="J731">
        <v>2006</v>
      </c>
      <c r="K731">
        <v>-122.335528</v>
      </c>
      <c r="L731">
        <v>2178</v>
      </c>
      <c r="M731">
        <v>425000</v>
      </c>
      <c r="N731">
        <v>2019</v>
      </c>
      <c r="O731">
        <v>1</v>
      </c>
      <c r="P731">
        <v>28</v>
      </c>
      <c r="Q731" t="s">
        <v>28</v>
      </c>
      <c r="R731" t="s">
        <v>53</v>
      </c>
      <c r="S731" t="s">
        <v>54</v>
      </c>
      <c r="T731" t="s">
        <v>54</v>
      </c>
      <c r="U731" t="s">
        <v>31</v>
      </c>
      <c r="V731" t="s">
        <v>70</v>
      </c>
      <c r="W731" t="s">
        <v>33</v>
      </c>
      <c r="X731" t="s">
        <v>34</v>
      </c>
      <c r="Y731" t="s">
        <v>38</v>
      </c>
      <c r="Z731" t="s">
        <v>42</v>
      </c>
      <c r="AA731" t="s">
        <v>37</v>
      </c>
      <c r="AB731">
        <v>529514.90416213393</v>
      </c>
      <c r="AC731">
        <v>0.2459174215579622</v>
      </c>
      <c r="AF731">
        <v>425000</v>
      </c>
      <c r="AG731">
        <f t="shared" si="22"/>
        <v>539514.90416213393</v>
      </c>
      <c r="AH731">
        <f t="shared" si="23"/>
        <v>0.26944683332266806</v>
      </c>
    </row>
    <row r="732" spans="1:34" x14ac:dyDescent="0.2">
      <c r="A732" s="1">
        <v>730</v>
      </c>
      <c r="B732">
        <v>0</v>
      </c>
      <c r="C732">
        <v>1</v>
      </c>
      <c r="D732">
        <v>1.5</v>
      </c>
      <c r="E732">
        <v>47.801769</v>
      </c>
      <c r="F732">
        <v>730</v>
      </c>
      <c r="G732">
        <v>0</v>
      </c>
      <c r="H732">
        <v>3</v>
      </c>
      <c r="I732">
        <v>98043</v>
      </c>
      <c r="J732">
        <v>1952</v>
      </c>
      <c r="K732">
        <v>-122.304877</v>
      </c>
      <c r="L732">
        <v>8276</v>
      </c>
      <c r="M732">
        <v>395000</v>
      </c>
      <c r="N732">
        <v>2019</v>
      </c>
      <c r="O732">
        <v>1</v>
      </c>
      <c r="P732">
        <v>19</v>
      </c>
      <c r="Q732" t="s">
        <v>28</v>
      </c>
      <c r="R732" t="s">
        <v>44</v>
      </c>
      <c r="S732" t="s">
        <v>79</v>
      </c>
      <c r="T732" t="s">
        <v>79</v>
      </c>
      <c r="U732" t="s">
        <v>31</v>
      </c>
      <c r="V732" t="s">
        <v>41</v>
      </c>
      <c r="W732" t="s">
        <v>33</v>
      </c>
      <c r="X732" t="s">
        <v>34</v>
      </c>
      <c r="Y732" t="s">
        <v>46</v>
      </c>
      <c r="Z732" t="s">
        <v>80</v>
      </c>
      <c r="AA732" t="s">
        <v>37</v>
      </c>
      <c r="AB732">
        <v>471217.81152608962</v>
      </c>
      <c r="AC732">
        <v>0.19295648487617609</v>
      </c>
      <c r="AF732">
        <v>395000</v>
      </c>
      <c r="AG732">
        <f t="shared" si="22"/>
        <v>481217.81152608962</v>
      </c>
      <c r="AH732">
        <f t="shared" si="23"/>
        <v>0.21827294057237878</v>
      </c>
    </row>
    <row r="733" spans="1:34" x14ac:dyDescent="0.2">
      <c r="A733" s="1">
        <v>731</v>
      </c>
      <c r="B733">
        <v>0</v>
      </c>
      <c r="C733">
        <v>3</v>
      </c>
      <c r="D733">
        <v>2.5</v>
      </c>
      <c r="E733">
        <v>48.164052000000012</v>
      </c>
      <c r="F733">
        <v>770</v>
      </c>
      <c r="G733">
        <v>2</v>
      </c>
      <c r="H733">
        <v>4</v>
      </c>
      <c r="I733">
        <v>98223</v>
      </c>
      <c r="J733">
        <v>1992</v>
      </c>
      <c r="K733">
        <v>-122.13856</v>
      </c>
      <c r="L733">
        <v>10019</v>
      </c>
      <c r="M733">
        <v>351000</v>
      </c>
      <c r="N733">
        <v>2019</v>
      </c>
      <c r="O733">
        <v>1</v>
      </c>
      <c r="P733">
        <v>29</v>
      </c>
      <c r="Q733" t="s">
        <v>28</v>
      </c>
      <c r="R733" t="s">
        <v>29</v>
      </c>
      <c r="S733" t="s">
        <v>81</v>
      </c>
      <c r="T733" t="s">
        <v>58</v>
      </c>
      <c r="U733" t="s">
        <v>31</v>
      </c>
      <c r="V733" t="s">
        <v>32</v>
      </c>
      <c r="W733" t="s">
        <v>33</v>
      </c>
      <c r="X733" t="s">
        <v>34</v>
      </c>
      <c r="Y733" t="s">
        <v>35</v>
      </c>
      <c r="Z733" t="s">
        <v>63</v>
      </c>
      <c r="AA733" t="s">
        <v>43</v>
      </c>
      <c r="AB733">
        <v>395083.52790987247</v>
      </c>
      <c r="AC733">
        <v>0.1255940966093233</v>
      </c>
      <c r="AF733">
        <v>351000</v>
      </c>
      <c r="AG733">
        <f t="shared" si="22"/>
        <v>405083.52790987247</v>
      </c>
      <c r="AH733">
        <f t="shared" si="23"/>
        <v>0.15408412509935177</v>
      </c>
    </row>
    <row r="734" spans="1:34" x14ac:dyDescent="0.2">
      <c r="A734" s="1">
        <v>732</v>
      </c>
      <c r="B734">
        <v>0</v>
      </c>
      <c r="C734">
        <v>2</v>
      </c>
      <c r="D734">
        <v>2.75</v>
      </c>
      <c r="E734">
        <v>47.821043000000003</v>
      </c>
      <c r="F734">
        <v>730</v>
      </c>
      <c r="G734">
        <v>1</v>
      </c>
      <c r="H734">
        <v>4</v>
      </c>
      <c r="I734">
        <v>98036</v>
      </c>
      <c r="J734">
        <v>2001</v>
      </c>
      <c r="K734">
        <v>-122.248561</v>
      </c>
      <c r="L734">
        <v>6020</v>
      </c>
      <c r="M734">
        <v>577000</v>
      </c>
      <c r="N734">
        <v>2019</v>
      </c>
      <c r="O734">
        <v>1</v>
      </c>
      <c r="P734">
        <v>28</v>
      </c>
      <c r="Q734" t="s">
        <v>28</v>
      </c>
      <c r="R734" t="s">
        <v>29</v>
      </c>
      <c r="S734" t="s">
        <v>68</v>
      </c>
      <c r="T734" t="s">
        <v>68</v>
      </c>
      <c r="U734" t="s">
        <v>31</v>
      </c>
      <c r="V734" t="s">
        <v>41</v>
      </c>
      <c r="W734" t="s">
        <v>33</v>
      </c>
      <c r="X734" t="s">
        <v>34</v>
      </c>
      <c r="Y734" t="s">
        <v>38</v>
      </c>
      <c r="Z734" t="s">
        <v>52</v>
      </c>
      <c r="AA734" t="s">
        <v>37</v>
      </c>
      <c r="AB734">
        <v>495829.02608373039</v>
      </c>
      <c r="AC734">
        <v>0.14067759777516389</v>
      </c>
      <c r="AF734">
        <v>577000</v>
      </c>
      <c r="AG734">
        <f t="shared" si="22"/>
        <v>505829.02608373039</v>
      </c>
      <c r="AH734">
        <f t="shared" si="23"/>
        <v>0.12334657524483467</v>
      </c>
    </row>
    <row r="735" spans="1:34" x14ac:dyDescent="0.2">
      <c r="A735" s="1">
        <v>733</v>
      </c>
      <c r="B735">
        <v>0</v>
      </c>
      <c r="C735">
        <v>0</v>
      </c>
      <c r="D735">
        <v>1</v>
      </c>
      <c r="E735">
        <v>47.999646000000013</v>
      </c>
      <c r="F735">
        <v>740</v>
      </c>
      <c r="G735">
        <v>0</v>
      </c>
      <c r="H735">
        <v>3</v>
      </c>
      <c r="I735">
        <v>98201</v>
      </c>
      <c r="J735">
        <v>1903</v>
      </c>
      <c r="K735">
        <v>-122.18811100000001</v>
      </c>
      <c r="L735">
        <v>4800</v>
      </c>
      <c r="M735">
        <v>220000</v>
      </c>
      <c r="N735">
        <v>2019</v>
      </c>
      <c r="O735">
        <v>1</v>
      </c>
      <c r="P735">
        <v>25</v>
      </c>
      <c r="Q735" t="s">
        <v>28</v>
      </c>
      <c r="R735" t="s">
        <v>44</v>
      </c>
      <c r="S735" t="s">
        <v>73</v>
      </c>
      <c r="T735" t="s">
        <v>95</v>
      </c>
      <c r="U735" t="s">
        <v>45</v>
      </c>
      <c r="V735" t="s">
        <v>41</v>
      </c>
      <c r="W735" t="s">
        <v>33</v>
      </c>
      <c r="X735" t="s">
        <v>34</v>
      </c>
      <c r="Y735" t="s">
        <v>46</v>
      </c>
      <c r="Z735" t="s">
        <v>87</v>
      </c>
      <c r="AA735" t="s">
        <v>37</v>
      </c>
      <c r="AB735">
        <v>345194.8095245891</v>
      </c>
      <c r="AC735">
        <v>0.56906731602085958</v>
      </c>
      <c r="AF735">
        <v>220000</v>
      </c>
      <c r="AG735">
        <f t="shared" si="22"/>
        <v>355194.8095245891</v>
      </c>
      <c r="AH735">
        <f t="shared" si="23"/>
        <v>0.614521861475405</v>
      </c>
    </row>
    <row r="736" spans="1:34" x14ac:dyDescent="0.2">
      <c r="A736" s="1">
        <v>734</v>
      </c>
      <c r="B736">
        <v>0</v>
      </c>
      <c r="C736">
        <v>2</v>
      </c>
      <c r="D736">
        <v>1.75</v>
      </c>
      <c r="E736">
        <v>47.798881999999999</v>
      </c>
      <c r="F736">
        <v>730</v>
      </c>
      <c r="G736">
        <v>2</v>
      </c>
      <c r="H736">
        <v>3</v>
      </c>
      <c r="I736">
        <v>98026</v>
      </c>
      <c r="J736">
        <v>1959</v>
      </c>
      <c r="K736">
        <v>-122.347386</v>
      </c>
      <c r="L736">
        <v>9148</v>
      </c>
      <c r="M736">
        <v>430000</v>
      </c>
      <c r="N736">
        <v>2019</v>
      </c>
      <c r="O736">
        <v>1</v>
      </c>
      <c r="P736">
        <v>24</v>
      </c>
      <c r="Q736" t="s">
        <v>28</v>
      </c>
      <c r="R736" t="s">
        <v>29</v>
      </c>
      <c r="S736" t="s">
        <v>54</v>
      </c>
      <c r="T736" t="s">
        <v>54</v>
      </c>
      <c r="U736" t="s">
        <v>31</v>
      </c>
      <c r="V736" t="s">
        <v>41</v>
      </c>
      <c r="W736" t="s">
        <v>33</v>
      </c>
      <c r="X736" t="s">
        <v>34</v>
      </c>
      <c r="Y736" t="s">
        <v>38</v>
      </c>
      <c r="Z736" t="s">
        <v>63</v>
      </c>
      <c r="AA736" t="s">
        <v>43</v>
      </c>
      <c r="AB736">
        <v>494233.68621360481</v>
      </c>
      <c r="AC736">
        <v>0.14938066561303431</v>
      </c>
      <c r="AF736">
        <v>430000</v>
      </c>
      <c r="AG736">
        <f t="shared" si="22"/>
        <v>504233.68621360481</v>
      </c>
      <c r="AH736">
        <f t="shared" si="23"/>
        <v>0.17263647956652284</v>
      </c>
    </row>
    <row r="737" spans="1:34" x14ac:dyDescent="0.2">
      <c r="A737" s="1">
        <v>735</v>
      </c>
      <c r="B737">
        <v>0</v>
      </c>
      <c r="C737">
        <v>2</v>
      </c>
      <c r="D737">
        <v>0.75</v>
      </c>
      <c r="E737">
        <v>47.993639000000002</v>
      </c>
      <c r="F737">
        <v>760</v>
      </c>
      <c r="G737">
        <v>0</v>
      </c>
      <c r="H737">
        <v>1</v>
      </c>
      <c r="I737">
        <v>98258</v>
      </c>
      <c r="J737">
        <v>1999</v>
      </c>
      <c r="K737">
        <v>-122.113563</v>
      </c>
      <c r="L737">
        <v>6534</v>
      </c>
      <c r="M737">
        <v>305500</v>
      </c>
      <c r="N737">
        <v>2019</v>
      </c>
      <c r="O737">
        <v>1</v>
      </c>
      <c r="P737">
        <v>31</v>
      </c>
      <c r="Q737" t="s">
        <v>28</v>
      </c>
      <c r="R737" t="s">
        <v>53</v>
      </c>
      <c r="S737" t="s">
        <v>61</v>
      </c>
      <c r="T737" t="s">
        <v>61</v>
      </c>
      <c r="U737" t="s">
        <v>31</v>
      </c>
      <c r="V737" t="s">
        <v>41</v>
      </c>
      <c r="W737" t="s">
        <v>33</v>
      </c>
      <c r="X737" t="s">
        <v>34</v>
      </c>
      <c r="Y737" t="s">
        <v>38</v>
      </c>
      <c r="Z737" t="s">
        <v>87</v>
      </c>
      <c r="AA737" t="s">
        <v>43</v>
      </c>
      <c r="AB737">
        <v>366587.99845741951</v>
      </c>
      <c r="AC737">
        <v>0.1999607150815696</v>
      </c>
      <c r="AF737">
        <v>305500</v>
      </c>
      <c r="AG737">
        <f t="shared" si="22"/>
        <v>376587.99845741951</v>
      </c>
      <c r="AH737">
        <f t="shared" si="23"/>
        <v>0.23269393930415552</v>
      </c>
    </row>
    <row r="738" spans="1:34" x14ac:dyDescent="0.2">
      <c r="A738" s="1">
        <v>736</v>
      </c>
      <c r="B738">
        <v>0</v>
      </c>
      <c r="C738">
        <v>0</v>
      </c>
      <c r="D738">
        <v>1</v>
      </c>
      <c r="E738">
        <v>48.035066</v>
      </c>
      <c r="F738">
        <v>760</v>
      </c>
      <c r="G738">
        <v>0</v>
      </c>
      <c r="H738">
        <v>2</v>
      </c>
      <c r="I738">
        <v>98258</v>
      </c>
      <c r="J738">
        <v>1972</v>
      </c>
      <c r="K738">
        <v>-122.02981</v>
      </c>
      <c r="L738">
        <v>20038</v>
      </c>
      <c r="M738">
        <v>160000</v>
      </c>
      <c r="N738">
        <v>2019</v>
      </c>
      <c r="O738">
        <v>1</v>
      </c>
      <c r="P738">
        <v>31</v>
      </c>
      <c r="Q738" t="s">
        <v>28</v>
      </c>
      <c r="R738" t="s">
        <v>44</v>
      </c>
      <c r="S738" t="s">
        <v>61</v>
      </c>
      <c r="T738" t="s">
        <v>66</v>
      </c>
      <c r="U738" t="s">
        <v>31</v>
      </c>
      <c r="V738" t="s">
        <v>41</v>
      </c>
      <c r="W738" t="s">
        <v>33</v>
      </c>
      <c r="X738" t="s">
        <v>34</v>
      </c>
      <c r="Y738" t="s">
        <v>46</v>
      </c>
      <c r="Z738" t="s">
        <v>87</v>
      </c>
      <c r="AA738" t="s">
        <v>43</v>
      </c>
      <c r="AB738">
        <v>352897.20769739</v>
      </c>
      <c r="AC738">
        <v>1.205607548108687</v>
      </c>
      <c r="AF738">
        <v>160000</v>
      </c>
      <c r="AG738">
        <f t="shared" si="22"/>
        <v>362897.20769739</v>
      </c>
      <c r="AH738">
        <f t="shared" si="23"/>
        <v>1.2681075481086874</v>
      </c>
    </row>
    <row r="739" spans="1:34" x14ac:dyDescent="0.2">
      <c r="A739" s="1">
        <v>737</v>
      </c>
      <c r="B739">
        <v>0</v>
      </c>
      <c r="D739">
        <v>2.75</v>
      </c>
      <c r="E739">
        <v>48.247459999999997</v>
      </c>
      <c r="F739">
        <v>770</v>
      </c>
      <c r="H739">
        <v>4</v>
      </c>
      <c r="I739">
        <v>98292</v>
      </c>
      <c r="K739">
        <v>-122.333513</v>
      </c>
      <c r="L739">
        <v>10019</v>
      </c>
      <c r="M739">
        <v>405000</v>
      </c>
      <c r="N739">
        <v>2019</v>
      </c>
      <c r="O739">
        <v>1</v>
      </c>
      <c r="P739">
        <v>27</v>
      </c>
      <c r="Q739" t="s">
        <v>28</v>
      </c>
      <c r="R739" t="s">
        <v>29</v>
      </c>
      <c r="S739" t="s">
        <v>57</v>
      </c>
      <c r="T739" t="s">
        <v>58</v>
      </c>
      <c r="U739" t="s">
        <v>31</v>
      </c>
      <c r="V739" t="s">
        <v>32</v>
      </c>
      <c r="W739" t="s">
        <v>33</v>
      </c>
      <c r="X739" t="s">
        <v>34</v>
      </c>
      <c r="Y739" t="s">
        <v>35</v>
      </c>
      <c r="Z739" t="s">
        <v>63</v>
      </c>
      <c r="AA739" t="s">
        <v>43</v>
      </c>
      <c r="AB739">
        <v>400821.02675950469</v>
      </c>
      <c r="AC739">
        <v>1.031845244566729E-2</v>
      </c>
      <c r="AF739">
        <v>405000</v>
      </c>
      <c r="AG739">
        <f t="shared" si="22"/>
        <v>410821.02675950469</v>
      </c>
      <c r="AH739">
        <f t="shared" si="23"/>
        <v>1.4372905579023926E-2</v>
      </c>
    </row>
    <row r="740" spans="1:34" x14ac:dyDescent="0.2">
      <c r="A740" s="1">
        <v>738</v>
      </c>
      <c r="B740">
        <v>0</v>
      </c>
      <c r="C740">
        <v>3</v>
      </c>
      <c r="D740">
        <v>3.25</v>
      </c>
      <c r="E740">
        <v>47.810281000000003</v>
      </c>
      <c r="F740">
        <v>610</v>
      </c>
      <c r="G740">
        <v>1</v>
      </c>
      <c r="H740">
        <v>4</v>
      </c>
      <c r="I740">
        <v>98296</v>
      </c>
      <c r="J740">
        <v>2018</v>
      </c>
      <c r="K740">
        <v>-122.08225899999999</v>
      </c>
      <c r="L740">
        <v>31624</v>
      </c>
      <c r="M740">
        <v>1189950</v>
      </c>
      <c r="N740">
        <v>2019</v>
      </c>
      <c r="O740">
        <v>1</v>
      </c>
      <c r="P740">
        <v>28</v>
      </c>
      <c r="Q740" t="s">
        <v>28</v>
      </c>
      <c r="R740" t="s">
        <v>75</v>
      </c>
      <c r="S740" t="s">
        <v>28</v>
      </c>
      <c r="T740" t="s">
        <v>176</v>
      </c>
      <c r="U740" t="s">
        <v>31</v>
      </c>
      <c r="V740" t="s">
        <v>59</v>
      </c>
      <c r="W740" t="s">
        <v>33</v>
      </c>
      <c r="X740" t="s">
        <v>34</v>
      </c>
      <c r="Y740" t="s">
        <v>38</v>
      </c>
      <c r="Z740" t="s">
        <v>48</v>
      </c>
      <c r="AA740" t="s">
        <v>43</v>
      </c>
      <c r="AB740">
        <v>743646.85062201577</v>
      </c>
      <c r="AC740">
        <v>0.37506042218411212</v>
      </c>
      <c r="AF740">
        <v>1189950</v>
      </c>
      <c r="AG740">
        <f t="shared" si="22"/>
        <v>753646.85062201577</v>
      </c>
      <c r="AH740">
        <f t="shared" si="23"/>
        <v>0.36665670774232884</v>
      </c>
    </row>
    <row r="744" spans="1:34" x14ac:dyDescent="0.2">
      <c r="AA744" s="2" t="s">
        <v>180</v>
      </c>
      <c r="AB744" s="2"/>
      <c r="AC744" s="2">
        <f>AVERAGE(AC2:AC740)</f>
        <v>0.15948127643067384</v>
      </c>
      <c r="AH744">
        <f>AVERAGE(AH2:AH740)</f>
        <v>0.17319843750343827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2019-10-14T13:35:29Z</dcterms:created>
  <dcterms:modified xsi:type="dcterms:W3CDTF">2019-10-14T23:07:30Z</dcterms:modified>
</cp:coreProperties>
</file>