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96" windowWidth="18564" windowHeight="66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1" i="1" l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H2" i="1"/>
  <c r="G2" i="1"/>
  <c r="G3" i="1" l="1"/>
</calcChain>
</file>

<file path=xl/sharedStrings.xml><?xml version="1.0" encoding="utf-8"?>
<sst xmlns="http://schemas.openxmlformats.org/spreadsheetml/2006/main" count="6" uniqueCount="4">
  <si>
    <t>Time</t>
  </si>
  <si>
    <t>Mean</t>
  </si>
  <si>
    <t>Std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</si>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</sst>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Sheet1!$H$2:$H$41</c:f>
                <c:numCache>
                  <c:formatCode>General</c:formatCode>
                  <c:ptCount val="40"/>
                  <c:pt idx="0">
                    <c:v>1.30384048104053</c:v>
                  </c:pt>
                  <c:pt idx="1">
                    <c:v>2.9664793948382577</c:v>
                  </c:pt>
                  <c:pt idx="2">
                    <c:v>4</c:v>
                  </c:pt>
                  <c:pt idx="3">
                    <c:v>4.0373258476372644</c:v>
                  </c:pt>
                  <c:pt idx="4">
                    <c:v>4.0373258476372644</c:v>
                  </c:pt>
                  <c:pt idx="5">
                    <c:v>3.5777087639996572</c:v>
                  </c:pt>
                  <c:pt idx="6">
                    <c:v>5.2725705305856225</c:v>
                  </c:pt>
                  <c:pt idx="7">
                    <c:v>6.0580524923443875</c:v>
                  </c:pt>
                  <c:pt idx="8">
                    <c:v>6.8190908484929276</c:v>
                  </c:pt>
                  <c:pt idx="9">
                    <c:v>7.4027022093286963</c:v>
                  </c:pt>
                  <c:pt idx="10">
                    <c:v>7.7006493232713797</c:v>
                  </c:pt>
                  <c:pt idx="11">
                    <c:v>16.06237840420901</c:v>
                  </c:pt>
                  <c:pt idx="12">
                    <c:v>8.2280009722896885</c:v>
                  </c:pt>
                  <c:pt idx="13">
                    <c:v>8.5556998544829774</c:v>
                  </c:pt>
                  <c:pt idx="14">
                    <c:v>8.988882021697691</c:v>
                  </c:pt>
                  <c:pt idx="15">
                    <c:v>8.8204308284799762</c:v>
                  </c:pt>
                  <c:pt idx="16">
                    <c:v>10.568822072492281</c:v>
                  </c:pt>
                  <c:pt idx="17">
                    <c:v>9.9599196783909889</c:v>
                  </c:pt>
                  <c:pt idx="18">
                    <c:v>8.7635609200826554</c:v>
                  </c:pt>
                  <c:pt idx="19">
                    <c:v>8</c:v>
                  </c:pt>
                  <c:pt idx="20">
                    <c:v>8.1670067956381693</c:v>
                  </c:pt>
                  <c:pt idx="21">
                    <c:v>8.988882021697691</c:v>
                  </c:pt>
                  <c:pt idx="22">
                    <c:v>9.7108187090481692</c:v>
                  </c:pt>
                  <c:pt idx="23">
                    <c:v>10.212737145349427</c:v>
                  </c:pt>
                  <c:pt idx="24">
                    <c:v>9.3914855054991193</c:v>
                  </c:pt>
                  <c:pt idx="25">
                    <c:v>10.059821071967436</c:v>
                  </c:pt>
                  <c:pt idx="26">
                    <c:v>10.899541274750968</c:v>
                  </c:pt>
                  <c:pt idx="27">
                    <c:v>11.436782764396636</c:v>
                  </c:pt>
                  <c:pt idx="28">
                    <c:v>11.82370500308596</c:v>
                  </c:pt>
                  <c:pt idx="29">
                    <c:v>11.56287161564981</c:v>
                  </c:pt>
                  <c:pt idx="30">
                    <c:v>11.077003204838393</c:v>
                  </c:pt>
                  <c:pt idx="31">
                    <c:v>10.88577052853862</c:v>
                  </c:pt>
                  <c:pt idx="32">
                    <c:v>10.714476188783097</c:v>
                  </c:pt>
                  <c:pt idx="33">
                    <c:v>10.310189135025601</c:v>
                  </c:pt>
                  <c:pt idx="34">
                    <c:v>10.222524150130436</c:v>
                  </c:pt>
                  <c:pt idx="35">
                    <c:v>10.770329614269007</c:v>
                  </c:pt>
                  <c:pt idx="36">
                    <c:v>11.166915420114904</c:v>
                  </c:pt>
                  <c:pt idx="37">
                    <c:v>11.991663771137013</c:v>
                  </c:pt>
                  <c:pt idx="38">
                    <c:v>11.760102040373628</c:v>
                  </c:pt>
                  <c:pt idx="39">
                    <c:v>11.247221879201993</c:v>
                  </c:pt>
                </c:numCache>
              </c:numRef>
            </c:plus>
            <c:minus>
              <c:numRef>
                <c:f>Sheet1!$H$2:$H$41</c:f>
                <c:numCache>
                  <c:formatCode>General</c:formatCode>
                  <c:ptCount val="40"/>
                  <c:pt idx="0">
                    <c:v>1.30384048104053</c:v>
                  </c:pt>
                  <c:pt idx="1">
                    <c:v>2.9664793948382577</c:v>
                  </c:pt>
                  <c:pt idx="2">
                    <c:v>4</c:v>
                  </c:pt>
                  <c:pt idx="3">
                    <c:v>4.0373258476372644</c:v>
                  </c:pt>
                  <c:pt idx="4">
                    <c:v>4.0373258476372644</c:v>
                  </c:pt>
                  <c:pt idx="5">
                    <c:v>3.5777087639996572</c:v>
                  </c:pt>
                  <c:pt idx="6">
                    <c:v>5.2725705305856225</c:v>
                  </c:pt>
                  <c:pt idx="7">
                    <c:v>6.0580524923443875</c:v>
                  </c:pt>
                  <c:pt idx="8">
                    <c:v>6.8190908484929276</c:v>
                  </c:pt>
                  <c:pt idx="9">
                    <c:v>7.4027022093286963</c:v>
                  </c:pt>
                  <c:pt idx="10">
                    <c:v>7.7006493232713797</c:v>
                  </c:pt>
                  <c:pt idx="11">
                    <c:v>16.06237840420901</c:v>
                  </c:pt>
                  <c:pt idx="12">
                    <c:v>8.2280009722896885</c:v>
                  </c:pt>
                  <c:pt idx="13">
                    <c:v>8.5556998544829774</c:v>
                  </c:pt>
                  <c:pt idx="14">
                    <c:v>8.988882021697691</c:v>
                  </c:pt>
                  <c:pt idx="15">
                    <c:v>8.8204308284799762</c:v>
                  </c:pt>
                  <c:pt idx="16">
                    <c:v>10.568822072492281</c:v>
                  </c:pt>
                  <c:pt idx="17">
                    <c:v>9.9599196783909889</c:v>
                  </c:pt>
                  <c:pt idx="18">
                    <c:v>8.7635609200826554</c:v>
                  </c:pt>
                  <c:pt idx="19">
                    <c:v>8</c:v>
                  </c:pt>
                  <c:pt idx="20">
                    <c:v>8.1670067956381693</c:v>
                  </c:pt>
                  <c:pt idx="21">
                    <c:v>8.988882021697691</c:v>
                  </c:pt>
                  <c:pt idx="22">
                    <c:v>9.7108187090481692</c:v>
                  </c:pt>
                  <c:pt idx="23">
                    <c:v>10.212737145349427</c:v>
                  </c:pt>
                  <c:pt idx="24">
                    <c:v>9.3914855054991193</c:v>
                  </c:pt>
                  <c:pt idx="25">
                    <c:v>10.059821071967436</c:v>
                  </c:pt>
                  <c:pt idx="26">
                    <c:v>10.899541274750968</c:v>
                  </c:pt>
                  <c:pt idx="27">
                    <c:v>11.436782764396636</c:v>
                  </c:pt>
                  <c:pt idx="28">
                    <c:v>11.82370500308596</c:v>
                  </c:pt>
                  <c:pt idx="29">
                    <c:v>11.56287161564981</c:v>
                  </c:pt>
                  <c:pt idx="30">
                    <c:v>11.077003204838393</c:v>
                  </c:pt>
                  <c:pt idx="31">
                    <c:v>10.88577052853862</c:v>
                  </c:pt>
                  <c:pt idx="32">
                    <c:v>10.714476188783097</c:v>
                  </c:pt>
                  <c:pt idx="33">
                    <c:v>10.310189135025601</c:v>
                  </c:pt>
                  <c:pt idx="34">
                    <c:v>10.222524150130436</c:v>
                  </c:pt>
                  <c:pt idx="35">
                    <c:v>10.770329614269007</c:v>
                  </c:pt>
                  <c:pt idx="36">
                    <c:v>11.166915420114904</c:v>
                  </c:pt>
                  <c:pt idx="37">
                    <c:v>11.991663771137013</c:v>
                  </c:pt>
                  <c:pt idx="38">
                    <c:v>11.760102040373628</c:v>
                  </c:pt>
                  <c:pt idx="39">
                    <c:v>11.247221879201993</c:v>
                  </c:pt>
                </c:numCache>
              </c:numRef>
            </c:minus>
            <c:spPr>
              <a:ln w="111125"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ln>
                <a:noFill/>
              </a:ln>
            </c:spPr>
          </c:errBars>
          <c:xVal>
            <c:numRef>
              <c:f>Sheet1!$F$2:$F$41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Sheet1!$G$2:$G$41</c:f>
              <c:numCache>
                <c:formatCode>General</c:formatCode>
                <c:ptCount val="40"/>
                <c:pt idx="0">
                  <c:v>20.333333333333332</c:v>
                </c:pt>
                <c:pt idx="1">
                  <c:v>21.5</c:v>
                </c:pt>
                <c:pt idx="2">
                  <c:v>25</c:v>
                </c:pt>
                <c:pt idx="3">
                  <c:v>24.4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23.8</c:v>
                </c:pt>
                <c:pt idx="8">
                  <c:v>24</c:v>
                </c:pt>
                <c:pt idx="9">
                  <c:v>24.6</c:v>
                </c:pt>
                <c:pt idx="10">
                  <c:v>23.4</c:v>
                </c:pt>
                <c:pt idx="11">
                  <c:v>16</c:v>
                </c:pt>
                <c:pt idx="12">
                  <c:v>25.2</c:v>
                </c:pt>
                <c:pt idx="13">
                  <c:v>25.2</c:v>
                </c:pt>
                <c:pt idx="14">
                  <c:v>25.6</c:v>
                </c:pt>
                <c:pt idx="15">
                  <c:v>26.4</c:v>
                </c:pt>
                <c:pt idx="16">
                  <c:v>25.8</c:v>
                </c:pt>
                <c:pt idx="17">
                  <c:v>24.2</c:v>
                </c:pt>
                <c:pt idx="18">
                  <c:v>24.4</c:v>
                </c:pt>
                <c:pt idx="19">
                  <c:v>24</c:v>
                </c:pt>
                <c:pt idx="20">
                  <c:v>23.8</c:v>
                </c:pt>
                <c:pt idx="21">
                  <c:v>23.6</c:v>
                </c:pt>
                <c:pt idx="22">
                  <c:v>24.6</c:v>
                </c:pt>
                <c:pt idx="23">
                  <c:v>24.6</c:v>
                </c:pt>
                <c:pt idx="24">
                  <c:v>26.2</c:v>
                </c:pt>
                <c:pt idx="25">
                  <c:v>27.2</c:v>
                </c:pt>
                <c:pt idx="26">
                  <c:v>28.4</c:v>
                </c:pt>
                <c:pt idx="27">
                  <c:v>27.4</c:v>
                </c:pt>
                <c:pt idx="28">
                  <c:v>27.6</c:v>
                </c:pt>
                <c:pt idx="29">
                  <c:v>28.8</c:v>
                </c:pt>
                <c:pt idx="30">
                  <c:v>27.8</c:v>
                </c:pt>
                <c:pt idx="31">
                  <c:v>28</c:v>
                </c:pt>
                <c:pt idx="32">
                  <c:v>27.4</c:v>
                </c:pt>
                <c:pt idx="33">
                  <c:v>27.4</c:v>
                </c:pt>
                <c:pt idx="34">
                  <c:v>28</c:v>
                </c:pt>
                <c:pt idx="35">
                  <c:v>29</c:v>
                </c:pt>
                <c:pt idx="36">
                  <c:v>28.2</c:v>
                </c:pt>
                <c:pt idx="37">
                  <c:v>28.4</c:v>
                </c:pt>
                <c:pt idx="38">
                  <c:v>28.4</c:v>
                </c:pt>
                <c:pt idx="39">
                  <c:v>28</c:v>
                </c:pt>
              </c:numCache>
            </c:numRef>
          </c:yVal>
          <c:smooth val="0"/>
        </c:ser>
        <c:ser>
          <c:idx val="1"/>
          <c:order val="1"/>
          <c:errBars>
            <c:errDir val="y"/>
            <c:errBarType val="both"/>
            <c:errValType val="cust"/>
            <c:noEndCap val="0"/>
            <c:plus>
              <c:numRef>
                <c:f>Sheet1!$Q$2:$Q$41</c:f>
                <c:numCache>
                  <c:formatCode>General</c:formatCode>
                  <c:ptCount val="40"/>
                  <c:pt idx="0">
                    <c:v>2.5099800800000001</c:v>
                  </c:pt>
                  <c:pt idx="1">
                    <c:v>4.4384682040000003</c:v>
                  </c:pt>
                  <c:pt idx="2">
                    <c:v>6.4575537159999996</c:v>
                  </c:pt>
                  <c:pt idx="3">
                    <c:v>5.7706152189999997</c:v>
                  </c:pt>
                  <c:pt idx="4">
                    <c:v>11.32695899</c:v>
                  </c:pt>
                  <c:pt idx="5">
                    <c:v>8.0311892020000002</c:v>
                  </c:pt>
                  <c:pt idx="6">
                    <c:v>7.7974354760000004</c:v>
                  </c:pt>
                  <c:pt idx="7">
                    <c:v>7.1972216859999998</c:v>
                  </c:pt>
                  <c:pt idx="8">
                    <c:v>13.12630946</c:v>
                  </c:pt>
                  <c:pt idx="9">
                    <c:v>13.36787193</c:v>
                  </c:pt>
                  <c:pt idx="10">
                    <c:v>13.107249899999999</c:v>
                  </c:pt>
                  <c:pt idx="11">
                    <c:v>8.7863530549999993</c:v>
                  </c:pt>
                  <c:pt idx="12">
                    <c:v>8.8881944169999993</c:v>
                  </c:pt>
                  <c:pt idx="13">
                    <c:v>9.9849887329999998</c:v>
                  </c:pt>
                  <c:pt idx="14">
                    <c:v>8.5848704130000009</c:v>
                  </c:pt>
                  <c:pt idx="15">
                    <c:v>9.1214034010000002</c:v>
                  </c:pt>
                  <c:pt idx="16">
                    <c:v>8.7863530549999993</c:v>
                  </c:pt>
                  <c:pt idx="17">
                    <c:v>7.8612976029999997</c:v>
                  </c:pt>
                  <c:pt idx="18">
                    <c:v>8.6775572600000004</c:v>
                  </c:pt>
                  <c:pt idx="19">
                    <c:v>9.1487704090000008</c:v>
                  </c:pt>
                  <c:pt idx="20">
                    <c:v>8.5264294990000007</c:v>
                  </c:pt>
                  <c:pt idx="21">
                    <c:v>7.5299402390000001</c:v>
                  </c:pt>
                  <c:pt idx="22">
                    <c:v>7.0569115059999996</c:v>
                  </c:pt>
                  <c:pt idx="23">
                    <c:v>7.3348483279999996</c:v>
                  </c:pt>
                  <c:pt idx="24">
                    <c:v>6.7601775120000003</c:v>
                  </c:pt>
                  <c:pt idx="25">
                    <c:v>6.2689712069999999</c:v>
                  </c:pt>
                  <c:pt idx="26">
                    <c:v>6.188699379</c:v>
                  </c:pt>
                  <c:pt idx="27">
                    <c:v>5.224940191</c:v>
                  </c:pt>
                  <c:pt idx="28">
                    <c:v>5.3572380940000004</c:v>
                  </c:pt>
                  <c:pt idx="29">
                    <c:v>5.3197744309999999</c:v>
                  </c:pt>
                  <c:pt idx="30">
                    <c:v>5.8566201859999998</c:v>
                  </c:pt>
                  <c:pt idx="31">
                    <c:v>5.6302753040000004</c:v>
                  </c:pt>
                  <c:pt idx="32">
                    <c:v>5.7183913820000001</c:v>
                  </c:pt>
                  <c:pt idx="33">
                    <c:v>4.711687596</c:v>
                  </c:pt>
                  <c:pt idx="34">
                    <c:v>3.6469165060000002</c:v>
                  </c:pt>
                  <c:pt idx="35">
                    <c:v>4.5607017000000001</c:v>
                  </c:pt>
                  <c:pt idx="36">
                    <c:v>5.2630789470000003</c:v>
                  </c:pt>
                  <c:pt idx="37">
                    <c:v>6.8190908480000001</c:v>
                  </c:pt>
                  <c:pt idx="38">
                    <c:v>5.9749476990000003</c:v>
                  </c:pt>
                  <c:pt idx="39">
                    <c:v>6.348228099</c:v>
                  </c:pt>
                </c:numCache>
              </c:numRef>
            </c:plus>
            <c:minus>
              <c:numRef>
                <c:f>Sheet1!$Q$2:$Q$41</c:f>
                <c:numCache>
                  <c:formatCode>General</c:formatCode>
                  <c:ptCount val="40"/>
                  <c:pt idx="0">
                    <c:v>2.5099800800000001</c:v>
                  </c:pt>
                  <c:pt idx="1">
                    <c:v>4.4384682040000003</c:v>
                  </c:pt>
                  <c:pt idx="2">
                    <c:v>6.4575537159999996</c:v>
                  </c:pt>
                  <c:pt idx="3">
                    <c:v>5.7706152189999997</c:v>
                  </c:pt>
                  <c:pt idx="4">
                    <c:v>11.32695899</c:v>
                  </c:pt>
                  <c:pt idx="5">
                    <c:v>8.0311892020000002</c:v>
                  </c:pt>
                  <c:pt idx="6">
                    <c:v>7.7974354760000004</c:v>
                  </c:pt>
                  <c:pt idx="7">
                    <c:v>7.1972216859999998</c:v>
                  </c:pt>
                  <c:pt idx="8">
                    <c:v>13.12630946</c:v>
                  </c:pt>
                  <c:pt idx="9">
                    <c:v>13.36787193</c:v>
                  </c:pt>
                  <c:pt idx="10">
                    <c:v>13.107249899999999</c:v>
                  </c:pt>
                  <c:pt idx="11">
                    <c:v>8.7863530549999993</c:v>
                  </c:pt>
                  <c:pt idx="12">
                    <c:v>8.8881944169999993</c:v>
                  </c:pt>
                  <c:pt idx="13">
                    <c:v>9.9849887329999998</c:v>
                  </c:pt>
                  <c:pt idx="14">
                    <c:v>8.5848704130000009</c:v>
                  </c:pt>
                  <c:pt idx="15">
                    <c:v>9.1214034010000002</c:v>
                  </c:pt>
                  <c:pt idx="16">
                    <c:v>8.7863530549999993</c:v>
                  </c:pt>
                  <c:pt idx="17">
                    <c:v>7.8612976029999997</c:v>
                  </c:pt>
                  <c:pt idx="18">
                    <c:v>8.6775572600000004</c:v>
                  </c:pt>
                  <c:pt idx="19">
                    <c:v>9.1487704090000008</c:v>
                  </c:pt>
                  <c:pt idx="20">
                    <c:v>8.5264294990000007</c:v>
                  </c:pt>
                  <c:pt idx="21">
                    <c:v>7.5299402390000001</c:v>
                  </c:pt>
                  <c:pt idx="22">
                    <c:v>7.0569115059999996</c:v>
                  </c:pt>
                  <c:pt idx="23">
                    <c:v>7.3348483279999996</c:v>
                  </c:pt>
                  <c:pt idx="24">
                    <c:v>6.7601775120000003</c:v>
                  </c:pt>
                  <c:pt idx="25">
                    <c:v>6.2689712069999999</c:v>
                  </c:pt>
                  <c:pt idx="26">
                    <c:v>6.188699379</c:v>
                  </c:pt>
                  <c:pt idx="27">
                    <c:v>5.224940191</c:v>
                  </c:pt>
                  <c:pt idx="28">
                    <c:v>5.3572380940000004</c:v>
                  </c:pt>
                  <c:pt idx="29">
                    <c:v>5.3197744309999999</c:v>
                  </c:pt>
                  <c:pt idx="30">
                    <c:v>5.8566201859999998</c:v>
                  </c:pt>
                  <c:pt idx="31">
                    <c:v>5.6302753040000004</c:v>
                  </c:pt>
                  <c:pt idx="32">
                    <c:v>5.7183913820000001</c:v>
                  </c:pt>
                  <c:pt idx="33">
                    <c:v>4.711687596</c:v>
                  </c:pt>
                  <c:pt idx="34">
                    <c:v>3.6469165060000002</c:v>
                  </c:pt>
                  <c:pt idx="35">
                    <c:v>4.5607017000000001</c:v>
                  </c:pt>
                  <c:pt idx="36">
                    <c:v>5.2630789470000003</c:v>
                  </c:pt>
                  <c:pt idx="37">
                    <c:v>6.8190908480000001</c:v>
                  </c:pt>
                  <c:pt idx="38">
                    <c:v>5.9749476990000003</c:v>
                  </c:pt>
                  <c:pt idx="39">
                    <c:v>6.348228099</c:v>
                  </c:pt>
                </c:numCache>
              </c:numRef>
            </c:minus>
            <c:spPr>
              <a:ln w="117475">
                <a:solidFill>
                  <a:schemeClr val="accent2">
                    <a:lumMod val="60000"/>
                    <a:lumOff val="40000"/>
                    <a:alpha val="64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ln>
                <a:noFill/>
              </a:ln>
            </c:spPr>
          </c:errBars>
          <c:xVal>
            <c:numRef>
              <c:f>Sheet1!$F$2:$F$41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Sheet1!$P$2:$P$41</c:f>
              <c:numCache>
                <c:formatCode>General</c:formatCode>
                <c:ptCount val="40"/>
                <c:pt idx="0">
                  <c:v>25.6</c:v>
                </c:pt>
                <c:pt idx="1">
                  <c:v>25.8</c:v>
                </c:pt>
                <c:pt idx="2">
                  <c:v>24.8</c:v>
                </c:pt>
                <c:pt idx="3">
                  <c:v>23.4</c:v>
                </c:pt>
                <c:pt idx="4">
                  <c:v>18.600000000000001</c:v>
                </c:pt>
                <c:pt idx="5">
                  <c:v>21</c:v>
                </c:pt>
                <c:pt idx="6">
                  <c:v>21.4</c:v>
                </c:pt>
                <c:pt idx="7">
                  <c:v>22.4</c:v>
                </c:pt>
                <c:pt idx="8">
                  <c:v>19.600000000000001</c:v>
                </c:pt>
                <c:pt idx="9">
                  <c:v>19.2</c:v>
                </c:pt>
                <c:pt idx="10">
                  <c:v>21.4</c:v>
                </c:pt>
                <c:pt idx="11">
                  <c:v>22.8</c:v>
                </c:pt>
                <c:pt idx="12">
                  <c:v>22</c:v>
                </c:pt>
                <c:pt idx="13">
                  <c:v>21.8</c:v>
                </c:pt>
                <c:pt idx="14">
                  <c:v>22.2</c:v>
                </c:pt>
                <c:pt idx="15">
                  <c:v>20.8</c:v>
                </c:pt>
                <c:pt idx="16">
                  <c:v>19.2</c:v>
                </c:pt>
                <c:pt idx="17">
                  <c:v>18.600000000000001</c:v>
                </c:pt>
                <c:pt idx="18">
                  <c:v>19.600000000000001</c:v>
                </c:pt>
                <c:pt idx="19">
                  <c:v>19.2</c:v>
                </c:pt>
                <c:pt idx="20">
                  <c:v>19.8</c:v>
                </c:pt>
                <c:pt idx="21">
                  <c:v>19.2</c:v>
                </c:pt>
                <c:pt idx="22">
                  <c:v>20.399999999999999</c:v>
                </c:pt>
                <c:pt idx="23">
                  <c:v>19.399999999999999</c:v>
                </c:pt>
                <c:pt idx="24">
                  <c:v>18.2</c:v>
                </c:pt>
                <c:pt idx="25">
                  <c:v>18.600000000000001</c:v>
                </c:pt>
                <c:pt idx="26">
                  <c:v>18.399999999999999</c:v>
                </c:pt>
                <c:pt idx="27">
                  <c:v>18.600000000000001</c:v>
                </c:pt>
                <c:pt idx="28">
                  <c:v>19.2</c:v>
                </c:pt>
                <c:pt idx="29">
                  <c:v>19.399999999999999</c:v>
                </c:pt>
                <c:pt idx="30">
                  <c:v>19.399999999999999</c:v>
                </c:pt>
                <c:pt idx="31">
                  <c:v>20.2</c:v>
                </c:pt>
                <c:pt idx="32">
                  <c:v>20.2</c:v>
                </c:pt>
                <c:pt idx="33">
                  <c:v>19.8</c:v>
                </c:pt>
                <c:pt idx="34">
                  <c:v>20.399999999999999</c:v>
                </c:pt>
                <c:pt idx="35">
                  <c:v>20.6</c:v>
                </c:pt>
                <c:pt idx="36">
                  <c:v>20.8</c:v>
                </c:pt>
                <c:pt idx="37">
                  <c:v>21</c:v>
                </c:pt>
                <c:pt idx="38">
                  <c:v>21.2</c:v>
                </c:pt>
                <c:pt idx="39">
                  <c:v>19.600000000000001</c:v>
                </c:pt>
              </c:numCache>
            </c:numRef>
          </c:yVal>
          <c:smooth val="0"/>
        </c:ser>
        <c:ser>
          <c:idx val="3"/>
          <c:order val="2"/>
          <c:xVal>
            <c:numRef>
              <c:f>Sheet1!$F$2:$F$41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Sheet1!$P$1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68576"/>
        <c:axId val="193368000"/>
      </c:scatterChart>
      <c:valAx>
        <c:axId val="19336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368000"/>
        <c:crosses val="autoZero"/>
        <c:crossBetween val="midCat"/>
      </c:valAx>
      <c:valAx>
        <c:axId val="193368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3368576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38100</xdr:rowOff>
    </xdr:from>
    <xdr:to>
      <xdr:col>12</xdr:col>
      <xdr:colOff>388620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P1" activeCellId="3" sqref="F2:G41 P2:P41 P2 P1"/>
    </sheetView>
  </sheetViews>
  <sheetFormatPr defaultRowHeight="14.4" x14ac:dyDescent="0.3"/>
  <sheetData>
    <row r="1" spans="1:17" x14ac:dyDescent="0.3">
      <c r="F1" t="s">
        <v>0</v>
      </c>
      <c r="G1" t="s">
        <v>1</v>
      </c>
      <c r="H1" t="s">
        <v>2</v>
      </c>
      <c r="O1" t="s">
        <v>0</v>
      </c>
      <c r="P1" t="s">
        <v>1</v>
      </c>
      <c r="Q1" t="s">
        <v>3</v>
      </c>
    </row>
    <row r="2" spans="1:17" x14ac:dyDescent="0.3">
      <c r="A2">
        <v>22</v>
      </c>
      <c r="B2">
        <v>25</v>
      </c>
      <c r="C2">
        <v>25</v>
      </c>
      <c r="D2">
        <v>25</v>
      </c>
      <c r="E2">
        <v>24</v>
      </c>
      <c r="F2">
        <v>1</v>
      </c>
      <c r="G2">
        <f>AVERAGE(A2:F2)</f>
        <v>20.333333333333332</v>
      </c>
      <c r="H2">
        <f>_xlfn.STDEV.S(A2:E2)</f>
        <v>1.30384048104053</v>
      </c>
      <c r="J2">
        <v>23</v>
      </c>
      <c r="K2">
        <v>23</v>
      </c>
      <c r="L2">
        <v>28</v>
      </c>
      <c r="M2">
        <v>26</v>
      </c>
      <c r="N2">
        <v>28</v>
      </c>
      <c r="O2">
        <v>1</v>
      </c>
      <c r="P2">
        <v>25.6</v>
      </c>
      <c r="Q2">
        <v>2.5099800800000001</v>
      </c>
    </row>
    <row r="3" spans="1:17" x14ac:dyDescent="0.3">
      <c r="A3">
        <v>24</v>
      </c>
      <c r="B3">
        <v>26</v>
      </c>
      <c r="C3">
        <v>28</v>
      </c>
      <c r="D3">
        <v>28</v>
      </c>
      <c r="E3">
        <v>21</v>
      </c>
      <c r="F3">
        <f>SUM(F2+1)</f>
        <v>2</v>
      </c>
      <c r="G3">
        <f>AVERAGE(A3:F3)</f>
        <v>21.5</v>
      </c>
      <c r="H3">
        <f t="shared" ref="H3:H41" si="0">_xlfn.STDEV.S(A3:E3)</f>
        <v>2.9664793948382577</v>
      </c>
      <c r="J3">
        <v>24</v>
      </c>
      <c r="K3">
        <v>21</v>
      </c>
      <c r="L3">
        <v>30</v>
      </c>
      <c r="M3">
        <v>23</v>
      </c>
      <c r="N3">
        <v>31</v>
      </c>
      <c r="O3">
        <v>2</v>
      </c>
      <c r="P3">
        <v>25.8</v>
      </c>
      <c r="Q3">
        <v>4.4384682040000003</v>
      </c>
    </row>
    <row r="4" spans="1:17" x14ac:dyDescent="0.3">
      <c r="A4">
        <v>21</v>
      </c>
      <c r="B4">
        <v>25</v>
      </c>
      <c r="C4">
        <v>29</v>
      </c>
      <c r="D4">
        <v>29</v>
      </c>
      <c r="E4">
        <v>21</v>
      </c>
      <c r="F4">
        <f>SUM(F3+1)</f>
        <v>3</v>
      </c>
      <c r="G4">
        <f>AVERAGE(A4:E4)</f>
        <v>25</v>
      </c>
      <c r="H4">
        <f t="shared" si="0"/>
        <v>4</v>
      </c>
      <c r="J4">
        <v>23</v>
      </c>
      <c r="K4">
        <v>18</v>
      </c>
      <c r="L4">
        <v>30</v>
      </c>
      <c r="M4">
        <v>20</v>
      </c>
      <c r="N4">
        <v>33</v>
      </c>
      <c r="O4">
        <v>3</v>
      </c>
      <c r="P4">
        <v>24.8</v>
      </c>
      <c r="Q4">
        <v>6.4575537159999996</v>
      </c>
    </row>
    <row r="5" spans="1:17" x14ac:dyDescent="0.3">
      <c r="A5">
        <v>20</v>
      </c>
      <c r="B5">
        <v>27</v>
      </c>
      <c r="C5">
        <v>27</v>
      </c>
      <c r="D5">
        <v>28</v>
      </c>
      <c r="E5">
        <v>20</v>
      </c>
      <c r="F5">
        <f t="shared" ref="F5:F41" si="1">SUM(F4+1)</f>
        <v>4</v>
      </c>
      <c r="G5">
        <f>AVERAGE(A5:E5)</f>
        <v>24.4</v>
      </c>
      <c r="H5">
        <f t="shared" si="0"/>
        <v>4.0373258476372644</v>
      </c>
      <c r="J5">
        <v>21</v>
      </c>
      <c r="K5">
        <v>17</v>
      </c>
      <c r="L5">
        <v>29</v>
      </c>
      <c r="M5">
        <v>20</v>
      </c>
      <c r="N5">
        <v>30</v>
      </c>
      <c r="O5">
        <v>4</v>
      </c>
      <c r="P5">
        <v>23.4</v>
      </c>
      <c r="Q5">
        <v>5.7706152189999997</v>
      </c>
    </row>
    <row r="6" spans="1:17" x14ac:dyDescent="0.3">
      <c r="A6">
        <v>19</v>
      </c>
      <c r="B6">
        <v>24</v>
      </c>
      <c r="C6">
        <v>27</v>
      </c>
      <c r="D6">
        <v>28</v>
      </c>
      <c r="E6">
        <v>20</v>
      </c>
      <c r="F6">
        <f t="shared" si="1"/>
        <v>5</v>
      </c>
      <c r="G6">
        <f>AVERAGE(A6:E6)</f>
        <v>23.6</v>
      </c>
      <c r="H6">
        <f t="shared" si="0"/>
        <v>4.0373258476372644</v>
      </c>
      <c r="J6">
        <v>21</v>
      </c>
      <c r="K6">
        <v>0</v>
      </c>
      <c r="L6">
        <v>28</v>
      </c>
      <c r="M6">
        <v>17</v>
      </c>
      <c r="N6">
        <v>27</v>
      </c>
      <c r="O6">
        <v>5</v>
      </c>
      <c r="P6">
        <v>18.600000000000001</v>
      </c>
      <c r="Q6">
        <v>11.32695899</v>
      </c>
    </row>
    <row r="7" spans="1:17" x14ac:dyDescent="0.3">
      <c r="A7">
        <v>20</v>
      </c>
      <c r="B7">
        <v>24</v>
      </c>
      <c r="C7">
        <v>26</v>
      </c>
      <c r="D7">
        <v>28</v>
      </c>
      <c r="E7">
        <v>20</v>
      </c>
      <c r="F7">
        <f t="shared" si="1"/>
        <v>6</v>
      </c>
      <c r="G7">
        <f>AVERAGE(A7:E7)</f>
        <v>23.6</v>
      </c>
      <c r="H7">
        <f t="shared" si="0"/>
        <v>3.5777087639996572</v>
      </c>
      <c r="J7">
        <v>18</v>
      </c>
      <c r="K7">
        <v>13</v>
      </c>
      <c r="L7">
        <v>31</v>
      </c>
      <c r="M7">
        <v>15</v>
      </c>
      <c r="N7">
        <v>28</v>
      </c>
      <c r="O7">
        <v>6</v>
      </c>
      <c r="P7">
        <v>21</v>
      </c>
      <c r="Q7">
        <v>8.0311892020000002</v>
      </c>
    </row>
    <row r="8" spans="1:17" x14ac:dyDescent="0.3">
      <c r="A8">
        <v>17</v>
      </c>
      <c r="B8">
        <v>23</v>
      </c>
      <c r="C8">
        <v>26</v>
      </c>
      <c r="D8">
        <v>31</v>
      </c>
      <c r="E8">
        <v>21</v>
      </c>
      <c r="F8">
        <f t="shared" si="1"/>
        <v>7</v>
      </c>
      <c r="G8">
        <f>AVERAGE(A8:E8)</f>
        <v>23.6</v>
      </c>
      <c r="H8">
        <f t="shared" si="0"/>
        <v>5.2725705305856225</v>
      </c>
      <c r="J8">
        <v>18</v>
      </c>
      <c r="K8">
        <v>12</v>
      </c>
      <c r="L8">
        <v>30</v>
      </c>
      <c r="M8">
        <v>18</v>
      </c>
      <c r="N8">
        <v>29</v>
      </c>
      <c r="O8">
        <v>7</v>
      </c>
      <c r="P8">
        <v>21.4</v>
      </c>
      <c r="Q8">
        <v>7.7974354760000004</v>
      </c>
    </row>
    <row r="9" spans="1:17" x14ac:dyDescent="0.3">
      <c r="A9">
        <v>16</v>
      </c>
      <c r="B9">
        <v>23</v>
      </c>
      <c r="C9">
        <v>27</v>
      </c>
      <c r="D9">
        <v>32</v>
      </c>
      <c r="E9">
        <v>21</v>
      </c>
      <c r="F9">
        <f t="shared" si="1"/>
        <v>8</v>
      </c>
      <c r="G9">
        <f>AVERAGE(A9:E9)</f>
        <v>23.8</v>
      </c>
      <c r="H9">
        <f t="shared" si="0"/>
        <v>6.0580524923443875</v>
      </c>
      <c r="J9">
        <v>21</v>
      </c>
      <c r="K9">
        <v>13</v>
      </c>
      <c r="L9">
        <v>31</v>
      </c>
      <c r="M9">
        <v>19</v>
      </c>
      <c r="N9">
        <v>28</v>
      </c>
      <c r="O9">
        <v>8</v>
      </c>
      <c r="P9">
        <v>22.4</v>
      </c>
      <c r="Q9">
        <v>7.1972216859999998</v>
      </c>
    </row>
    <row r="10" spans="1:17" x14ac:dyDescent="0.3">
      <c r="A10">
        <v>16</v>
      </c>
      <c r="B10">
        <v>22</v>
      </c>
      <c r="C10">
        <v>27</v>
      </c>
      <c r="D10">
        <v>34</v>
      </c>
      <c r="E10">
        <v>21</v>
      </c>
      <c r="F10">
        <f t="shared" si="1"/>
        <v>9</v>
      </c>
      <c r="G10">
        <f>AVERAGE(A10:E10)</f>
        <v>24</v>
      </c>
      <c r="H10">
        <f t="shared" si="0"/>
        <v>6.8190908484929276</v>
      </c>
      <c r="J10">
        <v>22</v>
      </c>
      <c r="K10">
        <v>14</v>
      </c>
      <c r="L10">
        <v>33</v>
      </c>
      <c r="M10">
        <v>0</v>
      </c>
      <c r="N10">
        <v>29</v>
      </c>
      <c r="O10">
        <v>9</v>
      </c>
      <c r="P10">
        <v>19.600000000000001</v>
      </c>
      <c r="Q10">
        <v>13.12630946</v>
      </c>
    </row>
    <row r="11" spans="1:17" x14ac:dyDescent="0.3">
      <c r="A11">
        <v>21</v>
      </c>
      <c r="B11">
        <v>20</v>
      </c>
      <c r="C11">
        <v>28</v>
      </c>
      <c r="D11">
        <v>36</v>
      </c>
      <c r="E11">
        <v>18</v>
      </c>
      <c r="F11">
        <f t="shared" si="1"/>
        <v>10</v>
      </c>
      <c r="G11">
        <f>AVERAGE(A11:E11)</f>
        <v>24.6</v>
      </c>
      <c r="H11">
        <f t="shared" si="0"/>
        <v>7.4027022093286963</v>
      </c>
      <c r="J11">
        <v>23</v>
      </c>
      <c r="K11">
        <v>12</v>
      </c>
      <c r="L11">
        <v>34</v>
      </c>
      <c r="M11">
        <v>0</v>
      </c>
      <c r="N11">
        <v>27</v>
      </c>
      <c r="O11">
        <v>10</v>
      </c>
      <c r="P11">
        <v>19.2</v>
      </c>
      <c r="Q11">
        <v>13.36787193</v>
      </c>
    </row>
    <row r="12" spans="1:17" x14ac:dyDescent="0.3">
      <c r="A12">
        <v>20</v>
      </c>
      <c r="B12">
        <v>19</v>
      </c>
      <c r="C12">
        <v>30</v>
      </c>
      <c r="D12">
        <v>33</v>
      </c>
      <c r="E12">
        <v>15</v>
      </c>
      <c r="F12">
        <f t="shared" si="1"/>
        <v>11</v>
      </c>
      <c r="G12">
        <f>AVERAGE(A12:E12)</f>
        <v>23.4</v>
      </c>
      <c r="H12">
        <f t="shared" si="0"/>
        <v>7.7006493232713797</v>
      </c>
      <c r="J12">
        <v>20</v>
      </c>
      <c r="K12">
        <v>0</v>
      </c>
      <c r="L12">
        <v>35</v>
      </c>
      <c r="M12">
        <v>26</v>
      </c>
      <c r="N12">
        <v>26</v>
      </c>
      <c r="O12">
        <v>11</v>
      </c>
      <c r="P12">
        <v>21.4</v>
      </c>
      <c r="Q12">
        <v>13.107249899999999</v>
      </c>
    </row>
    <row r="13" spans="1:17" x14ac:dyDescent="0.3">
      <c r="A13">
        <v>0</v>
      </c>
      <c r="B13">
        <v>0</v>
      </c>
      <c r="C13">
        <v>30</v>
      </c>
      <c r="D13">
        <v>34</v>
      </c>
      <c r="E13">
        <v>16</v>
      </c>
      <c r="F13">
        <f t="shared" si="1"/>
        <v>12</v>
      </c>
      <c r="G13">
        <f>AVERAGE(A13:E13)</f>
        <v>16</v>
      </c>
      <c r="H13">
        <f t="shared" si="0"/>
        <v>16.06237840420901</v>
      </c>
      <c r="J13">
        <v>20</v>
      </c>
      <c r="K13">
        <v>10</v>
      </c>
      <c r="L13">
        <v>34</v>
      </c>
      <c r="M13">
        <v>26</v>
      </c>
      <c r="N13">
        <v>24</v>
      </c>
      <c r="O13">
        <v>12</v>
      </c>
      <c r="P13">
        <v>22.8</v>
      </c>
      <c r="Q13">
        <v>8.7863530549999993</v>
      </c>
    </row>
    <row r="14" spans="1:17" x14ac:dyDescent="0.3">
      <c r="A14">
        <v>20</v>
      </c>
      <c r="B14">
        <v>20</v>
      </c>
      <c r="C14">
        <v>29</v>
      </c>
      <c r="D14">
        <v>38</v>
      </c>
      <c r="E14">
        <v>19</v>
      </c>
      <c r="F14">
        <f t="shared" si="1"/>
        <v>13</v>
      </c>
      <c r="G14">
        <f>AVERAGE(A14:E14)</f>
        <v>25.2</v>
      </c>
      <c r="H14">
        <f t="shared" si="0"/>
        <v>8.2280009722896885</v>
      </c>
      <c r="J14">
        <v>17</v>
      </c>
      <c r="K14">
        <v>11</v>
      </c>
      <c r="L14">
        <v>34</v>
      </c>
      <c r="M14">
        <v>27</v>
      </c>
      <c r="N14">
        <v>21</v>
      </c>
      <c r="O14">
        <v>13</v>
      </c>
      <c r="P14">
        <v>22</v>
      </c>
      <c r="Q14">
        <v>8.8881944169999993</v>
      </c>
    </row>
    <row r="15" spans="1:17" x14ac:dyDescent="0.3">
      <c r="A15">
        <v>19</v>
      </c>
      <c r="B15">
        <v>19</v>
      </c>
      <c r="C15">
        <v>28</v>
      </c>
      <c r="D15">
        <v>39</v>
      </c>
      <c r="E15">
        <v>21</v>
      </c>
      <c r="F15">
        <f t="shared" si="1"/>
        <v>14</v>
      </c>
      <c r="G15">
        <f>AVERAGE(A15:E15)</f>
        <v>25.2</v>
      </c>
      <c r="H15">
        <f t="shared" si="0"/>
        <v>8.5556998544829774</v>
      </c>
      <c r="J15">
        <v>17</v>
      </c>
      <c r="K15">
        <v>10</v>
      </c>
      <c r="L15">
        <v>36</v>
      </c>
      <c r="M15">
        <v>27</v>
      </c>
      <c r="N15">
        <v>19</v>
      </c>
      <c r="O15">
        <v>14</v>
      </c>
      <c r="P15">
        <v>21.8</v>
      </c>
      <c r="Q15">
        <v>9.9849887329999998</v>
      </c>
    </row>
    <row r="16" spans="1:17" x14ac:dyDescent="0.3">
      <c r="A16">
        <v>19</v>
      </c>
      <c r="B16">
        <v>21</v>
      </c>
      <c r="C16">
        <v>26</v>
      </c>
      <c r="D16">
        <v>41</v>
      </c>
      <c r="E16">
        <v>21</v>
      </c>
      <c r="F16">
        <f t="shared" si="1"/>
        <v>15</v>
      </c>
      <c r="G16">
        <f>AVERAGE(A16:E16)</f>
        <v>25.6</v>
      </c>
      <c r="H16">
        <f t="shared" si="0"/>
        <v>8.988882021697691</v>
      </c>
      <c r="J16">
        <v>18</v>
      </c>
      <c r="K16">
        <v>11</v>
      </c>
      <c r="L16">
        <v>33</v>
      </c>
      <c r="M16">
        <v>28</v>
      </c>
      <c r="N16">
        <v>21</v>
      </c>
      <c r="O16">
        <v>15</v>
      </c>
      <c r="P16">
        <v>22.2</v>
      </c>
      <c r="Q16">
        <v>8.5848704130000009</v>
      </c>
    </row>
    <row r="17" spans="1:17" x14ac:dyDescent="0.3">
      <c r="A17">
        <v>19</v>
      </c>
      <c r="B17">
        <v>21</v>
      </c>
      <c r="C17">
        <v>28</v>
      </c>
      <c r="D17">
        <v>41</v>
      </c>
      <c r="E17">
        <v>23</v>
      </c>
      <c r="F17">
        <f t="shared" si="1"/>
        <v>16</v>
      </c>
      <c r="G17">
        <f>AVERAGE(A17:E17)</f>
        <v>26.4</v>
      </c>
      <c r="H17">
        <f t="shared" si="0"/>
        <v>8.8204308284799762</v>
      </c>
      <c r="J17">
        <v>17</v>
      </c>
      <c r="K17">
        <v>9</v>
      </c>
      <c r="L17">
        <v>33</v>
      </c>
      <c r="M17">
        <v>26</v>
      </c>
      <c r="N17">
        <v>19</v>
      </c>
      <c r="O17">
        <v>16</v>
      </c>
      <c r="P17">
        <v>20.8</v>
      </c>
      <c r="Q17">
        <v>9.1214034010000002</v>
      </c>
    </row>
    <row r="18" spans="1:17" x14ac:dyDescent="0.3">
      <c r="A18">
        <v>18</v>
      </c>
      <c r="B18">
        <v>19</v>
      </c>
      <c r="C18">
        <v>29</v>
      </c>
      <c r="D18">
        <v>43</v>
      </c>
      <c r="E18">
        <v>20</v>
      </c>
      <c r="F18">
        <f t="shared" si="1"/>
        <v>17</v>
      </c>
      <c r="G18">
        <f>AVERAGE(A18:E18)</f>
        <v>25.8</v>
      </c>
      <c r="H18">
        <f t="shared" si="0"/>
        <v>10.568822072492281</v>
      </c>
      <c r="J18">
        <v>14</v>
      </c>
      <c r="K18">
        <v>9</v>
      </c>
      <c r="L18">
        <v>31</v>
      </c>
      <c r="M18">
        <v>25</v>
      </c>
      <c r="N18">
        <v>17</v>
      </c>
      <c r="O18">
        <v>17</v>
      </c>
      <c r="P18">
        <v>19.2</v>
      </c>
      <c r="Q18">
        <v>8.7863530549999993</v>
      </c>
    </row>
    <row r="19" spans="1:17" x14ac:dyDescent="0.3">
      <c r="A19">
        <v>19</v>
      </c>
      <c r="B19">
        <v>16</v>
      </c>
      <c r="C19">
        <v>28</v>
      </c>
      <c r="D19">
        <v>40</v>
      </c>
      <c r="E19">
        <v>18</v>
      </c>
      <c r="F19">
        <f t="shared" si="1"/>
        <v>18</v>
      </c>
      <c r="G19">
        <f>AVERAGE(A19:E19)</f>
        <v>24.2</v>
      </c>
      <c r="H19">
        <f t="shared" si="0"/>
        <v>9.9599196783909889</v>
      </c>
      <c r="J19">
        <v>16</v>
      </c>
      <c r="K19">
        <v>9</v>
      </c>
      <c r="L19">
        <v>30</v>
      </c>
      <c r="M19">
        <v>22</v>
      </c>
      <c r="N19">
        <v>16</v>
      </c>
      <c r="O19">
        <v>18</v>
      </c>
      <c r="P19">
        <v>18.600000000000001</v>
      </c>
      <c r="Q19">
        <v>7.8612976029999997</v>
      </c>
    </row>
    <row r="20" spans="1:17" x14ac:dyDescent="0.3">
      <c r="A20">
        <v>20</v>
      </c>
      <c r="B20">
        <v>16</v>
      </c>
      <c r="C20">
        <v>28</v>
      </c>
      <c r="D20">
        <v>38</v>
      </c>
      <c r="E20">
        <v>20</v>
      </c>
      <c r="F20">
        <f t="shared" si="1"/>
        <v>19</v>
      </c>
      <c r="G20">
        <f>AVERAGE(A20:E20)</f>
        <v>24.4</v>
      </c>
      <c r="H20">
        <f t="shared" si="0"/>
        <v>8.7635609200826554</v>
      </c>
      <c r="J20">
        <v>15</v>
      </c>
      <c r="K20">
        <v>10</v>
      </c>
      <c r="L20">
        <v>33</v>
      </c>
      <c r="M20">
        <v>22</v>
      </c>
      <c r="N20">
        <v>18</v>
      </c>
      <c r="O20">
        <v>19</v>
      </c>
      <c r="P20">
        <v>19.600000000000001</v>
      </c>
      <c r="Q20">
        <v>8.6775572600000004</v>
      </c>
    </row>
    <row r="21" spans="1:17" x14ac:dyDescent="0.3">
      <c r="A21">
        <v>20</v>
      </c>
      <c r="B21">
        <v>16</v>
      </c>
      <c r="C21">
        <v>28</v>
      </c>
      <c r="D21">
        <v>36</v>
      </c>
      <c r="E21">
        <v>20</v>
      </c>
      <c r="F21">
        <f t="shared" si="1"/>
        <v>20</v>
      </c>
      <c r="G21">
        <f>AVERAGE(A21:E21)</f>
        <v>24</v>
      </c>
      <c r="H21">
        <f t="shared" si="0"/>
        <v>8</v>
      </c>
      <c r="J21">
        <v>16</v>
      </c>
      <c r="K21">
        <v>9</v>
      </c>
      <c r="L21">
        <v>34</v>
      </c>
      <c r="M21">
        <v>18</v>
      </c>
      <c r="N21">
        <v>19</v>
      </c>
      <c r="O21">
        <v>20</v>
      </c>
      <c r="P21">
        <v>19.2</v>
      </c>
      <c r="Q21">
        <v>9.1487704090000008</v>
      </c>
    </row>
    <row r="22" spans="1:17" x14ac:dyDescent="0.3">
      <c r="A22">
        <v>21</v>
      </c>
      <c r="B22">
        <v>17</v>
      </c>
      <c r="C22">
        <v>28</v>
      </c>
      <c r="D22">
        <v>36</v>
      </c>
      <c r="E22">
        <v>17</v>
      </c>
      <c r="F22">
        <f t="shared" si="1"/>
        <v>21</v>
      </c>
      <c r="G22">
        <f>AVERAGE(A22:E22)</f>
        <v>23.8</v>
      </c>
      <c r="H22">
        <f t="shared" si="0"/>
        <v>8.1670067956381693</v>
      </c>
      <c r="J22">
        <v>14</v>
      </c>
      <c r="K22">
        <v>11</v>
      </c>
      <c r="L22">
        <v>33</v>
      </c>
      <c r="M22">
        <v>19</v>
      </c>
      <c r="N22">
        <v>22</v>
      </c>
      <c r="O22">
        <v>21</v>
      </c>
      <c r="P22">
        <v>19.8</v>
      </c>
      <c r="Q22">
        <v>8.5264294990000007</v>
      </c>
    </row>
    <row r="23" spans="1:17" x14ac:dyDescent="0.3">
      <c r="A23">
        <v>21</v>
      </c>
      <c r="B23">
        <v>15</v>
      </c>
      <c r="C23">
        <v>28</v>
      </c>
      <c r="D23">
        <v>37</v>
      </c>
      <c r="E23">
        <v>17</v>
      </c>
      <c r="F23">
        <f t="shared" si="1"/>
        <v>22</v>
      </c>
      <c r="G23">
        <f>AVERAGE(A23:E23)</f>
        <v>23.6</v>
      </c>
      <c r="H23">
        <f t="shared" si="0"/>
        <v>8.988882021697691</v>
      </c>
      <c r="J23">
        <v>15</v>
      </c>
      <c r="K23">
        <v>10</v>
      </c>
      <c r="L23">
        <v>30</v>
      </c>
      <c r="M23">
        <v>19</v>
      </c>
      <c r="N23">
        <v>22</v>
      </c>
      <c r="O23">
        <v>22</v>
      </c>
      <c r="P23">
        <v>19.2</v>
      </c>
      <c r="Q23">
        <v>7.5299402390000001</v>
      </c>
    </row>
    <row r="24" spans="1:17" x14ac:dyDescent="0.3">
      <c r="A24">
        <v>22</v>
      </c>
      <c r="B24">
        <v>14</v>
      </c>
      <c r="C24">
        <v>29</v>
      </c>
      <c r="D24">
        <v>39</v>
      </c>
      <c r="E24">
        <v>19</v>
      </c>
      <c r="F24">
        <f t="shared" si="1"/>
        <v>23</v>
      </c>
      <c r="G24">
        <f>AVERAGE(A24:E24)</f>
        <v>24.6</v>
      </c>
      <c r="H24">
        <f t="shared" si="0"/>
        <v>9.7108187090481692</v>
      </c>
      <c r="J24">
        <v>17</v>
      </c>
      <c r="K24">
        <v>11</v>
      </c>
      <c r="L24">
        <v>30</v>
      </c>
      <c r="M24">
        <v>21</v>
      </c>
      <c r="N24">
        <v>23</v>
      </c>
      <c r="O24">
        <v>23</v>
      </c>
      <c r="P24">
        <v>20.399999999999999</v>
      </c>
      <c r="Q24">
        <v>7.0569115059999996</v>
      </c>
    </row>
    <row r="25" spans="1:17" x14ac:dyDescent="0.3">
      <c r="A25">
        <v>23</v>
      </c>
      <c r="B25">
        <v>12</v>
      </c>
      <c r="C25">
        <v>27</v>
      </c>
      <c r="D25">
        <v>40</v>
      </c>
      <c r="E25">
        <v>21</v>
      </c>
      <c r="F25">
        <f t="shared" si="1"/>
        <v>24</v>
      </c>
      <c r="G25">
        <f>AVERAGE(A25:E25)</f>
        <v>24.6</v>
      </c>
      <c r="H25">
        <f t="shared" si="0"/>
        <v>10.212737145349427</v>
      </c>
      <c r="J25">
        <v>16</v>
      </c>
      <c r="K25">
        <v>10</v>
      </c>
      <c r="L25">
        <v>30</v>
      </c>
      <c r="M25">
        <v>21</v>
      </c>
      <c r="N25">
        <v>20</v>
      </c>
      <c r="O25">
        <v>24</v>
      </c>
      <c r="P25">
        <v>19.399999999999999</v>
      </c>
      <c r="Q25">
        <v>7.3348483279999996</v>
      </c>
    </row>
    <row r="26" spans="1:17" x14ac:dyDescent="0.3">
      <c r="A26">
        <v>22</v>
      </c>
      <c r="B26">
        <v>15</v>
      </c>
      <c r="C26">
        <v>30</v>
      </c>
      <c r="D26">
        <v>40</v>
      </c>
      <c r="E26">
        <v>24</v>
      </c>
      <c r="F26">
        <f t="shared" si="1"/>
        <v>25</v>
      </c>
      <c r="G26">
        <f>AVERAGE(A26:E26)</f>
        <v>26.2</v>
      </c>
      <c r="H26">
        <f t="shared" si="0"/>
        <v>9.3914855054991193</v>
      </c>
      <c r="J26">
        <v>13</v>
      </c>
      <c r="K26">
        <v>10</v>
      </c>
      <c r="L26">
        <v>27</v>
      </c>
      <c r="M26">
        <v>21</v>
      </c>
      <c r="N26">
        <v>20</v>
      </c>
      <c r="O26">
        <v>25</v>
      </c>
      <c r="P26">
        <v>18.2</v>
      </c>
      <c r="Q26">
        <v>6.7601775120000003</v>
      </c>
    </row>
    <row r="27" spans="1:17" x14ac:dyDescent="0.3">
      <c r="A27">
        <v>23</v>
      </c>
      <c r="B27">
        <v>15</v>
      </c>
      <c r="C27">
        <v>31</v>
      </c>
      <c r="D27">
        <v>42</v>
      </c>
      <c r="E27">
        <v>25</v>
      </c>
      <c r="F27">
        <f t="shared" si="1"/>
        <v>26</v>
      </c>
      <c r="G27">
        <f>AVERAGE(A27:E27)</f>
        <v>27.2</v>
      </c>
      <c r="H27">
        <f t="shared" si="0"/>
        <v>10.059821071967436</v>
      </c>
      <c r="J27">
        <v>16</v>
      </c>
      <c r="K27">
        <v>10</v>
      </c>
      <c r="L27">
        <v>27</v>
      </c>
      <c r="M27">
        <v>21</v>
      </c>
      <c r="N27">
        <v>19</v>
      </c>
      <c r="O27">
        <v>26</v>
      </c>
      <c r="P27">
        <v>18.600000000000001</v>
      </c>
      <c r="Q27">
        <v>6.2689712069999999</v>
      </c>
    </row>
    <row r="28" spans="1:17" x14ac:dyDescent="0.3">
      <c r="A28">
        <v>22</v>
      </c>
      <c r="B28">
        <v>16</v>
      </c>
      <c r="C28">
        <v>34</v>
      </c>
      <c r="D28">
        <v>44</v>
      </c>
      <c r="E28">
        <v>26</v>
      </c>
      <c r="F28">
        <f t="shared" si="1"/>
        <v>27</v>
      </c>
      <c r="G28">
        <f>AVERAGE(A28:E28)</f>
        <v>28.4</v>
      </c>
      <c r="H28">
        <f t="shared" si="0"/>
        <v>10.899541274750968</v>
      </c>
      <c r="J28">
        <v>16</v>
      </c>
      <c r="K28">
        <v>11</v>
      </c>
      <c r="L28">
        <v>28</v>
      </c>
      <c r="M28">
        <v>18</v>
      </c>
      <c r="N28">
        <v>19</v>
      </c>
      <c r="O28">
        <v>27</v>
      </c>
      <c r="P28">
        <v>18.399999999999999</v>
      </c>
      <c r="Q28">
        <v>6.188699379</v>
      </c>
    </row>
    <row r="29" spans="1:17" x14ac:dyDescent="0.3">
      <c r="A29">
        <v>21</v>
      </c>
      <c r="B29">
        <v>15</v>
      </c>
      <c r="C29">
        <v>31</v>
      </c>
      <c r="D29">
        <v>45</v>
      </c>
      <c r="E29">
        <v>25</v>
      </c>
      <c r="F29">
        <f t="shared" si="1"/>
        <v>28</v>
      </c>
      <c r="G29">
        <f>AVERAGE(A29:E29)</f>
        <v>27.4</v>
      </c>
      <c r="H29">
        <f t="shared" si="0"/>
        <v>11.436782764396636</v>
      </c>
      <c r="J29">
        <v>16</v>
      </c>
      <c r="K29">
        <v>13</v>
      </c>
      <c r="L29">
        <v>27</v>
      </c>
      <c r="M29">
        <v>19</v>
      </c>
      <c r="N29">
        <v>18</v>
      </c>
      <c r="O29">
        <v>28</v>
      </c>
      <c r="P29">
        <v>18.600000000000001</v>
      </c>
      <c r="Q29">
        <v>5.224940191</v>
      </c>
    </row>
    <row r="30" spans="1:17" x14ac:dyDescent="0.3">
      <c r="A30">
        <v>21</v>
      </c>
      <c r="B30">
        <v>15</v>
      </c>
      <c r="C30">
        <v>31</v>
      </c>
      <c r="D30">
        <v>46</v>
      </c>
      <c r="E30">
        <v>25</v>
      </c>
      <c r="F30">
        <f t="shared" si="1"/>
        <v>29</v>
      </c>
      <c r="G30">
        <f>AVERAGE(A30:E30)</f>
        <v>27.6</v>
      </c>
      <c r="H30">
        <f t="shared" si="0"/>
        <v>11.82370500308596</v>
      </c>
      <c r="J30">
        <v>18</v>
      </c>
      <c r="K30">
        <v>12</v>
      </c>
      <c r="L30">
        <v>27</v>
      </c>
      <c r="M30">
        <v>20</v>
      </c>
      <c r="N30">
        <v>19</v>
      </c>
      <c r="O30">
        <v>29</v>
      </c>
      <c r="P30">
        <v>19.2</v>
      </c>
      <c r="Q30">
        <v>5.3572380940000004</v>
      </c>
    </row>
    <row r="31" spans="1:17" x14ac:dyDescent="0.3">
      <c r="A31">
        <v>22</v>
      </c>
      <c r="B31">
        <v>17</v>
      </c>
      <c r="C31">
        <v>32</v>
      </c>
      <c r="D31">
        <v>47</v>
      </c>
      <c r="E31">
        <v>26</v>
      </c>
      <c r="F31">
        <f t="shared" si="1"/>
        <v>30</v>
      </c>
      <c r="G31">
        <f>AVERAGE(A31:E31)</f>
        <v>28.8</v>
      </c>
      <c r="H31">
        <f t="shared" si="0"/>
        <v>11.56287161564981</v>
      </c>
      <c r="J31">
        <v>20</v>
      </c>
      <c r="K31">
        <v>12</v>
      </c>
      <c r="L31">
        <v>27</v>
      </c>
      <c r="M31">
        <v>19</v>
      </c>
      <c r="N31">
        <v>19</v>
      </c>
      <c r="O31">
        <v>30</v>
      </c>
      <c r="P31">
        <v>19.399999999999999</v>
      </c>
      <c r="Q31">
        <v>5.3197744309999999</v>
      </c>
    </row>
    <row r="32" spans="1:17" x14ac:dyDescent="0.3">
      <c r="A32">
        <v>22</v>
      </c>
      <c r="B32">
        <v>17</v>
      </c>
      <c r="C32">
        <v>29</v>
      </c>
      <c r="D32">
        <v>46</v>
      </c>
      <c r="E32">
        <v>25</v>
      </c>
      <c r="F32">
        <f t="shared" si="1"/>
        <v>31</v>
      </c>
      <c r="G32">
        <f>AVERAGE(A32:E32)</f>
        <v>27.8</v>
      </c>
      <c r="H32">
        <f t="shared" si="0"/>
        <v>11.077003204838393</v>
      </c>
      <c r="J32">
        <v>22</v>
      </c>
      <c r="K32">
        <v>11</v>
      </c>
      <c r="L32">
        <v>27</v>
      </c>
      <c r="M32">
        <v>18</v>
      </c>
      <c r="N32">
        <v>19</v>
      </c>
      <c r="O32">
        <v>31</v>
      </c>
      <c r="P32">
        <v>19.399999999999999</v>
      </c>
      <c r="Q32">
        <v>5.8566201859999998</v>
      </c>
    </row>
    <row r="33" spans="1:17" x14ac:dyDescent="0.3">
      <c r="A33">
        <v>24</v>
      </c>
      <c r="B33">
        <v>16</v>
      </c>
      <c r="C33">
        <v>31</v>
      </c>
      <c r="D33">
        <v>45</v>
      </c>
      <c r="E33">
        <v>24</v>
      </c>
      <c r="F33">
        <f t="shared" si="1"/>
        <v>32</v>
      </c>
      <c r="G33">
        <f>AVERAGE(A33:E33)</f>
        <v>28</v>
      </c>
      <c r="H33">
        <f t="shared" si="0"/>
        <v>10.88577052853862</v>
      </c>
      <c r="J33">
        <v>23</v>
      </c>
      <c r="K33">
        <v>13</v>
      </c>
      <c r="L33">
        <v>28</v>
      </c>
      <c r="M33">
        <v>18</v>
      </c>
      <c r="N33">
        <v>19</v>
      </c>
      <c r="O33">
        <v>32</v>
      </c>
      <c r="P33">
        <v>20.2</v>
      </c>
      <c r="Q33">
        <v>5.6302753040000004</v>
      </c>
    </row>
    <row r="34" spans="1:17" x14ac:dyDescent="0.3">
      <c r="A34">
        <v>22</v>
      </c>
      <c r="B34">
        <v>16</v>
      </c>
      <c r="C34">
        <v>31</v>
      </c>
      <c r="D34">
        <v>44</v>
      </c>
      <c r="E34">
        <v>24</v>
      </c>
      <c r="F34">
        <f t="shared" si="1"/>
        <v>33</v>
      </c>
      <c r="G34">
        <f>AVERAGE(A34:E34)</f>
        <v>27.4</v>
      </c>
      <c r="H34">
        <f t="shared" si="0"/>
        <v>10.714476188783097</v>
      </c>
      <c r="J34">
        <v>20</v>
      </c>
      <c r="K34">
        <v>13</v>
      </c>
      <c r="L34">
        <v>29</v>
      </c>
      <c r="M34">
        <v>19</v>
      </c>
      <c r="N34">
        <v>20</v>
      </c>
      <c r="O34">
        <v>33</v>
      </c>
      <c r="P34">
        <v>20.2</v>
      </c>
      <c r="Q34">
        <v>5.7183913820000001</v>
      </c>
    </row>
    <row r="35" spans="1:17" x14ac:dyDescent="0.3">
      <c r="A35">
        <v>23</v>
      </c>
      <c r="B35">
        <v>15</v>
      </c>
      <c r="C35">
        <v>30</v>
      </c>
      <c r="D35">
        <v>43</v>
      </c>
      <c r="E35">
        <v>26</v>
      </c>
      <c r="F35">
        <f t="shared" si="1"/>
        <v>34</v>
      </c>
      <c r="G35">
        <f>AVERAGE(A35:E35)</f>
        <v>27.4</v>
      </c>
      <c r="H35">
        <f t="shared" si="0"/>
        <v>10.310189135025601</v>
      </c>
      <c r="J35">
        <v>19</v>
      </c>
      <c r="K35">
        <v>16</v>
      </c>
      <c r="L35">
        <v>28</v>
      </c>
      <c r="M35">
        <v>18</v>
      </c>
      <c r="N35">
        <v>18</v>
      </c>
      <c r="O35">
        <v>34</v>
      </c>
      <c r="P35">
        <v>19.8</v>
      </c>
      <c r="Q35">
        <v>4.711687596</v>
      </c>
    </row>
    <row r="36" spans="1:17" x14ac:dyDescent="0.3">
      <c r="A36">
        <v>22</v>
      </c>
      <c r="B36">
        <v>17</v>
      </c>
      <c r="C36">
        <v>30</v>
      </c>
      <c r="D36">
        <v>44</v>
      </c>
      <c r="E36">
        <v>27</v>
      </c>
      <c r="F36">
        <f t="shared" si="1"/>
        <v>35</v>
      </c>
      <c r="G36">
        <f>AVERAGE(A36:E36)</f>
        <v>28</v>
      </c>
      <c r="H36">
        <f t="shared" si="0"/>
        <v>10.222524150130436</v>
      </c>
      <c r="J36">
        <v>21</v>
      </c>
      <c r="K36">
        <v>16</v>
      </c>
      <c r="L36">
        <v>26</v>
      </c>
      <c r="M36">
        <v>19</v>
      </c>
      <c r="N36">
        <v>20</v>
      </c>
      <c r="O36">
        <v>35</v>
      </c>
      <c r="P36">
        <v>20.399999999999999</v>
      </c>
      <c r="Q36">
        <v>3.6469165060000002</v>
      </c>
    </row>
    <row r="37" spans="1:17" x14ac:dyDescent="0.3">
      <c r="A37">
        <v>23</v>
      </c>
      <c r="B37">
        <v>18</v>
      </c>
      <c r="C37">
        <v>32</v>
      </c>
      <c r="D37">
        <v>46</v>
      </c>
      <c r="E37">
        <v>26</v>
      </c>
      <c r="F37">
        <f t="shared" si="1"/>
        <v>36</v>
      </c>
      <c r="G37">
        <f>AVERAGE(A37:E37)</f>
        <v>29</v>
      </c>
      <c r="H37">
        <f t="shared" si="0"/>
        <v>10.770329614269007</v>
      </c>
      <c r="J37">
        <v>21</v>
      </c>
      <c r="K37">
        <v>16</v>
      </c>
      <c r="L37">
        <v>28</v>
      </c>
      <c r="M37">
        <v>20</v>
      </c>
      <c r="N37">
        <v>18</v>
      </c>
      <c r="O37">
        <v>36</v>
      </c>
      <c r="P37">
        <v>20.6</v>
      </c>
      <c r="Q37">
        <v>4.5607017000000001</v>
      </c>
    </row>
    <row r="38" spans="1:17" x14ac:dyDescent="0.3">
      <c r="A38">
        <v>21</v>
      </c>
      <c r="B38">
        <v>17</v>
      </c>
      <c r="C38">
        <v>30</v>
      </c>
      <c r="D38">
        <v>46</v>
      </c>
      <c r="E38">
        <v>27</v>
      </c>
      <c r="F38">
        <f t="shared" si="1"/>
        <v>37</v>
      </c>
      <c r="G38">
        <f>AVERAGE(A38:E38)</f>
        <v>28.2</v>
      </c>
      <c r="H38">
        <f t="shared" si="0"/>
        <v>11.166915420114904</v>
      </c>
      <c r="J38">
        <v>20</v>
      </c>
      <c r="K38">
        <v>17</v>
      </c>
      <c r="L38">
        <v>30</v>
      </c>
      <c r="M38">
        <v>19</v>
      </c>
      <c r="N38">
        <v>18</v>
      </c>
      <c r="O38">
        <v>37</v>
      </c>
      <c r="P38">
        <v>20.8</v>
      </c>
      <c r="Q38">
        <v>5.2630789470000003</v>
      </c>
    </row>
    <row r="39" spans="1:17" x14ac:dyDescent="0.3">
      <c r="A39">
        <v>22</v>
      </c>
      <c r="B39">
        <v>15</v>
      </c>
      <c r="C39">
        <v>31</v>
      </c>
      <c r="D39">
        <v>47</v>
      </c>
      <c r="E39">
        <v>27</v>
      </c>
      <c r="F39">
        <f t="shared" si="1"/>
        <v>38</v>
      </c>
      <c r="G39">
        <f>AVERAGE(A39:E39)</f>
        <v>28.4</v>
      </c>
      <c r="H39">
        <f t="shared" si="0"/>
        <v>11.991663771137013</v>
      </c>
      <c r="J39">
        <v>18</v>
      </c>
      <c r="K39">
        <v>16</v>
      </c>
      <c r="L39">
        <v>33</v>
      </c>
      <c r="M39">
        <v>19</v>
      </c>
      <c r="N39">
        <v>19</v>
      </c>
      <c r="O39">
        <v>38</v>
      </c>
      <c r="P39">
        <v>21</v>
      </c>
      <c r="Q39">
        <v>6.8190908480000001</v>
      </c>
    </row>
    <row r="40" spans="1:17" x14ac:dyDescent="0.3">
      <c r="A40">
        <v>22</v>
      </c>
      <c r="B40">
        <v>16</v>
      </c>
      <c r="C40">
        <v>31</v>
      </c>
      <c r="D40">
        <v>47</v>
      </c>
      <c r="E40">
        <v>26</v>
      </c>
      <c r="F40">
        <f t="shared" si="1"/>
        <v>39</v>
      </c>
      <c r="G40">
        <f>AVERAGE(A40:E40)</f>
        <v>28.4</v>
      </c>
      <c r="H40">
        <f t="shared" si="0"/>
        <v>11.760102040373628</v>
      </c>
      <c r="J40">
        <v>16</v>
      </c>
      <c r="K40">
        <v>17</v>
      </c>
      <c r="L40">
        <v>31</v>
      </c>
      <c r="M40">
        <v>20</v>
      </c>
      <c r="N40">
        <v>22</v>
      </c>
      <c r="O40">
        <v>39</v>
      </c>
      <c r="P40">
        <v>21.2</v>
      </c>
      <c r="Q40">
        <v>5.9749476990000003</v>
      </c>
    </row>
    <row r="41" spans="1:17" x14ac:dyDescent="0.3">
      <c r="A41">
        <v>23</v>
      </c>
      <c r="B41">
        <v>16</v>
      </c>
      <c r="C41">
        <v>30</v>
      </c>
      <c r="D41">
        <v>46</v>
      </c>
      <c r="E41">
        <v>25</v>
      </c>
      <c r="F41">
        <f t="shared" si="1"/>
        <v>40</v>
      </c>
      <c r="G41">
        <f>AVERAGE(A41:E41)</f>
        <v>28</v>
      </c>
      <c r="H41">
        <f t="shared" si="0"/>
        <v>11.247221879201993</v>
      </c>
      <c r="J41">
        <v>14</v>
      </c>
      <c r="K41">
        <v>15</v>
      </c>
      <c r="L41">
        <v>30</v>
      </c>
      <c r="M41">
        <v>19</v>
      </c>
      <c r="N41">
        <v>20</v>
      </c>
      <c r="O41">
        <v>40</v>
      </c>
      <c r="P41">
        <v>19.600000000000001</v>
      </c>
      <c r="Q41">
        <v>6.348228099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2018-09-20T17:19:20Z</dcterms:created>
  <dcterms:modified xsi:type="dcterms:W3CDTF">2018-09-20T21:59:37Z</dcterms:modified>
</cp:coreProperties>
</file>